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S:\SCLLD 2014 - 2020\Animace\d_Šablony I OP JAK\Zapojené školy\PPP ÚO\"/>
    </mc:Choice>
  </mc:AlternateContent>
  <xr:revisionPtr revIDLastSave="0" documentId="8_{2F5A4851-84BB-4AD8-9BF0-9CE3BD39E3D2}" xr6:coauthVersionLast="47" xr6:coauthVersionMax="47" xr10:uidLastSave="{00000000-0000-0000-0000-000000000000}"/>
  <bookViews>
    <workbookView xWindow="-108" yWindow="-108" windowWidth="23256" windowHeight="12576" activeTab="1" xr2:uid="{00000000-000D-0000-FFFF-FFFF00000000}"/>
  </bookViews>
  <sheets>
    <sheet name="Úvodní strana" sheetId="12" r:id="rId1"/>
    <sheet name="Souhrn" sheetId="46" r:id="rId2"/>
    <sheet name="1.IX_1" sheetId="50" r:id="rId3"/>
    <sheet name="1.IX_2" sheetId="51" r:id="rId4"/>
    <sheet name="PHA" sheetId="30" r:id="rId5"/>
    <sheet name="JHC" sheetId="33" r:id="rId6"/>
    <sheet name="JHM" sheetId="34" r:id="rId7"/>
    <sheet name="KVK" sheetId="35" r:id="rId8"/>
    <sheet name="KHK" sheetId="36" r:id="rId9"/>
    <sheet name="LBK" sheetId="37" r:id="rId10"/>
    <sheet name="MSK" sheetId="38" r:id="rId11"/>
    <sheet name="OLK" sheetId="39" r:id="rId12"/>
    <sheet name="PAK" sheetId="40" r:id="rId13"/>
    <sheet name="PLK" sheetId="41" r:id="rId14"/>
    <sheet name="STC" sheetId="42" r:id="rId15"/>
    <sheet name="ULK" sheetId="43" r:id="rId16"/>
    <sheet name="VYS" sheetId="44" r:id="rId17"/>
    <sheet name="ZLK" sheetId="45" r:id="rId18"/>
    <sheet name="data" sheetId="29" state="hidden" r:id="rId19"/>
  </sheets>
  <definedNames>
    <definedName name="_xlnm._FilterDatabase" localSheetId="5" hidden="1">JHC!$B$4:$H$118</definedName>
    <definedName name="_xlnm._FilterDatabase" localSheetId="6" hidden="1">JHM!$B$4:$H$234</definedName>
    <definedName name="_xlnm._FilterDatabase" localSheetId="8" hidden="1">KHK!$B$4:$H$136</definedName>
    <definedName name="_xlnm._FilterDatabase" localSheetId="7" hidden="1">KVK!$B$4:$H$43</definedName>
    <definedName name="_xlnm._FilterDatabase" localSheetId="9" hidden="1">LBK!$B$4:$H$93</definedName>
    <definedName name="_xlnm._FilterDatabase" localSheetId="10" hidden="1">MSK!$B$4:$H$178</definedName>
    <definedName name="_xlnm._FilterDatabase" localSheetId="11" hidden="1">OLK!$B$4:$H$154</definedName>
    <definedName name="_xlnm._FilterDatabase" localSheetId="12" hidden="1">PAK!$B$4:$H$140</definedName>
    <definedName name="_xlnm._FilterDatabase" localSheetId="4" hidden="1">PHA!$B$2:$H$61</definedName>
    <definedName name="_xlnm._FilterDatabase" localSheetId="13" hidden="1">PLK!$B$4:$H$104</definedName>
    <definedName name="_xlnm._FilterDatabase" localSheetId="14" hidden="1">STC!$B$4:$H$276</definedName>
    <definedName name="_xlnm._FilterDatabase" localSheetId="15" hidden="1">ULK!$B$4:$H$95</definedName>
    <definedName name="_xlnm._FilterDatabase" localSheetId="16" hidden="1">VYS!$B$4:$H$144</definedName>
    <definedName name="_xlnm._FilterDatabase" localSheetId="17" hidden="1">ZLK!$B$4:$H$128</definedName>
    <definedName name="_Toc100217069" localSheetId="4">PHA!#REF!</definedName>
    <definedName name="ICT">data!$A$2:$A$5</definedName>
    <definedName name="_xlnm.Print_Area" localSheetId="0">'Úvodní strana'!$B$2:$C$18</definedName>
  </definedNames>
  <calcPr calcId="181029"/>
</workbook>
</file>

<file path=xl/calcChain.xml><?xml version="1.0" encoding="utf-8"?>
<calcChain xmlns="http://schemas.openxmlformats.org/spreadsheetml/2006/main">
  <c r="AF1112" i="51" l="1"/>
  <c r="AE1112" i="51"/>
  <c r="AD1112" i="51"/>
  <c r="AC1112" i="51"/>
  <c r="AB1112" i="51"/>
  <c r="AA1112" i="51"/>
  <c r="Z1112" i="51"/>
  <c r="Y1112" i="51"/>
  <c r="X1112" i="51"/>
  <c r="W1112" i="51"/>
  <c r="U1112" i="51"/>
  <c r="T1112" i="51"/>
  <c r="S1112" i="51"/>
  <c r="R1112" i="51"/>
  <c r="Q1112" i="51"/>
  <c r="P1112" i="51"/>
  <c r="O1112" i="51"/>
  <c r="N1112" i="51"/>
  <c r="M1112" i="51"/>
  <c r="K1112" i="51"/>
  <c r="J1112" i="51"/>
  <c r="I1112" i="51"/>
  <c r="H1112" i="51"/>
  <c r="G1112" i="51"/>
  <c r="AF1112" i="50"/>
  <c r="AE1112" i="50"/>
  <c r="AD1112" i="50"/>
  <c r="AC1112" i="50"/>
  <c r="AB1112" i="50"/>
  <c r="AA1112" i="50"/>
  <c r="Z1112" i="50"/>
  <c r="Y1112" i="50"/>
  <c r="X1112" i="50"/>
  <c r="W1112" i="50"/>
  <c r="U1112" i="50"/>
  <c r="T1112" i="50"/>
  <c r="S1112" i="50"/>
  <c r="R1112" i="50"/>
  <c r="Q1112" i="50"/>
  <c r="P1112" i="50"/>
  <c r="O1112" i="50"/>
  <c r="N1112" i="50"/>
  <c r="M1112" i="50"/>
  <c r="K1112" i="50"/>
  <c r="J1112" i="50"/>
  <c r="H1112" i="50"/>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62" i="39"/>
  <c r="I63" i="39"/>
  <c r="I64" i="39"/>
  <c r="I65" i="39"/>
  <c r="I66" i="39"/>
  <c r="I67" i="39"/>
  <c r="I68" i="39"/>
  <c r="I69" i="39"/>
  <c r="I70" i="39"/>
  <c r="I71" i="39"/>
  <c r="I72" i="39"/>
  <c r="I73" i="39"/>
  <c r="I74" i="39"/>
  <c r="I75" i="39"/>
  <c r="I76" i="39"/>
  <c r="I77" i="39"/>
  <c r="I78" i="39"/>
  <c r="I79" i="39"/>
  <c r="I80" i="39"/>
  <c r="I81" i="39"/>
  <c r="I82" i="39"/>
  <c r="I83" i="39"/>
  <c r="I84" i="39"/>
  <c r="I85" i="39"/>
  <c r="I86" i="39"/>
  <c r="I87" i="39"/>
  <c r="I88" i="39"/>
  <c r="I89" i="39"/>
  <c r="I90" i="39"/>
  <c r="I91" i="39"/>
  <c r="I92" i="39"/>
  <c r="I93" i="39"/>
  <c r="I94" i="39"/>
  <c r="I95" i="39"/>
  <c r="I96" i="39"/>
  <c r="I97" i="39"/>
  <c r="I98" i="39"/>
  <c r="I99" i="39"/>
  <c r="I100" i="39"/>
  <c r="I101" i="39"/>
  <c r="I102" i="39"/>
  <c r="I103" i="39"/>
  <c r="I104" i="39"/>
  <c r="I105" i="39"/>
  <c r="I106" i="39"/>
  <c r="I107" i="39"/>
  <c r="I108" i="39"/>
  <c r="I109" i="39"/>
  <c r="I110" i="39"/>
  <c r="I111" i="39"/>
  <c r="I112" i="39"/>
  <c r="I113" i="39"/>
  <c r="I114" i="39"/>
  <c r="I115" i="39"/>
  <c r="I116" i="39"/>
  <c r="I117" i="39"/>
  <c r="I118" i="39"/>
  <c r="I119" i="39"/>
  <c r="I120" i="39"/>
  <c r="I121" i="39"/>
  <c r="I122" i="39"/>
  <c r="I123" i="39"/>
  <c r="I124" i="39"/>
  <c r="I125" i="39"/>
  <c r="I126" i="39"/>
  <c r="I127" i="39"/>
  <c r="I128" i="39"/>
  <c r="I129" i="39"/>
  <c r="I130" i="39"/>
  <c r="I131" i="39"/>
  <c r="I132" i="39"/>
  <c r="I133" i="39"/>
  <c r="I134" i="39"/>
  <c r="I135" i="39"/>
  <c r="I136" i="39"/>
  <c r="I137" i="39"/>
  <c r="I138" i="39"/>
  <c r="I139" i="39"/>
  <c r="I140" i="39"/>
  <c r="I141" i="39"/>
  <c r="I142" i="39"/>
  <c r="I143" i="39"/>
  <c r="I144" i="39"/>
  <c r="I145" i="39"/>
  <c r="I146" i="39"/>
  <c r="I147" i="39"/>
  <c r="I148" i="39"/>
  <c r="I149" i="39"/>
  <c r="I150" i="39"/>
  <c r="I151" i="39"/>
  <c r="I152" i="39"/>
  <c r="I153" i="39"/>
  <c r="I154" i="39"/>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I197" i="34"/>
  <c r="I198" i="34"/>
  <c r="I199" i="34"/>
  <c r="I200" i="34"/>
  <c r="I201" i="34"/>
  <c r="I202" i="34"/>
  <c r="I203" i="34"/>
  <c r="I204" i="34"/>
  <c r="I205" i="34"/>
  <c r="I206" i="34"/>
  <c r="I207" i="34"/>
  <c r="I208" i="34"/>
  <c r="I209" i="34"/>
  <c r="I210" i="34"/>
  <c r="I211" i="34"/>
  <c r="I212" i="34"/>
  <c r="I213" i="34"/>
  <c r="I214" i="34"/>
  <c r="I215" i="34"/>
  <c r="I216" i="34"/>
  <c r="I217" i="34"/>
  <c r="I218" i="34"/>
  <c r="I219" i="34"/>
  <c r="I220" i="34"/>
  <c r="I221" i="34"/>
  <c r="I222" i="34"/>
  <c r="I223" i="34"/>
  <c r="I224" i="34"/>
  <c r="I225" i="34"/>
  <c r="I226" i="34"/>
  <c r="I227" i="34"/>
  <c r="I228" i="34"/>
  <c r="I229" i="34"/>
  <c r="I230" i="34"/>
  <c r="I231" i="34"/>
  <c r="I232" i="34"/>
  <c r="I233" i="34"/>
  <c r="I234" i="34"/>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8" i="34"/>
  <c r="I7" i="34"/>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17" i="35"/>
  <c r="I16" i="35"/>
  <c r="I15" i="35"/>
  <c r="I14" i="35"/>
  <c r="I13" i="35"/>
  <c r="I12" i="35"/>
  <c r="I11" i="35"/>
  <c r="I10" i="35"/>
  <c r="I9" i="35"/>
  <c r="I8" i="35"/>
  <c r="I7" i="35"/>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8" i="37"/>
  <c r="I7" i="37"/>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I8" i="38"/>
  <c r="I7" i="38"/>
  <c r="I61" i="39"/>
  <c r="I60" i="39"/>
  <c r="I59" i="39"/>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6" i="39"/>
  <c r="I15" i="39"/>
  <c r="I14" i="39"/>
  <c r="I13" i="39"/>
  <c r="I12" i="39"/>
  <c r="I11" i="39"/>
  <c r="I10" i="39"/>
  <c r="I9" i="39"/>
  <c r="I8" i="39"/>
  <c r="I7" i="39"/>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I8" i="43"/>
  <c r="I7" i="43"/>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10" i="44"/>
  <c r="I9" i="44"/>
  <c r="I8" i="44"/>
  <c r="I7" i="44"/>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7" i="30"/>
  <c r="K5" i="37"/>
  <c r="H130" i="45"/>
  <c r="BR128" i="45"/>
  <c r="BQ128" i="45"/>
  <c r="BS128" i="45" s="1"/>
  <c r="BR127" i="45"/>
  <c r="BS127" i="45" s="1"/>
  <c r="BQ127" i="45"/>
  <c r="BR126" i="45"/>
  <c r="BQ126" i="45"/>
  <c r="BR125" i="45"/>
  <c r="BQ125" i="45"/>
  <c r="BR124" i="45"/>
  <c r="BQ124" i="45"/>
  <c r="BS124" i="45" s="1"/>
  <c r="BR123" i="45"/>
  <c r="BQ123" i="45"/>
  <c r="BR122" i="45"/>
  <c r="BQ122" i="45"/>
  <c r="BS122" i="45" s="1"/>
  <c r="BR121" i="45"/>
  <c r="BQ121" i="45"/>
  <c r="BS121" i="45" s="1"/>
  <c r="BR120" i="45"/>
  <c r="BQ120" i="45"/>
  <c r="BS120" i="45" s="1"/>
  <c r="BR119" i="45"/>
  <c r="BS119" i="45" s="1"/>
  <c r="BQ119" i="45"/>
  <c r="BR118" i="45"/>
  <c r="BQ118" i="45"/>
  <c r="BR117" i="45"/>
  <c r="BQ117" i="45"/>
  <c r="BS116" i="45"/>
  <c r="BR116" i="45"/>
  <c r="BQ116" i="45"/>
  <c r="BR115" i="45"/>
  <c r="BQ115" i="45"/>
  <c r="BR114" i="45"/>
  <c r="BQ114" i="45"/>
  <c r="BR113" i="45"/>
  <c r="BQ113" i="45"/>
  <c r="BS113" i="45" s="1"/>
  <c r="BR112" i="45"/>
  <c r="BQ112" i="45"/>
  <c r="BS112" i="45" s="1"/>
  <c r="BR111" i="45"/>
  <c r="BS111" i="45" s="1"/>
  <c r="BQ111" i="45"/>
  <c r="BR110" i="45"/>
  <c r="BQ110" i="45"/>
  <c r="BS109" i="45"/>
  <c r="BR109" i="45"/>
  <c r="BQ109" i="45"/>
  <c r="BR108" i="45"/>
  <c r="BQ108" i="45"/>
  <c r="BS108" i="45" s="1"/>
  <c r="BR107" i="45"/>
  <c r="BQ107" i="45"/>
  <c r="BR106" i="45"/>
  <c r="BQ106" i="45"/>
  <c r="BR105" i="45"/>
  <c r="BQ105" i="45"/>
  <c r="BS105" i="45" s="1"/>
  <c r="BR104" i="45"/>
  <c r="BQ104" i="45"/>
  <c r="BR103" i="45"/>
  <c r="BQ103" i="45"/>
  <c r="BS103" i="45" s="1"/>
  <c r="BR102" i="45"/>
  <c r="BQ102" i="45"/>
  <c r="BR101" i="45"/>
  <c r="BQ101" i="45"/>
  <c r="BS101" i="45" s="1"/>
  <c r="BR100" i="45"/>
  <c r="BQ100" i="45"/>
  <c r="BS100" i="45" s="1"/>
  <c r="BR99" i="45"/>
  <c r="BQ99" i="45"/>
  <c r="BS99" i="45" s="1"/>
  <c r="BR98" i="45"/>
  <c r="BQ98" i="45"/>
  <c r="BR97" i="45"/>
  <c r="BQ97" i="45"/>
  <c r="BR96" i="45"/>
  <c r="BQ96" i="45"/>
  <c r="BS96" i="45" s="1"/>
  <c r="BR95" i="45"/>
  <c r="BQ95" i="45"/>
  <c r="BR94" i="45"/>
  <c r="BQ94" i="45"/>
  <c r="BS94" i="45" s="1"/>
  <c r="BR93" i="45"/>
  <c r="BQ93" i="45"/>
  <c r="BS93" i="45" s="1"/>
  <c r="BR92" i="45"/>
  <c r="BQ92" i="45"/>
  <c r="BR91" i="45"/>
  <c r="BQ91" i="45"/>
  <c r="BR90" i="45"/>
  <c r="BQ90" i="45"/>
  <c r="BR89" i="45"/>
  <c r="BQ89" i="45"/>
  <c r="BR88" i="45"/>
  <c r="BQ88" i="45"/>
  <c r="BR87" i="45"/>
  <c r="BQ87" i="45"/>
  <c r="BR86" i="45"/>
  <c r="BQ86" i="45"/>
  <c r="BR85" i="45"/>
  <c r="BQ85" i="45"/>
  <c r="BR84" i="45"/>
  <c r="BQ84" i="45"/>
  <c r="BR83" i="45"/>
  <c r="BQ83" i="45"/>
  <c r="BR82" i="45"/>
  <c r="BQ82" i="45"/>
  <c r="BR81" i="45"/>
  <c r="BS81" i="45" s="1"/>
  <c r="BQ81" i="45"/>
  <c r="BR80" i="45"/>
  <c r="BQ80" i="45"/>
  <c r="BR79" i="45"/>
  <c r="BQ79" i="45"/>
  <c r="BR78" i="45"/>
  <c r="BQ78" i="45"/>
  <c r="BR77" i="45"/>
  <c r="BQ77" i="45"/>
  <c r="BS77" i="45" s="1"/>
  <c r="BR76" i="45"/>
  <c r="BQ76" i="45"/>
  <c r="BS76" i="45" s="1"/>
  <c r="BR75" i="45"/>
  <c r="BQ75" i="45"/>
  <c r="BR74" i="45"/>
  <c r="BQ74" i="45"/>
  <c r="BS74" i="45" s="1"/>
  <c r="BR73" i="45"/>
  <c r="BQ73" i="45"/>
  <c r="BS73" i="45" s="1"/>
  <c r="BR72" i="45"/>
  <c r="BQ72" i="45"/>
  <c r="BR71" i="45"/>
  <c r="BQ71" i="45"/>
  <c r="BS71" i="45" s="1"/>
  <c r="BR70" i="45"/>
  <c r="BQ70" i="45"/>
  <c r="BR69" i="45"/>
  <c r="BQ69" i="45"/>
  <c r="BS69" i="45" s="1"/>
  <c r="BR68" i="45"/>
  <c r="BQ68" i="45"/>
  <c r="BR67" i="45"/>
  <c r="BQ67" i="45"/>
  <c r="BS67" i="45" s="1"/>
  <c r="BR66" i="45"/>
  <c r="BQ66" i="45"/>
  <c r="BR65" i="45"/>
  <c r="BQ65" i="45"/>
  <c r="BR64" i="45"/>
  <c r="BQ64" i="45"/>
  <c r="BS64" i="45" s="1"/>
  <c r="BR63" i="45"/>
  <c r="BQ63" i="45"/>
  <c r="BR62" i="45"/>
  <c r="BQ62" i="45"/>
  <c r="BR61" i="45"/>
  <c r="BQ61" i="45"/>
  <c r="BS61" i="45" s="1"/>
  <c r="BR60" i="45"/>
  <c r="BQ60" i="45"/>
  <c r="H146" i="44"/>
  <c r="BR144" i="44"/>
  <c r="BQ144" i="44"/>
  <c r="BR143" i="44"/>
  <c r="BQ143" i="44"/>
  <c r="BR142" i="44"/>
  <c r="BQ142" i="44"/>
  <c r="BS142" i="44" s="1"/>
  <c r="BR141" i="44"/>
  <c r="BQ141" i="44"/>
  <c r="BR140" i="44"/>
  <c r="BQ140" i="44"/>
  <c r="BS140" i="44" s="1"/>
  <c r="BR139" i="44"/>
  <c r="BS139" i="44" s="1"/>
  <c r="BQ139" i="44"/>
  <c r="BR138" i="44"/>
  <c r="BQ138" i="44"/>
  <c r="BS138" i="44" s="1"/>
  <c r="BR137" i="44"/>
  <c r="BQ137" i="44"/>
  <c r="BR136" i="44"/>
  <c r="BQ136" i="44"/>
  <c r="BS136" i="44" s="1"/>
  <c r="BR135" i="44"/>
  <c r="BS135" i="44" s="1"/>
  <c r="BQ135" i="44"/>
  <c r="BR134" i="44"/>
  <c r="BS134" i="44" s="1"/>
  <c r="BQ134" i="44"/>
  <c r="BR133" i="44"/>
  <c r="BQ133" i="44"/>
  <c r="BS133" i="44" s="1"/>
  <c r="BR132" i="44"/>
  <c r="BQ132" i="44"/>
  <c r="BR131" i="44"/>
  <c r="BQ131" i="44"/>
  <c r="BS130" i="44"/>
  <c r="BR130" i="44"/>
  <c r="BQ130" i="44"/>
  <c r="BR129" i="44"/>
  <c r="BQ129" i="44"/>
  <c r="BS129" i="44" s="1"/>
  <c r="BR128" i="44"/>
  <c r="BQ128" i="44"/>
  <c r="BR127" i="44"/>
  <c r="BQ127" i="44"/>
  <c r="BR126" i="44"/>
  <c r="BQ126" i="44"/>
  <c r="BS126" i="44" s="1"/>
  <c r="BR125" i="44"/>
  <c r="BQ125" i="44"/>
  <c r="BR124" i="44"/>
  <c r="BQ124" i="44"/>
  <c r="BS124" i="44" s="1"/>
  <c r="BR123" i="44"/>
  <c r="BS123" i="44" s="1"/>
  <c r="BQ123" i="44"/>
  <c r="BR122" i="44"/>
  <c r="BQ122" i="44"/>
  <c r="BS122" i="44" s="1"/>
  <c r="BR121" i="44"/>
  <c r="BQ121" i="44"/>
  <c r="BR120" i="44"/>
  <c r="BQ120" i="44"/>
  <c r="BS120" i="44" s="1"/>
  <c r="BR119" i="44"/>
  <c r="BS119" i="44" s="1"/>
  <c r="BQ119" i="44"/>
  <c r="BR118" i="44"/>
  <c r="BS118" i="44" s="1"/>
  <c r="BQ118" i="44"/>
  <c r="BR117" i="44"/>
  <c r="BQ117" i="44"/>
  <c r="BS117" i="44" s="1"/>
  <c r="BR116" i="44"/>
  <c r="BQ116" i="44"/>
  <c r="BR115" i="44"/>
  <c r="BQ115" i="44"/>
  <c r="BS114" i="44"/>
  <c r="BR114" i="44"/>
  <c r="BQ114" i="44"/>
  <c r="BR113" i="44"/>
  <c r="BQ113" i="44"/>
  <c r="BS113" i="44" s="1"/>
  <c r="BR112" i="44"/>
  <c r="BQ112" i="44"/>
  <c r="BR111" i="44"/>
  <c r="BQ111" i="44"/>
  <c r="BR110" i="44"/>
  <c r="BQ110" i="44"/>
  <c r="BR109" i="44"/>
  <c r="BQ109" i="44"/>
  <c r="BR108" i="44"/>
  <c r="BQ108" i="44"/>
  <c r="BR107" i="44"/>
  <c r="BQ107" i="44"/>
  <c r="BR106" i="44"/>
  <c r="BQ106" i="44"/>
  <c r="BS106" i="44" s="1"/>
  <c r="BR105" i="44"/>
  <c r="BQ105" i="44"/>
  <c r="BR104" i="44"/>
  <c r="BQ104" i="44"/>
  <c r="BS104" i="44" s="1"/>
  <c r="BR103" i="44"/>
  <c r="BQ103" i="44"/>
  <c r="BR102" i="44"/>
  <c r="BQ102" i="44"/>
  <c r="BS102" i="44" s="1"/>
  <c r="BR101" i="44"/>
  <c r="BS101" i="44" s="1"/>
  <c r="BQ101" i="44"/>
  <c r="BR100" i="44"/>
  <c r="BQ100" i="44"/>
  <c r="BR99" i="44"/>
  <c r="BQ99" i="44"/>
  <c r="BR98" i="44"/>
  <c r="BQ98" i="44"/>
  <c r="BS98" i="44" s="1"/>
  <c r="BR97" i="44"/>
  <c r="BQ97" i="44"/>
  <c r="BR96" i="44"/>
  <c r="BQ96" i="44"/>
  <c r="BS96" i="44" s="1"/>
  <c r="BR95" i="44"/>
  <c r="BQ95" i="44"/>
  <c r="BR94" i="44"/>
  <c r="BQ94" i="44"/>
  <c r="BS94" i="44" s="1"/>
  <c r="BR93" i="44"/>
  <c r="BS93" i="44" s="1"/>
  <c r="BQ93" i="44"/>
  <c r="BR92" i="44"/>
  <c r="BQ92" i="44"/>
  <c r="BR91" i="44"/>
  <c r="BQ91" i="44"/>
  <c r="BR90" i="44"/>
  <c r="BQ90" i="44"/>
  <c r="BS90" i="44" s="1"/>
  <c r="BR89" i="44"/>
  <c r="BQ89" i="44"/>
  <c r="BR88" i="44"/>
  <c r="BQ88" i="44"/>
  <c r="BS88" i="44" s="1"/>
  <c r="BR87" i="44"/>
  <c r="BQ87" i="44"/>
  <c r="BS87" i="44" s="1"/>
  <c r="BR86" i="44"/>
  <c r="BQ86" i="44"/>
  <c r="BS86" i="44" s="1"/>
  <c r="BR85" i="44"/>
  <c r="BQ85" i="44"/>
  <c r="BR84" i="44"/>
  <c r="BQ84" i="44"/>
  <c r="BR83" i="44"/>
  <c r="BQ83" i="44"/>
  <c r="BR82" i="44"/>
  <c r="BQ82" i="44"/>
  <c r="BS82" i="44" s="1"/>
  <c r="BR81" i="44"/>
  <c r="BQ81" i="44"/>
  <c r="BR80" i="44"/>
  <c r="BQ80" i="44"/>
  <c r="BS80" i="44" s="1"/>
  <c r="BR79" i="44"/>
  <c r="BQ79" i="44"/>
  <c r="BR78" i="44"/>
  <c r="BQ78" i="44"/>
  <c r="BS78" i="44" s="1"/>
  <c r="BR77" i="44"/>
  <c r="BS77" i="44" s="1"/>
  <c r="BQ77" i="44"/>
  <c r="BR76" i="44"/>
  <c r="BQ76" i="44"/>
  <c r="BR75" i="44"/>
  <c r="BQ75" i="44"/>
  <c r="BR74" i="44"/>
  <c r="BS74" i="44" s="1"/>
  <c r="BQ74" i="44"/>
  <c r="BR73" i="44"/>
  <c r="BQ73" i="44"/>
  <c r="BR72" i="44"/>
  <c r="BQ72" i="44"/>
  <c r="BR71" i="44"/>
  <c r="BQ71" i="44"/>
  <c r="BS71" i="44" s="1"/>
  <c r="BR70" i="44"/>
  <c r="BQ70" i="44"/>
  <c r="BR69" i="44"/>
  <c r="BQ69" i="44"/>
  <c r="BR68" i="44"/>
  <c r="BQ68" i="44"/>
  <c r="BR67" i="44"/>
  <c r="BQ67" i="44"/>
  <c r="BR66" i="44"/>
  <c r="BQ66" i="44"/>
  <c r="BR65" i="44"/>
  <c r="BQ65" i="44"/>
  <c r="BR64" i="44"/>
  <c r="BQ64" i="44"/>
  <c r="BR63" i="44"/>
  <c r="BQ63" i="44"/>
  <c r="BS63" i="44" s="1"/>
  <c r="BR62" i="44"/>
  <c r="BQ62" i="44"/>
  <c r="BR61" i="44"/>
  <c r="BQ61" i="44"/>
  <c r="BR60" i="44"/>
  <c r="BQ60" i="44"/>
  <c r="H97" i="43"/>
  <c r="BR95" i="43"/>
  <c r="BQ95" i="43"/>
  <c r="BR94" i="43"/>
  <c r="BS94" i="43" s="1"/>
  <c r="BQ94" i="43"/>
  <c r="BR93" i="43"/>
  <c r="BQ93" i="43"/>
  <c r="BR92" i="43"/>
  <c r="BQ92" i="43"/>
  <c r="BR91" i="43"/>
  <c r="BQ91" i="43"/>
  <c r="BS91" i="43" s="1"/>
  <c r="BS90" i="43"/>
  <c r="BR90" i="43"/>
  <c r="BQ90" i="43"/>
  <c r="BR89" i="43"/>
  <c r="BQ89" i="43"/>
  <c r="BR88" i="43"/>
  <c r="BQ88" i="43"/>
  <c r="BR87" i="43"/>
  <c r="BQ87" i="43"/>
  <c r="BS87" i="43" s="1"/>
  <c r="BR86" i="43"/>
  <c r="BQ86" i="43"/>
  <c r="BS86" i="43" s="1"/>
  <c r="BR85" i="43"/>
  <c r="BS85" i="43" s="1"/>
  <c r="BQ85" i="43"/>
  <c r="BR84" i="43"/>
  <c r="BQ84" i="43"/>
  <c r="BS84" i="43" s="1"/>
  <c r="BR83" i="43"/>
  <c r="BQ83" i="43"/>
  <c r="BR82" i="43"/>
  <c r="BQ82" i="43"/>
  <c r="BS82" i="43" s="1"/>
  <c r="BR81" i="43"/>
  <c r="BS81" i="43" s="1"/>
  <c r="BQ81" i="43"/>
  <c r="BR80" i="43"/>
  <c r="BQ80" i="43"/>
  <c r="BS80" i="43" s="1"/>
  <c r="BR79" i="43"/>
  <c r="BQ79" i="43"/>
  <c r="BR78" i="43"/>
  <c r="BS78" i="43" s="1"/>
  <c r="BQ78" i="43"/>
  <c r="BR77" i="43"/>
  <c r="BQ77" i="43"/>
  <c r="BR76" i="43"/>
  <c r="BQ76" i="43"/>
  <c r="BR75" i="43"/>
  <c r="BQ75" i="43"/>
  <c r="BS75" i="43" s="1"/>
  <c r="BS74" i="43"/>
  <c r="BR74" i="43"/>
  <c r="BQ74" i="43"/>
  <c r="BR73" i="43"/>
  <c r="BQ73" i="43"/>
  <c r="BR72" i="43"/>
  <c r="BQ72" i="43"/>
  <c r="BR71" i="43"/>
  <c r="BQ71" i="43"/>
  <c r="BS71" i="43" s="1"/>
  <c r="BR70" i="43"/>
  <c r="BQ70" i="43"/>
  <c r="BS70" i="43" s="1"/>
  <c r="BR69" i="43"/>
  <c r="BS69" i="43" s="1"/>
  <c r="BQ69" i="43"/>
  <c r="BR68" i="43"/>
  <c r="BQ68" i="43"/>
  <c r="BS68" i="43" s="1"/>
  <c r="BR67" i="43"/>
  <c r="BQ67" i="43"/>
  <c r="BR66" i="43"/>
  <c r="BQ66" i="43"/>
  <c r="BS66" i="43" s="1"/>
  <c r="BR65" i="43"/>
  <c r="BS65" i="43" s="1"/>
  <c r="BQ65" i="43"/>
  <c r="BR64" i="43"/>
  <c r="BQ64" i="43"/>
  <c r="BS64" i="43" s="1"/>
  <c r="BR63" i="43"/>
  <c r="BQ63" i="43"/>
  <c r="BR62" i="43"/>
  <c r="BS62" i="43" s="1"/>
  <c r="BQ62" i="43"/>
  <c r="BR61" i="43"/>
  <c r="BQ61" i="43"/>
  <c r="BR60" i="43"/>
  <c r="BQ60" i="43"/>
  <c r="H278" i="42"/>
  <c r="BR276" i="42"/>
  <c r="BQ276" i="42"/>
  <c r="BR275" i="42"/>
  <c r="BQ275" i="42"/>
  <c r="BS275" i="42" s="1"/>
  <c r="BR274" i="42"/>
  <c r="BQ274" i="42"/>
  <c r="BS274" i="42" s="1"/>
  <c r="BS273" i="42"/>
  <c r="BR273" i="42"/>
  <c r="BQ273" i="42"/>
  <c r="BR272" i="42"/>
  <c r="BQ272" i="42"/>
  <c r="BS272" i="42" s="1"/>
  <c r="BR271" i="42"/>
  <c r="BQ271" i="42"/>
  <c r="BR270" i="42"/>
  <c r="BS270" i="42" s="1"/>
  <c r="BQ270" i="42"/>
  <c r="BR269" i="42"/>
  <c r="BQ269" i="42"/>
  <c r="BS269" i="42" s="1"/>
  <c r="BR268" i="42"/>
  <c r="BQ268" i="42"/>
  <c r="BR267" i="42"/>
  <c r="BQ267" i="42"/>
  <c r="BS267" i="42" s="1"/>
  <c r="BR266" i="42"/>
  <c r="BQ266" i="42"/>
  <c r="BS266" i="42" s="1"/>
  <c r="BS265" i="42"/>
  <c r="BR265" i="42"/>
  <c r="BQ265" i="42"/>
  <c r="BR264" i="42"/>
  <c r="BQ264" i="42"/>
  <c r="BS264" i="42" s="1"/>
  <c r="BR263" i="42"/>
  <c r="BQ263" i="42"/>
  <c r="BR262" i="42"/>
  <c r="BS262" i="42" s="1"/>
  <c r="BQ262" i="42"/>
  <c r="BR261" i="42"/>
  <c r="BQ261" i="42"/>
  <c r="BR260" i="42"/>
  <c r="BQ260" i="42"/>
  <c r="BR259" i="42"/>
  <c r="BQ259" i="42"/>
  <c r="BS259" i="42" s="1"/>
  <c r="BS258" i="42"/>
  <c r="BR258" i="42"/>
  <c r="BQ258" i="42"/>
  <c r="BR257" i="42"/>
  <c r="BQ257" i="42"/>
  <c r="BR256" i="42"/>
  <c r="BQ256" i="42"/>
  <c r="BR255" i="42"/>
  <c r="BQ255" i="42"/>
  <c r="BR254" i="42"/>
  <c r="BQ254" i="42"/>
  <c r="BR253" i="42"/>
  <c r="BQ253" i="42"/>
  <c r="BR252" i="42"/>
  <c r="BQ252" i="42"/>
  <c r="BR251" i="42"/>
  <c r="BQ251" i="42"/>
  <c r="BR250" i="42"/>
  <c r="BQ250" i="42"/>
  <c r="BR249" i="42"/>
  <c r="BQ249" i="42"/>
  <c r="BR248" i="42"/>
  <c r="BQ248" i="42"/>
  <c r="BR247" i="42"/>
  <c r="BQ247" i="42"/>
  <c r="BR246" i="42"/>
  <c r="BQ246" i="42"/>
  <c r="BS246" i="42" s="1"/>
  <c r="BR245" i="42"/>
  <c r="BQ245" i="42"/>
  <c r="BR244" i="42"/>
  <c r="BQ244" i="42"/>
  <c r="BR243" i="42"/>
  <c r="BQ243" i="42"/>
  <c r="BR242" i="42"/>
  <c r="BQ242" i="42"/>
  <c r="BS242" i="42" s="1"/>
  <c r="BR241" i="42"/>
  <c r="BS241" i="42" s="1"/>
  <c r="BQ241" i="42"/>
  <c r="BR240" i="42"/>
  <c r="BQ240" i="42"/>
  <c r="BR239" i="42"/>
  <c r="BQ239" i="42"/>
  <c r="BR238" i="42"/>
  <c r="BQ238" i="42"/>
  <c r="BS238" i="42" s="1"/>
  <c r="BR237" i="42"/>
  <c r="BS237" i="42" s="1"/>
  <c r="BQ237" i="42"/>
  <c r="BR236" i="42"/>
  <c r="BQ236" i="42"/>
  <c r="BS236" i="42" s="1"/>
  <c r="BR235" i="42"/>
  <c r="BQ235" i="42"/>
  <c r="BR234" i="42"/>
  <c r="BQ234" i="42"/>
  <c r="BS234" i="42" s="1"/>
  <c r="BR233" i="42"/>
  <c r="BS233" i="42" s="1"/>
  <c r="BQ233" i="42"/>
  <c r="BR232" i="42"/>
  <c r="BQ232" i="42"/>
  <c r="BR231" i="42"/>
  <c r="BQ231" i="42"/>
  <c r="BR230" i="42"/>
  <c r="BS230" i="42" s="1"/>
  <c r="BQ230" i="42"/>
  <c r="BR229" i="42"/>
  <c r="BQ229" i="42"/>
  <c r="BR228" i="42"/>
  <c r="BQ228" i="42"/>
  <c r="BR227" i="42"/>
  <c r="BQ227" i="42"/>
  <c r="BS227" i="42" s="1"/>
  <c r="BS226" i="42"/>
  <c r="BR226" i="42"/>
  <c r="BQ226" i="42"/>
  <c r="BR225" i="42"/>
  <c r="BQ225" i="42"/>
  <c r="BR224" i="42"/>
  <c r="BQ224" i="42"/>
  <c r="BR223" i="42"/>
  <c r="BQ223" i="42"/>
  <c r="BR222" i="42"/>
  <c r="BQ222" i="42"/>
  <c r="BR221" i="42"/>
  <c r="BQ221" i="42"/>
  <c r="BR220" i="42"/>
  <c r="BQ220" i="42"/>
  <c r="BR219" i="42"/>
  <c r="BQ219" i="42"/>
  <c r="BR218" i="42"/>
  <c r="BQ218" i="42"/>
  <c r="BR217" i="42"/>
  <c r="BQ217" i="42"/>
  <c r="BR216" i="42"/>
  <c r="BQ216" i="42"/>
  <c r="BR215" i="42"/>
  <c r="BQ215" i="42"/>
  <c r="BR214" i="42"/>
  <c r="BQ214" i="42"/>
  <c r="BS214" i="42" s="1"/>
  <c r="BR213" i="42"/>
  <c r="BQ213" i="42"/>
  <c r="BR212" i="42"/>
  <c r="BQ212" i="42"/>
  <c r="BR211" i="42"/>
  <c r="BQ211" i="42"/>
  <c r="BR210" i="42"/>
  <c r="BQ210" i="42"/>
  <c r="BR209" i="42"/>
  <c r="BQ209" i="42"/>
  <c r="BR208" i="42"/>
  <c r="BQ208" i="42"/>
  <c r="BR207" i="42"/>
  <c r="BQ207" i="42"/>
  <c r="BR206" i="42"/>
  <c r="BQ206" i="42"/>
  <c r="BR205" i="42"/>
  <c r="BQ205" i="42"/>
  <c r="BR204" i="42"/>
  <c r="BQ204" i="42"/>
  <c r="BR203" i="42"/>
  <c r="BQ203" i="42"/>
  <c r="BR202" i="42"/>
  <c r="BQ202" i="42"/>
  <c r="BR201" i="42"/>
  <c r="BQ201" i="42"/>
  <c r="BR200" i="42"/>
  <c r="BQ200" i="42"/>
  <c r="BR199" i="42"/>
  <c r="BS199" i="42" s="1"/>
  <c r="BQ199" i="42"/>
  <c r="BR198" i="42"/>
  <c r="BQ198" i="42"/>
  <c r="BR197" i="42"/>
  <c r="BQ197" i="42"/>
  <c r="BR196" i="42"/>
  <c r="BQ196" i="42"/>
  <c r="BS196" i="42" s="1"/>
  <c r="BS195" i="42"/>
  <c r="BR195" i="42"/>
  <c r="BQ195" i="42"/>
  <c r="BR194" i="42"/>
  <c r="BQ194" i="42"/>
  <c r="BS194" i="42" s="1"/>
  <c r="BR193" i="42"/>
  <c r="BQ193" i="42"/>
  <c r="BR192" i="42"/>
  <c r="BQ192" i="42"/>
  <c r="BS192" i="42" s="1"/>
  <c r="BR191" i="42"/>
  <c r="BQ191" i="42"/>
  <c r="BR190" i="42"/>
  <c r="BQ190" i="42"/>
  <c r="BR189" i="42"/>
  <c r="BQ189" i="42"/>
  <c r="BR188" i="42"/>
  <c r="BQ188" i="42"/>
  <c r="BR187" i="42"/>
  <c r="BQ187" i="42"/>
  <c r="BR186" i="42"/>
  <c r="BQ186" i="42"/>
  <c r="BS186" i="42" s="1"/>
  <c r="BR185" i="42"/>
  <c r="BQ185" i="42"/>
  <c r="BR184" i="42"/>
  <c r="BQ184" i="42"/>
  <c r="BS184" i="42" s="1"/>
  <c r="BR183" i="42"/>
  <c r="BS183" i="42" s="1"/>
  <c r="BQ183" i="42"/>
  <c r="BR182" i="42"/>
  <c r="BQ182" i="42"/>
  <c r="BS182" i="42" s="1"/>
  <c r="BR181" i="42"/>
  <c r="BQ181" i="42"/>
  <c r="BR180" i="42"/>
  <c r="BQ180" i="42"/>
  <c r="BS180" i="42" s="1"/>
  <c r="BR179" i="42"/>
  <c r="BQ179" i="42"/>
  <c r="BS179" i="42" s="1"/>
  <c r="BR178" i="42"/>
  <c r="BQ178" i="42"/>
  <c r="BR177" i="42"/>
  <c r="BQ177" i="42"/>
  <c r="BR176" i="42"/>
  <c r="BQ176" i="42"/>
  <c r="BR175" i="42"/>
  <c r="BQ175" i="42"/>
  <c r="BS175" i="42" s="1"/>
  <c r="BR174" i="42"/>
  <c r="BQ174" i="42"/>
  <c r="BR173" i="42"/>
  <c r="BQ173" i="42"/>
  <c r="BR172" i="42"/>
  <c r="BQ172" i="42"/>
  <c r="BR171" i="42"/>
  <c r="BQ171" i="42"/>
  <c r="BR170" i="42"/>
  <c r="BQ170" i="42"/>
  <c r="BR169" i="42"/>
  <c r="BQ169" i="42"/>
  <c r="BS169" i="42" s="1"/>
  <c r="BR168" i="42"/>
  <c r="BQ168" i="42"/>
  <c r="BR167" i="42"/>
  <c r="BQ167" i="42"/>
  <c r="BR166" i="42"/>
  <c r="BQ166" i="42"/>
  <c r="BR165" i="42"/>
  <c r="BQ165" i="42"/>
  <c r="BR164" i="42"/>
  <c r="BQ164" i="42"/>
  <c r="BR163" i="42"/>
  <c r="BQ163" i="42"/>
  <c r="BS163" i="42" s="1"/>
  <c r="BR162" i="42"/>
  <c r="BQ162" i="42"/>
  <c r="BR161" i="42"/>
  <c r="BQ161" i="42"/>
  <c r="BR160" i="42"/>
  <c r="BQ160" i="42"/>
  <c r="BR159" i="42"/>
  <c r="BQ159" i="42"/>
  <c r="BR158" i="42"/>
  <c r="BQ158" i="42"/>
  <c r="BR157" i="42"/>
  <c r="BQ157" i="42"/>
  <c r="BR156" i="42"/>
  <c r="BQ156" i="42"/>
  <c r="BR155" i="42"/>
  <c r="BQ155" i="42"/>
  <c r="BR154" i="42"/>
  <c r="BQ154" i="42"/>
  <c r="BR153" i="42"/>
  <c r="BQ153" i="42"/>
  <c r="BR152" i="42"/>
  <c r="BQ152" i="42"/>
  <c r="BR151" i="42"/>
  <c r="BQ151" i="42"/>
  <c r="BR150" i="42"/>
  <c r="BQ150" i="42"/>
  <c r="BR149" i="42"/>
  <c r="BQ149" i="42"/>
  <c r="BR148" i="42"/>
  <c r="BQ148" i="42"/>
  <c r="BR147" i="42"/>
  <c r="BQ147" i="42"/>
  <c r="BR146" i="42"/>
  <c r="BQ146" i="42"/>
  <c r="BR145" i="42"/>
  <c r="BQ145" i="42"/>
  <c r="BR144" i="42"/>
  <c r="BS144" i="42" s="1"/>
  <c r="BQ144" i="42"/>
  <c r="BR143" i="42"/>
  <c r="BQ143" i="42"/>
  <c r="BR142" i="42"/>
  <c r="BQ142" i="42"/>
  <c r="BR141" i="42"/>
  <c r="BQ141" i="42"/>
  <c r="BS141" i="42" s="1"/>
  <c r="BR140" i="42"/>
  <c r="BQ140" i="42"/>
  <c r="BR139" i="42"/>
  <c r="BQ139" i="42"/>
  <c r="BR138" i="42"/>
  <c r="BQ138" i="42"/>
  <c r="BR137" i="42"/>
  <c r="BQ137" i="42"/>
  <c r="BR136" i="42"/>
  <c r="BQ136" i="42"/>
  <c r="BR135" i="42"/>
  <c r="BQ135" i="42"/>
  <c r="BR134" i="42"/>
  <c r="BQ134" i="42"/>
  <c r="BR133" i="42"/>
  <c r="BQ133" i="42"/>
  <c r="BR132" i="42"/>
  <c r="BQ132" i="42"/>
  <c r="BR131" i="42"/>
  <c r="BQ131" i="42"/>
  <c r="BR130" i="42"/>
  <c r="BQ130" i="42"/>
  <c r="BR129" i="42"/>
  <c r="BQ129" i="42"/>
  <c r="BR128" i="42"/>
  <c r="BQ128" i="42"/>
  <c r="BR127" i="42"/>
  <c r="BQ127" i="42"/>
  <c r="BR126" i="42"/>
  <c r="BQ126" i="42"/>
  <c r="BR125" i="42"/>
  <c r="BQ125" i="42"/>
  <c r="BR124" i="42"/>
  <c r="BQ124" i="42"/>
  <c r="BR123" i="42"/>
  <c r="BQ123" i="42"/>
  <c r="BR122" i="42"/>
  <c r="BQ122" i="42"/>
  <c r="BR121" i="42"/>
  <c r="BQ121" i="42"/>
  <c r="BR120" i="42"/>
  <c r="BQ120" i="42"/>
  <c r="BR119" i="42"/>
  <c r="BQ119" i="42"/>
  <c r="BR118" i="42"/>
  <c r="BQ118" i="42"/>
  <c r="BR117" i="42"/>
  <c r="BQ117" i="42"/>
  <c r="BR116" i="42"/>
  <c r="BQ116" i="42"/>
  <c r="BR115" i="42"/>
  <c r="BQ115" i="42"/>
  <c r="BR114" i="42"/>
  <c r="BQ114" i="42"/>
  <c r="BR113" i="42"/>
  <c r="BQ113" i="42"/>
  <c r="BR112" i="42"/>
  <c r="BQ112" i="42"/>
  <c r="BR111" i="42"/>
  <c r="BQ111" i="42"/>
  <c r="BR110" i="42"/>
  <c r="BQ110" i="42"/>
  <c r="BR109" i="42"/>
  <c r="BQ109" i="42"/>
  <c r="BS109" i="42" s="1"/>
  <c r="BR108" i="42"/>
  <c r="BQ108" i="42"/>
  <c r="BR107" i="42"/>
  <c r="BQ107" i="42"/>
  <c r="BR106" i="42"/>
  <c r="BQ106" i="42"/>
  <c r="BR105" i="42"/>
  <c r="BQ105" i="42"/>
  <c r="BR104" i="42"/>
  <c r="BQ104" i="42"/>
  <c r="BR103" i="42"/>
  <c r="BQ103" i="42"/>
  <c r="BR102" i="42"/>
  <c r="BQ102" i="42"/>
  <c r="BR101" i="42"/>
  <c r="BQ101" i="42"/>
  <c r="BR100" i="42"/>
  <c r="BQ100" i="42"/>
  <c r="BR99" i="42"/>
  <c r="BQ99" i="42"/>
  <c r="BR98" i="42"/>
  <c r="BQ98" i="42"/>
  <c r="BR97" i="42"/>
  <c r="BQ97" i="42"/>
  <c r="BR96" i="42"/>
  <c r="BQ96" i="42"/>
  <c r="BR95" i="42"/>
  <c r="BQ95" i="42"/>
  <c r="BR94" i="42"/>
  <c r="BQ94" i="42"/>
  <c r="BR93" i="42"/>
  <c r="BQ93" i="42"/>
  <c r="BR92" i="42"/>
  <c r="BQ92" i="42"/>
  <c r="BR91" i="42"/>
  <c r="BQ91" i="42"/>
  <c r="BR90" i="42"/>
  <c r="BQ90" i="42"/>
  <c r="BR89" i="42"/>
  <c r="BQ89" i="42"/>
  <c r="BR88" i="42"/>
  <c r="BQ88" i="42"/>
  <c r="BR87" i="42"/>
  <c r="BQ87" i="42"/>
  <c r="BR86" i="42"/>
  <c r="BQ86" i="42"/>
  <c r="BR85" i="42"/>
  <c r="BQ85" i="42"/>
  <c r="BR84" i="42"/>
  <c r="BQ84" i="42"/>
  <c r="BR83" i="42"/>
  <c r="BQ83" i="42"/>
  <c r="BR82" i="42"/>
  <c r="BQ82" i="42"/>
  <c r="BR81" i="42"/>
  <c r="BQ81" i="42"/>
  <c r="BR80" i="42"/>
  <c r="BQ80" i="42"/>
  <c r="BR79" i="42"/>
  <c r="BQ79" i="42"/>
  <c r="BR78" i="42"/>
  <c r="BQ78" i="42"/>
  <c r="BR77" i="42"/>
  <c r="BQ77" i="42"/>
  <c r="BR76" i="42"/>
  <c r="BQ76" i="42"/>
  <c r="BR75" i="42"/>
  <c r="BQ75" i="42"/>
  <c r="BR74" i="42"/>
  <c r="BQ74" i="42"/>
  <c r="BR73" i="42"/>
  <c r="BQ73" i="42"/>
  <c r="BR72" i="42"/>
  <c r="BQ72" i="42"/>
  <c r="BR71" i="42"/>
  <c r="BQ71" i="42"/>
  <c r="BR70" i="42"/>
  <c r="BQ70" i="42"/>
  <c r="BR69" i="42"/>
  <c r="BQ69" i="42"/>
  <c r="BR68" i="42"/>
  <c r="BQ68" i="42"/>
  <c r="BR67" i="42"/>
  <c r="BQ67" i="42"/>
  <c r="BR66" i="42"/>
  <c r="BQ66" i="42"/>
  <c r="BR65" i="42"/>
  <c r="BQ65" i="42"/>
  <c r="BR64" i="42"/>
  <c r="BQ64" i="42"/>
  <c r="BR63" i="42"/>
  <c r="BQ63" i="42"/>
  <c r="BR62" i="42"/>
  <c r="BQ62" i="42"/>
  <c r="BR61" i="42"/>
  <c r="BQ61" i="42"/>
  <c r="BR60" i="42"/>
  <c r="BQ60" i="42"/>
  <c r="H106" i="41"/>
  <c r="BR104" i="41"/>
  <c r="BQ104" i="41"/>
  <c r="BS104" i="41" s="1"/>
  <c r="BR103" i="41"/>
  <c r="BQ103" i="41"/>
  <c r="BR102" i="41"/>
  <c r="BQ102" i="41"/>
  <c r="BS102" i="41" s="1"/>
  <c r="BS101" i="41"/>
  <c r="BR101" i="41"/>
  <c r="BQ101" i="41"/>
  <c r="BR100" i="41"/>
  <c r="BS100" i="41" s="1"/>
  <c r="BQ100" i="41"/>
  <c r="BR99" i="41"/>
  <c r="BQ99" i="41"/>
  <c r="BS99" i="41" s="1"/>
  <c r="BR98" i="41"/>
  <c r="BQ98" i="41"/>
  <c r="BR97" i="41"/>
  <c r="BQ97" i="41"/>
  <c r="BS97" i="41" s="1"/>
  <c r="BR96" i="41"/>
  <c r="BQ96" i="41"/>
  <c r="BS96" i="41" s="1"/>
  <c r="BR95" i="41"/>
  <c r="BQ95" i="41"/>
  <c r="BR94" i="41"/>
  <c r="BQ94" i="41"/>
  <c r="BS94" i="41" s="1"/>
  <c r="BR93" i="41"/>
  <c r="BQ93" i="41"/>
  <c r="BR92" i="41"/>
  <c r="BQ92" i="41"/>
  <c r="BS92" i="41" s="1"/>
  <c r="BR91" i="41"/>
  <c r="BQ91" i="41"/>
  <c r="BR90" i="41"/>
  <c r="BQ90" i="41"/>
  <c r="BS90" i="41" s="1"/>
  <c r="BR89" i="41"/>
  <c r="BQ89" i="41"/>
  <c r="BS89" i="41" s="1"/>
  <c r="BR88" i="41"/>
  <c r="BS88" i="41" s="1"/>
  <c r="BQ88" i="41"/>
  <c r="BR87" i="41"/>
  <c r="BQ87" i="41"/>
  <c r="BR86" i="41"/>
  <c r="BQ86" i="41"/>
  <c r="BR85" i="41"/>
  <c r="BQ85" i="41"/>
  <c r="BS85" i="41" s="1"/>
  <c r="BS84" i="41"/>
  <c r="BR84" i="41"/>
  <c r="BQ84" i="41"/>
  <c r="BR83" i="41"/>
  <c r="BQ83" i="41"/>
  <c r="BR82" i="41"/>
  <c r="BQ82" i="41"/>
  <c r="BS82" i="41" s="1"/>
  <c r="BR81" i="41"/>
  <c r="BQ81" i="41"/>
  <c r="BS81" i="41" s="1"/>
  <c r="BR80" i="41"/>
  <c r="BQ80" i="41"/>
  <c r="BS80" i="41" s="1"/>
  <c r="BR79" i="41"/>
  <c r="BS79" i="41" s="1"/>
  <c r="BQ79" i="41"/>
  <c r="BR78" i="41"/>
  <c r="BQ78" i="41"/>
  <c r="BS78" i="41" s="1"/>
  <c r="BR77" i="41"/>
  <c r="BQ77" i="41"/>
  <c r="BR76" i="41"/>
  <c r="BQ76" i="41"/>
  <c r="BS76" i="41" s="1"/>
  <c r="BR75" i="41"/>
  <c r="BQ75" i="41"/>
  <c r="BR74" i="41"/>
  <c r="BQ74" i="41"/>
  <c r="BS74" i="41" s="1"/>
  <c r="BR73" i="41"/>
  <c r="BQ73" i="41"/>
  <c r="BS73" i="41" s="1"/>
  <c r="BR72" i="41"/>
  <c r="BS72" i="41" s="1"/>
  <c r="BQ72" i="41"/>
  <c r="BR71" i="41"/>
  <c r="BQ71" i="41"/>
  <c r="BR70" i="41"/>
  <c r="BQ70" i="41"/>
  <c r="BR69" i="41"/>
  <c r="BQ69" i="41"/>
  <c r="BS69" i="41" s="1"/>
  <c r="BS68" i="41"/>
  <c r="BR68" i="41"/>
  <c r="BQ68" i="41"/>
  <c r="BR67" i="41"/>
  <c r="BQ67" i="41"/>
  <c r="BR66" i="41"/>
  <c r="BQ66" i="41"/>
  <c r="BS66" i="41" s="1"/>
  <c r="BR65" i="41"/>
  <c r="BQ65" i="41"/>
  <c r="BS65" i="41" s="1"/>
  <c r="BR64" i="41"/>
  <c r="BQ64" i="41"/>
  <c r="BS64" i="41" s="1"/>
  <c r="BR63" i="41"/>
  <c r="BS63" i="41" s="1"/>
  <c r="BQ63" i="41"/>
  <c r="BR62" i="41"/>
  <c r="BQ62" i="41"/>
  <c r="BS62" i="41" s="1"/>
  <c r="BR61" i="41"/>
  <c r="BQ61" i="41"/>
  <c r="BR60" i="41"/>
  <c r="BQ60" i="41"/>
  <c r="BS60" i="41" s="1"/>
  <c r="H142" i="40"/>
  <c r="BR140" i="40"/>
  <c r="BQ140" i="40"/>
  <c r="BS140" i="40" s="1"/>
  <c r="BR139" i="40"/>
  <c r="BS139" i="40" s="1"/>
  <c r="BQ139" i="40"/>
  <c r="BR138" i="40"/>
  <c r="BQ138" i="40"/>
  <c r="BR137" i="40"/>
  <c r="BQ137" i="40"/>
  <c r="BR136" i="40"/>
  <c r="BQ136" i="40"/>
  <c r="BS136" i="40" s="1"/>
  <c r="BR135" i="40"/>
  <c r="BQ135" i="40"/>
  <c r="BR134" i="40"/>
  <c r="BQ134" i="40"/>
  <c r="BS134" i="40" s="1"/>
  <c r="BR133" i="40"/>
  <c r="BQ133" i="40"/>
  <c r="BS133" i="40" s="1"/>
  <c r="BR132" i="40"/>
  <c r="BQ132" i="40"/>
  <c r="BS132" i="40" s="1"/>
  <c r="BR131" i="40"/>
  <c r="BS131" i="40" s="1"/>
  <c r="BQ131" i="40"/>
  <c r="BR130" i="40"/>
  <c r="BQ130" i="40"/>
  <c r="BR129" i="40"/>
  <c r="BQ129" i="40"/>
  <c r="BS128" i="40"/>
  <c r="BR128" i="40"/>
  <c r="BQ128" i="40"/>
  <c r="BR127" i="40"/>
  <c r="BQ127" i="40"/>
  <c r="BR126" i="40"/>
  <c r="BQ126" i="40"/>
  <c r="BS126" i="40" s="1"/>
  <c r="BR125" i="40"/>
  <c r="BQ125" i="40"/>
  <c r="BS125" i="40" s="1"/>
  <c r="BR124" i="40"/>
  <c r="BQ124" i="40"/>
  <c r="BS124" i="40" s="1"/>
  <c r="BR123" i="40"/>
  <c r="BS123" i="40" s="1"/>
  <c r="BQ123" i="40"/>
  <c r="BR122" i="40"/>
  <c r="BQ122" i="40"/>
  <c r="BR121" i="40"/>
  <c r="BQ121" i="40"/>
  <c r="BR120" i="40"/>
  <c r="BQ120" i="40"/>
  <c r="BS120" i="40" s="1"/>
  <c r="BR119" i="40"/>
  <c r="BQ119" i="40"/>
  <c r="BR118" i="40"/>
  <c r="BQ118" i="40"/>
  <c r="BS118" i="40" s="1"/>
  <c r="BR117" i="40"/>
  <c r="BQ117" i="40"/>
  <c r="BS117" i="40" s="1"/>
  <c r="BR116" i="40"/>
  <c r="BQ116" i="40"/>
  <c r="BS116" i="40" s="1"/>
  <c r="BR115" i="40"/>
  <c r="BS115" i="40" s="1"/>
  <c r="BQ115" i="40"/>
  <c r="BR114" i="40"/>
  <c r="BQ114" i="40"/>
  <c r="BR113" i="40"/>
  <c r="BQ113" i="40"/>
  <c r="BS112" i="40"/>
  <c r="BR112" i="40"/>
  <c r="BQ112" i="40"/>
  <c r="BR111" i="40"/>
  <c r="BQ111" i="40"/>
  <c r="BR110" i="40"/>
  <c r="BQ110" i="40"/>
  <c r="BS110" i="40" s="1"/>
  <c r="BR109" i="40"/>
  <c r="BQ109" i="40"/>
  <c r="BS109" i="40" s="1"/>
  <c r="BR108" i="40"/>
  <c r="BQ108" i="40"/>
  <c r="BR107" i="40"/>
  <c r="BQ107" i="40"/>
  <c r="BR106" i="40"/>
  <c r="BQ106" i="40"/>
  <c r="BR105" i="40"/>
  <c r="BQ105" i="40"/>
  <c r="BR104" i="40"/>
  <c r="BS104" i="40" s="1"/>
  <c r="BQ104" i="40"/>
  <c r="BR103" i="40"/>
  <c r="BQ103" i="40"/>
  <c r="BR102" i="40"/>
  <c r="BQ102" i="40"/>
  <c r="BR101" i="40"/>
  <c r="BQ101" i="40"/>
  <c r="BR100" i="40"/>
  <c r="BQ100" i="40"/>
  <c r="BR99" i="40"/>
  <c r="BQ99" i="40"/>
  <c r="BR98" i="40"/>
  <c r="BQ98" i="40"/>
  <c r="BR97" i="40"/>
  <c r="BS97" i="40" s="1"/>
  <c r="BQ97" i="40"/>
  <c r="BR96" i="40"/>
  <c r="BQ96" i="40"/>
  <c r="BR95" i="40"/>
  <c r="BQ95" i="40"/>
  <c r="BR94" i="40"/>
  <c r="BQ94" i="40"/>
  <c r="BS93" i="40"/>
  <c r="BR93" i="40"/>
  <c r="BQ93" i="40"/>
  <c r="BR92" i="40"/>
  <c r="BQ92" i="40"/>
  <c r="BR91" i="40"/>
  <c r="BQ91" i="40"/>
  <c r="BS91" i="40" s="1"/>
  <c r="BR90" i="40"/>
  <c r="BQ90" i="40"/>
  <c r="BS90" i="40" s="1"/>
  <c r="BR89" i="40"/>
  <c r="BQ89" i="40"/>
  <c r="BS89" i="40" s="1"/>
  <c r="BR88" i="40"/>
  <c r="BQ88" i="40"/>
  <c r="BR87" i="40"/>
  <c r="BQ87" i="40"/>
  <c r="BS87" i="40" s="1"/>
  <c r="BR86" i="40"/>
  <c r="BQ86" i="40"/>
  <c r="BR85" i="40"/>
  <c r="BQ85" i="40"/>
  <c r="BS85" i="40" s="1"/>
  <c r="BR84" i="40"/>
  <c r="BQ84" i="40"/>
  <c r="BR83" i="40"/>
  <c r="BQ83" i="40"/>
  <c r="BS83" i="40" s="1"/>
  <c r="BR82" i="40"/>
  <c r="BQ82" i="40"/>
  <c r="BS82" i="40" s="1"/>
  <c r="BR81" i="40"/>
  <c r="BQ81" i="40"/>
  <c r="BR80" i="40"/>
  <c r="BQ80" i="40"/>
  <c r="BR79" i="40"/>
  <c r="BQ79" i="40"/>
  <c r="BR78" i="40"/>
  <c r="BQ78" i="40"/>
  <c r="BS78" i="40" s="1"/>
  <c r="BR77" i="40"/>
  <c r="BQ77" i="40"/>
  <c r="BS77" i="40" s="1"/>
  <c r="BR76" i="40"/>
  <c r="BQ76" i="40"/>
  <c r="BR75" i="40"/>
  <c r="BQ75" i="40"/>
  <c r="BR74" i="40"/>
  <c r="BQ74" i="40"/>
  <c r="BR73" i="40"/>
  <c r="BQ73" i="40"/>
  <c r="BR72" i="40"/>
  <c r="BS72" i="40" s="1"/>
  <c r="BQ72" i="40"/>
  <c r="BR71" i="40"/>
  <c r="BQ71" i="40"/>
  <c r="BR70" i="40"/>
  <c r="BQ70" i="40"/>
  <c r="BR69" i="40"/>
  <c r="BQ69" i="40"/>
  <c r="BR68" i="40"/>
  <c r="BQ68" i="40"/>
  <c r="BR67" i="40"/>
  <c r="BQ67" i="40"/>
  <c r="BR66" i="40"/>
  <c r="BQ66" i="40"/>
  <c r="BR65" i="40"/>
  <c r="BS65" i="40" s="1"/>
  <c r="BQ65" i="40"/>
  <c r="BR64" i="40"/>
  <c r="BQ64" i="40"/>
  <c r="BR63" i="40"/>
  <c r="BQ63" i="40"/>
  <c r="BR62" i="40"/>
  <c r="BQ62" i="40"/>
  <c r="BR61" i="40"/>
  <c r="BQ61" i="40"/>
  <c r="BS61" i="40" s="1"/>
  <c r="BR60" i="40"/>
  <c r="BQ60" i="40"/>
  <c r="H156" i="39"/>
  <c r="BR154" i="39"/>
  <c r="BQ154" i="39"/>
  <c r="BS154" i="39" s="1"/>
  <c r="BR153" i="39"/>
  <c r="BQ153" i="39"/>
  <c r="BR152" i="39"/>
  <c r="BQ152" i="39"/>
  <c r="BS151" i="39"/>
  <c r="BR151" i="39"/>
  <c r="BQ151" i="39"/>
  <c r="BR150" i="39"/>
  <c r="BQ150" i="39"/>
  <c r="BS150" i="39" s="1"/>
  <c r="BR149" i="39"/>
  <c r="BQ149" i="39"/>
  <c r="BR148" i="39"/>
  <c r="BQ148" i="39"/>
  <c r="BR147" i="39"/>
  <c r="BQ147" i="39"/>
  <c r="BS147" i="39" s="1"/>
  <c r="BR146" i="39"/>
  <c r="BS146" i="39" s="1"/>
  <c r="BQ146" i="39"/>
  <c r="BR145" i="39"/>
  <c r="BQ145" i="39"/>
  <c r="BR144" i="39"/>
  <c r="BQ144" i="39"/>
  <c r="BS143" i="39"/>
  <c r="BR143" i="39"/>
  <c r="BQ143" i="39"/>
  <c r="BR142" i="39"/>
  <c r="BQ142" i="39"/>
  <c r="BS142" i="39" s="1"/>
  <c r="BR141" i="39"/>
  <c r="BQ141" i="39"/>
  <c r="BR140" i="39"/>
  <c r="BQ140" i="39"/>
  <c r="BR139" i="39"/>
  <c r="BQ139" i="39"/>
  <c r="BS139" i="39" s="1"/>
  <c r="BS138" i="39"/>
  <c r="BR138" i="39"/>
  <c r="BQ138" i="39"/>
  <c r="BR137" i="39"/>
  <c r="BQ137" i="39"/>
  <c r="BR136" i="39"/>
  <c r="BQ136" i="39"/>
  <c r="BS135" i="39"/>
  <c r="BR135" i="39"/>
  <c r="BQ135" i="39"/>
  <c r="BR134" i="39"/>
  <c r="BQ134" i="39"/>
  <c r="BS134" i="39" s="1"/>
  <c r="BR133" i="39"/>
  <c r="BQ133" i="39"/>
  <c r="BR132" i="39"/>
  <c r="BQ132" i="39"/>
  <c r="BR131" i="39"/>
  <c r="BQ131" i="39"/>
  <c r="BS131" i="39" s="1"/>
  <c r="BS130" i="39"/>
  <c r="BR130" i="39"/>
  <c r="BQ130" i="39"/>
  <c r="BR129" i="39"/>
  <c r="BQ129" i="39"/>
  <c r="BR128" i="39"/>
  <c r="BQ128" i="39"/>
  <c r="BS127" i="39"/>
  <c r="BR127" i="39"/>
  <c r="BQ127" i="39"/>
  <c r="BR126" i="39"/>
  <c r="BQ126" i="39"/>
  <c r="BS126" i="39" s="1"/>
  <c r="BR125" i="39"/>
  <c r="BQ125" i="39"/>
  <c r="BR124" i="39"/>
  <c r="BQ124" i="39"/>
  <c r="BR123" i="39"/>
  <c r="BQ123" i="39"/>
  <c r="BS123" i="39" s="1"/>
  <c r="BS122" i="39"/>
  <c r="BR122" i="39"/>
  <c r="BQ122" i="39"/>
  <c r="BR121" i="39"/>
  <c r="BQ121" i="39"/>
  <c r="BR120" i="39"/>
  <c r="BQ120" i="39"/>
  <c r="BS119" i="39"/>
  <c r="BR119" i="39"/>
  <c r="BQ119" i="39"/>
  <c r="BR118" i="39"/>
  <c r="BQ118" i="39"/>
  <c r="BS118" i="39" s="1"/>
  <c r="BR117" i="39"/>
  <c r="BQ117" i="39"/>
  <c r="BR116" i="39"/>
  <c r="BQ116" i="39"/>
  <c r="BR115" i="39"/>
  <c r="BQ115" i="39"/>
  <c r="BS115" i="39" s="1"/>
  <c r="BS114" i="39"/>
  <c r="BR114" i="39"/>
  <c r="BQ114" i="39"/>
  <c r="BR113" i="39"/>
  <c r="BQ113" i="39"/>
  <c r="BR112" i="39"/>
  <c r="BQ112" i="39"/>
  <c r="BR111" i="39"/>
  <c r="BQ111" i="39"/>
  <c r="BR110" i="39"/>
  <c r="BQ110" i="39"/>
  <c r="BR109" i="39"/>
  <c r="BS109" i="39" s="1"/>
  <c r="BQ109" i="39"/>
  <c r="BR108" i="39"/>
  <c r="BQ108" i="39"/>
  <c r="BR107" i="39"/>
  <c r="BQ107" i="39"/>
  <c r="BR106" i="39"/>
  <c r="BQ106" i="39"/>
  <c r="BS106" i="39" s="1"/>
  <c r="BR105" i="39"/>
  <c r="BQ105" i="39"/>
  <c r="BR104" i="39"/>
  <c r="BQ104" i="39"/>
  <c r="BR103" i="39"/>
  <c r="BQ103" i="39"/>
  <c r="BR102" i="39"/>
  <c r="BQ102" i="39"/>
  <c r="BS102" i="39" s="1"/>
  <c r="BR101" i="39"/>
  <c r="BS101" i="39" s="1"/>
  <c r="BQ101" i="39"/>
  <c r="BR100" i="39"/>
  <c r="BQ100" i="39"/>
  <c r="BR99" i="39"/>
  <c r="BQ99" i="39"/>
  <c r="BR98" i="39"/>
  <c r="BQ98" i="39"/>
  <c r="BR97" i="39"/>
  <c r="BS97" i="39" s="1"/>
  <c r="BQ97" i="39"/>
  <c r="BR96" i="39"/>
  <c r="BQ96" i="39"/>
  <c r="BR95" i="39"/>
  <c r="BQ95" i="39"/>
  <c r="BR94" i="39"/>
  <c r="BQ94" i="39"/>
  <c r="BR93" i="39"/>
  <c r="BS93" i="39" s="1"/>
  <c r="BQ93" i="39"/>
  <c r="BR92" i="39"/>
  <c r="BQ92" i="39"/>
  <c r="BR91" i="39"/>
  <c r="BQ91" i="39"/>
  <c r="BS90" i="39"/>
  <c r="BR90" i="39"/>
  <c r="BQ90" i="39"/>
  <c r="BR89" i="39"/>
  <c r="BQ89" i="39"/>
  <c r="BR88" i="39"/>
  <c r="BQ88" i="39"/>
  <c r="BR87" i="39"/>
  <c r="BQ87" i="39"/>
  <c r="BS87" i="39" s="1"/>
  <c r="BS86" i="39"/>
  <c r="BR86" i="39"/>
  <c r="BQ86" i="39"/>
  <c r="BR85" i="39"/>
  <c r="BS85" i="39" s="1"/>
  <c r="BQ85" i="39"/>
  <c r="BR84" i="39"/>
  <c r="BQ84" i="39"/>
  <c r="BR83" i="39"/>
  <c r="BQ83" i="39"/>
  <c r="BR82" i="39"/>
  <c r="BQ82" i="39"/>
  <c r="BR81" i="39"/>
  <c r="BS81" i="39" s="1"/>
  <c r="BQ81" i="39"/>
  <c r="BR80" i="39"/>
  <c r="BQ80" i="39"/>
  <c r="BR79" i="39"/>
  <c r="BQ79" i="39"/>
  <c r="BR78" i="39"/>
  <c r="BQ78" i="39"/>
  <c r="BR77" i="39"/>
  <c r="BS77" i="39" s="1"/>
  <c r="BQ77" i="39"/>
  <c r="BR76" i="39"/>
  <c r="BQ76" i="39"/>
  <c r="BR75" i="39"/>
  <c r="BQ75" i="39"/>
  <c r="BR74" i="39"/>
  <c r="BQ74" i="39"/>
  <c r="BS74" i="39" s="1"/>
  <c r="BR73" i="39"/>
  <c r="BQ73" i="39"/>
  <c r="BR72" i="39"/>
  <c r="BQ72" i="39"/>
  <c r="BR71" i="39"/>
  <c r="BQ71" i="39"/>
  <c r="BR70" i="39"/>
  <c r="BQ70" i="39"/>
  <c r="BS70" i="39" s="1"/>
  <c r="BR69" i="39"/>
  <c r="BS69" i="39" s="1"/>
  <c r="BQ69" i="39"/>
  <c r="BR68" i="39"/>
  <c r="BQ68" i="39"/>
  <c r="BR67" i="39"/>
  <c r="BQ67" i="39"/>
  <c r="BR66" i="39"/>
  <c r="BQ66" i="39"/>
  <c r="BR65" i="39"/>
  <c r="BS65" i="39" s="1"/>
  <c r="BQ65" i="39"/>
  <c r="BR64" i="39"/>
  <c r="BQ64" i="39"/>
  <c r="BR63" i="39"/>
  <c r="BQ63" i="39"/>
  <c r="BR62" i="39"/>
  <c r="BQ62" i="39"/>
  <c r="BR61" i="39"/>
  <c r="BS61" i="39" s="1"/>
  <c r="BQ61" i="39"/>
  <c r="BR60" i="39"/>
  <c r="BQ60" i="39"/>
  <c r="H180" i="38"/>
  <c r="BR178" i="38"/>
  <c r="BQ178" i="38"/>
  <c r="BR177" i="38"/>
  <c r="BQ177" i="38"/>
  <c r="BS177" i="38" s="1"/>
  <c r="BR176" i="38"/>
  <c r="BQ176" i="38"/>
  <c r="BS176" i="38" s="1"/>
  <c r="BR175" i="38"/>
  <c r="BQ175" i="38"/>
  <c r="BR174" i="38"/>
  <c r="BQ174" i="38"/>
  <c r="BS174" i="38" s="1"/>
  <c r="BR173" i="38"/>
  <c r="BS173" i="38" s="1"/>
  <c r="BQ173" i="38"/>
  <c r="BR172" i="38"/>
  <c r="BQ172" i="38"/>
  <c r="BS172" i="38" s="1"/>
  <c r="BR171" i="38"/>
  <c r="BQ171" i="38"/>
  <c r="BR170" i="38"/>
  <c r="BQ170" i="38"/>
  <c r="BS170" i="38" s="1"/>
  <c r="BR169" i="38"/>
  <c r="BQ169" i="38"/>
  <c r="BR168" i="38"/>
  <c r="BQ168" i="38"/>
  <c r="BS168" i="38" s="1"/>
  <c r="BR167" i="38"/>
  <c r="BQ167" i="38"/>
  <c r="BR166" i="38"/>
  <c r="BQ166" i="38"/>
  <c r="BR165" i="38"/>
  <c r="BQ165" i="38"/>
  <c r="BR164" i="38"/>
  <c r="BQ164" i="38"/>
  <c r="BR163" i="38"/>
  <c r="BQ163" i="38"/>
  <c r="BR162" i="38"/>
  <c r="BQ162" i="38"/>
  <c r="BR161" i="38"/>
  <c r="BQ161" i="38"/>
  <c r="BR160" i="38"/>
  <c r="BQ160" i="38"/>
  <c r="BR159" i="38"/>
  <c r="BQ159" i="38"/>
  <c r="BR158" i="38"/>
  <c r="BQ158" i="38"/>
  <c r="BR157" i="38"/>
  <c r="BS157" i="38" s="1"/>
  <c r="BQ157" i="38"/>
  <c r="BR156" i="38"/>
  <c r="BQ156" i="38"/>
  <c r="BR155" i="38"/>
  <c r="BQ155" i="38"/>
  <c r="BR154" i="38"/>
  <c r="BQ154" i="38"/>
  <c r="BS153" i="38"/>
  <c r="BR153" i="38"/>
  <c r="BQ153" i="38"/>
  <c r="BR152" i="38"/>
  <c r="BQ152" i="38"/>
  <c r="BR151" i="38"/>
  <c r="BQ151" i="38"/>
  <c r="BS151" i="38" s="1"/>
  <c r="BR150" i="38"/>
  <c r="BQ150" i="38"/>
  <c r="BS150" i="38" s="1"/>
  <c r="BR149" i="38"/>
  <c r="BQ149" i="38"/>
  <c r="BS149" i="38" s="1"/>
  <c r="BR148" i="38"/>
  <c r="BQ148" i="38"/>
  <c r="BR147" i="38"/>
  <c r="BQ147" i="38"/>
  <c r="BS147" i="38" s="1"/>
  <c r="BR146" i="38"/>
  <c r="BQ146" i="38"/>
  <c r="BR145" i="38"/>
  <c r="BQ145" i="38"/>
  <c r="BS145" i="38" s="1"/>
  <c r="BR144" i="38"/>
  <c r="BQ144" i="38"/>
  <c r="BR143" i="38"/>
  <c r="BQ143" i="38"/>
  <c r="BS143" i="38" s="1"/>
  <c r="BR142" i="38"/>
  <c r="BQ142" i="38"/>
  <c r="BS142" i="38" s="1"/>
  <c r="BR141" i="38"/>
  <c r="BQ141" i="38"/>
  <c r="BR140" i="38"/>
  <c r="BQ140" i="38"/>
  <c r="BR139" i="38"/>
  <c r="BQ139" i="38"/>
  <c r="BR138" i="38"/>
  <c r="BQ138" i="38"/>
  <c r="BS138" i="38" s="1"/>
  <c r="BR137" i="38"/>
  <c r="BQ137" i="38"/>
  <c r="BR136" i="38"/>
  <c r="BQ136" i="38"/>
  <c r="BR135" i="38"/>
  <c r="BQ135" i="38"/>
  <c r="BR134" i="38"/>
  <c r="BQ134" i="38"/>
  <c r="BR133" i="38"/>
  <c r="BQ133" i="38"/>
  <c r="BR132" i="38"/>
  <c r="BQ132" i="38"/>
  <c r="BR131" i="38"/>
  <c r="BQ131" i="38"/>
  <c r="BR130" i="38"/>
  <c r="BQ130" i="38"/>
  <c r="BR129" i="38"/>
  <c r="BQ129" i="38"/>
  <c r="BR128" i="38"/>
  <c r="BQ128" i="38"/>
  <c r="BR127" i="38"/>
  <c r="BQ127" i="38"/>
  <c r="BR126" i="38"/>
  <c r="BQ126" i="38"/>
  <c r="BR125" i="38"/>
  <c r="BQ125" i="38"/>
  <c r="BR124" i="38"/>
  <c r="BQ124" i="38"/>
  <c r="BR123" i="38"/>
  <c r="BQ123" i="38"/>
  <c r="BR122" i="38"/>
  <c r="BQ122" i="38"/>
  <c r="BR121" i="38"/>
  <c r="BQ121" i="38"/>
  <c r="BR120" i="38"/>
  <c r="BQ120" i="38"/>
  <c r="BR119" i="38"/>
  <c r="BQ119" i="38"/>
  <c r="BR118" i="38"/>
  <c r="BQ118" i="38"/>
  <c r="BR117" i="38"/>
  <c r="BQ117" i="38"/>
  <c r="BR116" i="38"/>
  <c r="BQ116" i="38"/>
  <c r="BR115" i="38"/>
  <c r="BQ115" i="38"/>
  <c r="BR114" i="38"/>
  <c r="BQ114" i="38"/>
  <c r="BR113" i="38"/>
  <c r="BQ113" i="38"/>
  <c r="BR112" i="38"/>
  <c r="BQ112" i="38"/>
  <c r="BR111" i="38"/>
  <c r="BQ111" i="38"/>
  <c r="BR110" i="38"/>
  <c r="BQ110" i="38"/>
  <c r="BR109" i="38"/>
  <c r="BQ109" i="38"/>
  <c r="BR108" i="38"/>
  <c r="BQ108" i="38"/>
  <c r="BR107" i="38"/>
  <c r="BQ107" i="38"/>
  <c r="BR106" i="38"/>
  <c r="BQ106" i="38"/>
  <c r="BR105" i="38"/>
  <c r="BQ105" i="38"/>
  <c r="BR104" i="38"/>
  <c r="BQ104" i="38"/>
  <c r="BR103" i="38"/>
  <c r="BQ103" i="38"/>
  <c r="BR102" i="38"/>
  <c r="BQ102" i="38"/>
  <c r="BR101" i="38"/>
  <c r="BQ101" i="38"/>
  <c r="BR100" i="38"/>
  <c r="BQ100" i="38"/>
  <c r="BR99" i="38"/>
  <c r="BQ99" i="38"/>
  <c r="BR98" i="38"/>
  <c r="BQ98" i="38"/>
  <c r="BR97" i="38"/>
  <c r="BQ97" i="38"/>
  <c r="BR96" i="38"/>
  <c r="BQ96" i="38"/>
  <c r="BR95" i="38"/>
  <c r="BQ95" i="38"/>
  <c r="BR94" i="38"/>
  <c r="BQ94" i="38"/>
  <c r="BR93" i="38"/>
  <c r="BQ93" i="38"/>
  <c r="BR92" i="38"/>
  <c r="BQ92" i="38"/>
  <c r="BR91" i="38"/>
  <c r="BQ91" i="38"/>
  <c r="BR90" i="38"/>
  <c r="BQ90" i="38"/>
  <c r="BR89" i="38"/>
  <c r="BQ89" i="38"/>
  <c r="BR88" i="38"/>
  <c r="BQ88" i="38"/>
  <c r="BR87" i="38"/>
  <c r="BQ87" i="38"/>
  <c r="BR86" i="38"/>
  <c r="BQ86" i="38"/>
  <c r="BR85" i="38"/>
  <c r="BS85" i="38" s="1"/>
  <c r="BQ85" i="38"/>
  <c r="BR84" i="38"/>
  <c r="BQ84" i="38"/>
  <c r="BR83" i="38"/>
  <c r="BQ83" i="38"/>
  <c r="BR82" i="38"/>
  <c r="BQ82" i="38"/>
  <c r="BR81" i="38"/>
  <c r="BQ81" i="38"/>
  <c r="BR80" i="38"/>
  <c r="BQ80" i="38"/>
  <c r="BS80" i="38" s="1"/>
  <c r="BR79" i="38"/>
  <c r="BQ79" i="38"/>
  <c r="BR78" i="38"/>
  <c r="BQ78" i="38"/>
  <c r="BS78" i="38" s="1"/>
  <c r="BR77" i="38"/>
  <c r="BQ77" i="38"/>
  <c r="BR76" i="38"/>
  <c r="BQ76" i="38"/>
  <c r="BR75" i="38"/>
  <c r="BQ75" i="38"/>
  <c r="BR74" i="38"/>
  <c r="BQ74" i="38"/>
  <c r="BR73" i="38"/>
  <c r="BQ73" i="38"/>
  <c r="BR72" i="38"/>
  <c r="BQ72" i="38"/>
  <c r="BR71" i="38"/>
  <c r="BQ71" i="38"/>
  <c r="BR70" i="38"/>
  <c r="BQ70" i="38"/>
  <c r="BR69" i="38"/>
  <c r="BQ69" i="38"/>
  <c r="BR68" i="38"/>
  <c r="BQ68" i="38"/>
  <c r="BR67" i="38"/>
  <c r="BQ67" i="38"/>
  <c r="BR66" i="38"/>
  <c r="BQ66" i="38"/>
  <c r="BR65" i="38"/>
  <c r="BQ65" i="38"/>
  <c r="BR64" i="38"/>
  <c r="BQ64" i="38"/>
  <c r="BS64" i="38" s="1"/>
  <c r="BR63" i="38"/>
  <c r="BQ63" i="38"/>
  <c r="BR62" i="38"/>
  <c r="BQ62" i="38"/>
  <c r="BS62" i="38" s="1"/>
  <c r="BR61" i="38"/>
  <c r="BS61" i="38" s="1"/>
  <c r="BQ61" i="38"/>
  <c r="H95" i="37"/>
  <c r="BR92" i="37"/>
  <c r="BQ92" i="37"/>
  <c r="BR91" i="37"/>
  <c r="BS91" i="37" s="1"/>
  <c r="BQ91" i="37"/>
  <c r="BR90" i="37"/>
  <c r="BQ90" i="37"/>
  <c r="BR89" i="37"/>
  <c r="BQ89" i="37"/>
  <c r="BR88" i="37"/>
  <c r="BQ88" i="37"/>
  <c r="BS88" i="37" s="1"/>
  <c r="BS87" i="37"/>
  <c r="BR87" i="37"/>
  <c r="BQ87" i="37"/>
  <c r="BR86" i="37"/>
  <c r="BQ86" i="37"/>
  <c r="BR85" i="37"/>
  <c r="BQ85" i="37"/>
  <c r="BS85" i="37" s="1"/>
  <c r="BR77" i="37"/>
  <c r="BQ77" i="37"/>
  <c r="BS77" i="37" s="1"/>
  <c r="BR76" i="37"/>
  <c r="BQ76" i="37"/>
  <c r="BR75" i="37"/>
  <c r="BQ75" i="37"/>
  <c r="BR74" i="37"/>
  <c r="BQ74" i="37"/>
  <c r="BR73" i="37"/>
  <c r="BQ73" i="37"/>
  <c r="BS73" i="37" s="1"/>
  <c r="BR72" i="37"/>
  <c r="BQ72" i="37"/>
  <c r="BS72" i="37" s="1"/>
  <c r="BR71" i="37"/>
  <c r="BQ71" i="37"/>
  <c r="BR70" i="37"/>
  <c r="BQ70" i="37"/>
  <c r="BS70" i="37" s="1"/>
  <c r="BR69" i="37"/>
  <c r="BQ69" i="37"/>
  <c r="BR68" i="37"/>
  <c r="BQ68" i="37"/>
  <c r="BS68" i="37" s="1"/>
  <c r="BR67" i="37"/>
  <c r="BS67" i="37" s="1"/>
  <c r="BQ67" i="37"/>
  <c r="BR66" i="37"/>
  <c r="BQ66" i="37"/>
  <c r="BS66" i="37" s="1"/>
  <c r="BR65" i="37"/>
  <c r="BQ65" i="37"/>
  <c r="BR64" i="37"/>
  <c r="BQ64" i="37"/>
  <c r="BS64" i="37" s="1"/>
  <c r="BR63" i="37"/>
  <c r="BQ63" i="37"/>
  <c r="BR62" i="37"/>
  <c r="BQ62" i="37"/>
  <c r="BS62" i="37" s="1"/>
  <c r="BR61" i="37"/>
  <c r="BQ61" i="37"/>
  <c r="BR60" i="37"/>
  <c r="BQ60" i="37"/>
  <c r="BR59" i="37"/>
  <c r="BQ59" i="37"/>
  <c r="BR58" i="37"/>
  <c r="BQ58" i="37"/>
  <c r="BR57" i="37"/>
  <c r="BQ57" i="37"/>
  <c r="BR56" i="37"/>
  <c r="BQ56" i="37"/>
  <c r="BS56" i="37" s="1"/>
  <c r="BR55" i="37"/>
  <c r="BQ55" i="37"/>
  <c r="BR54" i="37"/>
  <c r="BQ54" i="37"/>
  <c r="BS54" i="37" s="1"/>
  <c r="BR53" i="37"/>
  <c r="BQ53" i="37"/>
  <c r="BS53" i="37" s="1"/>
  <c r="BR52" i="37"/>
  <c r="BQ52" i="37"/>
  <c r="BS52" i="37" s="1"/>
  <c r="H138" i="36"/>
  <c r="BR136" i="36"/>
  <c r="BQ136" i="36"/>
  <c r="BS136" i="36" s="1"/>
  <c r="BR135" i="36"/>
  <c r="BS135" i="36" s="1"/>
  <c r="BQ135" i="36"/>
  <c r="BR134" i="36"/>
  <c r="BQ134" i="36"/>
  <c r="BR133" i="36"/>
  <c r="BQ133" i="36"/>
  <c r="BR132" i="36"/>
  <c r="BQ132" i="36"/>
  <c r="BS132" i="36" s="1"/>
  <c r="BS131" i="36"/>
  <c r="BR131" i="36"/>
  <c r="BQ131" i="36"/>
  <c r="BR130" i="36"/>
  <c r="BQ130" i="36"/>
  <c r="BR129" i="36"/>
  <c r="BQ129" i="36"/>
  <c r="BS129" i="36" s="1"/>
  <c r="BR128" i="36"/>
  <c r="BQ128" i="36"/>
  <c r="BS128" i="36" s="1"/>
  <c r="BR127" i="36"/>
  <c r="BQ127" i="36"/>
  <c r="BS127" i="36" s="1"/>
  <c r="BR126" i="36"/>
  <c r="BS126" i="36" s="1"/>
  <c r="BQ126" i="36"/>
  <c r="BR125" i="36"/>
  <c r="BQ125" i="36"/>
  <c r="BS125" i="36" s="1"/>
  <c r="BR124" i="36"/>
  <c r="BQ124" i="36"/>
  <c r="BR123" i="36"/>
  <c r="BQ123" i="36"/>
  <c r="BS123" i="36" s="1"/>
  <c r="BR122" i="36"/>
  <c r="BQ122" i="36"/>
  <c r="BR121" i="36"/>
  <c r="BQ121" i="36"/>
  <c r="BS121" i="36" s="1"/>
  <c r="BR120" i="36"/>
  <c r="BQ120" i="36"/>
  <c r="BS120" i="36" s="1"/>
  <c r="BR119" i="36"/>
  <c r="BS119" i="36" s="1"/>
  <c r="BQ119" i="36"/>
  <c r="BR118" i="36"/>
  <c r="BQ118" i="36"/>
  <c r="BS118" i="36" s="1"/>
  <c r="BR117" i="36"/>
  <c r="BQ117" i="36"/>
  <c r="BR116" i="36"/>
  <c r="BQ116" i="36"/>
  <c r="BR115" i="36"/>
  <c r="BQ115" i="36"/>
  <c r="BR114" i="36"/>
  <c r="BQ114" i="36"/>
  <c r="BR113" i="36"/>
  <c r="BQ113" i="36"/>
  <c r="BR112" i="36"/>
  <c r="BQ112" i="36"/>
  <c r="BS112" i="36" s="1"/>
  <c r="BR111" i="36"/>
  <c r="BQ111" i="36"/>
  <c r="BR110" i="36"/>
  <c r="BQ110" i="36"/>
  <c r="BS110" i="36" s="1"/>
  <c r="BR109" i="36"/>
  <c r="BS109" i="36" s="1"/>
  <c r="BQ109" i="36"/>
  <c r="BR108" i="36"/>
  <c r="BQ108" i="36"/>
  <c r="BS108" i="36" s="1"/>
  <c r="BR107" i="36"/>
  <c r="BQ107" i="36"/>
  <c r="BR106" i="36"/>
  <c r="BQ106" i="36"/>
  <c r="BS106" i="36" s="1"/>
  <c r="BS105" i="36"/>
  <c r="BR105" i="36"/>
  <c r="BQ105" i="36"/>
  <c r="BR104" i="36"/>
  <c r="BQ104" i="36"/>
  <c r="BS104" i="36" s="1"/>
  <c r="BR103" i="36"/>
  <c r="BQ103" i="36"/>
  <c r="BS103" i="36" s="1"/>
  <c r="BR102" i="36"/>
  <c r="BQ102" i="36"/>
  <c r="BS102" i="36" s="1"/>
  <c r="BR101" i="36"/>
  <c r="BQ101" i="36"/>
  <c r="BS101" i="36" s="1"/>
  <c r="BR100" i="36"/>
  <c r="BQ100" i="36"/>
  <c r="BR99" i="36"/>
  <c r="BQ99" i="36"/>
  <c r="BS99" i="36" s="1"/>
  <c r="BR98" i="36"/>
  <c r="BQ98" i="36"/>
  <c r="BR97" i="36"/>
  <c r="BQ97" i="36"/>
  <c r="BS97" i="36" s="1"/>
  <c r="BR96" i="36"/>
  <c r="BQ96" i="36"/>
  <c r="BS96" i="36" s="1"/>
  <c r="BR95" i="36"/>
  <c r="BQ95" i="36"/>
  <c r="BS95" i="36" s="1"/>
  <c r="BR94" i="36"/>
  <c r="BQ94" i="36"/>
  <c r="BS94" i="36" s="1"/>
  <c r="BR93" i="36"/>
  <c r="BQ93" i="36"/>
  <c r="BR92" i="36"/>
  <c r="BQ92" i="36"/>
  <c r="BS92" i="36" s="1"/>
  <c r="BR91" i="36"/>
  <c r="BQ91" i="36"/>
  <c r="BR90" i="36"/>
  <c r="BQ90" i="36"/>
  <c r="BS90" i="36" s="1"/>
  <c r="BR89" i="36"/>
  <c r="BQ89" i="36"/>
  <c r="BS89" i="36" s="1"/>
  <c r="BR88" i="36"/>
  <c r="BQ88" i="36"/>
  <c r="BR87" i="36"/>
  <c r="BQ87" i="36"/>
  <c r="BS87" i="36" s="1"/>
  <c r="BR86" i="36"/>
  <c r="BQ86" i="36"/>
  <c r="BR85" i="36"/>
  <c r="BQ85" i="36"/>
  <c r="BR84" i="36"/>
  <c r="BQ84" i="36"/>
  <c r="BR83" i="36"/>
  <c r="BQ83" i="36"/>
  <c r="BR82" i="36"/>
  <c r="BQ82" i="36"/>
  <c r="BR81" i="36"/>
  <c r="BQ81" i="36"/>
  <c r="BR80" i="36"/>
  <c r="BQ80" i="36"/>
  <c r="BR79" i="36"/>
  <c r="BQ79" i="36"/>
  <c r="BR78" i="36"/>
  <c r="BQ78" i="36"/>
  <c r="BR77" i="36"/>
  <c r="BQ77" i="36"/>
  <c r="BR76" i="36"/>
  <c r="BQ76" i="36"/>
  <c r="BR75" i="36"/>
  <c r="BQ75" i="36"/>
  <c r="BS75" i="36" s="1"/>
  <c r="BR74" i="36"/>
  <c r="BQ74" i="36"/>
  <c r="BR73" i="36"/>
  <c r="BQ73" i="36"/>
  <c r="BR72" i="36"/>
  <c r="BQ72" i="36"/>
  <c r="BR71" i="36"/>
  <c r="BQ71" i="36"/>
  <c r="BS71" i="36" s="1"/>
  <c r="BR70" i="36"/>
  <c r="BS70" i="36" s="1"/>
  <c r="BQ70" i="36"/>
  <c r="BR69" i="36"/>
  <c r="BQ69" i="36"/>
  <c r="BR68" i="36"/>
  <c r="BQ68" i="36"/>
  <c r="BR67" i="36"/>
  <c r="BQ67" i="36"/>
  <c r="BS67" i="36" s="1"/>
  <c r="BR66" i="36"/>
  <c r="BQ66" i="36"/>
  <c r="BR65" i="36"/>
  <c r="BQ65" i="36"/>
  <c r="BS65" i="36" s="1"/>
  <c r="BR64" i="36"/>
  <c r="BQ64" i="36"/>
  <c r="BR63" i="36"/>
  <c r="BQ63" i="36"/>
  <c r="BR62" i="36"/>
  <c r="BQ62" i="36"/>
  <c r="BR61" i="36"/>
  <c r="BQ61" i="36"/>
  <c r="BR60" i="36"/>
  <c r="BQ60" i="36"/>
  <c r="BR59" i="36"/>
  <c r="BQ59" i="36"/>
  <c r="BS59" i="36" s="1"/>
  <c r="H45" i="35"/>
  <c r="H120" i="33"/>
  <c r="H236" i="34"/>
  <c r="BR231" i="34"/>
  <c r="BQ231" i="34"/>
  <c r="BR230" i="34"/>
  <c r="BQ230" i="34"/>
  <c r="BS230" i="34" s="1"/>
  <c r="BR229" i="34"/>
  <c r="BS229" i="34" s="1"/>
  <c r="BQ229" i="34"/>
  <c r="BR228" i="34"/>
  <c r="BQ228" i="34"/>
  <c r="BR227" i="34"/>
  <c r="BQ227" i="34"/>
  <c r="BS226" i="34"/>
  <c r="BR226" i="34"/>
  <c r="BQ226" i="34"/>
  <c r="BR225" i="34"/>
  <c r="BQ225" i="34"/>
  <c r="BR224" i="34"/>
  <c r="BQ224" i="34"/>
  <c r="BS224" i="34" s="1"/>
  <c r="BR223" i="34"/>
  <c r="BQ223" i="34"/>
  <c r="BS223" i="34" s="1"/>
  <c r="BR222" i="34"/>
  <c r="BS222" i="34" s="1"/>
  <c r="BQ222" i="34"/>
  <c r="BR221" i="34"/>
  <c r="BS221" i="34" s="1"/>
  <c r="BQ221" i="34"/>
  <c r="BR220" i="34"/>
  <c r="BQ220" i="34"/>
  <c r="BR219" i="34"/>
  <c r="BQ219" i="34"/>
  <c r="BR218" i="34"/>
  <c r="BQ218" i="34"/>
  <c r="BS218" i="34" s="1"/>
  <c r="BR217" i="34"/>
  <c r="BQ217" i="34"/>
  <c r="BR216" i="34"/>
  <c r="BQ216" i="34"/>
  <c r="BS216" i="34" s="1"/>
  <c r="BR232" i="34"/>
  <c r="BQ232" i="34"/>
  <c r="BS232" i="34" s="1"/>
  <c r="BR215" i="34"/>
  <c r="BQ215" i="34"/>
  <c r="BR214" i="34"/>
  <c r="BQ214" i="34"/>
  <c r="BR213" i="34"/>
  <c r="BQ213" i="34"/>
  <c r="BR212" i="34"/>
  <c r="BQ212" i="34"/>
  <c r="BR211" i="34"/>
  <c r="BQ211" i="34"/>
  <c r="BS211" i="34" s="1"/>
  <c r="BR210" i="34"/>
  <c r="BQ210" i="34"/>
  <c r="BR209" i="34"/>
  <c r="BQ209" i="34"/>
  <c r="BR208" i="34"/>
  <c r="BQ208" i="34"/>
  <c r="BR207" i="34"/>
  <c r="BQ207" i="34"/>
  <c r="BR206" i="34"/>
  <c r="BQ206" i="34"/>
  <c r="BR205" i="34"/>
  <c r="BQ205" i="34"/>
  <c r="BR204" i="34"/>
  <c r="BQ204" i="34"/>
  <c r="BR203" i="34"/>
  <c r="BQ203" i="34"/>
  <c r="BR202" i="34"/>
  <c r="BQ202" i="34"/>
  <c r="BR201" i="34"/>
  <c r="BQ201" i="34"/>
  <c r="BR200" i="34"/>
  <c r="BQ200" i="34"/>
  <c r="BR199" i="34"/>
  <c r="BS199" i="34" s="1"/>
  <c r="BQ199" i="34"/>
  <c r="BR198" i="34"/>
  <c r="BQ198" i="34"/>
  <c r="BR197" i="34"/>
  <c r="BQ197" i="34"/>
  <c r="BR196" i="34"/>
  <c r="BQ196" i="34"/>
  <c r="BS195" i="34"/>
  <c r="BR195" i="34"/>
  <c r="BQ195" i="34"/>
  <c r="BR194" i="34"/>
  <c r="BQ194" i="34"/>
  <c r="BS194" i="34" s="1"/>
  <c r="BR193" i="34"/>
  <c r="BQ193" i="34"/>
  <c r="BR192" i="34"/>
  <c r="BQ192" i="34"/>
  <c r="BS192" i="34" s="1"/>
  <c r="BR191" i="34"/>
  <c r="BQ191" i="34"/>
  <c r="BS191" i="34" s="1"/>
  <c r="BR190" i="34"/>
  <c r="BQ190" i="34"/>
  <c r="BR189" i="34"/>
  <c r="BQ189" i="34"/>
  <c r="BS189" i="34" s="1"/>
  <c r="BR188" i="34"/>
  <c r="BQ188" i="34"/>
  <c r="BR187" i="34"/>
  <c r="BQ187" i="34"/>
  <c r="BS187" i="34" s="1"/>
  <c r="BR186" i="34"/>
  <c r="BQ186" i="34"/>
  <c r="BS186" i="34" s="1"/>
  <c r="BR185" i="34"/>
  <c r="BQ185" i="34"/>
  <c r="BS185" i="34" s="1"/>
  <c r="BR184" i="34"/>
  <c r="BQ184" i="34"/>
  <c r="BR183" i="34"/>
  <c r="BS183" i="34" s="1"/>
  <c r="BQ183" i="34"/>
  <c r="BR182" i="34"/>
  <c r="BQ182" i="34"/>
  <c r="BS182" i="34" s="1"/>
  <c r="BR181" i="34"/>
  <c r="BQ181" i="34"/>
  <c r="BR180" i="34"/>
  <c r="BQ180" i="34"/>
  <c r="BS180" i="34" s="1"/>
  <c r="BS179" i="34"/>
  <c r="BR179" i="34"/>
  <c r="BQ179" i="34"/>
  <c r="BR178" i="34"/>
  <c r="BQ178" i="34"/>
  <c r="BR177" i="34"/>
  <c r="BQ177" i="34"/>
  <c r="BR176" i="34"/>
  <c r="BQ176" i="34"/>
  <c r="BR175" i="34"/>
  <c r="BQ175" i="34"/>
  <c r="BR174" i="34"/>
  <c r="BQ174" i="34"/>
  <c r="BR173" i="34"/>
  <c r="BQ173" i="34"/>
  <c r="BR172" i="34"/>
  <c r="BQ172" i="34"/>
  <c r="BR171" i="34"/>
  <c r="BQ171" i="34"/>
  <c r="BR170" i="34"/>
  <c r="BQ170" i="34"/>
  <c r="BR169" i="34"/>
  <c r="BQ169" i="34"/>
  <c r="BR168" i="34"/>
  <c r="BQ168" i="34"/>
  <c r="BR167" i="34"/>
  <c r="BS167" i="34" s="1"/>
  <c r="BQ167" i="34"/>
  <c r="BR166" i="34"/>
  <c r="BQ166" i="34"/>
  <c r="BR165" i="34"/>
  <c r="BQ165" i="34"/>
  <c r="BR164" i="34"/>
  <c r="BQ164" i="34"/>
  <c r="BR163" i="34"/>
  <c r="BQ163" i="34"/>
  <c r="BS163" i="34" s="1"/>
  <c r="BR162" i="34"/>
  <c r="BQ162" i="34"/>
  <c r="BS162" i="34" s="1"/>
  <c r="BR161" i="34"/>
  <c r="BQ161" i="34"/>
  <c r="BS161" i="34" s="1"/>
  <c r="BR160" i="34"/>
  <c r="BQ160" i="34"/>
  <c r="BS160" i="34" s="1"/>
  <c r="BR159" i="34"/>
  <c r="BQ159" i="34"/>
  <c r="BS159" i="34" s="1"/>
  <c r="BR158" i="34"/>
  <c r="BQ158" i="34"/>
  <c r="BR157" i="34"/>
  <c r="BQ157" i="34"/>
  <c r="BS157" i="34" s="1"/>
  <c r="BR156" i="34"/>
  <c r="BQ156" i="34"/>
  <c r="BR155" i="34"/>
  <c r="BQ155" i="34"/>
  <c r="BS155" i="34" s="1"/>
  <c r="BR154" i="34"/>
  <c r="BQ154" i="34"/>
  <c r="BS154" i="34" s="1"/>
  <c r="BR153" i="34"/>
  <c r="BQ153" i="34"/>
  <c r="BS153" i="34" s="1"/>
  <c r="BR152" i="34"/>
  <c r="BQ152" i="34"/>
  <c r="BR151" i="34"/>
  <c r="BQ151" i="34"/>
  <c r="BR150" i="34"/>
  <c r="BQ150" i="34"/>
  <c r="BR149" i="34"/>
  <c r="BQ149" i="34"/>
  <c r="BR148" i="34"/>
  <c r="BQ148" i="34"/>
  <c r="BR147" i="34"/>
  <c r="BQ147" i="34"/>
  <c r="BS147" i="34" s="1"/>
  <c r="BR146" i="34"/>
  <c r="BQ146" i="34"/>
  <c r="BS146" i="34" s="1"/>
  <c r="BR145" i="34"/>
  <c r="BQ145" i="34"/>
  <c r="BR144" i="34"/>
  <c r="BQ144" i="34"/>
  <c r="BR143" i="34"/>
  <c r="BQ143" i="34"/>
  <c r="BR142" i="34"/>
  <c r="BQ142" i="34"/>
  <c r="BR141" i="34"/>
  <c r="BQ141" i="34"/>
  <c r="BR140" i="34"/>
  <c r="BQ140" i="34"/>
  <c r="BR139" i="34"/>
  <c r="BQ139" i="34"/>
  <c r="BR138" i="34"/>
  <c r="BQ138" i="34"/>
  <c r="BR137" i="34"/>
  <c r="BQ137" i="34"/>
  <c r="BR136" i="34"/>
  <c r="BQ136" i="34"/>
  <c r="BR135" i="34"/>
  <c r="BQ135" i="34"/>
  <c r="BR134" i="34"/>
  <c r="BS134" i="34" s="1"/>
  <c r="BQ134" i="34"/>
  <c r="BR133" i="34"/>
  <c r="BQ133" i="34"/>
  <c r="BR132" i="34"/>
  <c r="BQ132" i="34"/>
  <c r="BR131" i="34"/>
  <c r="BS131" i="34" s="1"/>
  <c r="BQ131" i="34"/>
  <c r="BR130" i="34"/>
  <c r="BQ130" i="34"/>
  <c r="BR129" i="34"/>
  <c r="BQ129" i="34"/>
  <c r="BR128" i="34"/>
  <c r="BQ128" i="34"/>
  <c r="BR127" i="34"/>
  <c r="BQ127" i="34"/>
  <c r="BR126" i="34"/>
  <c r="BQ126" i="34"/>
  <c r="BR125" i="34"/>
  <c r="BQ125" i="34"/>
  <c r="BR124" i="34"/>
  <c r="BQ124" i="34"/>
  <c r="BR123" i="34"/>
  <c r="BQ123" i="34"/>
  <c r="BR122" i="34"/>
  <c r="BQ122" i="34"/>
  <c r="BR121" i="34"/>
  <c r="BQ121" i="34"/>
  <c r="BR120" i="34"/>
  <c r="BQ120" i="34"/>
  <c r="BR119" i="34"/>
  <c r="BS119" i="34" s="1"/>
  <c r="BQ119" i="34"/>
  <c r="BR118" i="34"/>
  <c r="BQ118" i="34"/>
  <c r="BR117" i="34"/>
  <c r="BQ117" i="34"/>
  <c r="BR116" i="34"/>
  <c r="BQ116" i="34"/>
  <c r="BR115" i="34"/>
  <c r="BS115" i="34" s="1"/>
  <c r="BQ115" i="34"/>
  <c r="BR114" i="34"/>
  <c r="BQ114" i="34"/>
  <c r="BR113" i="34"/>
  <c r="BQ113" i="34"/>
  <c r="BR112" i="34"/>
  <c r="BQ112" i="34"/>
  <c r="BS111" i="34"/>
  <c r="BR111" i="34"/>
  <c r="BQ111" i="34"/>
  <c r="BR110" i="34"/>
  <c r="BQ110" i="34"/>
  <c r="BS110" i="34" s="1"/>
  <c r="BR109" i="34"/>
  <c r="BQ109" i="34"/>
  <c r="BR108" i="34"/>
  <c r="BQ108" i="34"/>
  <c r="BR107" i="34"/>
  <c r="BQ107" i="34"/>
  <c r="BS107" i="34" s="1"/>
  <c r="BR106" i="34"/>
  <c r="BQ106" i="34"/>
  <c r="BR105" i="34"/>
  <c r="BQ105" i="34"/>
  <c r="BS105" i="34" s="1"/>
  <c r="BR104" i="34"/>
  <c r="BQ104" i="34"/>
  <c r="BS104" i="34" s="1"/>
  <c r="BR103" i="34"/>
  <c r="BQ103" i="34"/>
  <c r="BS103" i="34" s="1"/>
  <c r="BR102" i="34"/>
  <c r="BQ102" i="34"/>
  <c r="BR101" i="34"/>
  <c r="BQ101" i="34"/>
  <c r="BR100" i="34"/>
  <c r="BQ100" i="34"/>
  <c r="BR99" i="34"/>
  <c r="BQ99" i="34"/>
  <c r="BR98" i="34"/>
  <c r="BQ98" i="34"/>
  <c r="BR97" i="34"/>
  <c r="BQ97" i="34"/>
  <c r="BR96" i="34"/>
  <c r="BQ96" i="34"/>
  <c r="BR95" i="34"/>
  <c r="BQ95" i="34"/>
  <c r="BR94" i="34"/>
  <c r="BQ94" i="34"/>
  <c r="BR93" i="34"/>
  <c r="BQ93" i="34"/>
  <c r="BR92" i="34"/>
  <c r="BQ92" i="34"/>
  <c r="BR91" i="34"/>
  <c r="BQ91" i="34"/>
  <c r="BR90" i="34"/>
  <c r="BQ90" i="34"/>
  <c r="BR89" i="34"/>
  <c r="BQ89" i="34"/>
  <c r="BR88" i="34"/>
  <c r="BQ88" i="34"/>
  <c r="BR87" i="34"/>
  <c r="BQ87" i="34"/>
  <c r="BR86" i="34"/>
  <c r="BQ86" i="34"/>
  <c r="BR85" i="34"/>
  <c r="BQ85" i="34"/>
  <c r="BR84" i="34"/>
  <c r="BQ84" i="34"/>
  <c r="BR83" i="34"/>
  <c r="BQ83" i="34"/>
  <c r="BR82" i="34"/>
  <c r="BQ82" i="34"/>
  <c r="BR81" i="34"/>
  <c r="BQ81" i="34"/>
  <c r="BR80" i="34"/>
  <c r="BQ80" i="34"/>
  <c r="BR79" i="34"/>
  <c r="BQ79" i="34"/>
  <c r="BR78" i="34"/>
  <c r="BQ78" i="34"/>
  <c r="BR77" i="34"/>
  <c r="BQ77" i="34"/>
  <c r="BR233" i="34"/>
  <c r="BQ233" i="34"/>
  <c r="BR76" i="34"/>
  <c r="BQ76" i="34"/>
  <c r="BR75" i="34"/>
  <c r="BQ75" i="34"/>
  <c r="BR74" i="34"/>
  <c r="BQ74" i="34"/>
  <c r="BR73" i="34"/>
  <c r="BQ73" i="34"/>
  <c r="BR72" i="34"/>
  <c r="BQ72" i="34"/>
  <c r="BR71" i="34"/>
  <c r="BQ71" i="34"/>
  <c r="BR70" i="34"/>
  <c r="BQ70" i="34"/>
  <c r="BR69" i="34"/>
  <c r="BQ69" i="34"/>
  <c r="BR68" i="34"/>
  <c r="BQ68" i="34"/>
  <c r="BR67" i="34"/>
  <c r="BQ67" i="34"/>
  <c r="BR66" i="34"/>
  <c r="BQ66" i="34"/>
  <c r="BR65" i="34"/>
  <c r="BQ65" i="34"/>
  <c r="BR64" i="34"/>
  <c r="BQ64" i="34"/>
  <c r="BR63" i="34"/>
  <c r="BQ63" i="34"/>
  <c r="BR62" i="34"/>
  <c r="BQ62" i="34"/>
  <c r="BR61" i="34"/>
  <c r="BQ61" i="34"/>
  <c r="BR60" i="34"/>
  <c r="BQ60" i="34"/>
  <c r="BR109" i="33"/>
  <c r="BQ109" i="33"/>
  <c r="BR108" i="33"/>
  <c r="BQ108" i="33"/>
  <c r="BR107" i="33"/>
  <c r="BQ107" i="33"/>
  <c r="BR106" i="33"/>
  <c r="BQ106" i="33"/>
  <c r="BR105" i="33"/>
  <c r="BQ105" i="33"/>
  <c r="BR104" i="33"/>
  <c r="BS104" i="33" s="1"/>
  <c r="BQ104" i="33"/>
  <c r="BR103" i="33"/>
  <c r="BQ103" i="33"/>
  <c r="BR102" i="33"/>
  <c r="BQ102" i="33"/>
  <c r="BR101" i="33"/>
  <c r="BQ101" i="33"/>
  <c r="BS101" i="33" s="1"/>
  <c r="BR100" i="33"/>
  <c r="BQ100" i="33"/>
  <c r="BR99" i="33"/>
  <c r="BQ99" i="33"/>
  <c r="BR98" i="33"/>
  <c r="BQ98" i="33"/>
  <c r="BR96" i="33"/>
  <c r="BQ96" i="33"/>
  <c r="BR95" i="33"/>
  <c r="BQ95" i="33"/>
  <c r="BR94" i="33"/>
  <c r="BQ94" i="33"/>
  <c r="BR93" i="33"/>
  <c r="BQ93" i="33"/>
  <c r="BR92" i="33"/>
  <c r="BQ92" i="33"/>
  <c r="BR91" i="33"/>
  <c r="BQ91" i="33"/>
  <c r="BR90" i="33"/>
  <c r="BQ90" i="33"/>
  <c r="BR89" i="33"/>
  <c r="BQ89" i="33"/>
  <c r="BR88" i="33"/>
  <c r="BQ88" i="33"/>
  <c r="BR87" i="33"/>
  <c r="BQ87" i="33"/>
  <c r="BR86" i="33"/>
  <c r="BQ86" i="33"/>
  <c r="BR85" i="33"/>
  <c r="BQ85" i="33"/>
  <c r="BR64" i="33"/>
  <c r="BQ64" i="33"/>
  <c r="BR63" i="33"/>
  <c r="BQ63" i="33"/>
  <c r="BR62" i="33"/>
  <c r="BQ62" i="33"/>
  <c r="BR61" i="33"/>
  <c r="BQ61" i="33"/>
  <c r="BR60" i="33"/>
  <c r="BQ60" i="33"/>
  <c r="BR59" i="33"/>
  <c r="BQ59" i="33"/>
  <c r="BR58" i="33"/>
  <c r="BQ58" i="33"/>
  <c r="BR57" i="33"/>
  <c r="BQ57" i="33"/>
  <c r="BR56" i="33"/>
  <c r="BQ56" i="33"/>
  <c r="BR55" i="33"/>
  <c r="BQ55" i="33"/>
  <c r="BR54" i="33"/>
  <c r="BQ54" i="33"/>
  <c r="BR53" i="33"/>
  <c r="BQ53" i="33"/>
  <c r="BR51" i="33"/>
  <c r="BQ51" i="33"/>
  <c r="BR50" i="33"/>
  <c r="BQ50" i="33"/>
  <c r="BR49" i="33"/>
  <c r="BQ49" i="33"/>
  <c r="BR48" i="33"/>
  <c r="BQ48" i="33"/>
  <c r="BR47" i="33"/>
  <c r="BQ47" i="33"/>
  <c r="BR46" i="33"/>
  <c r="BQ46" i="33"/>
  <c r="BR45" i="33"/>
  <c r="BQ45" i="33"/>
  <c r="BR44" i="33"/>
  <c r="BQ44" i="33"/>
  <c r="BR43" i="33"/>
  <c r="BQ43" i="33"/>
  <c r="BR42" i="33"/>
  <c r="BQ42" i="33"/>
  <c r="BR41" i="33"/>
  <c r="BQ41" i="33"/>
  <c r="BR40" i="33"/>
  <c r="BQ40" i="33"/>
  <c r="BR118" i="33"/>
  <c r="BQ118" i="33"/>
  <c r="BR117" i="33"/>
  <c r="BQ117" i="33"/>
  <c r="BR116" i="33"/>
  <c r="BQ116" i="33"/>
  <c r="BR115" i="33"/>
  <c r="BQ115" i="33"/>
  <c r="BR114" i="33"/>
  <c r="BQ114" i="33"/>
  <c r="BR113" i="33"/>
  <c r="BQ113" i="33"/>
  <c r="BR112" i="33"/>
  <c r="BQ112" i="33"/>
  <c r="BR111" i="33"/>
  <c r="BQ111" i="33"/>
  <c r="BR110" i="33"/>
  <c r="BQ110" i="33"/>
  <c r="BR97" i="33"/>
  <c r="BQ97" i="33"/>
  <c r="BR84" i="33"/>
  <c r="BQ84" i="33"/>
  <c r="BR83" i="33"/>
  <c r="BQ83" i="33"/>
  <c r="BO235" i="34"/>
  <c r="BN235" i="34"/>
  <c r="BM235" i="34"/>
  <c r="BL235" i="34"/>
  <c r="BK235" i="34"/>
  <c r="BJ235" i="34"/>
  <c r="BI235" i="34"/>
  <c r="BH235" i="34"/>
  <c r="BG235" i="34"/>
  <c r="BF235" i="34"/>
  <c r="BE235" i="34"/>
  <c r="BD235" i="34"/>
  <c r="BC235" i="34"/>
  <c r="BB235" i="34"/>
  <c r="BA235" i="34"/>
  <c r="AZ235" i="34"/>
  <c r="AY235" i="34"/>
  <c r="AX235" i="34"/>
  <c r="AW235" i="34"/>
  <c r="AV235" i="34"/>
  <c r="AT235" i="34"/>
  <c r="AS235" i="34"/>
  <c r="AR235" i="34"/>
  <c r="AQ235" i="34"/>
  <c r="AP235" i="34"/>
  <c r="AO235" i="34"/>
  <c r="AN235" i="34"/>
  <c r="AM235" i="34"/>
  <c r="AL235" i="34"/>
  <c r="AK235" i="34"/>
  <c r="AJ235" i="34"/>
  <c r="AI235" i="34"/>
  <c r="AH235" i="34"/>
  <c r="AG235" i="34"/>
  <c r="AF235" i="34"/>
  <c r="AE235" i="34"/>
  <c r="AD235" i="34"/>
  <c r="AC235" i="34"/>
  <c r="AA235" i="34"/>
  <c r="Z235" i="34"/>
  <c r="Y235" i="34"/>
  <c r="X235" i="34"/>
  <c r="W235" i="34"/>
  <c r="V235" i="34"/>
  <c r="U235" i="34"/>
  <c r="T235" i="34"/>
  <c r="S235" i="34"/>
  <c r="R235" i="34"/>
  <c r="Q235" i="34"/>
  <c r="P235" i="34"/>
  <c r="O235" i="34"/>
  <c r="N235" i="34"/>
  <c r="M235" i="34"/>
  <c r="L235" i="34"/>
  <c r="K235" i="34"/>
  <c r="J235" i="34"/>
  <c r="BR234" i="34"/>
  <c r="BQ234" i="34"/>
  <c r="BR59" i="34"/>
  <c r="BQ59" i="34"/>
  <c r="BR58" i="34"/>
  <c r="BQ58" i="34"/>
  <c r="BR57" i="34"/>
  <c r="BQ57" i="34"/>
  <c r="BR56" i="34"/>
  <c r="BQ56" i="34"/>
  <c r="BR55" i="34"/>
  <c r="BQ55" i="34"/>
  <c r="BR54" i="34"/>
  <c r="BQ54" i="34"/>
  <c r="BR53" i="34"/>
  <c r="BQ53" i="34"/>
  <c r="BR52" i="34"/>
  <c r="BQ52" i="34"/>
  <c r="BR51" i="34"/>
  <c r="BQ51" i="34"/>
  <c r="BR50" i="34"/>
  <c r="BQ50" i="34"/>
  <c r="BR49" i="34"/>
  <c r="BQ49" i="34"/>
  <c r="BR48" i="34"/>
  <c r="BQ48" i="34"/>
  <c r="BR47" i="34"/>
  <c r="BQ47" i="34"/>
  <c r="BR46" i="34"/>
  <c r="BQ46" i="34"/>
  <c r="BR45" i="34"/>
  <c r="BQ45" i="34"/>
  <c r="BR44" i="34"/>
  <c r="BQ44" i="34"/>
  <c r="BR43" i="34"/>
  <c r="BQ43" i="34"/>
  <c r="BR42" i="34"/>
  <c r="BQ42" i="34"/>
  <c r="BR41" i="34"/>
  <c r="BQ41" i="34"/>
  <c r="BR40" i="34"/>
  <c r="BQ40" i="34"/>
  <c r="BR39" i="34"/>
  <c r="BQ39" i="34"/>
  <c r="BR38" i="34"/>
  <c r="BQ38" i="34"/>
  <c r="BR37" i="34"/>
  <c r="BQ37" i="34"/>
  <c r="BR36" i="34"/>
  <c r="BQ36" i="34"/>
  <c r="BR35" i="34"/>
  <c r="BQ35" i="34"/>
  <c r="BR34" i="34"/>
  <c r="BQ34" i="34"/>
  <c r="BR33" i="34"/>
  <c r="BQ33" i="34"/>
  <c r="BR32" i="34"/>
  <c r="BQ32" i="34"/>
  <c r="BR31" i="34"/>
  <c r="BQ31" i="34"/>
  <c r="BR30" i="34"/>
  <c r="BQ30" i="34"/>
  <c r="BR29" i="34"/>
  <c r="BQ29" i="34"/>
  <c r="BR28" i="34"/>
  <c r="BQ28" i="34"/>
  <c r="BR27" i="34"/>
  <c r="BQ27" i="34"/>
  <c r="BR26" i="34"/>
  <c r="BQ26" i="34"/>
  <c r="BR25" i="34"/>
  <c r="BS25" i="34" s="1"/>
  <c r="BQ25" i="34"/>
  <c r="BR24" i="34"/>
  <c r="BQ24" i="34"/>
  <c r="BR23" i="34"/>
  <c r="BQ23" i="34"/>
  <c r="BR22" i="34"/>
  <c r="BQ22" i="34"/>
  <c r="BR21" i="34"/>
  <c r="BQ21" i="34"/>
  <c r="BR20" i="34"/>
  <c r="BQ20" i="34"/>
  <c r="BR19" i="34"/>
  <c r="BQ19" i="34"/>
  <c r="BR18" i="34"/>
  <c r="BQ18" i="34"/>
  <c r="BR17" i="34"/>
  <c r="BQ17" i="34"/>
  <c r="BR16" i="34"/>
  <c r="BQ16" i="34"/>
  <c r="BR15" i="34"/>
  <c r="BQ15" i="34"/>
  <c r="BR14" i="34"/>
  <c r="BQ14" i="34"/>
  <c r="BR13" i="34"/>
  <c r="BQ13" i="34"/>
  <c r="BR12" i="34"/>
  <c r="BQ12" i="34"/>
  <c r="BR11" i="34"/>
  <c r="BQ11" i="34"/>
  <c r="BR10" i="34"/>
  <c r="BQ10" i="34"/>
  <c r="BR9" i="34"/>
  <c r="BQ9" i="34"/>
  <c r="BR8" i="34"/>
  <c r="BQ8" i="34"/>
  <c r="BR7" i="34"/>
  <c r="BQ7" i="34"/>
  <c r="K5" i="34"/>
  <c r="J3" i="34"/>
  <c r="J5" i="34" s="1"/>
  <c r="BL45" i="35"/>
  <c r="AM45" i="35"/>
  <c r="AE45" i="35"/>
  <c r="BO44" i="35"/>
  <c r="BN44" i="35"/>
  <c r="BN45" i="35" s="1"/>
  <c r="BM44" i="35"/>
  <c r="BL44" i="35"/>
  <c r="BK44" i="35"/>
  <c r="BJ44" i="35"/>
  <c r="BJ45" i="35" s="1"/>
  <c r="BI44" i="35"/>
  <c r="BH44" i="35"/>
  <c r="BG44" i="35"/>
  <c r="BF44" i="35"/>
  <c r="BF45" i="35" s="1"/>
  <c r="BE44" i="35"/>
  <c r="BD45" i="35" s="1"/>
  <c r="BD44" i="35"/>
  <c r="BC44" i="35"/>
  <c r="BB44" i="35"/>
  <c r="BB45" i="35" s="1"/>
  <c r="BA44" i="35"/>
  <c r="AZ44" i="35"/>
  <c r="AY44" i="35"/>
  <c r="AX44" i="35"/>
  <c r="AX45" i="35" s="1"/>
  <c r="AW44" i="35"/>
  <c r="AV44" i="35"/>
  <c r="AV45" i="35" s="1"/>
  <c r="AT44" i="35"/>
  <c r="AS44" i="35"/>
  <c r="AS45" i="35" s="1"/>
  <c r="AR44" i="35"/>
  <c r="AQ44" i="35"/>
  <c r="AP44" i="35"/>
  <c r="AO44" i="35"/>
  <c r="AO45" i="35" s="1"/>
  <c r="AN44" i="35"/>
  <c r="AM44" i="35"/>
  <c r="AL44" i="35"/>
  <c r="AK44" i="35"/>
  <c r="AK45" i="35" s="1"/>
  <c r="AJ44" i="35"/>
  <c r="AI44" i="35"/>
  <c r="AH44" i="35"/>
  <c r="AG44" i="35"/>
  <c r="AG45" i="35" s="1"/>
  <c r="AF44" i="35"/>
  <c r="AE44" i="35"/>
  <c r="AD44" i="35"/>
  <c r="AC44" i="35"/>
  <c r="AC45" i="35" s="1"/>
  <c r="AA44" i="35"/>
  <c r="Z44" i="35"/>
  <c r="Y44" i="35"/>
  <c r="X44" i="35"/>
  <c r="X45" i="35" s="1"/>
  <c r="W44" i="35"/>
  <c r="V45" i="35" s="1"/>
  <c r="V44" i="35"/>
  <c r="U44" i="35"/>
  <c r="T44" i="35"/>
  <c r="T45" i="35" s="1"/>
  <c r="S44" i="35"/>
  <c r="R44" i="35"/>
  <c r="Q44" i="35"/>
  <c r="P44" i="35"/>
  <c r="P45" i="35" s="1"/>
  <c r="O44" i="35"/>
  <c r="N44" i="35"/>
  <c r="N45" i="35" s="1"/>
  <c r="M44" i="35"/>
  <c r="L44" i="35"/>
  <c r="L45" i="35" s="1"/>
  <c r="K44" i="35"/>
  <c r="J44" i="35"/>
  <c r="BR43" i="35"/>
  <c r="BS43" i="35" s="1"/>
  <c r="BQ43" i="35"/>
  <c r="BR42" i="35"/>
  <c r="BQ42" i="35"/>
  <c r="BS42" i="35" s="1"/>
  <c r="BR41" i="35"/>
  <c r="BQ41" i="35"/>
  <c r="BR40" i="35"/>
  <c r="BQ40" i="35"/>
  <c r="BS40" i="35" s="1"/>
  <c r="BR39" i="35"/>
  <c r="BQ39" i="35"/>
  <c r="BS39" i="35" s="1"/>
  <c r="BS38" i="35"/>
  <c r="BR38" i="35"/>
  <c r="BQ38" i="35"/>
  <c r="BR37" i="35"/>
  <c r="BQ37" i="35"/>
  <c r="BS37" i="35" s="1"/>
  <c r="BR36" i="35"/>
  <c r="BQ36" i="35"/>
  <c r="BR35" i="35"/>
  <c r="BS35" i="35" s="1"/>
  <c r="BQ35" i="35"/>
  <c r="BR34" i="35"/>
  <c r="BQ34" i="35"/>
  <c r="BS34" i="35" s="1"/>
  <c r="BR33" i="35"/>
  <c r="BQ33" i="35"/>
  <c r="BR32" i="35"/>
  <c r="BQ32" i="35"/>
  <c r="BS32" i="35" s="1"/>
  <c r="BR31" i="35"/>
  <c r="BQ31" i="35"/>
  <c r="BS31" i="35" s="1"/>
  <c r="BS30" i="35"/>
  <c r="BR30" i="35"/>
  <c r="BQ30" i="35"/>
  <c r="BR29" i="35"/>
  <c r="BQ29" i="35"/>
  <c r="BS29" i="35" s="1"/>
  <c r="BR28" i="35"/>
  <c r="BQ28" i="35"/>
  <c r="BR27" i="35"/>
  <c r="BS27" i="35" s="1"/>
  <c r="BQ27" i="35"/>
  <c r="BR26" i="35"/>
  <c r="BQ26" i="35"/>
  <c r="BS26" i="35" s="1"/>
  <c r="BR25" i="35"/>
  <c r="BQ25" i="35"/>
  <c r="BR24" i="35"/>
  <c r="BQ24" i="35"/>
  <c r="BS24" i="35" s="1"/>
  <c r="BR23" i="35"/>
  <c r="BQ23" i="35"/>
  <c r="BS23" i="35" s="1"/>
  <c r="BS22" i="35"/>
  <c r="BR22" i="35"/>
  <c r="BQ22" i="35"/>
  <c r="BR21" i="35"/>
  <c r="BQ21" i="35"/>
  <c r="BS21" i="35" s="1"/>
  <c r="BR20" i="35"/>
  <c r="BQ20" i="35"/>
  <c r="BR19" i="35"/>
  <c r="BS19" i="35" s="1"/>
  <c r="BQ19" i="35"/>
  <c r="BR18" i="35"/>
  <c r="BQ18" i="35"/>
  <c r="BS18" i="35" s="1"/>
  <c r="BR17" i="35"/>
  <c r="BQ17" i="35"/>
  <c r="BR16" i="35"/>
  <c r="BQ16" i="35"/>
  <c r="BS16" i="35" s="1"/>
  <c r="BR15" i="35"/>
  <c r="BQ15" i="35"/>
  <c r="BS15" i="35" s="1"/>
  <c r="BS14" i="35"/>
  <c r="BR14" i="35"/>
  <c r="BQ14" i="35"/>
  <c r="BR13" i="35"/>
  <c r="BQ13" i="35"/>
  <c r="BR12" i="35"/>
  <c r="BQ12" i="35"/>
  <c r="BR11" i="35"/>
  <c r="BS11" i="35" s="1"/>
  <c r="BQ11" i="35"/>
  <c r="BR10" i="35"/>
  <c r="BQ10" i="35"/>
  <c r="BS10" i="35" s="1"/>
  <c r="BR9" i="35"/>
  <c r="BQ9" i="35"/>
  <c r="BR8" i="35"/>
  <c r="BQ8" i="35"/>
  <c r="BR7" i="35"/>
  <c r="BQ7" i="35"/>
  <c r="BS7" i="35" s="1"/>
  <c r="K5" i="35"/>
  <c r="J3" i="35"/>
  <c r="L3" i="35" s="1"/>
  <c r="BO137" i="36"/>
  <c r="BN137" i="36"/>
  <c r="BM137" i="36"/>
  <c r="BL137" i="36"/>
  <c r="BK137" i="36"/>
  <c r="BJ137" i="36"/>
  <c r="BI137" i="36"/>
  <c r="BH137" i="36"/>
  <c r="BH138" i="36" s="1"/>
  <c r="BG137" i="36"/>
  <c r="BF137" i="36"/>
  <c r="BE137" i="36"/>
  <c r="BD137" i="36"/>
  <c r="BC137" i="36"/>
  <c r="BB137" i="36"/>
  <c r="BA137" i="36"/>
  <c r="AZ137" i="36"/>
  <c r="AZ138" i="36" s="1"/>
  <c r="AY137" i="36"/>
  <c r="AX137" i="36"/>
  <c r="AW137" i="36"/>
  <c r="AV137" i="36"/>
  <c r="AV138" i="36" s="1"/>
  <c r="AT137" i="36"/>
  <c r="AS137" i="36"/>
  <c r="AR137" i="36"/>
  <c r="AQ137" i="36"/>
  <c r="AQ138" i="36" s="1"/>
  <c r="AP137" i="36"/>
  <c r="AO137" i="36"/>
  <c r="AN137" i="36"/>
  <c r="AM137" i="36"/>
  <c r="AM138" i="36" s="1"/>
  <c r="AL137" i="36"/>
  <c r="AK137" i="36"/>
  <c r="AJ137" i="36"/>
  <c r="AI137" i="36"/>
  <c r="AI138" i="36" s="1"/>
  <c r="AH137" i="36"/>
  <c r="AG137" i="36"/>
  <c r="AF137" i="36"/>
  <c r="AE137" i="36"/>
  <c r="AE138" i="36" s="1"/>
  <c r="AD137" i="36"/>
  <c r="AC137" i="36"/>
  <c r="AA137" i="36"/>
  <c r="Z137" i="36"/>
  <c r="Z138" i="36" s="1"/>
  <c r="Y137" i="36"/>
  <c r="X137" i="36"/>
  <c r="W137" i="36"/>
  <c r="V137" i="36"/>
  <c r="V138" i="36" s="1"/>
  <c r="U137" i="36"/>
  <c r="T137" i="36"/>
  <c r="S137" i="36"/>
  <c r="R137" i="36"/>
  <c r="R138" i="36" s="1"/>
  <c r="Q137" i="36"/>
  <c r="P137" i="36"/>
  <c r="O137" i="36"/>
  <c r="N137" i="36"/>
  <c r="N138" i="36" s="1"/>
  <c r="M137" i="36"/>
  <c r="L137" i="36"/>
  <c r="K137" i="36"/>
  <c r="J137" i="36"/>
  <c r="J138" i="36" s="1"/>
  <c r="BR58" i="36"/>
  <c r="BQ58" i="36"/>
  <c r="BR57" i="36"/>
  <c r="BQ57" i="36"/>
  <c r="BR56" i="36"/>
  <c r="BQ56" i="36"/>
  <c r="BR55" i="36"/>
  <c r="BQ55" i="36"/>
  <c r="BR54" i="36"/>
  <c r="BQ54" i="36"/>
  <c r="BR53" i="36"/>
  <c r="BQ53" i="36"/>
  <c r="BR52" i="36"/>
  <c r="BQ52" i="36"/>
  <c r="BR51" i="36"/>
  <c r="BQ51" i="36"/>
  <c r="BR50" i="36"/>
  <c r="BQ50" i="36"/>
  <c r="BR49" i="36"/>
  <c r="BQ49" i="36"/>
  <c r="BR48" i="36"/>
  <c r="BQ48" i="36"/>
  <c r="BR47" i="36"/>
  <c r="BQ47" i="36"/>
  <c r="BR46" i="36"/>
  <c r="BQ46" i="36"/>
  <c r="BR45" i="36"/>
  <c r="BQ45" i="36"/>
  <c r="BR44" i="36"/>
  <c r="BQ44" i="36"/>
  <c r="BR43" i="36"/>
  <c r="BQ43" i="36"/>
  <c r="BR42" i="36"/>
  <c r="BQ42" i="36"/>
  <c r="BR41" i="36"/>
  <c r="BQ41" i="36"/>
  <c r="BR40" i="36"/>
  <c r="BQ40" i="36"/>
  <c r="BR39" i="36"/>
  <c r="BQ39" i="36"/>
  <c r="BR38" i="36"/>
  <c r="BQ38" i="36"/>
  <c r="BR37" i="36"/>
  <c r="BQ37" i="36"/>
  <c r="BR36" i="36"/>
  <c r="BQ36" i="36"/>
  <c r="BR35" i="36"/>
  <c r="BQ35" i="36"/>
  <c r="BR34" i="36"/>
  <c r="BQ34" i="36"/>
  <c r="BR33" i="36"/>
  <c r="BQ33" i="36"/>
  <c r="BR32" i="36"/>
  <c r="BQ32" i="36"/>
  <c r="BR31" i="36"/>
  <c r="BQ31" i="36"/>
  <c r="BR30" i="36"/>
  <c r="BQ30" i="36"/>
  <c r="BR29" i="36"/>
  <c r="BQ29" i="36"/>
  <c r="BR28" i="36"/>
  <c r="BQ28" i="36"/>
  <c r="BR27" i="36"/>
  <c r="BQ27" i="36"/>
  <c r="BR26" i="36"/>
  <c r="BQ26" i="36"/>
  <c r="BR25" i="36"/>
  <c r="BQ25" i="36"/>
  <c r="BR24" i="36"/>
  <c r="BQ24" i="36"/>
  <c r="BR23" i="36"/>
  <c r="BQ23" i="36"/>
  <c r="BR22" i="36"/>
  <c r="BQ22" i="36"/>
  <c r="BR21" i="36"/>
  <c r="BQ21" i="36"/>
  <c r="BR20" i="36"/>
  <c r="BQ20" i="36"/>
  <c r="BR19" i="36"/>
  <c r="BQ19" i="36"/>
  <c r="BS19" i="36" s="1"/>
  <c r="BR18" i="36"/>
  <c r="BQ18" i="36"/>
  <c r="BR17" i="36"/>
  <c r="BQ17" i="36"/>
  <c r="BR16" i="36"/>
  <c r="BQ16" i="36"/>
  <c r="BR15" i="36"/>
  <c r="BQ15" i="36"/>
  <c r="BS15" i="36" s="1"/>
  <c r="BR14" i="36"/>
  <c r="BQ14" i="36"/>
  <c r="BR13" i="36"/>
  <c r="BQ13" i="36"/>
  <c r="BS13" i="36" s="1"/>
  <c r="BR12" i="36"/>
  <c r="BQ12" i="36"/>
  <c r="BR11" i="36"/>
  <c r="BQ11" i="36"/>
  <c r="BS11" i="36" s="1"/>
  <c r="BR10" i="36"/>
  <c r="BQ10" i="36"/>
  <c r="BR9" i="36"/>
  <c r="BQ9" i="36"/>
  <c r="BR8" i="36"/>
  <c r="BQ8" i="36"/>
  <c r="BR7" i="36"/>
  <c r="BQ7" i="36"/>
  <c r="K5" i="36"/>
  <c r="J3" i="36"/>
  <c r="L3" i="36" s="1"/>
  <c r="BO94" i="37"/>
  <c r="BN94" i="37"/>
  <c r="BM94" i="37"/>
  <c r="BL94" i="37"/>
  <c r="BK94" i="37"/>
  <c r="BJ94" i="37"/>
  <c r="BI94" i="37"/>
  <c r="BH94" i="37"/>
  <c r="BG94" i="37"/>
  <c r="BF94" i="37"/>
  <c r="BE94" i="37"/>
  <c r="BD94" i="37"/>
  <c r="BC94" i="37"/>
  <c r="BB94" i="37"/>
  <c r="BA94" i="37"/>
  <c r="AZ94" i="37"/>
  <c r="AY94" i="37"/>
  <c r="AX94" i="37"/>
  <c r="AW94" i="37"/>
  <c r="AV94" i="37"/>
  <c r="AT94" i="37"/>
  <c r="AS94" i="37"/>
  <c r="AR94" i="37"/>
  <c r="AQ94" i="37"/>
  <c r="AP94" i="37"/>
  <c r="AO94" i="37"/>
  <c r="AN94" i="37"/>
  <c r="AM94" i="37"/>
  <c r="AL94" i="37"/>
  <c r="AK94" i="37"/>
  <c r="AJ94" i="37"/>
  <c r="AI94" i="37"/>
  <c r="AH94" i="37"/>
  <c r="AG94" i="37"/>
  <c r="AF94" i="37"/>
  <c r="AE94" i="37"/>
  <c r="AD94" i="37"/>
  <c r="AC94" i="37"/>
  <c r="AA94" i="37"/>
  <c r="Z94" i="37"/>
  <c r="Y94" i="37"/>
  <c r="X94" i="37"/>
  <c r="W94" i="37"/>
  <c r="V94" i="37"/>
  <c r="U94" i="37"/>
  <c r="T94" i="37"/>
  <c r="S94" i="37"/>
  <c r="R94" i="37"/>
  <c r="Q94" i="37"/>
  <c r="P94" i="37"/>
  <c r="O94" i="37"/>
  <c r="N94" i="37"/>
  <c r="M94" i="37"/>
  <c r="L94" i="37"/>
  <c r="K94" i="37"/>
  <c r="J94" i="37"/>
  <c r="BR93" i="37"/>
  <c r="BQ93" i="37"/>
  <c r="BR84" i="37"/>
  <c r="BQ84" i="37"/>
  <c r="BR83" i="37"/>
  <c r="BQ83" i="37"/>
  <c r="BS83" i="37" s="1"/>
  <c r="BR82" i="37"/>
  <c r="BQ82" i="37"/>
  <c r="BR81" i="37"/>
  <c r="BQ81" i="37"/>
  <c r="BS81" i="37" s="1"/>
  <c r="BR80" i="37"/>
  <c r="BQ80" i="37"/>
  <c r="BR79" i="37"/>
  <c r="BQ79" i="37"/>
  <c r="BS79" i="37" s="1"/>
  <c r="BR78" i="37"/>
  <c r="BQ78" i="37"/>
  <c r="BR51" i="37"/>
  <c r="BQ51" i="37"/>
  <c r="BR50" i="37"/>
  <c r="BQ50" i="37"/>
  <c r="BR49" i="37"/>
  <c r="BQ49" i="37"/>
  <c r="BR48" i="37"/>
  <c r="BQ48" i="37"/>
  <c r="BR47" i="37"/>
  <c r="BQ47" i="37"/>
  <c r="BR46" i="37"/>
  <c r="BS46" i="37" s="1"/>
  <c r="BQ46" i="37"/>
  <c r="BR45" i="37"/>
  <c r="BQ45" i="37"/>
  <c r="BS45" i="37" s="1"/>
  <c r="BR44" i="37"/>
  <c r="BQ44" i="37"/>
  <c r="BR43" i="37"/>
  <c r="BQ43" i="37"/>
  <c r="BR42" i="37"/>
  <c r="BQ42" i="37"/>
  <c r="BR41" i="37"/>
  <c r="BQ41" i="37"/>
  <c r="BR40" i="37"/>
  <c r="BQ40" i="37"/>
  <c r="BR39" i="37"/>
  <c r="BQ39" i="37"/>
  <c r="BS39" i="37" s="1"/>
  <c r="BR38" i="37"/>
  <c r="BQ38" i="37"/>
  <c r="BR37" i="37"/>
  <c r="BQ37" i="37"/>
  <c r="BR36" i="37"/>
  <c r="BQ36" i="37"/>
  <c r="BR35" i="37"/>
  <c r="BQ35" i="37"/>
  <c r="BR34" i="37"/>
  <c r="BQ34" i="37"/>
  <c r="BR33" i="37"/>
  <c r="BQ33" i="37"/>
  <c r="BR32" i="37"/>
  <c r="BQ32" i="37"/>
  <c r="BR31" i="37"/>
  <c r="BQ31" i="37"/>
  <c r="BR30" i="37"/>
  <c r="BQ30" i="37"/>
  <c r="BR29" i="37"/>
  <c r="BQ29" i="37"/>
  <c r="BR28" i="37"/>
  <c r="BQ28" i="37"/>
  <c r="BR27" i="37"/>
  <c r="BQ27" i="37"/>
  <c r="BR26" i="37"/>
  <c r="BQ26" i="37"/>
  <c r="BR25" i="37"/>
  <c r="BQ25" i="37"/>
  <c r="BR24" i="37"/>
  <c r="BQ24" i="37"/>
  <c r="BR23" i="37"/>
  <c r="BQ23" i="37"/>
  <c r="BR22" i="37"/>
  <c r="BQ22" i="37"/>
  <c r="BR21" i="37"/>
  <c r="BQ21" i="37"/>
  <c r="BS21" i="37" s="1"/>
  <c r="BR20" i="37"/>
  <c r="BQ20" i="37"/>
  <c r="BR19" i="37"/>
  <c r="BQ19" i="37"/>
  <c r="BS19" i="37" s="1"/>
  <c r="BS18" i="37"/>
  <c r="BR18" i="37"/>
  <c r="BQ18" i="37"/>
  <c r="BR17" i="37"/>
  <c r="BQ17" i="37"/>
  <c r="BR16" i="37"/>
  <c r="BQ16" i="37"/>
  <c r="BR15" i="37"/>
  <c r="BQ15" i="37"/>
  <c r="BS15" i="37" s="1"/>
  <c r="BR14" i="37"/>
  <c r="BQ14" i="37"/>
  <c r="BS14" i="37" s="1"/>
  <c r="BR13" i="37"/>
  <c r="BQ13" i="37"/>
  <c r="BR12" i="37"/>
  <c r="BQ12" i="37"/>
  <c r="BS12" i="37" s="1"/>
  <c r="BR11" i="37"/>
  <c r="BQ11" i="37"/>
  <c r="BR10" i="37"/>
  <c r="BQ10" i="37"/>
  <c r="BS10" i="37" s="1"/>
  <c r="BR9" i="37"/>
  <c r="BQ9" i="37"/>
  <c r="BR8" i="37"/>
  <c r="BQ8" i="37"/>
  <c r="BR7" i="37"/>
  <c r="BQ7" i="37"/>
  <c r="J3" i="37"/>
  <c r="J5" i="37" s="1"/>
  <c r="BO179" i="38"/>
  <c r="BN179" i="38"/>
  <c r="BM179" i="38"/>
  <c r="BL179" i="38"/>
  <c r="BK179" i="38"/>
  <c r="BJ179" i="38"/>
  <c r="BI179" i="38"/>
  <c r="BH179" i="38"/>
  <c r="BG179" i="38"/>
  <c r="BF179" i="38"/>
  <c r="BE179" i="38"/>
  <c r="BD179" i="38"/>
  <c r="BC179" i="38"/>
  <c r="BB179" i="38"/>
  <c r="BA179" i="38"/>
  <c r="AZ179" i="38"/>
  <c r="AY179" i="38"/>
  <c r="AX179" i="38"/>
  <c r="AW179" i="38"/>
  <c r="AV179" i="38"/>
  <c r="AT179" i="38"/>
  <c r="AS179" i="38"/>
  <c r="AR179" i="38"/>
  <c r="AQ179" i="38"/>
  <c r="AP179" i="38"/>
  <c r="AO179" i="38"/>
  <c r="AN179" i="38"/>
  <c r="AM179" i="38"/>
  <c r="AL179" i="38"/>
  <c r="AK179" i="38"/>
  <c r="AJ179" i="38"/>
  <c r="AI179" i="38"/>
  <c r="AH179" i="38"/>
  <c r="AG179" i="38"/>
  <c r="AF179" i="38"/>
  <c r="AE179" i="38"/>
  <c r="AD179" i="38"/>
  <c r="AC179" i="38"/>
  <c r="AA179" i="38"/>
  <c r="Z179" i="38"/>
  <c r="Y179" i="38"/>
  <c r="X179" i="38"/>
  <c r="W179" i="38"/>
  <c r="V179" i="38"/>
  <c r="U179" i="38"/>
  <c r="T179" i="38"/>
  <c r="S179" i="38"/>
  <c r="R179" i="38"/>
  <c r="Q179" i="38"/>
  <c r="P179" i="38"/>
  <c r="O179" i="38"/>
  <c r="N179" i="38"/>
  <c r="M179" i="38"/>
  <c r="L179" i="38"/>
  <c r="K179" i="38"/>
  <c r="J179" i="38"/>
  <c r="BR60" i="38"/>
  <c r="BQ60" i="38"/>
  <c r="BR59" i="38"/>
  <c r="BQ59" i="38"/>
  <c r="BR58" i="38"/>
  <c r="BQ58" i="38"/>
  <c r="BR57" i="38"/>
  <c r="BQ57" i="38"/>
  <c r="BR56" i="38"/>
  <c r="BQ56" i="38"/>
  <c r="BR55" i="38"/>
  <c r="BQ55" i="38"/>
  <c r="BR54" i="38"/>
  <c r="BQ54" i="38"/>
  <c r="BR53" i="38"/>
  <c r="BQ53" i="38"/>
  <c r="BR52" i="38"/>
  <c r="BQ52" i="38"/>
  <c r="BR51" i="38"/>
  <c r="BQ51" i="38"/>
  <c r="BR50" i="38"/>
  <c r="BQ50" i="38"/>
  <c r="BR49" i="38"/>
  <c r="BQ49" i="38"/>
  <c r="BR48" i="38"/>
  <c r="BQ48" i="38"/>
  <c r="BR47" i="38"/>
  <c r="BQ47" i="38"/>
  <c r="BR46" i="38"/>
  <c r="BQ46" i="38"/>
  <c r="BR45" i="38"/>
  <c r="BQ45" i="38"/>
  <c r="BR44" i="38"/>
  <c r="BQ44" i="38"/>
  <c r="BR43" i="38"/>
  <c r="BQ43" i="38"/>
  <c r="BR42" i="38"/>
  <c r="BQ42" i="38"/>
  <c r="BR41" i="38"/>
  <c r="BQ41" i="38"/>
  <c r="BR40" i="38"/>
  <c r="BQ40" i="38"/>
  <c r="BR39" i="38"/>
  <c r="BQ39" i="38"/>
  <c r="BR38" i="38"/>
  <c r="BQ38" i="38"/>
  <c r="BR37" i="38"/>
  <c r="BQ37" i="38"/>
  <c r="BR36" i="38"/>
  <c r="BQ36" i="38"/>
  <c r="BR35" i="38"/>
  <c r="BQ35" i="38"/>
  <c r="BR34" i="38"/>
  <c r="BQ34" i="38"/>
  <c r="BR33" i="38"/>
  <c r="BQ33" i="38"/>
  <c r="BR32" i="38"/>
  <c r="BQ32" i="38"/>
  <c r="BR31" i="38"/>
  <c r="BQ31" i="38"/>
  <c r="BR30" i="38"/>
  <c r="BQ30" i="38"/>
  <c r="BR29" i="38"/>
  <c r="BQ29" i="38"/>
  <c r="BR28" i="38"/>
  <c r="BQ28" i="38"/>
  <c r="BR27" i="38"/>
  <c r="BQ27" i="38"/>
  <c r="BR26" i="38"/>
  <c r="BQ26" i="38"/>
  <c r="BR25" i="38"/>
  <c r="BQ25" i="38"/>
  <c r="BR24" i="38"/>
  <c r="BQ24" i="38"/>
  <c r="BR23" i="38"/>
  <c r="BQ23" i="38"/>
  <c r="BR22" i="38"/>
  <c r="BQ22" i="38"/>
  <c r="BR21" i="38"/>
  <c r="BQ21" i="38"/>
  <c r="BR20" i="38"/>
  <c r="BQ20" i="38"/>
  <c r="BR19" i="38"/>
  <c r="BQ19" i="38"/>
  <c r="BR18" i="38"/>
  <c r="BQ18" i="38"/>
  <c r="BR17" i="38"/>
  <c r="BQ17" i="38"/>
  <c r="BR16" i="38"/>
  <c r="BQ16" i="38"/>
  <c r="BR15" i="38"/>
  <c r="BQ15" i="38"/>
  <c r="BR14" i="38"/>
  <c r="BQ14" i="38"/>
  <c r="BR13" i="38"/>
  <c r="BQ13" i="38"/>
  <c r="BR12" i="38"/>
  <c r="BQ12" i="38"/>
  <c r="BR11" i="38"/>
  <c r="BQ11" i="38"/>
  <c r="BR10" i="38"/>
  <c r="BQ10" i="38"/>
  <c r="BR9" i="38"/>
  <c r="BQ9" i="38"/>
  <c r="BR8" i="38"/>
  <c r="BQ8" i="38"/>
  <c r="BR7" i="38"/>
  <c r="BQ7" i="38"/>
  <c r="K5" i="38"/>
  <c r="J3" i="38"/>
  <c r="J5" i="38" s="1"/>
  <c r="BO155" i="39"/>
  <c r="BN155" i="39"/>
  <c r="BM155" i="39"/>
  <c r="BL155" i="39"/>
  <c r="BK155" i="39"/>
  <c r="BJ155" i="39"/>
  <c r="BI155" i="39"/>
  <c r="BH155" i="39"/>
  <c r="BG155" i="39"/>
  <c r="BF155" i="39"/>
  <c r="BE155" i="39"/>
  <c r="BD155" i="39"/>
  <c r="BC155" i="39"/>
  <c r="BB155" i="39"/>
  <c r="BA155" i="39"/>
  <c r="AZ155" i="39"/>
  <c r="AY155" i="39"/>
  <c r="AX155" i="39"/>
  <c r="AW155" i="39"/>
  <c r="AV155" i="39"/>
  <c r="AT155" i="39"/>
  <c r="AS155" i="39"/>
  <c r="AS156" i="39" s="1"/>
  <c r="AR155" i="39"/>
  <c r="AQ155" i="39"/>
  <c r="AP155" i="39"/>
  <c r="AO155" i="39"/>
  <c r="AN155" i="39"/>
  <c r="AM155" i="39"/>
  <c r="AL155" i="39"/>
  <c r="AK155" i="39"/>
  <c r="AK156" i="39" s="1"/>
  <c r="AJ155" i="39"/>
  <c r="AI155" i="39"/>
  <c r="AH155" i="39"/>
  <c r="AG155" i="39"/>
  <c r="AF155" i="39"/>
  <c r="AE155" i="39"/>
  <c r="AD155" i="39"/>
  <c r="AC155" i="39"/>
  <c r="AC156" i="39" s="1"/>
  <c r="AA155" i="39"/>
  <c r="Z155" i="39"/>
  <c r="Y155" i="39"/>
  <c r="X155" i="39"/>
  <c r="X156" i="39" s="1"/>
  <c r="W155" i="39"/>
  <c r="V155" i="39"/>
  <c r="U155" i="39"/>
  <c r="T155" i="39"/>
  <c r="T156" i="39" s="1"/>
  <c r="S155" i="39"/>
  <c r="R155" i="39"/>
  <c r="Q155" i="39"/>
  <c r="P155" i="39"/>
  <c r="O155" i="39"/>
  <c r="N155" i="39"/>
  <c r="M155" i="39"/>
  <c r="L155" i="39"/>
  <c r="K155" i="39"/>
  <c r="J155" i="39"/>
  <c r="BR59" i="39"/>
  <c r="BQ59" i="39"/>
  <c r="BR58" i="39"/>
  <c r="BQ58" i="39"/>
  <c r="BR57" i="39"/>
  <c r="BQ57" i="39"/>
  <c r="BR56" i="39"/>
  <c r="BQ56" i="39"/>
  <c r="BR55" i="39"/>
  <c r="BQ55" i="39"/>
  <c r="BR54" i="39"/>
  <c r="BQ54" i="39"/>
  <c r="BR53" i="39"/>
  <c r="BQ53" i="39"/>
  <c r="BR52" i="39"/>
  <c r="BQ52" i="39"/>
  <c r="BR51" i="39"/>
  <c r="BQ51" i="39"/>
  <c r="BR50" i="39"/>
  <c r="BQ50" i="39"/>
  <c r="BR49" i="39"/>
  <c r="BQ49" i="39"/>
  <c r="BR48" i="39"/>
  <c r="BQ48" i="39"/>
  <c r="BR47" i="39"/>
  <c r="BQ47" i="39"/>
  <c r="BR46" i="39"/>
  <c r="BQ46" i="39"/>
  <c r="BR45" i="39"/>
  <c r="BQ45" i="39"/>
  <c r="BS44" i="39"/>
  <c r="BR44" i="39"/>
  <c r="BQ44" i="39"/>
  <c r="BR43" i="39"/>
  <c r="BQ43" i="39"/>
  <c r="BS43" i="39" s="1"/>
  <c r="BR42" i="39"/>
  <c r="BQ42" i="39"/>
  <c r="BR41" i="39"/>
  <c r="BQ41" i="39"/>
  <c r="BS41" i="39" s="1"/>
  <c r="BR40" i="39"/>
  <c r="BQ40" i="39"/>
  <c r="BR39" i="39"/>
  <c r="BQ39" i="39"/>
  <c r="BS39" i="39" s="1"/>
  <c r="BR38" i="39"/>
  <c r="BQ38" i="39"/>
  <c r="BR37" i="39"/>
  <c r="BQ37" i="39"/>
  <c r="BS37" i="39" s="1"/>
  <c r="BR36" i="39"/>
  <c r="BQ36" i="39"/>
  <c r="BR35" i="39"/>
  <c r="BQ35" i="39"/>
  <c r="BR34" i="39"/>
  <c r="BQ34" i="39"/>
  <c r="BR33" i="39"/>
  <c r="BQ33" i="39"/>
  <c r="BR32" i="39"/>
  <c r="BQ32" i="39"/>
  <c r="BR31" i="39"/>
  <c r="BQ31" i="39"/>
  <c r="BR30" i="39"/>
  <c r="BQ30" i="39"/>
  <c r="BR29" i="39"/>
  <c r="BQ29" i="39"/>
  <c r="BR28" i="39"/>
  <c r="BQ28" i="39"/>
  <c r="BR27" i="39"/>
  <c r="BQ27" i="39"/>
  <c r="BR26" i="39"/>
  <c r="BQ26" i="39"/>
  <c r="BR25" i="39"/>
  <c r="BQ25" i="39"/>
  <c r="BS25" i="39" s="1"/>
  <c r="BR24" i="39"/>
  <c r="BQ24" i="39"/>
  <c r="BR23" i="39"/>
  <c r="BQ23" i="39"/>
  <c r="BR22" i="39"/>
  <c r="BQ22" i="39"/>
  <c r="BR21" i="39"/>
  <c r="BQ21" i="39"/>
  <c r="BS21" i="39" s="1"/>
  <c r="BR20" i="39"/>
  <c r="BS20" i="39" s="1"/>
  <c r="BQ20" i="39"/>
  <c r="BR19" i="39"/>
  <c r="BQ19" i="39"/>
  <c r="BR18" i="39"/>
  <c r="BQ18" i="39"/>
  <c r="BR17" i="39"/>
  <c r="BQ17" i="39"/>
  <c r="BS17" i="39" s="1"/>
  <c r="BR16" i="39"/>
  <c r="BQ16" i="39"/>
  <c r="BR15" i="39"/>
  <c r="BQ15" i="39"/>
  <c r="BR14" i="39"/>
  <c r="BQ14" i="39"/>
  <c r="BR13" i="39"/>
  <c r="BQ13" i="39"/>
  <c r="BS13" i="39" s="1"/>
  <c r="BS12" i="39"/>
  <c r="BR12" i="39"/>
  <c r="BQ12" i="39"/>
  <c r="BR11" i="39"/>
  <c r="BQ11" i="39"/>
  <c r="BR10" i="39"/>
  <c r="BQ10" i="39"/>
  <c r="BS10" i="39" s="1"/>
  <c r="BR9" i="39"/>
  <c r="BQ9" i="39"/>
  <c r="BR8" i="39"/>
  <c r="BQ8" i="39"/>
  <c r="BR7" i="39"/>
  <c r="BQ7" i="39"/>
  <c r="K5" i="39"/>
  <c r="J3" i="39"/>
  <c r="J5" i="39" s="1"/>
  <c r="BO141" i="40"/>
  <c r="BN141" i="40"/>
  <c r="BM141" i="40"/>
  <c r="BL141" i="40"/>
  <c r="BK141" i="40"/>
  <c r="BJ141" i="40"/>
  <c r="BI141" i="40"/>
  <c r="BH141" i="40"/>
  <c r="BG141" i="40"/>
  <c r="BF141" i="40"/>
  <c r="BE141" i="40"/>
  <c r="BD141" i="40"/>
  <c r="BC141" i="40"/>
  <c r="BB141" i="40"/>
  <c r="BA141" i="40"/>
  <c r="AZ141" i="40"/>
  <c r="AY141" i="40"/>
  <c r="AX141" i="40"/>
  <c r="AW141" i="40"/>
  <c r="AV141" i="40"/>
  <c r="AT141" i="40"/>
  <c r="AS141" i="40"/>
  <c r="AR141" i="40"/>
  <c r="AQ141" i="40"/>
  <c r="AP141" i="40"/>
  <c r="AO141" i="40"/>
  <c r="AN141" i="40"/>
  <c r="AM141" i="40"/>
  <c r="AL141" i="40"/>
  <c r="AK141" i="40"/>
  <c r="AJ141" i="40"/>
  <c r="AI141" i="40"/>
  <c r="AH141" i="40"/>
  <c r="AG141" i="40"/>
  <c r="AF141" i="40"/>
  <c r="AE141" i="40"/>
  <c r="AD141" i="40"/>
  <c r="AC141" i="40"/>
  <c r="AA141" i="40"/>
  <c r="Z141" i="40"/>
  <c r="Y141" i="40"/>
  <c r="X141" i="40"/>
  <c r="W141" i="40"/>
  <c r="V141" i="40"/>
  <c r="U141" i="40"/>
  <c r="T141" i="40"/>
  <c r="S141" i="40"/>
  <c r="R141" i="40"/>
  <c r="Q141" i="40"/>
  <c r="P141" i="40"/>
  <c r="O141" i="40"/>
  <c r="N141" i="40"/>
  <c r="M141" i="40"/>
  <c r="L141" i="40"/>
  <c r="K141" i="40"/>
  <c r="J141" i="40"/>
  <c r="BR59" i="40"/>
  <c r="BQ59" i="40"/>
  <c r="BR58" i="40"/>
  <c r="BQ58" i="40"/>
  <c r="BR57" i="40"/>
  <c r="BQ57" i="40"/>
  <c r="BR56" i="40"/>
  <c r="BQ56" i="40"/>
  <c r="BR55" i="40"/>
  <c r="BQ55" i="40"/>
  <c r="BR54" i="40"/>
  <c r="BQ54" i="40"/>
  <c r="BR53" i="40"/>
  <c r="BQ53" i="40"/>
  <c r="BR52" i="40"/>
  <c r="BQ52" i="40"/>
  <c r="BR51" i="40"/>
  <c r="BQ51" i="40"/>
  <c r="BR50" i="40"/>
  <c r="BQ50" i="40"/>
  <c r="BR49" i="40"/>
  <c r="BQ49" i="40"/>
  <c r="BR48" i="40"/>
  <c r="BQ48" i="40"/>
  <c r="BR47" i="40"/>
  <c r="BQ47" i="40"/>
  <c r="BR46" i="40"/>
  <c r="BQ46" i="40"/>
  <c r="BR45" i="40"/>
  <c r="BQ45" i="40"/>
  <c r="BR44" i="40"/>
  <c r="BQ44" i="40"/>
  <c r="BR43" i="40"/>
  <c r="BQ43" i="40"/>
  <c r="BR42" i="40"/>
  <c r="BQ42" i="40"/>
  <c r="BR41" i="40"/>
  <c r="BQ41" i="40"/>
  <c r="BR40" i="40"/>
  <c r="BQ40" i="40"/>
  <c r="BR39" i="40"/>
  <c r="BQ39" i="40"/>
  <c r="BR38" i="40"/>
  <c r="BQ38" i="40"/>
  <c r="BR37" i="40"/>
  <c r="BQ37" i="40"/>
  <c r="BR36" i="40"/>
  <c r="BQ36" i="40"/>
  <c r="BR35" i="40"/>
  <c r="BQ35" i="40"/>
  <c r="BR34" i="40"/>
  <c r="BQ34" i="40"/>
  <c r="BR33" i="40"/>
  <c r="BQ33" i="40"/>
  <c r="BR32" i="40"/>
  <c r="BQ32" i="40"/>
  <c r="BR31" i="40"/>
  <c r="BQ31" i="40"/>
  <c r="BR30" i="40"/>
  <c r="BQ30" i="40"/>
  <c r="BR29" i="40"/>
  <c r="BQ29" i="40"/>
  <c r="BR28" i="40"/>
  <c r="BQ28" i="40"/>
  <c r="BR27" i="40"/>
  <c r="BQ27" i="40"/>
  <c r="BR26" i="40"/>
  <c r="BQ26" i="40"/>
  <c r="BR25" i="40"/>
  <c r="BQ25" i="40"/>
  <c r="BR24" i="40"/>
  <c r="BQ24" i="40"/>
  <c r="BR23" i="40"/>
  <c r="BQ23" i="40"/>
  <c r="BR22" i="40"/>
  <c r="BQ22" i="40"/>
  <c r="BR21" i="40"/>
  <c r="BQ21" i="40"/>
  <c r="BR20" i="40"/>
  <c r="BQ20" i="40"/>
  <c r="BR19" i="40"/>
  <c r="BQ19" i="40"/>
  <c r="BR18" i="40"/>
  <c r="BQ18" i="40"/>
  <c r="BR17" i="40"/>
  <c r="BQ17" i="40"/>
  <c r="BR16" i="40"/>
  <c r="BQ16" i="40"/>
  <c r="BR15" i="40"/>
  <c r="BQ15" i="40"/>
  <c r="BR14" i="40"/>
  <c r="BQ14" i="40"/>
  <c r="BR13" i="40"/>
  <c r="BQ13" i="40"/>
  <c r="BR12" i="40"/>
  <c r="BQ12" i="40"/>
  <c r="BR11" i="40"/>
  <c r="BQ11" i="40"/>
  <c r="BR10" i="40"/>
  <c r="BQ10" i="40"/>
  <c r="BR9" i="40"/>
  <c r="BQ9" i="40"/>
  <c r="BR8" i="40"/>
  <c r="BQ8" i="40"/>
  <c r="BR7" i="40"/>
  <c r="BQ7" i="40"/>
  <c r="K5" i="40"/>
  <c r="J3" i="40"/>
  <c r="L3" i="40" s="1"/>
  <c r="BO105" i="41"/>
  <c r="BN105" i="41"/>
  <c r="BM105" i="41"/>
  <c r="BL105" i="41"/>
  <c r="BL106" i="41" s="1"/>
  <c r="BK105" i="41"/>
  <c r="BJ105" i="41"/>
  <c r="BI105" i="41"/>
  <c r="BH105" i="41"/>
  <c r="BH106" i="41" s="1"/>
  <c r="BG105" i="41"/>
  <c r="BF105" i="41"/>
  <c r="BE105" i="41"/>
  <c r="BD105" i="41"/>
  <c r="BD106" i="41" s="1"/>
  <c r="BC105" i="41"/>
  <c r="BB105" i="41"/>
  <c r="BA105" i="41"/>
  <c r="AZ105" i="41"/>
  <c r="AZ106" i="41" s="1"/>
  <c r="AY105" i="41"/>
  <c r="AX105" i="41"/>
  <c r="AW105" i="41"/>
  <c r="AV105" i="41"/>
  <c r="AV106" i="41" s="1"/>
  <c r="AT105" i="41"/>
  <c r="AS105" i="41"/>
  <c r="AR105" i="41"/>
  <c r="AQ105" i="41"/>
  <c r="AQ106" i="41" s="1"/>
  <c r="AP105" i="41"/>
  <c r="AO105" i="41"/>
  <c r="AN105" i="41"/>
  <c r="AM105" i="41"/>
  <c r="AM106" i="41" s="1"/>
  <c r="AL105" i="41"/>
  <c r="AK105" i="41"/>
  <c r="AJ105" i="41"/>
  <c r="AI105" i="41"/>
  <c r="AI106" i="41" s="1"/>
  <c r="AH105" i="41"/>
  <c r="AG105" i="41"/>
  <c r="AF105" i="41"/>
  <c r="AE105" i="41"/>
  <c r="AE106" i="41" s="1"/>
  <c r="AD105" i="41"/>
  <c r="AC105" i="41"/>
  <c r="AA105" i="41"/>
  <c r="Z105" i="41"/>
  <c r="Z106" i="41" s="1"/>
  <c r="Y105" i="41"/>
  <c r="X105" i="41"/>
  <c r="W105" i="41"/>
  <c r="V105" i="41"/>
  <c r="V106" i="41" s="1"/>
  <c r="U105" i="41"/>
  <c r="T105" i="41"/>
  <c r="S105" i="41"/>
  <c r="R105" i="41"/>
  <c r="Q105" i="41"/>
  <c r="P105" i="41"/>
  <c r="O105" i="41"/>
  <c r="N105" i="41"/>
  <c r="M105" i="41"/>
  <c r="L105" i="41"/>
  <c r="K105" i="41"/>
  <c r="J105" i="41"/>
  <c r="BR59" i="41"/>
  <c r="BQ59" i="41"/>
  <c r="BR58" i="41"/>
  <c r="BQ58" i="41"/>
  <c r="BR57" i="41"/>
  <c r="BQ57" i="41"/>
  <c r="BR56" i="41"/>
  <c r="BQ56" i="41"/>
  <c r="BR55" i="41"/>
  <c r="BS55" i="41" s="1"/>
  <c r="BQ55" i="41"/>
  <c r="BR54" i="41"/>
  <c r="BQ54" i="41"/>
  <c r="BR53" i="41"/>
  <c r="BQ53" i="41"/>
  <c r="BR52" i="41"/>
  <c r="BQ52" i="41"/>
  <c r="BR51" i="41"/>
  <c r="BQ51" i="41"/>
  <c r="BR50" i="41"/>
  <c r="BQ50" i="41"/>
  <c r="BS50" i="41" s="1"/>
  <c r="BR49" i="41"/>
  <c r="BQ49" i="41"/>
  <c r="BR48" i="41"/>
  <c r="BQ48" i="41"/>
  <c r="BS48" i="41" s="1"/>
  <c r="BR47" i="41"/>
  <c r="BQ47" i="41"/>
  <c r="BR46" i="41"/>
  <c r="BQ46" i="41"/>
  <c r="BR45" i="41"/>
  <c r="BQ45" i="41"/>
  <c r="BR44" i="41"/>
  <c r="BQ44" i="41"/>
  <c r="BR43" i="41"/>
  <c r="BQ43" i="41"/>
  <c r="BR42" i="41"/>
  <c r="BQ42" i="41"/>
  <c r="BR41" i="41"/>
  <c r="BQ41" i="41"/>
  <c r="BR40" i="41"/>
  <c r="BQ40" i="41"/>
  <c r="BR39" i="41"/>
  <c r="BQ39" i="41"/>
  <c r="BR38" i="41"/>
  <c r="BQ38" i="41"/>
  <c r="BR37" i="41"/>
  <c r="BQ37" i="41"/>
  <c r="BR36" i="41"/>
  <c r="BQ36" i="41"/>
  <c r="BR35" i="41"/>
  <c r="BQ35" i="41"/>
  <c r="BR34" i="41"/>
  <c r="BQ34" i="41"/>
  <c r="BR33" i="41"/>
  <c r="BQ33" i="41"/>
  <c r="BR32" i="41"/>
  <c r="BQ32" i="41"/>
  <c r="BR31" i="41"/>
  <c r="BQ31" i="41"/>
  <c r="BR30" i="41"/>
  <c r="BQ30" i="41"/>
  <c r="BR29" i="41"/>
  <c r="BQ29" i="41"/>
  <c r="BR28" i="41"/>
  <c r="BQ28" i="41"/>
  <c r="BR27" i="41"/>
  <c r="BQ27" i="41"/>
  <c r="BR26" i="41"/>
  <c r="BQ26" i="41"/>
  <c r="BR25" i="41"/>
  <c r="BQ25" i="41"/>
  <c r="BR24" i="41"/>
  <c r="BQ24" i="41"/>
  <c r="BS23" i="41"/>
  <c r="BR23" i="41"/>
  <c r="BQ23" i="41"/>
  <c r="BR22" i="41"/>
  <c r="BQ22" i="41"/>
  <c r="BR21" i="41"/>
  <c r="BQ21" i="41"/>
  <c r="BR20" i="41"/>
  <c r="BQ20" i="41"/>
  <c r="BR19" i="41"/>
  <c r="BQ19" i="41"/>
  <c r="BR18" i="41"/>
  <c r="BQ18" i="41"/>
  <c r="BS18" i="41" s="1"/>
  <c r="BR17" i="41"/>
  <c r="BQ17" i="41"/>
  <c r="BR16" i="41"/>
  <c r="BQ16" i="41"/>
  <c r="BS16" i="41" s="1"/>
  <c r="BR15" i="41"/>
  <c r="BQ15" i="41"/>
  <c r="BS15" i="41" s="1"/>
  <c r="BR14" i="41"/>
  <c r="BS14" i="41" s="1"/>
  <c r="BQ14" i="41"/>
  <c r="BR13" i="41"/>
  <c r="BQ13" i="41"/>
  <c r="BR12" i="41"/>
  <c r="BQ12" i="41"/>
  <c r="BR11" i="41"/>
  <c r="BQ11" i="41"/>
  <c r="BR10" i="41"/>
  <c r="BQ10" i="41"/>
  <c r="BR9" i="41"/>
  <c r="BQ9" i="41"/>
  <c r="BR8" i="41"/>
  <c r="BQ8" i="41"/>
  <c r="BR7" i="41"/>
  <c r="BQ7" i="41"/>
  <c r="BS7" i="41" s="1"/>
  <c r="K5" i="41"/>
  <c r="J3" i="41"/>
  <c r="L3" i="41" s="1"/>
  <c r="BO277" i="42"/>
  <c r="BN277" i="42"/>
  <c r="BM277" i="42"/>
  <c r="BL277" i="42"/>
  <c r="BK277" i="42"/>
  <c r="BJ277" i="42"/>
  <c r="BI277" i="42"/>
  <c r="BH277" i="42"/>
  <c r="BG277" i="42"/>
  <c r="BF277" i="42"/>
  <c r="BE277" i="42"/>
  <c r="BD277" i="42"/>
  <c r="BC277" i="42"/>
  <c r="BB277" i="42"/>
  <c r="BA277" i="42"/>
  <c r="AZ277" i="42"/>
  <c r="AY277" i="42"/>
  <c r="AX277" i="42"/>
  <c r="AW277" i="42"/>
  <c r="AV277" i="42"/>
  <c r="AT277" i="42"/>
  <c r="AS277" i="42"/>
  <c r="AR277" i="42"/>
  <c r="AQ277" i="42"/>
  <c r="AP277" i="42"/>
  <c r="AO277" i="42"/>
  <c r="AN277" i="42"/>
  <c r="AM277" i="42"/>
  <c r="AL277" i="42"/>
  <c r="AK277" i="42"/>
  <c r="AJ277" i="42"/>
  <c r="AI277" i="42"/>
  <c r="AH277" i="42"/>
  <c r="AG277" i="42"/>
  <c r="AF277" i="42"/>
  <c r="AE277" i="42"/>
  <c r="AD277" i="42"/>
  <c r="AC277" i="42"/>
  <c r="AA277" i="42"/>
  <c r="Z277" i="42"/>
  <c r="Y277" i="42"/>
  <c r="X277" i="42"/>
  <c r="W277" i="42"/>
  <c r="V277" i="42"/>
  <c r="U277" i="42"/>
  <c r="T277" i="42"/>
  <c r="S277" i="42"/>
  <c r="R277" i="42"/>
  <c r="Q277" i="42"/>
  <c r="P277" i="42"/>
  <c r="O277" i="42"/>
  <c r="N277" i="42"/>
  <c r="M277" i="42"/>
  <c r="L277" i="42"/>
  <c r="K277" i="42"/>
  <c r="J277" i="42"/>
  <c r="BR59" i="42"/>
  <c r="BQ59" i="42"/>
  <c r="BR58" i="42"/>
  <c r="BQ58" i="42"/>
  <c r="BR57" i="42"/>
  <c r="BQ57" i="42"/>
  <c r="BR56" i="42"/>
  <c r="BQ56" i="42"/>
  <c r="BR55" i="42"/>
  <c r="BQ55" i="42"/>
  <c r="BR54" i="42"/>
  <c r="BQ54" i="42"/>
  <c r="BR53" i="42"/>
  <c r="BQ53" i="42"/>
  <c r="BR52" i="42"/>
  <c r="BQ52" i="42"/>
  <c r="BR51" i="42"/>
  <c r="BQ51" i="42"/>
  <c r="BR50" i="42"/>
  <c r="BQ50" i="42"/>
  <c r="BR49" i="42"/>
  <c r="BQ49" i="42"/>
  <c r="BR48" i="42"/>
  <c r="BQ48" i="42"/>
  <c r="BR47" i="42"/>
  <c r="BQ47" i="42"/>
  <c r="BR46" i="42"/>
  <c r="BQ46" i="42"/>
  <c r="BR45" i="42"/>
  <c r="BQ45" i="42"/>
  <c r="BR44" i="42"/>
  <c r="BQ44" i="42"/>
  <c r="BR43" i="42"/>
  <c r="BQ43" i="42"/>
  <c r="BR42" i="42"/>
  <c r="BQ42" i="42"/>
  <c r="BR41" i="42"/>
  <c r="BQ41" i="42"/>
  <c r="BR40" i="42"/>
  <c r="BQ40" i="42"/>
  <c r="BR39" i="42"/>
  <c r="BQ39" i="42"/>
  <c r="BR38" i="42"/>
  <c r="BQ38" i="42"/>
  <c r="BR37" i="42"/>
  <c r="BQ37" i="42"/>
  <c r="BR36" i="42"/>
  <c r="BQ36" i="42"/>
  <c r="BR35" i="42"/>
  <c r="BQ35" i="42"/>
  <c r="BR34" i="42"/>
  <c r="BQ34" i="42"/>
  <c r="BR33" i="42"/>
  <c r="BQ33" i="42"/>
  <c r="BR32" i="42"/>
  <c r="BQ32" i="42"/>
  <c r="BR31" i="42"/>
  <c r="BQ31" i="42"/>
  <c r="BR30" i="42"/>
  <c r="BQ30" i="42"/>
  <c r="BR29" i="42"/>
  <c r="BQ29" i="42"/>
  <c r="BR28" i="42"/>
  <c r="BQ28" i="42"/>
  <c r="BR27" i="42"/>
  <c r="BQ27" i="42"/>
  <c r="BR26" i="42"/>
  <c r="BQ26" i="42"/>
  <c r="BR25" i="42"/>
  <c r="BQ25" i="42"/>
  <c r="BR24" i="42"/>
  <c r="BQ24" i="42"/>
  <c r="BR23" i="42"/>
  <c r="BQ23" i="42"/>
  <c r="BR22" i="42"/>
  <c r="BQ22" i="42"/>
  <c r="BR21" i="42"/>
  <c r="BQ21" i="42"/>
  <c r="BR20" i="42"/>
  <c r="BQ20" i="42"/>
  <c r="BR19" i="42"/>
  <c r="BQ19" i="42"/>
  <c r="BR18" i="42"/>
  <c r="BQ18" i="42"/>
  <c r="BR17" i="42"/>
  <c r="BQ17" i="42"/>
  <c r="BR16" i="42"/>
  <c r="BQ16" i="42"/>
  <c r="BR15" i="42"/>
  <c r="BQ15" i="42"/>
  <c r="BR14" i="42"/>
  <c r="BQ14" i="42"/>
  <c r="BR13" i="42"/>
  <c r="BQ13" i="42"/>
  <c r="BR12" i="42"/>
  <c r="BQ12" i="42"/>
  <c r="BR11" i="42"/>
  <c r="BQ11" i="42"/>
  <c r="BR10" i="42"/>
  <c r="BQ10" i="42"/>
  <c r="BR9" i="42"/>
  <c r="BQ9" i="42"/>
  <c r="BR8" i="42"/>
  <c r="BQ8" i="42"/>
  <c r="BR7" i="42"/>
  <c r="BQ7" i="42"/>
  <c r="K5" i="42"/>
  <c r="J3" i="42"/>
  <c r="J5" i="42" s="1"/>
  <c r="BO96" i="43"/>
  <c r="BN96" i="43"/>
  <c r="BM96" i="43"/>
  <c r="BL96" i="43"/>
  <c r="BL97" i="43" s="1"/>
  <c r="BK96" i="43"/>
  <c r="BJ96" i="43"/>
  <c r="BI96" i="43"/>
  <c r="BH96" i="43"/>
  <c r="BH97" i="43" s="1"/>
  <c r="BG96" i="43"/>
  <c r="BF96" i="43"/>
  <c r="BE96" i="43"/>
  <c r="BD96" i="43"/>
  <c r="BD97" i="43" s="1"/>
  <c r="BC96" i="43"/>
  <c r="BB96" i="43"/>
  <c r="BA96" i="43"/>
  <c r="AZ96" i="43"/>
  <c r="AZ97" i="43" s="1"/>
  <c r="AY96" i="43"/>
  <c r="AX96" i="43"/>
  <c r="AW96" i="43"/>
  <c r="AV96" i="43"/>
  <c r="AV97" i="43" s="1"/>
  <c r="AT96" i="43"/>
  <c r="AS96" i="43"/>
  <c r="AR96" i="43"/>
  <c r="AQ96" i="43"/>
  <c r="AQ97" i="43" s="1"/>
  <c r="AP96" i="43"/>
  <c r="AO96" i="43"/>
  <c r="AN96" i="43"/>
  <c r="AM96" i="43"/>
  <c r="AM97" i="43" s="1"/>
  <c r="AL96" i="43"/>
  <c r="AK96" i="43"/>
  <c r="AJ96" i="43"/>
  <c r="AI96" i="43"/>
  <c r="AI97" i="43" s="1"/>
  <c r="AH96" i="43"/>
  <c r="AG96" i="43"/>
  <c r="AF96" i="43"/>
  <c r="AE96" i="43"/>
  <c r="AE97" i="43" s="1"/>
  <c r="AD96" i="43"/>
  <c r="AC96" i="43"/>
  <c r="AA96" i="43"/>
  <c r="Z96" i="43"/>
  <c r="Z97" i="43" s="1"/>
  <c r="Y96" i="43"/>
  <c r="X96" i="43"/>
  <c r="W96" i="43"/>
  <c r="V96" i="43"/>
  <c r="V97" i="43" s="1"/>
  <c r="U96" i="43"/>
  <c r="T96" i="43"/>
  <c r="S96" i="43"/>
  <c r="R96" i="43"/>
  <c r="R97" i="43" s="1"/>
  <c r="Q96" i="43"/>
  <c r="P96" i="43"/>
  <c r="O96" i="43"/>
  <c r="N96" i="43"/>
  <c r="N97" i="43" s="1"/>
  <c r="M96" i="43"/>
  <c r="L96" i="43"/>
  <c r="K96" i="43"/>
  <c r="J96" i="43"/>
  <c r="J97" i="43" s="1"/>
  <c r="BR59" i="43"/>
  <c r="BQ59" i="43"/>
  <c r="BR58" i="43"/>
  <c r="BQ58" i="43"/>
  <c r="BR57" i="43"/>
  <c r="BQ57" i="43"/>
  <c r="BS57" i="43" s="1"/>
  <c r="BR56" i="43"/>
  <c r="BQ56" i="43"/>
  <c r="BR55" i="43"/>
  <c r="BQ55" i="43"/>
  <c r="BS55" i="43" s="1"/>
  <c r="BR54" i="43"/>
  <c r="BS54" i="43" s="1"/>
  <c r="BQ54" i="43"/>
  <c r="BR53" i="43"/>
  <c r="BQ53" i="43"/>
  <c r="BR52" i="43"/>
  <c r="BQ52" i="43"/>
  <c r="BR51" i="43"/>
  <c r="BQ51" i="43"/>
  <c r="BR50" i="43"/>
  <c r="BQ50" i="43"/>
  <c r="BR49" i="43"/>
  <c r="BQ49" i="43"/>
  <c r="BR48" i="43"/>
  <c r="BQ48" i="43"/>
  <c r="BR47" i="43"/>
  <c r="BQ47" i="43"/>
  <c r="BR46" i="43"/>
  <c r="BQ46" i="43"/>
  <c r="BR45" i="43"/>
  <c r="BQ45" i="43"/>
  <c r="BR44" i="43"/>
  <c r="BQ44" i="43"/>
  <c r="BR43" i="43"/>
  <c r="BQ43" i="43"/>
  <c r="BR42" i="43"/>
  <c r="BQ42" i="43"/>
  <c r="BR41" i="43"/>
  <c r="BQ41" i="43"/>
  <c r="BR40" i="43"/>
  <c r="BQ40" i="43"/>
  <c r="BR39" i="43"/>
  <c r="BQ39" i="43"/>
  <c r="BR38" i="43"/>
  <c r="BQ38" i="43"/>
  <c r="BR37" i="43"/>
  <c r="BQ37" i="43"/>
  <c r="BR36" i="43"/>
  <c r="BQ36" i="43"/>
  <c r="BR35" i="43"/>
  <c r="BQ35" i="43"/>
  <c r="BR34" i="43"/>
  <c r="BQ34" i="43"/>
  <c r="BR33" i="43"/>
  <c r="BQ33" i="43"/>
  <c r="BS33" i="43" s="1"/>
  <c r="BR32" i="43"/>
  <c r="BQ32" i="43"/>
  <c r="BR31" i="43"/>
  <c r="BQ31" i="43"/>
  <c r="BS31" i="43" s="1"/>
  <c r="BR30" i="43"/>
  <c r="BQ30" i="43"/>
  <c r="BR29" i="43"/>
  <c r="BQ29" i="43"/>
  <c r="BR28" i="43"/>
  <c r="BQ28" i="43"/>
  <c r="BR27" i="43"/>
  <c r="BQ27" i="43"/>
  <c r="BR26" i="43"/>
  <c r="BQ26" i="43"/>
  <c r="BR25" i="43"/>
  <c r="BQ25" i="43"/>
  <c r="BR24" i="43"/>
  <c r="BQ24" i="43"/>
  <c r="BR23" i="43"/>
  <c r="BQ23" i="43"/>
  <c r="BR22" i="43"/>
  <c r="BQ22" i="43"/>
  <c r="BR21" i="43"/>
  <c r="BQ21" i="43"/>
  <c r="BR20" i="43"/>
  <c r="BQ20" i="43"/>
  <c r="BR19" i="43"/>
  <c r="BQ19" i="43"/>
  <c r="BR18" i="43"/>
  <c r="BS18" i="43" s="1"/>
  <c r="BQ18" i="43"/>
  <c r="BR17" i="43"/>
  <c r="BQ17" i="43"/>
  <c r="BS17" i="43" s="1"/>
  <c r="BR16" i="43"/>
  <c r="BQ16" i="43"/>
  <c r="BR15" i="43"/>
  <c r="BQ15" i="43"/>
  <c r="BS15" i="43" s="1"/>
  <c r="BR14" i="43"/>
  <c r="BS14" i="43" s="1"/>
  <c r="BQ14" i="43"/>
  <c r="BR13" i="43"/>
  <c r="BQ13" i="43"/>
  <c r="BR12" i="43"/>
  <c r="BQ12" i="43"/>
  <c r="BR11" i="43"/>
  <c r="BQ11" i="43"/>
  <c r="BR10" i="43"/>
  <c r="BQ10" i="43"/>
  <c r="BR9" i="43"/>
  <c r="BQ9" i="43"/>
  <c r="BS9" i="43" s="1"/>
  <c r="BR8" i="43"/>
  <c r="BQ8" i="43"/>
  <c r="BR7" i="43"/>
  <c r="BQ7" i="43"/>
  <c r="BS7" i="43" s="1"/>
  <c r="K5" i="43"/>
  <c r="J3" i="43"/>
  <c r="J5" i="43" s="1"/>
  <c r="BO145" i="44"/>
  <c r="BN145" i="44"/>
  <c r="BM145" i="44"/>
  <c r="BL145" i="44"/>
  <c r="BK145" i="44"/>
  <c r="BJ145" i="44"/>
  <c r="BJ146" i="44" s="1"/>
  <c r="BI145" i="44"/>
  <c r="BH145" i="44"/>
  <c r="BG145" i="44"/>
  <c r="BF145" i="44"/>
  <c r="BE145" i="44"/>
  <c r="BD145" i="44"/>
  <c r="BC145" i="44"/>
  <c r="BB145" i="44"/>
  <c r="BA145" i="44"/>
  <c r="AZ145" i="44"/>
  <c r="AY145" i="44"/>
  <c r="AX145" i="44"/>
  <c r="AW145" i="44"/>
  <c r="AV145" i="44"/>
  <c r="AT145" i="44"/>
  <c r="AS145" i="44"/>
  <c r="AS146" i="44" s="1"/>
  <c r="AR145" i="44"/>
  <c r="AQ145" i="44"/>
  <c r="AP145" i="44"/>
  <c r="AO145" i="44"/>
  <c r="AN145" i="44"/>
  <c r="AM145" i="44"/>
  <c r="AL145" i="44"/>
  <c r="AK145" i="44"/>
  <c r="AK146" i="44" s="1"/>
  <c r="AJ145" i="44"/>
  <c r="AI145" i="44"/>
  <c r="AH145" i="44"/>
  <c r="AG145" i="44"/>
  <c r="AF145" i="44"/>
  <c r="AE145" i="44"/>
  <c r="AD145" i="44"/>
  <c r="AC145" i="44"/>
  <c r="AC146" i="44" s="1"/>
  <c r="AA145" i="44"/>
  <c r="Z145" i="44"/>
  <c r="Y145" i="44"/>
  <c r="X145" i="44"/>
  <c r="W145" i="44"/>
  <c r="V145" i="44"/>
  <c r="U145" i="44"/>
  <c r="T145" i="44"/>
  <c r="T146" i="44" s="1"/>
  <c r="S145" i="44"/>
  <c r="R145" i="44"/>
  <c r="Q145" i="44"/>
  <c r="P145" i="44"/>
  <c r="O145" i="44"/>
  <c r="N145" i="44"/>
  <c r="M145" i="44"/>
  <c r="L145" i="44"/>
  <c r="L146" i="44" s="1"/>
  <c r="K145" i="44"/>
  <c r="J145" i="44"/>
  <c r="BR59" i="44"/>
  <c r="BQ59" i="44"/>
  <c r="BR58" i="44"/>
  <c r="BQ58" i="44"/>
  <c r="BR57" i="44"/>
  <c r="BQ57" i="44"/>
  <c r="BR56" i="44"/>
  <c r="BQ56" i="44"/>
  <c r="BR55" i="44"/>
  <c r="BQ55" i="44"/>
  <c r="BR54" i="44"/>
  <c r="BQ54" i="44"/>
  <c r="BR53" i="44"/>
  <c r="BQ53" i="44"/>
  <c r="BR52" i="44"/>
  <c r="BQ52" i="44"/>
  <c r="BR51" i="44"/>
  <c r="BQ51" i="44"/>
  <c r="BR50" i="44"/>
  <c r="BQ50" i="44"/>
  <c r="BR49" i="44"/>
  <c r="BQ49" i="44"/>
  <c r="BR48" i="44"/>
  <c r="BQ48" i="44"/>
  <c r="BR47" i="44"/>
  <c r="BQ47" i="44"/>
  <c r="BR46" i="44"/>
  <c r="BQ46" i="44"/>
  <c r="BR45" i="44"/>
  <c r="BQ45" i="44"/>
  <c r="BR44" i="44"/>
  <c r="BS44" i="44" s="1"/>
  <c r="BQ44" i="44"/>
  <c r="BR43" i="44"/>
  <c r="BQ43" i="44"/>
  <c r="BR42" i="44"/>
  <c r="BQ42" i="44"/>
  <c r="BR41" i="44"/>
  <c r="BQ41" i="44"/>
  <c r="BR40" i="44"/>
  <c r="BQ40" i="44"/>
  <c r="BR39" i="44"/>
  <c r="BQ39" i="44"/>
  <c r="BR38" i="44"/>
  <c r="BQ38" i="44"/>
  <c r="BR37" i="44"/>
  <c r="BQ37" i="44"/>
  <c r="BR36" i="44"/>
  <c r="BS36" i="44" s="1"/>
  <c r="BQ36" i="44"/>
  <c r="BR35" i="44"/>
  <c r="BQ35" i="44"/>
  <c r="BR34" i="44"/>
  <c r="BQ34" i="44"/>
  <c r="BR33" i="44"/>
  <c r="BQ33" i="44"/>
  <c r="BR32" i="44"/>
  <c r="BQ32" i="44"/>
  <c r="BR31" i="44"/>
  <c r="BQ31" i="44"/>
  <c r="BR30" i="44"/>
  <c r="BQ30" i="44"/>
  <c r="BR29" i="44"/>
  <c r="BQ29" i="44"/>
  <c r="BR28" i="44"/>
  <c r="BQ28" i="44"/>
  <c r="BR27" i="44"/>
  <c r="BQ27" i="44"/>
  <c r="BR26" i="44"/>
  <c r="BQ26" i="44"/>
  <c r="BR25" i="44"/>
  <c r="BQ25" i="44"/>
  <c r="BR24" i="44"/>
  <c r="BQ24" i="44"/>
  <c r="BR23" i="44"/>
  <c r="BQ23" i="44"/>
  <c r="BR22" i="44"/>
  <c r="BQ22" i="44"/>
  <c r="BR21" i="44"/>
  <c r="BQ21" i="44"/>
  <c r="BR20" i="44"/>
  <c r="BS20" i="44" s="1"/>
  <c r="BQ20" i="44"/>
  <c r="BR19" i="44"/>
  <c r="BQ19" i="44"/>
  <c r="BR18" i="44"/>
  <c r="BQ18" i="44"/>
  <c r="BR17" i="44"/>
  <c r="BQ17" i="44"/>
  <c r="BR16" i="44"/>
  <c r="BQ16" i="44"/>
  <c r="BR15" i="44"/>
  <c r="BQ15" i="44"/>
  <c r="BR14" i="44"/>
  <c r="BQ14" i="44"/>
  <c r="BR13" i="44"/>
  <c r="BQ13" i="44"/>
  <c r="BR12" i="44"/>
  <c r="BQ12" i="44"/>
  <c r="BR11" i="44"/>
  <c r="BQ11" i="44"/>
  <c r="BR10" i="44"/>
  <c r="BQ10" i="44"/>
  <c r="BR9" i="44"/>
  <c r="BQ9" i="44"/>
  <c r="BR8" i="44"/>
  <c r="BQ8" i="44"/>
  <c r="BR7" i="44"/>
  <c r="BQ7" i="44"/>
  <c r="K5" i="44"/>
  <c r="J3" i="44"/>
  <c r="J5" i="44" s="1"/>
  <c r="BO129" i="45"/>
  <c r="BN129" i="45"/>
  <c r="BM129" i="45"/>
  <c r="BL129" i="45"/>
  <c r="BK129" i="45"/>
  <c r="BJ129" i="45"/>
  <c r="BJ130" i="45" s="1"/>
  <c r="BI129" i="45"/>
  <c r="BH129" i="45"/>
  <c r="BG129" i="45"/>
  <c r="BF129" i="45"/>
  <c r="BE129" i="45"/>
  <c r="BD129" i="45"/>
  <c r="BC129" i="45"/>
  <c r="BB129" i="45"/>
  <c r="BB130" i="45" s="1"/>
  <c r="BA129" i="45"/>
  <c r="AZ129" i="45"/>
  <c r="AY129" i="45"/>
  <c r="AX129" i="45"/>
  <c r="AW129" i="45"/>
  <c r="AV129" i="45"/>
  <c r="AT129" i="45"/>
  <c r="AS129" i="45"/>
  <c r="AS130" i="45" s="1"/>
  <c r="AR129" i="45"/>
  <c r="AQ129" i="45"/>
  <c r="AP129" i="45"/>
  <c r="AO129" i="45"/>
  <c r="AN129" i="45"/>
  <c r="AM129" i="45"/>
  <c r="AL129" i="45"/>
  <c r="AK129" i="45"/>
  <c r="AJ129" i="45"/>
  <c r="AI129" i="45"/>
  <c r="AH129" i="45"/>
  <c r="AG129" i="45"/>
  <c r="AF129" i="45"/>
  <c r="AE129" i="45"/>
  <c r="AD129" i="45"/>
  <c r="AC129" i="45"/>
  <c r="AC130" i="45" s="1"/>
  <c r="AA129" i="45"/>
  <c r="Z129" i="45"/>
  <c r="Y129" i="45"/>
  <c r="X129" i="45"/>
  <c r="W129" i="45"/>
  <c r="V129" i="45"/>
  <c r="U129" i="45"/>
  <c r="T129" i="45"/>
  <c r="T130" i="45" s="1"/>
  <c r="S129" i="45"/>
  <c r="R129" i="45"/>
  <c r="Q129" i="45"/>
  <c r="P129" i="45"/>
  <c r="O129" i="45"/>
  <c r="N129" i="45"/>
  <c r="M129" i="45"/>
  <c r="L129" i="45"/>
  <c r="L130" i="45" s="1"/>
  <c r="K129" i="45"/>
  <c r="J129" i="45"/>
  <c r="BR59" i="45"/>
  <c r="BQ59" i="45"/>
  <c r="BR58" i="45"/>
  <c r="BQ58" i="45"/>
  <c r="BR57" i="45"/>
  <c r="BQ57" i="45"/>
  <c r="BR56" i="45"/>
  <c r="BQ56" i="45"/>
  <c r="BR55" i="45"/>
  <c r="BQ55" i="45"/>
  <c r="BR54" i="45"/>
  <c r="BQ54" i="45"/>
  <c r="BR53" i="45"/>
  <c r="BQ53" i="45"/>
  <c r="BR52" i="45"/>
  <c r="BQ52" i="45"/>
  <c r="BR51" i="45"/>
  <c r="BQ51" i="45"/>
  <c r="BR50" i="45"/>
  <c r="BQ50" i="45"/>
  <c r="BR49" i="45"/>
  <c r="BQ49" i="45"/>
  <c r="BR48" i="45"/>
  <c r="BQ48" i="45"/>
  <c r="BR47" i="45"/>
  <c r="BQ47" i="45"/>
  <c r="BR46" i="45"/>
  <c r="BQ46" i="45"/>
  <c r="BR45" i="45"/>
  <c r="BQ45" i="45"/>
  <c r="BR44" i="45"/>
  <c r="BQ44" i="45"/>
  <c r="BR43" i="45"/>
  <c r="BQ43" i="45"/>
  <c r="BR42" i="45"/>
  <c r="BQ42" i="45"/>
  <c r="BR41" i="45"/>
  <c r="BQ41" i="45"/>
  <c r="BR40" i="45"/>
  <c r="BQ40" i="45"/>
  <c r="BS40" i="45" s="1"/>
  <c r="BR39" i="45"/>
  <c r="BQ39" i="45"/>
  <c r="BR38" i="45"/>
  <c r="BQ38" i="45"/>
  <c r="BR37" i="45"/>
  <c r="BQ37" i="45"/>
  <c r="BR36" i="45"/>
  <c r="BQ36" i="45"/>
  <c r="BR35" i="45"/>
  <c r="BQ35" i="45"/>
  <c r="BR34" i="45"/>
  <c r="BQ34" i="45"/>
  <c r="BR33" i="45"/>
  <c r="BQ33" i="45"/>
  <c r="BR32" i="45"/>
  <c r="BQ32" i="45"/>
  <c r="BR31" i="45"/>
  <c r="BQ31" i="45"/>
  <c r="BR30" i="45"/>
  <c r="BQ30" i="45"/>
  <c r="BR29" i="45"/>
  <c r="BQ29" i="45"/>
  <c r="BR28" i="45"/>
  <c r="BQ28" i="45"/>
  <c r="BS28" i="45" s="1"/>
  <c r="BR27" i="45"/>
  <c r="BQ27" i="45"/>
  <c r="BR26" i="45"/>
  <c r="BQ26" i="45"/>
  <c r="BR25" i="45"/>
  <c r="BQ25" i="45"/>
  <c r="BR24" i="45"/>
  <c r="BQ24" i="45"/>
  <c r="BR23" i="45"/>
  <c r="BQ23" i="45"/>
  <c r="BR22" i="45"/>
  <c r="BQ22" i="45"/>
  <c r="BR21" i="45"/>
  <c r="BQ21" i="45"/>
  <c r="BR20" i="45"/>
  <c r="BQ20" i="45"/>
  <c r="BR19" i="45"/>
  <c r="BQ19" i="45"/>
  <c r="BR18" i="45"/>
  <c r="BQ18" i="45"/>
  <c r="BR17" i="45"/>
  <c r="BQ17" i="45"/>
  <c r="BR16" i="45"/>
  <c r="BQ16" i="45"/>
  <c r="BR15" i="45"/>
  <c r="BQ15" i="45"/>
  <c r="BR14" i="45"/>
  <c r="BQ14" i="45"/>
  <c r="BR13" i="45"/>
  <c r="BQ13" i="45"/>
  <c r="BR12" i="45"/>
  <c r="BQ12" i="45"/>
  <c r="BR11" i="45"/>
  <c r="BQ11" i="45"/>
  <c r="BR10" i="45"/>
  <c r="BQ10" i="45"/>
  <c r="BR9" i="45"/>
  <c r="BQ9" i="45"/>
  <c r="BR8" i="45"/>
  <c r="BQ8" i="45"/>
  <c r="BR7" i="45"/>
  <c r="BQ7" i="45"/>
  <c r="K5" i="45"/>
  <c r="J3" i="45"/>
  <c r="L3" i="45" s="1"/>
  <c r="BO119" i="33"/>
  <c r="BN119" i="33"/>
  <c r="BM119" i="33"/>
  <c r="BL119" i="33"/>
  <c r="BK119" i="33"/>
  <c r="BJ119" i="33"/>
  <c r="BI119" i="33"/>
  <c r="BH119" i="33"/>
  <c r="BG119" i="33"/>
  <c r="BF119" i="33"/>
  <c r="BE119" i="33"/>
  <c r="BD119" i="33"/>
  <c r="BC119" i="33"/>
  <c r="BB119" i="33"/>
  <c r="BA119" i="33"/>
  <c r="AZ119" i="33"/>
  <c r="AY119" i="33"/>
  <c r="AX119" i="33"/>
  <c r="AW119" i="33"/>
  <c r="AV119" i="33"/>
  <c r="AT119" i="33"/>
  <c r="AS119" i="33"/>
  <c r="AR119" i="33"/>
  <c r="AQ119" i="33"/>
  <c r="AP119" i="33"/>
  <c r="AO119" i="33"/>
  <c r="AN119" i="33"/>
  <c r="AM119" i="33"/>
  <c r="AL119" i="33"/>
  <c r="AK119" i="33"/>
  <c r="AJ119" i="33"/>
  <c r="AI119" i="33"/>
  <c r="AH119" i="33"/>
  <c r="AG119" i="33"/>
  <c r="AF119" i="33"/>
  <c r="AE119" i="33"/>
  <c r="AD119" i="33"/>
  <c r="AC119" i="33"/>
  <c r="AA119" i="33"/>
  <c r="Z119" i="33"/>
  <c r="Y119" i="33"/>
  <c r="X119" i="33"/>
  <c r="W119" i="33"/>
  <c r="V119" i="33"/>
  <c r="U119" i="33"/>
  <c r="T119" i="33"/>
  <c r="S119" i="33"/>
  <c r="R119" i="33"/>
  <c r="Q119" i="33"/>
  <c r="P119" i="33"/>
  <c r="O119" i="33"/>
  <c r="N119" i="33"/>
  <c r="M119" i="33"/>
  <c r="L119" i="33"/>
  <c r="K119" i="33"/>
  <c r="J119" i="33"/>
  <c r="BR82" i="33"/>
  <c r="BQ82" i="33"/>
  <c r="BR81" i="33"/>
  <c r="BQ81" i="33"/>
  <c r="BR80" i="33"/>
  <c r="BQ80" i="33"/>
  <c r="BR79" i="33"/>
  <c r="BQ79" i="33"/>
  <c r="BR78" i="33"/>
  <c r="BQ78" i="33"/>
  <c r="BR77" i="33"/>
  <c r="BQ77" i="33"/>
  <c r="BR76" i="33"/>
  <c r="BQ76" i="33"/>
  <c r="BR75" i="33"/>
  <c r="BQ75" i="33"/>
  <c r="BR74" i="33"/>
  <c r="BQ74" i="33"/>
  <c r="BR73" i="33"/>
  <c r="BQ73" i="33"/>
  <c r="BR72" i="33"/>
  <c r="BQ72" i="33"/>
  <c r="BR71" i="33"/>
  <c r="BQ71" i="33"/>
  <c r="BR70" i="33"/>
  <c r="BQ70" i="33"/>
  <c r="BR69" i="33"/>
  <c r="BQ69" i="33"/>
  <c r="BR68" i="33"/>
  <c r="BQ68" i="33"/>
  <c r="BR67" i="33"/>
  <c r="BQ67" i="33"/>
  <c r="BR66" i="33"/>
  <c r="BQ66" i="33"/>
  <c r="BR65" i="33"/>
  <c r="BQ65" i="33"/>
  <c r="BR52" i="33"/>
  <c r="BQ52" i="33"/>
  <c r="BR39" i="33"/>
  <c r="BQ39" i="33"/>
  <c r="BR38" i="33"/>
  <c r="BQ38" i="33"/>
  <c r="BR37" i="33"/>
  <c r="BQ37" i="33"/>
  <c r="BR36" i="33"/>
  <c r="BQ36" i="33"/>
  <c r="BR35" i="33"/>
  <c r="BQ35" i="33"/>
  <c r="BR34" i="33"/>
  <c r="BQ34" i="33"/>
  <c r="BR33" i="33"/>
  <c r="BQ33" i="33"/>
  <c r="BR32" i="33"/>
  <c r="BQ32" i="33"/>
  <c r="BR31" i="33"/>
  <c r="BQ31" i="33"/>
  <c r="BR30" i="33"/>
  <c r="BQ30" i="33"/>
  <c r="BR29" i="33"/>
  <c r="BQ29" i="33"/>
  <c r="BR28" i="33"/>
  <c r="BQ28" i="33"/>
  <c r="BR27" i="33"/>
  <c r="BQ27" i="33"/>
  <c r="BR26" i="33"/>
  <c r="BQ26" i="33"/>
  <c r="BR25" i="33"/>
  <c r="BQ25" i="33"/>
  <c r="BR24" i="33"/>
  <c r="BQ24" i="33"/>
  <c r="BR23" i="33"/>
  <c r="BQ23" i="33"/>
  <c r="BR22" i="33"/>
  <c r="BQ22" i="33"/>
  <c r="BR21" i="33"/>
  <c r="BQ21" i="33"/>
  <c r="BR20" i="33"/>
  <c r="BQ20" i="33"/>
  <c r="BR19" i="33"/>
  <c r="BQ19" i="33"/>
  <c r="BR18" i="33"/>
  <c r="BQ18" i="33"/>
  <c r="BR17" i="33"/>
  <c r="BQ17" i="33"/>
  <c r="BR16" i="33"/>
  <c r="BQ16" i="33"/>
  <c r="BR15" i="33"/>
  <c r="BQ15" i="33"/>
  <c r="BR14" i="33"/>
  <c r="BQ14" i="33"/>
  <c r="BR13" i="33"/>
  <c r="BQ13" i="33"/>
  <c r="BR12" i="33"/>
  <c r="BQ12" i="33"/>
  <c r="BR11" i="33"/>
  <c r="BQ11" i="33"/>
  <c r="BR10" i="33"/>
  <c r="BQ10" i="33"/>
  <c r="BR9" i="33"/>
  <c r="BQ9" i="33"/>
  <c r="BR8" i="33"/>
  <c r="BQ8" i="33"/>
  <c r="BR7" i="33"/>
  <c r="BQ7" i="33"/>
  <c r="K5" i="33"/>
  <c r="J3" i="33"/>
  <c r="J5" i="33" s="1"/>
  <c r="AF1111" i="51"/>
  <c r="AE1111" i="51"/>
  <c r="AD1111" i="51"/>
  <c r="AC1111" i="51"/>
  <c r="AB1111" i="51"/>
  <c r="AA1111" i="51"/>
  <c r="Z1111" i="51"/>
  <c r="Y1111" i="51"/>
  <c r="X1111" i="51"/>
  <c r="W1111" i="51"/>
  <c r="U1111" i="51"/>
  <c r="T1111" i="51"/>
  <c r="S1111" i="51"/>
  <c r="R1111" i="51"/>
  <c r="Q1111" i="51"/>
  <c r="P1111" i="51"/>
  <c r="O1111" i="51"/>
  <c r="N1111" i="51"/>
  <c r="M1111" i="51"/>
  <c r="K1111" i="51"/>
  <c r="J1111" i="51"/>
  <c r="I1111" i="51"/>
  <c r="H1111" i="51"/>
  <c r="G1111" i="51"/>
  <c r="F1111" i="51"/>
  <c r="E1111" i="51"/>
  <c r="D1111" i="51"/>
  <c r="C1111" i="51"/>
  <c r="AF1106" i="51"/>
  <c r="AE1106" i="51"/>
  <c r="AD1106" i="51"/>
  <c r="AC1106" i="51"/>
  <c r="AB1106" i="51"/>
  <c r="AA1106" i="51"/>
  <c r="Z1106" i="51"/>
  <c r="Y1106" i="51"/>
  <c r="X1106" i="51"/>
  <c r="W1106" i="51"/>
  <c r="U1106" i="51"/>
  <c r="T1106" i="51"/>
  <c r="S1106" i="51"/>
  <c r="R1106" i="51"/>
  <c r="Q1106" i="51"/>
  <c r="P1106" i="51"/>
  <c r="O1106" i="51"/>
  <c r="N1106" i="51"/>
  <c r="M1106" i="51"/>
  <c r="K1106" i="51"/>
  <c r="J1106" i="51"/>
  <c r="I1106" i="51"/>
  <c r="H1106" i="51"/>
  <c r="G1106" i="51"/>
  <c r="F1106" i="51"/>
  <c r="E1106" i="51"/>
  <c r="D1106" i="51"/>
  <c r="C1106" i="51"/>
  <c r="F1104" i="51"/>
  <c r="G1104" i="51" s="1"/>
  <c r="H1104" i="51" s="1"/>
  <c r="I1104" i="51" s="1"/>
  <c r="J1104" i="51" s="1"/>
  <c r="K1104" i="51" s="1"/>
  <c r="M1104" i="51" s="1"/>
  <c r="N1104" i="51" s="1"/>
  <c r="O1104" i="51" s="1"/>
  <c r="P1104" i="51" s="1"/>
  <c r="Q1104" i="51" s="1"/>
  <c r="R1104" i="51" s="1"/>
  <c r="S1104" i="51" s="1"/>
  <c r="T1104" i="51" s="1"/>
  <c r="U1104" i="51" s="1"/>
  <c r="W1104" i="51" s="1"/>
  <c r="X1104" i="51" s="1"/>
  <c r="Y1104" i="51" s="1"/>
  <c r="Z1104" i="51" s="1"/>
  <c r="AA1104" i="51" s="1"/>
  <c r="AB1104" i="51" s="1"/>
  <c r="AC1104" i="51" s="1"/>
  <c r="AD1104" i="51" s="1"/>
  <c r="AE1104" i="51" s="1"/>
  <c r="AF1104" i="51" s="1"/>
  <c r="D1104" i="51"/>
  <c r="E1104" i="51" s="1"/>
  <c r="C1104" i="51"/>
  <c r="D1100" i="51"/>
  <c r="E1100" i="51" s="1"/>
  <c r="C1100" i="51"/>
  <c r="C1101" i="51" s="1"/>
  <c r="C1102" i="51" s="1"/>
  <c r="AI1098" i="51"/>
  <c r="AH1098" i="51"/>
  <c r="AF1095" i="51"/>
  <c r="AE1095" i="51"/>
  <c r="AD1095" i="51"/>
  <c r="AC1095" i="51"/>
  <c r="AB1095" i="51"/>
  <c r="AA1095" i="51"/>
  <c r="Z1095" i="51"/>
  <c r="Y1095" i="51"/>
  <c r="X1095" i="51"/>
  <c r="W1095" i="51"/>
  <c r="U1095" i="51"/>
  <c r="T1095" i="51"/>
  <c r="S1095" i="51"/>
  <c r="R1095" i="51"/>
  <c r="Q1095" i="51"/>
  <c r="P1095" i="51"/>
  <c r="O1095" i="51"/>
  <c r="N1095" i="51"/>
  <c r="M1095" i="51"/>
  <c r="K1095" i="51"/>
  <c r="J1095" i="51"/>
  <c r="I1095" i="51"/>
  <c r="H1095" i="51"/>
  <c r="G1095" i="51"/>
  <c r="F1095" i="51"/>
  <c r="E1095" i="51"/>
  <c r="D1095" i="51"/>
  <c r="C1095" i="51"/>
  <c r="C1093" i="51"/>
  <c r="D1093" i="51" s="1"/>
  <c r="E1093" i="51" s="1"/>
  <c r="F1093" i="51" s="1"/>
  <c r="G1093" i="51" s="1"/>
  <c r="H1093" i="51" s="1"/>
  <c r="I1093" i="51" s="1"/>
  <c r="J1093" i="51" s="1"/>
  <c r="K1093" i="51" s="1"/>
  <c r="M1093" i="51" s="1"/>
  <c r="N1093" i="51" s="1"/>
  <c r="O1093" i="51" s="1"/>
  <c r="P1093" i="51" s="1"/>
  <c r="Q1093" i="51" s="1"/>
  <c r="R1093" i="51" s="1"/>
  <c r="S1093" i="51" s="1"/>
  <c r="T1093" i="51" s="1"/>
  <c r="U1093" i="51" s="1"/>
  <c r="W1093" i="51" s="1"/>
  <c r="X1093" i="51" s="1"/>
  <c r="Y1093" i="51" s="1"/>
  <c r="Z1093" i="51" s="1"/>
  <c r="AA1093" i="51" s="1"/>
  <c r="AB1093" i="51" s="1"/>
  <c r="AC1093" i="51" s="1"/>
  <c r="AD1093" i="51" s="1"/>
  <c r="AE1093" i="51" s="1"/>
  <c r="AF1093" i="51" s="1"/>
  <c r="C1089" i="51"/>
  <c r="C1090" i="51" s="1"/>
  <c r="C1091" i="51" s="1"/>
  <c r="AI1087" i="51"/>
  <c r="AH1087" i="51"/>
  <c r="AF1084" i="51"/>
  <c r="AE1084" i="51"/>
  <c r="AD1084" i="51"/>
  <c r="AC1084" i="51"/>
  <c r="AB1084" i="51"/>
  <c r="AA1084" i="51"/>
  <c r="Z1084" i="51"/>
  <c r="Y1084" i="51"/>
  <c r="X1084" i="51"/>
  <c r="W1084" i="51"/>
  <c r="U1084" i="51"/>
  <c r="T1084" i="51"/>
  <c r="S1084" i="51"/>
  <c r="R1084" i="51"/>
  <c r="Q1084" i="51"/>
  <c r="P1084" i="51"/>
  <c r="O1084" i="51"/>
  <c r="N1084" i="51"/>
  <c r="M1084" i="51"/>
  <c r="K1084" i="51"/>
  <c r="J1084" i="51"/>
  <c r="I1084" i="51"/>
  <c r="H1084" i="51"/>
  <c r="G1084" i="51"/>
  <c r="F1084" i="51"/>
  <c r="E1084" i="51"/>
  <c r="D1084" i="51"/>
  <c r="C1084" i="51"/>
  <c r="C1082" i="51"/>
  <c r="D1082" i="51" s="1"/>
  <c r="E1082" i="51" s="1"/>
  <c r="F1082" i="51" s="1"/>
  <c r="G1082" i="51" s="1"/>
  <c r="H1082" i="51" s="1"/>
  <c r="I1082" i="51" s="1"/>
  <c r="J1082" i="51" s="1"/>
  <c r="K1082" i="51" s="1"/>
  <c r="M1082" i="51" s="1"/>
  <c r="N1082" i="51" s="1"/>
  <c r="O1082" i="51" s="1"/>
  <c r="P1082" i="51" s="1"/>
  <c r="Q1082" i="51" s="1"/>
  <c r="R1082" i="51" s="1"/>
  <c r="S1082" i="51" s="1"/>
  <c r="T1082" i="51" s="1"/>
  <c r="U1082" i="51" s="1"/>
  <c r="W1082" i="51" s="1"/>
  <c r="X1082" i="51" s="1"/>
  <c r="Y1082" i="51" s="1"/>
  <c r="Z1082" i="51" s="1"/>
  <c r="AA1082" i="51" s="1"/>
  <c r="AB1082" i="51" s="1"/>
  <c r="AC1082" i="51" s="1"/>
  <c r="AD1082" i="51" s="1"/>
  <c r="AE1082" i="51" s="1"/>
  <c r="AF1082" i="51" s="1"/>
  <c r="C1078" i="51"/>
  <c r="AI1076" i="51"/>
  <c r="AH1076" i="51"/>
  <c r="AF1073" i="51"/>
  <c r="AE1073" i="51"/>
  <c r="AD1073" i="51"/>
  <c r="AC1073" i="51"/>
  <c r="AB1073" i="51"/>
  <c r="AA1073" i="51"/>
  <c r="Z1073" i="51"/>
  <c r="Y1073" i="51"/>
  <c r="X1073" i="51"/>
  <c r="W1073" i="51"/>
  <c r="U1073" i="51"/>
  <c r="T1073" i="51"/>
  <c r="S1073" i="51"/>
  <c r="R1073" i="51"/>
  <c r="Q1073" i="51"/>
  <c r="P1073" i="51"/>
  <c r="O1073" i="51"/>
  <c r="N1073" i="51"/>
  <c r="M1073" i="51"/>
  <c r="K1073" i="51"/>
  <c r="J1073" i="51"/>
  <c r="I1073" i="51"/>
  <c r="H1073" i="51"/>
  <c r="G1073" i="51"/>
  <c r="F1073" i="51"/>
  <c r="E1073" i="51"/>
  <c r="D1073" i="51"/>
  <c r="C1073" i="51"/>
  <c r="D1071" i="51"/>
  <c r="E1071" i="51" s="1"/>
  <c r="F1071" i="51" s="1"/>
  <c r="G1071" i="51" s="1"/>
  <c r="H1071" i="51" s="1"/>
  <c r="I1071" i="51" s="1"/>
  <c r="J1071" i="51" s="1"/>
  <c r="K1071" i="51" s="1"/>
  <c r="M1071" i="51" s="1"/>
  <c r="N1071" i="51" s="1"/>
  <c r="O1071" i="51" s="1"/>
  <c r="P1071" i="51" s="1"/>
  <c r="Q1071" i="51" s="1"/>
  <c r="R1071" i="51" s="1"/>
  <c r="S1071" i="51" s="1"/>
  <c r="T1071" i="51" s="1"/>
  <c r="U1071" i="51" s="1"/>
  <c r="W1071" i="51" s="1"/>
  <c r="X1071" i="51" s="1"/>
  <c r="Y1071" i="51" s="1"/>
  <c r="Z1071" i="51" s="1"/>
  <c r="AA1071" i="51" s="1"/>
  <c r="AB1071" i="51" s="1"/>
  <c r="AC1071" i="51" s="1"/>
  <c r="AD1071" i="51" s="1"/>
  <c r="AE1071" i="51" s="1"/>
  <c r="AF1071" i="51" s="1"/>
  <c r="C1071" i="51"/>
  <c r="C1068" i="51"/>
  <c r="C1069" i="51" s="1"/>
  <c r="C1074" i="51" s="1"/>
  <c r="C1067" i="51"/>
  <c r="D1067" i="51" s="1"/>
  <c r="AI1065" i="51"/>
  <c r="AH1065" i="51"/>
  <c r="AF1062" i="51"/>
  <c r="AE1062" i="51"/>
  <c r="AD1062" i="51"/>
  <c r="AC1062" i="51"/>
  <c r="AB1062" i="51"/>
  <c r="AA1062" i="51"/>
  <c r="Z1062" i="51"/>
  <c r="Y1062" i="51"/>
  <c r="X1062" i="51"/>
  <c r="W1062" i="51"/>
  <c r="U1062" i="51"/>
  <c r="T1062" i="51"/>
  <c r="S1062" i="51"/>
  <c r="R1062" i="51"/>
  <c r="Q1062" i="51"/>
  <c r="P1062" i="51"/>
  <c r="O1062" i="51"/>
  <c r="N1062" i="51"/>
  <c r="M1062" i="51"/>
  <c r="K1062" i="51"/>
  <c r="J1062" i="51"/>
  <c r="I1062" i="51"/>
  <c r="H1062" i="51"/>
  <c r="G1062" i="51"/>
  <c r="F1062" i="51"/>
  <c r="E1062" i="51"/>
  <c r="D1062" i="51"/>
  <c r="C1062" i="51"/>
  <c r="C1060" i="51"/>
  <c r="D1060" i="51" s="1"/>
  <c r="E1060" i="51" s="1"/>
  <c r="F1060" i="51" s="1"/>
  <c r="G1060" i="51" s="1"/>
  <c r="H1060" i="51" s="1"/>
  <c r="I1060" i="51" s="1"/>
  <c r="J1060" i="51" s="1"/>
  <c r="K1060" i="51" s="1"/>
  <c r="M1060" i="51" s="1"/>
  <c r="N1060" i="51" s="1"/>
  <c r="O1060" i="51" s="1"/>
  <c r="P1060" i="51" s="1"/>
  <c r="Q1060" i="51" s="1"/>
  <c r="R1060" i="51" s="1"/>
  <c r="S1060" i="51" s="1"/>
  <c r="T1060" i="51" s="1"/>
  <c r="U1060" i="51" s="1"/>
  <c r="W1060" i="51" s="1"/>
  <c r="X1060" i="51" s="1"/>
  <c r="Y1060" i="51" s="1"/>
  <c r="Z1060" i="51" s="1"/>
  <c r="AA1060" i="51" s="1"/>
  <c r="AB1060" i="51" s="1"/>
  <c r="AC1060" i="51" s="1"/>
  <c r="AD1060" i="51" s="1"/>
  <c r="AE1060" i="51" s="1"/>
  <c r="AF1060" i="51" s="1"/>
  <c r="C1056" i="51"/>
  <c r="D1056" i="51" s="1"/>
  <c r="AI1054" i="51"/>
  <c r="AH1054" i="51"/>
  <c r="AF1051" i="51"/>
  <c r="AE1051" i="51"/>
  <c r="AD1051" i="51"/>
  <c r="AC1051" i="51"/>
  <c r="AB1051" i="51"/>
  <c r="AA1051" i="51"/>
  <c r="Z1051" i="51"/>
  <c r="Y1051" i="51"/>
  <c r="X1051" i="51"/>
  <c r="W1051" i="51"/>
  <c r="U1051" i="51"/>
  <c r="T1051" i="51"/>
  <c r="S1051" i="51"/>
  <c r="R1051" i="51"/>
  <c r="Q1051" i="51"/>
  <c r="P1051" i="51"/>
  <c r="O1051" i="51"/>
  <c r="N1051" i="51"/>
  <c r="M1051" i="51"/>
  <c r="K1051" i="51"/>
  <c r="J1051" i="51"/>
  <c r="I1051" i="51"/>
  <c r="H1051" i="51"/>
  <c r="G1051" i="51"/>
  <c r="F1051" i="51"/>
  <c r="E1051" i="51"/>
  <c r="D1051" i="51"/>
  <c r="C1051" i="51"/>
  <c r="D1049" i="51"/>
  <c r="E1049" i="51" s="1"/>
  <c r="F1049" i="51" s="1"/>
  <c r="G1049" i="51" s="1"/>
  <c r="H1049" i="51" s="1"/>
  <c r="I1049" i="51" s="1"/>
  <c r="J1049" i="51" s="1"/>
  <c r="K1049" i="51" s="1"/>
  <c r="M1049" i="51" s="1"/>
  <c r="N1049" i="51" s="1"/>
  <c r="O1049" i="51" s="1"/>
  <c r="P1049" i="51" s="1"/>
  <c r="Q1049" i="51" s="1"/>
  <c r="R1049" i="51" s="1"/>
  <c r="S1049" i="51" s="1"/>
  <c r="T1049" i="51" s="1"/>
  <c r="U1049" i="51" s="1"/>
  <c r="W1049" i="51" s="1"/>
  <c r="X1049" i="51" s="1"/>
  <c r="Y1049" i="51" s="1"/>
  <c r="Z1049" i="51" s="1"/>
  <c r="AA1049" i="51" s="1"/>
  <c r="AB1049" i="51" s="1"/>
  <c r="AC1049" i="51" s="1"/>
  <c r="AD1049" i="51" s="1"/>
  <c r="AE1049" i="51" s="1"/>
  <c r="AF1049" i="51" s="1"/>
  <c r="C1049" i="51"/>
  <c r="D1045" i="51"/>
  <c r="C1045" i="51"/>
  <c r="C1046" i="51" s="1"/>
  <c r="C1047" i="51" s="1"/>
  <c r="AI1043" i="51"/>
  <c r="AH1043" i="51"/>
  <c r="AF1040" i="51"/>
  <c r="AE1040" i="51"/>
  <c r="AD1040" i="51"/>
  <c r="AC1040" i="51"/>
  <c r="AB1040" i="51"/>
  <c r="AA1040" i="51"/>
  <c r="Z1040" i="51"/>
  <c r="Y1040" i="51"/>
  <c r="X1040" i="51"/>
  <c r="W1040" i="51"/>
  <c r="U1040" i="51"/>
  <c r="T1040" i="51"/>
  <c r="S1040" i="51"/>
  <c r="R1040" i="51"/>
  <c r="Q1040" i="51"/>
  <c r="P1040" i="51"/>
  <c r="O1040" i="51"/>
  <c r="N1040" i="51"/>
  <c r="M1040" i="51"/>
  <c r="K1040" i="51"/>
  <c r="J1040" i="51"/>
  <c r="I1040" i="51"/>
  <c r="H1040" i="51"/>
  <c r="G1040" i="51"/>
  <c r="F1040" i="51"/>
  <c r="E1040" i="51"/>
  <c r="D1040" i="51"/>
  <c r="C1040" i="51"/>
  <c r="C1038" i="51"/>
  <c r="D1038" i="51" s="1"/>
  <c r="E1038" i="51" s="1"/>
  <c r="F1038" i="51" s="1"/>
  <c r="G1038" i="51" s="1"/>
  <c r="H1038" i="51" s="1"/>
  <c r="I1038" i="51" s="1"/>
  <c r="J1038" i="51" s="1"/>
  <c r="K1038" i="51" s="1"/>
  <c r="M1038" i="51" s="1"/>
  <c r="N1038" i="51" s="1"/>
  <c r="O1038" i="51" s="1"/>
  <c r="P1038" i="51" s="1"/>
  <c r="Q1038" i="51" s="1"/>
  <c r="R1038" i="51" s="1"/>
  <c r="S1038" i="51" s="1"/>
  <c r="T1038" i="51" s="1"/>
  <c r="U1038" i="51" s="1"/>
  <c r="W1038" i="51" s="1"/>
  <c r="X1038" i="51" s="1"/>
  <c r="Y1038" i="51" s="1"/>
  <c r="Z1038" i="51" s="1"/>
  <c r="AA1038" i="51" s="1"/>
  <c r="AB1038" i="51" s="1"/>
  <c r="AC1038" i="51" s="1"/>
  <c r="AD1038" i="51" s="1"/>
  <c r="AE1038" i="51" s="1"/>
  <c r="AF1038" i="51" s="1"/>
  <c r="C1035" i="51"/>
  <c r="C1036" i="51" s="1"/>
  <c r="C1037" i="51" s="1"/>
  <c r="C1034" i="51"/>
  <c r="D1034" i="51" s="1"/>
  <c r="AI1032" i="51"/>
  <c r="AH1032" i="51"/>
  <c r="AF1029" i="51"/>
  <c r="AE1029" i="51"/>
  <c r="AD1029" i="51"/>
  <c r="AC1029" i="51"/>
  <c r="AB1029" i="51"/>
  <c r="AA1029" i="51"/>
  <c r="Z1029" i="51"/>
  <c r="Y1029" i="51"/>
  <c r="X1029" i="51"/>
  <c r="W1029" i="51"/>
  <c r="U1029" i="51"/>
  <c r="T1029" i="51"/>
  <c r="S1029" i="51"/>
  <c r="R1029" i="51"/>
  <c r="Q1029" i="51"/>
  <c r="P1029" i="51"/>
  <c r="O1029" i="51"/>
  <c r="N1029" i="51"/>
  <c r="M1029" i="51"/>
  <c r="K1029" i="51"/>
  <c r="J1029" i="51"/>
  <c r="I1029" i="51"/>
  <c r="H1029" i="51"/>
  <c r="G1029" i="51"/>
  <c r="F1029" i="51"/>
  <c r="E1029" i="51"/>
  <c r="D1029" i="51"/>
  <c r="C1029" i="51"/>
  <c r="D1027" i="51"/>
  <c r="E1027" i="51" s="1"/>
  <c r="F1027" i="51" s="1"/>
  <c r="G1027" i="51" s="1"/>
  <c r="H1027" i="51" s="1"/>
  <c r="I1027" i="51" s="1"/>
  <c r="J1027" i="51" s="1"/>
  <c r="K1027" i="51" s="1"/>
  <c r="M1027" i="51" s="1"/>
  <c r="N1027" i="51" s="1"/>
  <c r="O1027" i="51" s="1"/>
  <c r="P1027" i="51" s="1"/>
  <c r="Q1027" i="51" s="1"/>
  <c r="R1027" i="51" s="1"/>
  <c r="S1027" i="51" s="1"/>
  <c r="T1027" i="51" s="1"/>
  <c r="U1027" i="51" s="1"/>
  <c r="W1027" i="51" s="1"/>
  <c r="X1027" i="51" s="1"/>
  <c r="Y1027" i="51" s="1"/>
  <c r="Z1027" i="51" s="1"/>
  <c r="AA1027" i="51" s="1"/>
  <c r="AB1027" i="51" s="1"/>
  <c r="AC1027" i="51" s="1"/>
  <c r="AD1027" i="51" s="1"/>
  <c r="AE1027" i="51" s="1"/>
  <c r="AF1027" i="51" s="1"/>
  <c r="C1027" i="51"/>
  <c r="C1023" i="51"/>
  <c r="C1024" i="51" s="1"/>
  <c r="C1025" i="51" s="1"/>
  <c r="AI1021" i="51"/>
  <c r="AH1021" i="51"/>
  <c r="AF1018" i="51"/>
  <c r="AE1018" i="51"/>
  <c r="AD1018" i="51"/>
  <c r="AC1018" i="51"/>
  <c r="AB1018" i="51"/>
  <c r="AA1018" i="51"/>
  <c r="Z1018" i="51"/>
  <c r="Y1018" i="51"/>
  <c r="X1018" i="51"/>
  <c r="W1018" i="51"/>
  <c r="U1018" i="51"/>
  <c r="T1018" i="51"/>
  <c r="S1018" i="51"/>
  <c r="R1018" i="51"/>
  <c r="Q1018" i="51"/>
  <c r="P1018" i="51"/>
  <c r="O1018" i="51"/>
  <c r="N1018" i="51"/>
  <c r="M1018" i="51"/>
  <c r="K1018" i="51"/>
  <c r="J1018" i="51"/>
  <c r="I1018" i="51"/>
  <c r="H1018" i="51"/>
  <c r="G1018" i="51"/>
  <c r="F1018" i="51"/>
  <c r="E1018" i="51"/>
  <c r="D1018" i="51"/>
  <c r="C1018" i="51"/>
  <c r="C1016" i="51"/>
  <c r="D1016" i="51" s="1"/>
  <c r="E1016" i="51" s="1"/>
  <c r="F1016" i="51" s="1"/>
  <c r="G1016" i="51" s="1"/>
  <c r="H1016" i="51" s="1"/>
  <c r="I1016" i="51" s="1"/>
  <c r="J1016" i="51" s="1"/>
  <c r="K1016" i="51" s="1"/>
  <c r="M1016" i="51" s="1"/>
  <c r="N1016" i="51" s="1"/>
  <c r="O1016" i="51" s="1"/>
  <c r="P1016" i="51" s="1"/>
  <c r="Q1016" i="51" s="1"/>
  <c r="R1016" i="51" s="1"/>
  <c r="S1016" i="51" s="1"/>
  <c r="T1016" i="51" s="1"/>
  <c r="U1016" i="51" s="1"/>
  <c r="W1016" i="51" s="1"/>
  <c r="X1016" i="51" s="1"/>
  <c r="Y1016" i="51" s="1"/>
  <c r="Z1016" i="51" s="1"/>
  <c r="AA1016" i="51" s="1"/>
  <c r="AB1016" i="51" s="1"/>
  <c r="AC1016" i="51" s="1"/>
  <c r="AD1016" i="51" s="1"/>
  <c r="AE1016" i="51" s="1"/>
  <c r="AF1016" i="51" s="1"/>
  <c r="D1012" i="51"/>
  <c r="D1013" i="51" s="1"/>
  <c r="D1014" i="51" s="1"/>
  <c r="C1012" i="51"/>
  <c r="C1013" i="51" s="1"/>
  <c r="C1014" i="51" s="1"/>
  <c r="AI1010" i="51"/>
  <c r="AH1010" i="51"/>
  <c r="AF1007" i="51"/>
  <c r="AE1007" i="51"/>
  <c r="AD1007" i="51"/>
  <c r="AC1007" i="51"/>
  <c r="AB1007" i="51"/>
  <c r="AA1007" i="51"/>
  <c r="Z1007" i="51"/>
  <c r="Y1007" i="51"/>
  <c r="X1007" i="51"/>
  <c r="W1007" i="51"/>
  <c r="U1007" i="51"/>
  <c r="T1007" i="51"/>
  <c r="S1007" i="51"/>
  <c r="R1007" i="51"/>
  <c r="Q1007" i="51"/>
  <c r="P1007" i="51"/>
  <c r="O1007" i="51"/>
  <c r="N1007" i="51"/>
  <c r="M1007" i="51"/>
  <c r="K1007" i="51"/>
  <c r="J1007" i="51"/>
  <c r="I1007" i="51"/>
  <c r="H1007" i="51"/>
  <c r="G1007" i="51"/>
  <c r="F1007" i="51"/>
  <c r="E1007" i="51"/>
  <c r="D1007" i="51"/>
  <c r="C1007" i="51"/>
  <c r="C1005" i="51"/>
  <c r="D1005" i="51" s="1"/>
  <c r="E1005" i="51" s="1"/>
  <c r="F1005" i="51" s="1"/>
  <c r="G1005" i="51" s="1"/>
  <c r="H1005" i="51" s="1"/>
  <c r="I1005" i="51" s="1"/>
  <c r="J1005" i="51" s="1"/>
  <c r="K1005" i="51" s="1"/>
  <c r="M1005" i="51" s="1"/>
  <c r="N1005" i="51" s="1"/>
  <c r="O1005" i="51" s="1"/>
  <c r="P1005" i="51" s="1"/>
  <c r="Q1005" i="51" s="1"/>
  <c r="R1005" i="51" s="1"/>
  <c r="S1005" i="51" s="1"/>
  <c r="T1005" i="51" s="1"/>
  <c r="U1005" i="51" s="1"/>
  <c r="W1005" i="51" s="1"/>
  <c r="X1005" i="51" s="1"/>
  <c r="Y1005" i="51" s="1"/>
  <c r="Z1005" i="51" s="1"/>
  <c r="AA1005" i="51" s="1"/>
  <c r="AB1005" i="51" s="1"/>
  <c r="AC1005" i="51" s="1"/>
  <c r="AD1005" i="51" s="1"/>
  <c r="AE1005" i="51" s="1"/>
  <c r="AF1005" i="51" s="1"/>
  <c r="C1001" i="51"/>
  <c r="C1002" i="51" s="1"/>
  <c r="C1003" i="51" s="1"/>
  <c r="AI999" i="51"/>
  <c r="AH999" i="51"/>
  <c r="AF996" i="51"/>
  <c r="AE996" i="51"/>
  <c r="AD996" i="51"/>
  <c r="AC996" i="51"/>
  <c r="AB996" i="51"/>
  <c r="AA996" i="51"/>
  <c r="Z996" i="51"/>
  <c r="Y996" i="51"/>
  <c r="X996" i="51"/>
  <c r="W996" i="51"/>
  <c r="U996" i="51"/>
  <c r="T996" i="51"/>
  <c r="S996" i="51"/>
  <c r="R996" i="51"/>
  <c r="Q996" i="51"/>
  <c r="P996" i="51"/>
  <c r="O996" i="51"/>
  <c r="N996" i="51"/>
  <c r="M996" i="51"/>
  <c r="K996" i="51"/>
  <c r="J996" i="51"/>
  <c r="I996" i="51"/>
  <c r="H996" i="51"/>
  <c r="G996" i="51"/>
  <c r="F996" i="51"/>
  <c r="E996" i="51"/>
  <c r="D996" i="51"/>
  <c r="C996" i="51"/>
  <c r="C994" i="51"/>
  <c r="D994" i="51" s="1"/>
  <c r="E994" i="51" s="1"/>
  <c r="F994" i="51" s="1"/>
  <c r="G994" i="51" s="1"/>
  <c r="H994" i="51" s="1"/>
  <c r="I994" i="51" s="1"/>
  <c r="J994" i="51" s="1"/>
  <c r="K994" i="51" s="1"/>
  <c r="M994" i="51" s="1"/>
  <c r="N994" i="51" s="1"/>
  <c r="O994" i="51" s="1"/>
  <c r="P994" i="51" s="1"/>
  <c r="Q994" i="51" s="1"/>
  <c r="R994" i="51" s="1"/>
  <c r="S994" i="51" s="1"/>
  <c r="T994" i="51" s="1"/>
  <c r="U994" i="51" s="1"/>
  <c r="W994" i="51" s="1"/>
  <c r="X994" i="51" s="1"/>
  <c r="Y994" i="51" s="1"/>
  <c r="Z994" i="51" s="1"/>
  <c r="AA994" i="51" s="1"/>
  <c r="AB994" i="51" s="1"/>
  <c r="AC994" i="51" s="1"/>
  <c r="AD994" i="51" s="1"/>
  <c r="AE994" i="51" s="1"/>
  <c r="AF994" i="51" s="1"/>
  <c r="C990" i="51"/>
  <c r="C991" i="51" s="1"/>
  <c r="C992" i="51" s="1"/>
  <c r="AI988" i="51"/>
  <c r="AH988" i="51"/>
  <c r="AF985" i="51"/>
  <c r="AE985" i="51"/>
  <c r="AD985" i="51"/>
  <c r="AC985" i="51"/>
  <c r="AB985" i="51"/>
  <c r="AA985" i="51"/>
  <c r="Z985" i="51"/>
  <c r="Y985" i="51"/>
  <c r="X985" i="51"/>
  <c r="W985" i="51"/>
  <c r="U985" i="51"/>
  <c r="T985" i="51"/>
  <c r="S985" i="51"/>
  <c r="R985" i="51"/>
  <c r="Q985" i="51"/>
  <c r="P985" i="51"/>
  <c r="O985" i="51"/>
  <c r="N985" i="51"/>
  <c r="M985" i="51"/>
  <c r="K985" i="51"/>
  <c r="J985" i="51"/>
  <c r="I985" i="51"/>
  <c r="H985" i="51"/>
  <c r="G985" i="51"/>
  <c r="F985" i="51"/>
  <c r="E985" i="51"/>
  <c r="D985" i="51"/>
  <c r="C985" i="51"/>
  <c r="C983" i="51"/>
  <c r="D983" i="51" s="1"/>
  <c r="E983" i="51" s="1"/>
  <c r="F983" i="51" s="1"/>
  <c r="G983" i="51" s="1"/>
  <c r="H983" i="51" s="1"/>
  <c r="I983" i="51" s="1"/>
  <c r="J983" i="51" s="1"/>
  <c r="K983" i="51" s="1"/>
  <c r="M983" i="51" s="1"/>
  <c r="N983" i="51" s="1"/>
  <c r="O983" i="51" s="1"/>
  <c r="P983" i="51" s="1"/>
  <c r="Q983" i="51" s="1"/>
  <c r="R983" i="51" s="1"/>
  <c r="S983" i="51" s="1"/>
  <c r="T983" i="51" s="1"/>
  <c r="U983" i="51" s="1"/>
  <c r="W983" i="51" s="1"/>
  <c r="X983" i="51" s="1"/>
  <c r="Y983" i="51" s="1"/>
  <c r="Z983" i="51" s="1"/>
  <c r="AA983" i="51" s="1"/>
  <c r="AB983" i="51" s="1"/>
  <c r="AC983" i="51" s="1"/>
  <c r="AD983" i="51" s="1"/>
  <c r="AE983" i="51" s="1"/>
  <c r="AF983" i="51" s="1"/>
  <c r="C979" i="51"/>
  <c r="C980" i="51" s="1"/>
  <c r="C981" i="51" s="1"/>
  <c r="AI977" i="51"/>
  <c r="AH977" i="51"/>
  <c r="AF974" i="51"/>
  <c r="AE974" i="51"/>
  <c r="AD974" i="51"/>
  <c r="AC974" i="51"/>
  <c r="AB974" i="51"/>
  <c r="AA974" i="51"/>
  <c r="Z974" i="51"/>
  <c r="Y974" i="51"/>
  <c r="X974" i="51"/>
  <c r="W974" i="51"/>
  <c r="U974" i="51"/>
  <c r="T974" i="51"/>
  <c r="S974" i="51"/>
  <c r="R974" i="51"/>
  <c r="Q974" i="51"/>
  <c r="P974" i="51"/>
  <c r="O974" i="51"/>
  <c r="N974" i="51"/>
  <c r="M974" i="51"/>
  <c r="K974" i="51"/>
  <c r="J974" i="51"/>
  <c r="I974" i="51"/>
  <c r="H974" i="51"/>
  <c r="G974" i="51"/>
  <c r="F974" i="51"/>
  <c r="E974" i="51"/>
  <c r="D974" i="51"/>
  <c r="C974" i="51"/>
  <c r="C972" i="51"/>
  <c r="D972" i="51" s="1"/>
  <c r="E972" i="51" s="1"/>
  <c r="F972" i="51" s="1"/>
  <c r="G972" i="51" s="1"/>
  <c r="H972" i="51" s="1"/>
  <c r="I972" i="51" s="1"/>
  <c r="J972" i="51" s="1"/>
  <c r="K972" i="51" s="1"/>
  <c r="M972" i="51" s="1"/>
  <c r="N972" i="51" s="1"/>
  <c r="O972" i="51" s="1"/>
  <c r="P972" i="51" s="1"/>
  <c r="Q972" i="51" s="1"/>
  <c r="R972" i="51" s="1"/>
  <c r="S972" i="51" s="1"/>
  <c r="T972" i="51" s="1"/>
  <c r="U972" i="51" s="1"/>
  <c r="W972" i="51" s="1"/>
  <c r="X972" i="51" s="1"/>
  <c r="Y972" i="51" s="1"/>
  <c r="Z972" i="51" s="1"/>
  <c r="AA972" i="51" s="1"/>
  <c r="AB972" i="51" s="1"/>
  <c r="AC972" i="51" s="1"/>
  <c r="AD972" i="51" s="1"/>
  <c r="AE972" i="51" s="1"/>
  <c r="AF972" i="51" s="1"/>
  <c r="C968" i="51"/>
  <c r="D968" i="51" s="1"/>
  <c r="D969" i="51" s="1"/>
  <c r="D970" i="51" s="1"/>
  <c r="AI966" i="51"/>
  <c r="AH966" i="51"/>
  <c r="AF963" i="51"/>
  <c r="AE963" i="51"/>
  <c r="AD963" i="51"/>
  <c r="AC963" i="51"/>
  <c r="AB963" i="51"/>
  <c r="AA963" i="51"/>
  <c r="Z963" i="51"/>
  <c r="Y963" i="51"/>
  <c r="X963" i="51"/>
  <c r="W963" i="51"/>
  <c r="U963" i="51"/>
  <c r="T963" i="51"/>
  <c r="S963" i="51"/>
  <c r="R963" i="51"/>
  <c r="Q963" i="51"/>
  <c r="P963" i="51"/>
  <c r="O963" i="51"/>
  <c r="N963" i="51"/>
  <c r="M963" i="51"/>
  <c r="K963" i="51"/>
  <c r="J963" i="51"/>
  <c r="I963" i="51"/>
  <c r="H963" i="51"/>
  <c r="G963" i="51"/>
  <c r="F963" i="51"/>
  <c r="E963" i="51"/>
  <c r="D963" i="51"/>
  <c r="C963" i="51"/>
  <c r="C961" i="51"/>
  <c r="D961" i="51" s="1"/>
  <c r="E961" i="51" s="1"/>
  <c r="F961" i="51" s="1"/>
  <c r="G961" i="51" s="1"/>
  <c r="H961" i="51" s="1"/>
  <c r="I961" i="51" s="1"/>
  <c r="J961" i="51" s="1"/>
  <c r="K961" i="51" s="1"/>
  <c r="M961" i="51" s="1"/>
  <c r="N961" i="51" s="1"/>
  <c r="O961" i="51" s="1"/>
  <c r="P961" i="51" s="1"/>
  <c r="Q961" i="51" s="1"/>
  <c r="R961" i="51" s="1"/>
  <c r="S961" i="51" s="1"/>
  <c r="T961" i="51" s="1"/>
  <c r="U961" i="51" s="1"/>
  <c r="W961" i="51" s="1"/>
  <c r="X961" i="51" s="1"/>
  <c r="Y961" i="51" s="1"/>
  <c r="Z961" i="51" s="1"/>
  <c r="AA961" i="51" s="1"/>
  <c r="AB961" i="51" s="1"/>
  <c r="AC961" i="51" s="1"/>
  <c r="AD961" i="51" s="1"/>
  <c r="AE961" i="51" s="1"/>
  <c r="AF961" i="51" s="1"/>
  <c r="C957" i="51"/>
  <c r="C958" i="51" s="1"/>
  <c r="C959" i="51" s="1"/>
  <c r="AI955" i="51"/>
  <c r="AH955" i="51"/>
  <c r="AF952" i="51"/>
  <c r="AE952" i="51"/>
  <c r="AD952" i="51"/>
  <c r="AC952" i="51"/>
  <c r="AB952" i="51"/>
  <c r="AA952" i="51"/>
  <c r="Z952" i="51"/>
  <c r="Y952" i="51"/>
  <c r="X952" i="51"/>
  <c r="W952" i="51"/>
  <c r="U952" i="51"/>
  <c r="T952" i="51"/>
  <c r="S952" i="51"/>
  <c r="R952" i="51"/>
  <c r="Q952" i="51"/>
  <c r="P952" i="51"/>
  <c r="O952" i="51"/>
  <c r="N952" i="51"/>
  <c r="M952" i="51"/>
  <c r="K952" i="51"/>
  <c r="J952" i="51"/>
  <c r="I952" i="51"/>
  <c r="H952" i="51"/>
  <c r="G952" i="51"/>
  <c r="F952" i="51"/>
  <c r="E952" i="51"/>
  <c r="D952" i="51"/>
  <c r="C952" i="51"/>
  <c r="C950" i="51"/>
  <c r="D950" i="51" s="1"/>
  <c r="E950" i="51" s="1"/>
  <c r="F950" i="51" s="1"/>
  <c r="G950" i="51" s="1"/>
  <c r="H950" i="51" s="1"/>
  <c r="I950" i="51" s="1"/>
  <c r="J950" i="51" s="1"/>
  <c r="K950" i="51" s="1"/>
  <c r="M950" i="51" s="1"/>
  <c r="N950" i="51" s="1"/>
  <c r="O950" i="51" s="1"/>
  <c r="P950" i="51" s="1"/>
  <c r="Q950" i="51" s="1"/>
  <c r="R950" i="51" s="1"/>
  <c r="S950" i="51" s="1"/>
  <c r="T950" i="51" s="1"/>
  <c r="U950" i="51" s="1"/>
  <c r="W950" i="51" s="1"/>
  <c r="X950" i="51" s="1"/>
  <c r="Y950" i="51" s="1"/>
  <c r="Z950" i="51" s="1"/>
  <c r="AA950" i="51" s="1"/>
  <c r="AB950" i="51" s="1"/>
  <c r="AC950" i="51" s="1"/>
  <c r="AD950" i="51" s="1"/>
  <c r="AE950" i="51" s="1"/>
  <c r="AF950" i="51" s="1"/>
  <c r="C946" i="51"/>
  <c r="C947" i="51" s="1"/>
  <c r="C948" i="51" s="1"/>
  <c r="AI944" i="51"/>
  <c r="AH944" i="51"/>
  <c r="AF941" i="51"/>
  <c r="AE941" i="51"/>
  <c r="AD941" i="51"/>
  <c r="AC941" i="51"/>
  <c r="AB941" i="51"/>
  <c r="AA941" i="51"/>
  <c r="Z941" i="51"/>
  <c r="Y941" i="51"/>
  <c r="X941" i="51"/>
  <c r="W941" i="51"/>
  <c r="U941" i="51"/>
  <c r="T941" i="51"/>
  <c r="S941" i="51"/>
  <c r="R941" i="51"/>
  <c r="Q941" i="51"/>
  <c r="P941" i="51"/>
  <c r="O941" i="51"/>
  <c r="N941" i="51"/>
  <c r="M941" i="51"/>
  <c r="K941" i="51"/>
  <c r="J941" i="51"/>
  <c r="I941" i="51"/>
  <c r="H941" i="51"/>
  <c r="G941" i="51"/>
  <c r="F941" i="51"/>
  <c r="E941" i="51"/>
  <c r="D941" i="51"/>
  <c r="C941" i="51"/>
  <c r="C939" i="51"/>
  <c r="D939" i="51" s="1"/>
  <c r="E939" i="51" s="1"/>
  <c r="F939" i="51" s="1"/>
  <c r="G939" i="51" s="1"/>
  <c r="H939" i="51" s="1"/>
  <c r="I939" i="51" s="1"/>
  <c r="J939" i="51" s="1"/>
  <c r="K939" i="51" s="1"/>
  <c r="M939" i="51" s="1"/>
  <c r="N939" i="51" s="1"/>
  <c r="O939" i="51" s="1"/>
  <c r="P939" i="51" s="1"/>
  <c r="Q939" i="51" s="1"/>
  <c r="R939" i="51" s="1"/>
  <c r="S939" i="51" s="1"/>
  <c r="T939" i="51" s="1"/>
  <c r="U939" i="51" s="1"/>
  <c r="W939" i="51" s="1"/>
  <c r="X939" i="51" s="1"/>
  <c r="Y939" i="51" s="1"/>
  <c r="Z939" i="51" s="1"/>
  <c r="AA939" i="51" s="1"/>
  <c r="AB939" i="51" s="1"/>
  <c r="AC939" i="51" s="1"/>
  <c r="AD939" i="51" s="1"/>
  <c r="AE939" i="51" s="1"/>
  <c r="AF939" i="51" s="1"/>
  <c r="C935" i="51"/>
  <c r="D935" i="51" s="1"/>
  <c r="D936" i="51" s="1"/>
  <c r="D937" i="51" s="1"/>
  <c r="AI933" i="51"/>
  <c r="AH933" i="51"/>
  <c r="AF930" i="51"/>
  <c r="AE930" i="51"/>
  <c r="AD930" i="51"/>
  <c r="AC930" i="51"/>
  <c r="AB930" i="51"/>
  <c r="AA930" i="51"/>
  <c r="Z930" i="51"/>
  <c r="Y930" i="51"/>
  <c r="X930" i="51"/>
  <c r="W930" i="51"/>
  <c r="U930" i="51"/>
  <c r="T930" i="51"/>
  <c r="S930" i="51"/>
  <c r="R930" i="51"/>
  <c r="Q930" i="51"/>
  <c r="P930" i="51"/>
  <c r="O930" i="51"/>
  <c r="N930" i="51"/>
  <c r="M930" i="51"/>
  <c r="K930" i="51"/>
  <c r="J930" i="51"/>
  <c r="I930" i="51"/>
  <c r="H930" i="51"/>
  <c r="G930" i="51"/>
  <c r="F930" i="51"/>
  <c r="E930" i="51"/>
  <c r="D930" i="51"/>
  <c r="C930" i="51"/>
  <c r="C928" i="51"/>
  <c r="D928" i="51" s="1"/>
  <c r="E928" i="51" s="1"/>
  <c r="F928" i="51" s="1"/>
  <c r="G928" i="51" s="1"/>
  <c r="H928" i="51" s="1"/>
  <c r="I928" i="51" s="1"/>
  <c r="J928" i="51" s="1"/>
  <c r="K928" i="51" s="1"/>
  <c r="M928" i="51" s="1"/>
  <c r="N928" i="51" s="1"/>
  <c r="O928" i="51" s="1"/>
  <c r="P928" i="51" s="1"/>
  <c r="Q928" i="51" s="1"/>
  <c r="R928" i="51" s="1"/>
  <c r="S928" i="51" s="1"/>
  <c r="T928" i="51" s="1"/>
  <c r="U928" i="51" s="1"/>
  <c r="W928" i="51" s="1"/>
  <c r="X928" i="51" s="1"/>
  <c r="Y928" i="51" s="1"/>
  <c r="Z928" i="51" s="1"/>
  <c r="AA928" i="51" s="1"/>
  <c r="AB928" i="51" s="1"/>
  <c r="AC928" i="51" s="1"/>
  <c r="AD928" i="51" s="1"/>
  <c r="AE928" i="51" s="1"/>
  <c r="AF928" i="51" s="1"/>
  <c r="D924" i="51"/>
  <c r="E924" i="51" s="1"/>
  <c r="E925" i="51" s="1"/>
  <c r="E926" i="51" s="1"/>
  <c r="C924" i="51"/>
  <c r="C925" i="51" s="1"/>
  <c r="C926" i="51" s="1"/>
  <c r="C931" i="51" s="1"/>
  <c r="AI922" i="51"/>
  <c r="AH922" i="51"/>
  <c r="AF919" i="51"/>
  <c r="AE919" i="51"/>
  <c r="AD919" i="51"/>
  <c r="AC919" i="51"/>
  <c r="AB919" i="51"/>
  <c r="AA919" i="51"/>
  <c r="Z919" i="51"/>
  <c r="Y919" i="51"/>
  <c r="X919" i="51"/>
  <c r="W919" i="51"/>
  <c r="U919" i="51"/>
  <c r="T919" i="51"/>
  <c r="S919" i="51"/>
  <c r="R919" i="51"/>
  <c r="Q919" i="51"/>
  <c r="P919" i="51"/>
  <c r="O919" i="51"/>
  <c r="N919" i="51"/>
  <c r="M919" i="51"/>
  <c r="K919" i="51"/>
  <c r="J919" i="51"/>
  <c r="I919" i="51"/>
  <c r="H919" i="51"/>
  <c r="G919" i="51"/>
  <c r="F919" i="51"/>
  <c r="E919" i="51"/>
  <c r="D919" i="51"/>
  <c r="C919" i="51"/>
  <c r="E917" i="51"/>
  <c r="F917" i="51" s="1"/>
  <c r="G917" i="51" s="1"/>
  <c r="H917" i="51" s="1"/>
  <c r="I917" i="51" s="1"/>
  <c r="J917" i="51" s="1"/>
  <c r="K917" i="51" s="1"/>
  <c r="M917" i="51" s="1"/>
  <c r="N917" i="51" s="1"/>
  <c r="O917" i="51" s="1"/>
  <c r="P917" i="51" s="1"/>
  <c r="Q917" i="51" s="1"/>
  <c r="R917" i="51" s="1"/>
  <c r="S917" i="51" s="1"/>
  <c r="T917" i="51" s="1"/>
  <c r="U917" i="51" s="1"/>
  <c r="W917" i="51" s="1"/>
  <c r="X917" i="51" s="1"/>
  <c r="Y917" i="51" s="1"/>
  <c r="Z917" i="51" s="1"/>
  <c r="AA917" i="51" s="1"/>
  <c r="AB917" i="51" s="1"/>
  <c r="AC917" i="51" s="1"/>
  <c r="AD917" i="51" s="1"/>
  <c r="AE917" i="51" s="1"/>
  <c r="AF917" i="51" s="1"/>
  <c r="D917" i="51"/>
  <c r="C917" i="51"/>
  <c r="D913" i="51"/>
  <c r="D914" i="51" s="1"/>
  <c r="D915" i="51" s="1"/>
  <c r="C913" i="51"/>
  <c r="C914" i="51" s="1"/>
  <c r="C915" i="51" s="1"/>
  <c r="AI911" i="51"/>
  <c r="AH911" i="51"/>
  <c r="AF908" i="51"/>
  <c r="AE908" i="51"/>
  <c r="AD908" i="51"/>
  <c r="AC908" i="51"/>
  <c r="AB908" i="51"/>
  <c r="AA908" i="51"/>
  <c r="Z908" i="51"/>
  <c r="Y908" i="51"/>
  <c r="X908" i="51"/>
  <c r="W908" i="51"/>
  <c r="U908" i="51"/>
  <c r="T908" i="51"/>
  <c r="S908" i="51"/>
  <c r="R908" i="51"/>
  <c r="Q908" i="51"/>
  <c r="P908" i="51"/>
  <c r="O908" i="51"/>
  <c r="N908" i="51"/>
  <c r="M908" i="51"/>
  <c r="K908" i="51"/>
  <c r="J908" i="51"/>
  <c r="I908" i="51"/>
  <c r="H908" i="51"/>
  <c r="G908" i="51"/>
  <c r="F908" i="51"/>
  <c r="E908" i="51"/>
  <c r="D908" i="51"/>
  <c r="C908" i="51"/>
  <c r="C906" i="51"/>
  <c r="D906" i="51" s="1"/>
  <c r="E906" i="51" s="1"/>
  <c r="F906" i="51" s="1"/>
  <c r="G906" i="51" s="1"/>
  <c r="H906" i="51" s="1"/>
  <c r="I906" i="51" s="1"/>
  <c r="J906" i="51" s="1"/>
  <c r="K906" i="51" s="1"/>
  <c r="M906" i="51" s="1"/>
  <c r="N906" i="51" s="1"/>
  <c r="O906" i="51" s="1"/>
  <c r="P906" i="51" s="1"/>
  <c r="Q906" i="51" s="1"/>
  <c r="R906" i="51" s="1"/>
  <c r="S906" i="51" s="1"/>
  <c r="T906" i="51" s="1"/>
  <c r="U906" i="51" s="1"/>
  <c r="W906" i="51" s="1"/>
  <c r="X906" i="51" s="1"/>
  <c r="Y906" i="51" s="1"/>
  <c r="Z906" i="51" s="1"/>
  <c r="AA906" i="51" s="1"/>
  <c r="AB906" i="51" s="1"/>
  <c r="AC906" i="51" s="1"/>
  <c r="AD906" i="51" s="1"/>
  <c r="AE906" i="51" s="1"/>
  <c r="AF906" i="51" s="1"/>
  <c r="C902" i="51"/>
  <c r="D902" i="51" s="1"/>
  <c r="AI900" i="51"/>
  <c r="AH900" i="51"/>
  <c r="AF897" i="51"/>
  <c r="AE897" i="51"/>
  <c r="AD897" i="51"/>
  <c r="AC897" i="51"/>
  <c r="AB897" i="51"/>
  <c r="AA897" i="51"/>
  <c r="Z897" i="51"/>
  <c r="Y897" i="51"/>
  <c r="X897" i="51"/>
  <c r="W897" i="51"/>
  <c r="U897" i="51"/>
  <c r="T897" i="51"/>
  <c r="S897" i="51"/>
  <c r="R897" i="51"/>
  <c r="Q897" i="51"/>
  <c r="P897" i="51"/>
  <c r="O897" i="51"/>
  <c r="N897" i="51"/>
  <c r="M897" i="51"/>
  <c r="K897" i="51"/>
  <c r="J897" i="51"/>
  <c r="I897" i="51"/>
  <c r="H897" i="51"/>
  <c r="G897" i="51"/>
  <c r="F897" i="51"/>
  <c r="E897" i="51"/>
  <c r="D897" i="51"/>
  <c r="C897" i="51"/>
  <c r="C895" i="51"/>
  <c r="D895" i="51" s="1"/>
  <c r="E895" i="51" s="1"/>
  <c r="F895" i="51" s="1"/>
  <c r="G895" i="51" s="1"/>
  <c r="H895" i="51" s="1"/>
  <c r="I895" i="51" s="1"/>
  <c r="J895" i="51" s="1"/>
  <c r="K895" i="51" s="1"/>
  <c r="M895" i="51" s="1"/>
  <c r="N895" i="51" s="1"/>
  <c r="O895" i="51" s="1"/>
  <c r="P895" i="51" s="1"/>
  <c r="Q895" i="51" s="1"/>
  <c r="R895" i="51" s="1"/>
  <c r="S895" i="51" s="1"/>
  <c r="T895" i="51" s="1"/>
  <c r="U895" i="51" s="1"/>
  <c r="W895" i="51" s="1"/>
  <c r="X895" i="51" s="1"/>
  <c r="Y895" i="51" s="1"/>
  <c r="Z895" i="51" s="1"/>
  <c r="AA895" i="51" s="1"/>
  <c r="AB895" i="51" s="1"/>
  <c r="AC895" i="51" s="1"/>
  <c r="AD895" i="51" s="1"/>
  <c r="AE895" i="51" s="1"/>
  <c r="AF895" i="51" s="1"/>
  <c r="C891" i="51"/>
  <c r="D891" i="51" s="1"/>
  <c r="AI889" i="51"/>
  <c r="AH889" i="51"/>
  <c r="AF886" i="51"/>
  <c r="AE886" i="51"/>
  <c r="AD886" i="51"/>
  <c r="AC886" i="51"/>
  <c r="AB886" i="51"/>
  <c r="AA886" i="51"/>
  <c r="Z886" i="51"/>
  <c r="Y886" i="51"/>
  <c r="X886" i="51"/>
  <c r="W886" i="51"/>
  <c r="U886" i="51"/>
  <c r="T886" i="51"/>
  <c r="S886" i="51"/>
  <c r="R886" i="51"/>
  <c r="Q886" i="51"/>
  <c r="P886" i="51"/>
  <c r="O886" i="51"/>
  <c r="N886" i="51"/>
  <c r="M886" i="51"/>
  <c r="K886" i="51"/>
  <c r="J886" i="51"/>
  <c r="I886" i="51"/>
  <c r="H886" i="51"/>
  <c r="G886" i="51"/>
  <c r="F886" i="51"/>
  <c r="E886" i="51"/>
  <c r="D886" i="51"/>
  <c r="C886" i="51"/>
  <c r="C884" i="51"/>
  <c r="D884" i="51" s="1"/>
  <c r="E884" i="51" s="1"/>
  <c r="F884" i="51" s="1"/>
  <c r="G884" i="51" s="1"/>
  <c r="H884" i="51" s="1"/>
  <c r="I884" i="51" s="1"/>
  <c r="J884" i="51" s="1"/>
  <c r="K884" i="51" s="1"/>
  <c r="M884" i="51" s="1"/>
  <c r="N884" i="51" s="1"/>
  <c r="O884" i="51" s="1"/>
  <c r="P884" i="51" s="1"/>
  <c r="Q884" i="51" s="1"/>
  <c r="R884" i="51" s="1"/>
  <c r="S884" i="51" s="1"/>
  <c r="T884" i="51" s="1"/>
  <c r="U884" i="51" s="1"/>
  <c r="W884" i="51" s="1"/>
  <c r="X884" i="51" s="1"/>
  <c r="Y884" i="51" s="1"/>
  <c r="Z884" i="51" s="1"/>
  <c r="AA884" i="51" s="1"/>
  <c r="AB884" i="51" s="1"/>
  <c r="AC884" i="51" s="1"/>
  <c r="AD884" i="51" s="1"/>
  <c r="AE884" i="51" s="1"/>
  <c r="AF884" i="51" s="1"/>
  <c r="C880" i="51"/>
  <c r="D880" i="51" s="1"/>
  <c r="AI878" i="51"/>
  <c r="AH878" i="51"/>
  <c r="AF875" i="51"/>
  <c r="AE875" i="51"/>
  <c r="AD875" i="51"/>
  <c r="AC875" i="51"/>
  <c r="AB875" i="51"/>
  <c r="AA875" i="51"/>
  <c r="Z875" i="51"/>
  <c r="Y875" i="51"/>
  <c r="X875" i="51"/>
  <c r="W875" i="51"/>
  <c r="U875" i="51"/>
  <c r="T875" i="51"/>
  <c r="S875" i="51"/>
  <c r="R875" i="51"/>
  <c r="Q875" i="51"/>
  <c r="P875" i="51"/>
  <c r="O875" i="51"/>
  <c r="N875" i="51"/>
  <c r="M875" i="51"/>
  <c r="K875" i="51"/>
  <c r="J875" i="51"/>
  <c r="I875" i="51"/>
  <c r="H875" i="51"/>
  <c r="G875" i="51"/>
  <c r="F875" i="51"/>
  <c r="E875" i="51"/>
  <c r="D875" i="51"/>
  <c r="C875" i="51"/>
  <c r="C873" i="51"/>
  <c r="D873" i="51" s="1"/>
  <c r="E873" i="51" s="1"/>
  <c r="F873" i="51" s="1"/>
  <c r="G873" i="51" s="1"/>
  <c r="H873" i="51" s="1"/>
  <c r="I873" i="51" s="1"/>
  <c r="J873" i="51" s="1"/>
  <c r="K873" i="51" s="1"/>
  <c r="M873" i="51" s="1"/>
  <c r="N873" i="51" s="1"/>
  <c r="O873" i="51" s="1"/>
  <c r="P873" i="51" s="1"/>
  <c r="Q873" i="51" s="1"/>
  <c r="R873" i="51" s="1"/>
  <c r="S873" i="51" s="1"/>
  <c r="T873" i="51" s="1"/>
  <c r="U873" i="51" s="1"/>
  <c r="W873" i="51" s="1"/>
  <c r="X873" i="51" s="1"/>
  <c r="Y873" i="51" s="1"/>
  <c r="Z873" i="51" s="1"/>
  <c r="AA873" i="51" s="1"/>
  <c r="AB873" i="51" s="1"/>
  <c r="AC873" i="51" s="1"/>
  <c r="AD873" i="51" s="1"/>
  <c r="AE873" i="51" s="1"/>
  <c r="AF873" i="51" s="1"/>
  <c r="D869" i="51"/>
  <c r="E869" i="51" s="1"/>
  <c r="C869" i="51"/>
  <c r="C870" i="51" s="1"/>
  <c r="C871" i="51" s="1"/>
  <c r="AI867" i="51"/>
  <c r="AH867" i="51"/>
  <c r="AF864" i="51"/>
  <c r="AE864" i="51"/>
  <c r="AD864" i="51"/>
  <c r="AC864" i="51"/>
  <c r="AB864" i="51"/>
  <c r="AA864" i="51"/>
  <c r="Z864" i="51"/>
  <c r="Y864" i="51"/>
  <c r="X864" i="51"/>
  <c r="W864" i="51"/>
  <c r="U864" i="51"/>
  <c r="T864" i="51"/>
  <c r="S864" i="51"/>
  <c r="R864" i="51"/>
  <c r="Q864" i="51"/>
  <c r="P864" i="51"/>
  <c r="O864" i="51"/>
  <c r="N864" i="51"/>
  <c r="M864" i="51"/>
  <c r="K864" i="51"/>
  <c r="J864" i="51"/>
  <c r="I864" i="51"/>
  <c r="H864" i="51"/>
  <c r="G864" i="51"/>
  <c r="F864" i="51"/>
  <c r="E864" i="51"/>
  <c r="D864" i="51"/>
  <c r="C864" i="51"/>
  <c r="C862" i="51"/>
  <c r="D862" i="51" s="1"/>
  <c r="E862" i="51" s="1"/>
  <c r="F862" i="51" s="1"/>
  <c r="G862" i="51" s="1"/>
  <c r="H862" i="51" s="1"/>
  <c r="I862" i="51" s="1"/>
  <c r="J862" i="51" s="1"/>
  <c r="K862" i="51" s="1"/>
  <c r="M862" i="51" s="1"/>
  <c r="N862" i="51" s="1"/>
  <c r="O862" i="51" s="1"/>
  <c r="P862" i="51" s="1"/>
  <c r="Q862" i="51" s="1"/>
  <c r="R862" i="51" s="1"/>
  <c r="S862" i="51" s="1"/>
  <c r="T862" i="51" s="1"/>
  <c r="U862" i="51" s="1"/>
  <c r="W862" i="51" s="1"/>
  <c r="X862" i="51" s="1"/>
  <c r="Y862" i="51" s="1"/>
  <c r="Z862" i="51" s="1"/>
  <c r="AA862" i="51" s="1"/>
  <c r="AB862" i="51" s="1"/>
  <c r="AC862" i="51" s="1"/>
  <c r="AD862" i="51" s="1"/>
  <c r="AE862" i="51" s="1"/>
  <c r="AF862" i="51" s="1"/>
  <c r="C858" i="51"/>
  <c r="D858" i="51" s="1"/>
  <c r="AI856" i="51"/>
  <c r="AH856" i="51"/>
  <c r="AF853" i="51"/>
  <c r="AE853" i="51"/>
  <c r="AD853" i="51"/>
  <c r="AC853" i="51"/>
  <c r="AB853" i="51"/>
  <c r="AA853" i="51"/>
  <c r="Z853" i="51"/>
  <c r="Y853" i="51"/>
  <c r="X853" i="51"/>
  <c r="W853" i="51"/>
  <c r="U853" i="51"/>
  <c r="T853" i="51"/>
  <c r="S853" i="51"/>
  <c r="R853" i="51"/>
  <c r="Q853" i="51"/>
  <c r="P853" i="51"/>
  <c r="O853" i="51"/>
  <c r="N853" i="51"/>
  <c r="M853" i="51"/>
  <c r="K853" i="51"/>
  <c r="J853" i="51"/>
  <c r="I853" i="51"/>
  <c r="H853" i="51"/>
  <c r="G853" i="51"/>
  <c r="F853" i="51"/>
  <c r="E853" i="51"/>
  <c r="D853" i="51"/>
  <c r="C853" i="51"/>
  <c r="C851" i="51"/>
  <c r="D851" i="51" s="1"/>
  <c r="E851" i="51" s="1"/>
  <c r="F851" i="51" s="1"/>
  <c r="G851" i="51" s="1"/>
  <c r="H851" i="51" s="1"/>
  <c r="I851" i="51" s="1"/>
  <c r="J851" i="51" s="1"/>
  <c r="K851" i="51" s="1"/>
  <c r="M851" i="51" s="1"/>
  <c r="N851" i="51" s="1"/>
  <c r="O851" i="51" s="1"/>
  <c r="P851" i="51" s="1"/>
  <c r="Q851" i="51" s="1"/>
  <c r="R851" i="51" s="1"/>
  <c r="S851" i="51" s="1"/>
  <c r="T851" i="51" s="1"/>
  <c r="U851" i="51" s="1"/>
  <c r="W851" i="51" s="1"/>
  <c r="X851" i="51" s="1"/>
  <c r="Y851" i="51" s="1"/>
  <c r="Z851" i="51" s="1"/>
  <c r="AA851" i="51" s="1"/>
  <c r="AB851" i="51" s="1"/>
  <c r="AC851" i="51" s="1"/>
  <c r="AD851" i="51" s="1"/>
  <c r="AE851" i="51" s="1"/>
  <c r="AF851" i="51" s="1"/>
  <c r="C847" i="51"/>
  <c r="C848" i="51" s="1"/>
  <c r="C849" i="51" s="1"/>
  <c r="AI845" i="51"/>
  <c r="AH845" i="51"/>
  <c r="AF842" i="51"/>
  <c r="AE842" i="51"/>
  <c r="AD842" i="51"/>
  <c r="AC842" i="51"/>
  <c r="AB842" i="51"/>
  <c r="AA842" i="51"/>
  <c r="Z842" i="51"/>
  <c r="Y842" i="51"/>
  <c r="X842" i="51"/>
  <c r="W842" i="51"/>
  <c r="U842" i="51"/>
  <c r="T842" i="51"/>
  <c r="S842" i="51"/>
  <c r="R842" i="51"/>
  <c r="Q842" i="51"/>
  <c r="P842" i="51"/>
  <c r="O842" i="51"/>
  <c r="N842" i="51"/>
  <c r="M842" i="51"/>
  <c r="K842" i="51"/>
  <c r="J842" i="51"/>
  <c r="I842" i="51"/>
  <c r="H842" i="51"/>
  <c r="G842" i="51"/>
  <c r="F842" i="51"/>
  <c r="E842" i="51"/>
  <c r="D842" i="51"/>
  <c r="C842" i="51"/>
  <c r="C840" i="51"/>
  <c r="D840" i="51" s="1"/>
  <c r="E840" i="51" s="1"/>
  <c r="F840" i="51" s="1"/>
  <c r="G840" i="51" s="1"/>
  <c r="H840" i="51" s="1"/>
  <c r="I840" i="51" s="1"/>
  <c r="J840" i="51" s="1"/>
  <c r="K840" i="51" s="1"/>
  <c r="M840" i="51" s="1"/>
  <c r="N840" i="51" s="1"/>
  <c r="O840" i="51" s="1"/>
  <c r="P840" i="51" s="1"/>
  <c r="Q840" i="51" s="1"/>
  <c r="R840" i="51" s="1"/>
  <c r="S840" i="51" s="1"/>
  <c r="T840" i="51" s="1"/>
  <c r="U840" i="51" s="1"/>
  <c r="W840" i="51" s="1"/>
  <c r="X840" i="51" s="1"/>
  <c r="Y840" i="51" s="1"/>
  <c r="Z840" i="51" s="1"/>
  <c r="AA840" i="51" s="1"/>
  <c r="AB840" i="51" s="1"/>
  <c r="AC840" i="51" s="1"/>
  <c r="AD840" i="51" s="1"/>
  <c r="AE840" i="51" s="1"/>
  <c r="AF840" i="51" s="1"/>
  <c r="C836" i="51"/>
  <c r="D836" i="51" s="1"/>
  <c r="AI834" i="51"/>
  <c r="AH834" i="51"/>
  <c r="AF831" i="51"/>
  <c r="AE831" i="51"/>
  <c r="AD831" i="51"/>
  <c r="AC831" i="51"/>
  <c r="AB831" i="51"/>
  <c r="AA831" i="51"/>
  <c r="Z831" i="51"/>
  <c r="Y831" i="51"/>
  <c r="X831" i="51"/>
  <c r="W831" i="51"/>
  <c r="U831" i="51"/>
  <c r="T831" i="51"/>
  <c r="S831" i="51"/>
  <c r="R831" i="51"/>
  <c r="Q831" i="51"/>
  <c r="P831" i="51"/>
  <c r="O831" i="51"/>
  <c r="N831" i="51"/>
  <c r="M831" i="51"/>
  <c r="K831" i="51"/>
  <c r="J831" i="51"/>
  <c r="I831" i="51"/>
  <c r="H831" i="51"/>
  <c r="G831" i="51"/>
  <c r="F831" i="51"/>
  <c r="E831" i="51"/>
  <c r="D831" i="51"/>
  <c r="C831" i="51"/>
  <c r="C829" i="51"/>
  <c r="D829" i="51" s="1"/>
  <c r="E829" i="51" s="1"/>
  <c r="F829" i="51" s="1"/>
  <c r="G829" i="51" s="1"/>
  <c r="H829" i="51" s="1"/>
  <c r="I829" i="51" s="1"/>
  <c r="J829" i="51" s="1"/>
  <c r="K829" i="51" s="1"/>
  <c r="M829" i="51" s="1"/>
  <c r="N829" i="51" s="1"/>
  <c r="O829" i="51" s="1"/>
  <c r="P829" i="51" s="1"/>
  <c r="Q829" i="51" s="1"/>
  <c r="R829" i="51" s="1"/>
  <c r="S829" i="51" s="1"/>
  <c r="T829" i="51" s="1"/>
  <c r="U829" i="51" s="1"/>
  <c r="W829" i="51" s="1"/>
  <c r="X829" i="51" s="1"/>
  <c r="Y829" i="51" s="1"/>
  <c r="Z829" i="51" s="1"/>
  <c r="AA829" i="51" s="1"/>
  <c r="AB829" i="51" s="1"/>
  <c r="AC829" i="51" s="1"/>
  <c r="AD829" i="51" s="1"/>
  <c r="AE829" i="51" s="1"/>
  <c r="AF829" i="51" s="1"/>
  <c r="C825" i="51"/>
  <c r="D825" i="51" s="1"/>
  <c r="AI823" i="51"/>
  <c r="AH823" i="51"/>
  <c r="AF820" i="51"/>
  <c r="AE820" i="51"/>
  <c r="AD820" i="51"/>
  <c r="AC820" i="51"/>
  <c r="AB820" i="51"/>
  <c r="AA820" i="51"/>
  <c r="Z820" i="51"/>
  <c r="Y820" i="51"/>
  <c r="X820" i="51"/>
  <c r="W820" i="51"/>
  <c r="U820" i="51"/>
  <c r="T820" i="51"/>
  <c r="S820" i="51"/>
  <c r="R820" i="51"/>
  <c r="Q820" i="51"/>
  <c r="P820" i="51"/>
  <c r="O820" i="51"/>
  <c r="N820" i="51"/>
  <c r="M820" i="51"/>
  <c r="K820" i="51"/>
  <c r="J820" i="51"/>
  <c r="I820" i="51"/>
  <c r="H820" i="51"/>
  <c r="G820" i="51"/>
  <c r="F820" i="51"/>
  <c r="E820" i="51"/>
  <c r="D820" i="51"/>
  <c r="C820" i="51"/>
  <c r="C818" i="51"/>
  <c r="D818" i="51" s="1"/>
  <c r="E818" i="51" s="1"/>
  <c r="F818" i="51" s="1"/>
  <c r="G818" i="51" s="1"/>
  <c r="H818" i="51" s="1"/>
  <c r="I818" i="51" s="1"/>
  <c r="J818" i="51" s="1"/>
  <c r="K818" i="51" s="1"/>
  <c r="M818" i="51" s="1"/>
  <c r="N818" i="51" s="1"/>
  <c r="O818" i="51" s="1"/>
  <c r="P818" i="51" s="1"/>
  <c r="Q818" i="51" s="1"/>
  <c r="R818" i="51" s="1"/>
  <c r="S818" i="51" s="1"/>
  <c r="T818" i="51" s="1"/>
  <c r="U818" i="51" s="1"/>
  <c r="W818" i="51" s="1"/>
  <c r="X818" i="51" s="1"/>
  <c r="Y818" i="51" s="1"/>
  <c r="Z818" i="51" s="1"/>
  <c r="AA818" i="51" s="1"/>
  <c r="AB818" i="51" s="1"/>
  <c r="AC818" i="51" s="1"/>
  <c r="AD818" i="51" s="1"/>
  <c r="AE818" i="51" s="1"/>
  <c r="AF818" i="51" s="1"/>
  <c r="C814" i="51"/>
  <c r="D814" i="51" s="1"/>
  <c r="AI812" i="51"/>
  <c r="AH812" i="51"/>
  <c r="AF809" i="51"/>
  <c r="AE809" i="51"/>
  <c r="AD809" i="51"/>
  <c r="AC809" i="51"/>
  <c r="AB809" i="51"/>
  <c r="AA809" i="51"/>
  <c r="Z809" i="51"/>
  <c r="Y809" i="51"/>
  <c r="X809" i="51"/>
  <c r="W809" i="51"/>
  <c r="U809" i="51"/>
  <c r="T809" i="51"/>
  <c r="S809" i="51"/>
  <c r="R809" i="51"/>
  <c r="Q809" i="51"/>
  <c r="P809" i="51"/>
  <c r="O809" i="51"/>
  <c r="N809" i="51"/>
  <c r="M809" i="51"/>
  <c r="K809" i="51"/>
  <c r="J809" i="51"/>
  <c r="I809" i="51"/>
  <c r="H809" i="51"/>
  <c r="G809" i="51"/>
  <c r="F809" i="51"/>
  <c r="E809" i="51"/>
  <c r="D809" i="51"/>
  <c r="C809" i="51"/>
  <c r="C807" i="51"/>
  <c r="D807" i="51" s="1"/>
  <c r="E807" i="51" s="1"/>
  <c r="F807" i="51" s="1"/>
  <c r="G807" i="51" s="1"/>
  <c r="H807" i="51" s="1"/>
  <c r="I807" i="51" s="1"/>
  <c r="J807" i="51" s="1"/>
  <c r="K807" i="51" s="1"/>
  <c r="M807" i="51" s="1"/>
  <c r="N807" i="51" s="1"/>
  <c r="O807" i="51" s="1"/>
  <c r="P807" i="51" s="1"/>
  <c r="Q807" i="51" s="1"/>
  <c r="R807" i="51" s="1"/>
  <c r="S807" i="51" s="1"/>
  <c r="T807" i="51" s="1"/>
  <c r="U807" i="51" s="1"/>
  <c r="W807" i="51" s="1"/>
  <c r="X807" i="51" s="1"/>
  <c r="Y807" i="51" s="1"/>
  <c r="Z807" i="51" s="1"/>
  <c r="AA807" i="51" s="1"/>
  <c r="AB807" i="51" s="1"/>
  <c r="AC807" i="51" s="1"/>
  <c r="AD807" i="51" s="1"/>
  <c r="AE807" i="51" s="1"/>
  <c r="AF807" i="51" s="1"/>
  <c r="C803" i="51"/>
  <c r="C804" i="51" s="1"/>
  <c r="C805" i="51" s="1"/>
  <c r="AI801" i="51"/>
  <c r="AH801" i="51"/>
  <c r="AF798" i="51"/>
  <c r="AE798" i="51"/>
  <c r="AD798" i="51"/>
  <c r="AC798" i="51"/>
  <c r="AB798" i="51"/>
  <c r="AA798" i="51"/>
  <c r="Z798" i="51"/>
  <c r="Y798" i="51"/>
  <c r="X798" i="51"/>
  <c r="W798" i="51"/>
  <c r="U798" i="51"/>
  <c r="T798" i="51"/>
  <c r="S798" i="51"/>
  <c r="R798" i="51"/>
  <c r="Q798" i="51"/>
  <c r="P798" i="51"/>
  <c r="O798" i="51"/>
  <c r="N798" i="51"/>
  <c r="M798" i="51"/>
  <c r="K798" i="51"/>
  <c r="J798" i="51"/>
  <c r="I798" i="51"/>
  <c r="H798" i="51"/>
  <c r="G798" i="51"/>
  <c r="F798" i="51"/>
  <c r="E798" i="51"/>
  <c r="D798" i="51"/>
  <c r="C798" i="51"/>
  <c r="C796" i="51"/>
  <c r="D796" i="51" s="1"/>
  <c r="E796" i="51" s="1"/>
  <c r="F796" i="51" s="1"/>
  <c r="G796" i="51" s="1"/>
  <c r="H796" i="51" s="1"/>
  <c r="I796" i="51" s="1"/>
  <c r="J796" i="51" s="1"/>
  <c r="K796" i="51" s="1"/>
  <c r="M796" i="51" s="1"/>
  <c r="N796" i="51" s="1"/>
  <c r="O796" i="51" s="1"/>
  <c r="P796" i="51" s="1"/>
  <c r="Q796" i="51" s="1"/>
  <c r="R796" i="51" s="1"/>
  <c r="S796" i="51" s="1"/>
  <c r="T796" i="51" s="1"/>
  <c r="U796" i="51" s="1"/>
  <c r="W796" i="51" s="1"/>
  <c r="X796" i="51" s="1"/>
  <c r="Y796" i="51" s="1"/>
  <c r="Z796" i="51" s="1"/>
  <c r="AA796" i="51" s="1"/>
  <c r="AB796" i="51" s="1"/>
  <c r="AC796" i="51" s="1"/>
  <c r="AD796" i="51" s="1"/>
  <c r="AE796" i="51" s="1"/>
  <c r="AF796" i="51" s="1"/>
  <c r="C792" i="51"/>
  <c r="D792" i="51" s="1"/>
  <c r="AI790" i="51"/>
  <c r="AH790" i="51"/>
  <c r="AF787" i="51"/>
  <c r="AE787" i="51"/>
  <c r="AD787" i="51"/>
  <c r="AC787" i="51"/>
  <c r="AB787" i="51"/>
  <c r="AA787" i="51"/>
  <c r="Z787" i="51"/>
  <c r="Y787" i="51"/>
  <c r="X787" i="51"/>
  <c r="W787" i="51"/>
  <c r="U787" i="51"/>
  <c r="T787" i="51"/>
  <c r="S787" i="51"/>
  <c r="R787" i="51"/>
  <c r="Q787" i="51"/>
  <c r="P787" i="51"/>
  <c r="O787" i="51"/>
  <c r="N787" i="51"/>
  <c r="M787" i="51"/>
  <c r="K787" i="51"/>
  <c r="J787" i="51"/>
  <c r="I787" i="51"/>
  <c r="H787" i="51"/>
  <c r="G787" i="51"/>
  <c r="F787" i="51"/>
  <c r="E787" i="51"/>
  <c r="D787" i="51"/>
  <c r="C787" i="51"/>
  <c r="C785" i="51"/>
  <c r="D785" i="51" s="1"/>
  <c r="E785" i="51" s="1"/>
  <c r="F785" i="51" s="1"/>
  <c r="G785" i="51" s="1"/>
  <c r="H785" i="51" s="1"/>
  <c r="I785" i="51" s="1"/>
  <c r="J785" i="51" s="1"/>
  <c r="K785" i="51" s="1"/>
  <c r="M785" i="51" s="1"/>
  <c r="N785" i="51" s="1"/>
  <c r="O785" i="51" s="1"/>
  <c r="P785" i="51" s="1"/>
  <c r="Q785" i="51" s="1"/>
  <c r="R785" i="51" s="1"/>
  <c r="S785" i="51" s="1"/>
  <c r="T785" i="51" s="1"/>
  <c r="U785" i="51" s="1"/>
  <c r="W785" i="51" s="1"/>
  <c r="X785" i="51" s="1"/>
  <c r="Y785" i="51" s="1"/>
  <c r="Z785" i="51" s="1"/>
  <c r="AA785" i="51" s="1"/>
  <c r="AB785" i="51" s="1"/>
  <c r="AC785" i="51" s="1"/>
  <c r="AD785" i="51" s="1"/>
  <c r="AE785" i="51" s="1"/>
  <c r="AF785" i="51" s="1"/>
  <c r="C781" i="51"/>
  <c r="D781" i="51" s="1"/>
  <c r="AI779" i="51"/>
  <c r="AH779" i="51"/>
  <c r="AF776" i="51"/>
  <c r="AE776" i="51"/>
  <c r="AD776" i="51"/>
  <c r="AC776" i="51"/>
  <c r="AB776" i="51"/>
  <c r="AA776" i="51"/>
  <c r="Z776" i="51"/>
  <c r="Y776" i="51"/>
  <c r="X776" i="51"/>
  <c r="W776" i="51"/>
  <c r="U776" i="51"/>
  <c r="T776" i="51"/>
  <c r="S776" i="51"/>
  <c r="R776" i="51"/>
  <c r="Q776" i="51"/>
  <c r="P776" i="51"/>
  <c r="O776" i="51"/>
  <c r="N776" i="51"/>
  <c r="M776" i="51"/>
  <c r="K776" i="51"/>
  <c r="J776" i="51"/>
  <c r="I776" i="51"/>
  <c r="H776" i="51"/>
  <c r="G776" i="51"/>
  <c r="F776" i="51"/>
  <c r="E776" i="51"/>
  <c r="D776" i="51"/>
  <c r="C776" i="51"/>
  <c r="C774" i="51"/>
  <c r="D774" i="51" s="1"/>
  <c r="E774" i="51" s="1"/>
  <c r="F774" i="51" s="1"/>
  <c r="G774" i="51" s="1"/>
  <c r="H774" i="51" s="1"/>
  <c r="I774" i="51" s="1"/>
  <c r="J774" i="51" s="1"/>
  <c r="K774" i="51" s="1"/>
  <c r="M774" i="51" s="1"/>
  <c r="N774" i="51" s="1"/>
  <c r="O774" i="51" s="1"/>
  <c r="P774" i="51" s="1"/>
  <c r="Q774" i="51" s="1"/>
  <c r="R774" i="51" s="1"/>
  <c r="S774" i="51" s="1"/>
  <c r="T774" i="51" s="1"/>
  <c r="U774" i="51" s="1"/>
  <c r="W774" i="51" s="1"/>
  <c r="X774" i="51" s="1"/>
  <c r="Y774" i="51" s="1"/>
  <c r="Z774" i="51" s="1"/>
  <c r="AA774" i="51" s="1"/>
  <c r="AB774" i="51" s="1"/>
  <c r="AC774" i="51" s="1"/>
  <c r="AD774" i="51" s="1"/>
  <c r="AE774" i="51" s="1"/>
  <c r="AF774" i="51" s="1"/>
  <c r="E770" i="51"/>
  <c r="F770" i="51" s="1"/>
  <c r="D770" i="51"/>
  <c r="D771" i="51" s="1"/>
  <c r="D772" i="51" s="1"/>
  <c r="C770" i="51"/>
  <c r="C771" i="51" s="1"/>
  <c r="C772" i="51" s="1"/>
  <c r="AI768" i="51"/>
  <c r="AH768" i="51"/>
  <c r="AF765" i="51"/>
  <c r="AE765" i="51"/>
  <c r="AD765" i="51"/>
  <c r="AC765" i="51"/>
  <c r="AB765" i="51"/>
  <c r="AA765" i="51"/>
  <c r="Z765" i="51"/>
  <c r="Y765" i="51"/>
  <c r="X765" i="51"/>
  <c r="W765" i="51"/>
  <c r="U765" i="51"/>
  <c r="T765" i="51"/>
  <c r="S765" i="51"/>
  <c r="R765" i="51"/>
  <c r="Q765" i="51"/>
  <c r="P765" i="51"/>
  <c r="O765" i="51"/>
  <c r="N765" i="51"/>
  <c r="M765" i="51"/>
  <c r="K765" i="51"/>
  <c r="J765" i="51"/>
  <c r="I765" i="51"/>
  <c r="H765" i="51"/>
  <c r="G765" i="51"/>
  <c r="F765" i="51"/>
  <c r="E765" i="51"/>
  <c r="D765" i="51"/>
  <c r="C765" i="51"/>
  <c r="C763" i="51"/>
  <c r="D763" i="51" s="1"/>
  <c r="E763" i="51" s="1"/>
  <c r="F763" i="51" s="1"/>
  <c r="G763" i="51" s="1"/>
  <c r="H763" i="51" s="1"/>
  <c r="I763" i="51" s="1"/>
  <c r="J763" i="51" s="1"/>
  <c r="K763" i="51" s="1"/>
  <c r="M763" i="51" s="1"/>
  <c r="N763" i="51" s="1"/>
  <c r="O763" i="51" s="1"/>
  <c r="P763" i="51" s="1"/>
  <c r="Q763" i="51" s="1"/>
  <c r="R763" i="51" s="1"/>
  <c r="S763" i="51" s="1"/>
  <c r="T763" i="51" s="1"/>
  <c r="U763" i="51" s="1"/>
  <c r="W763" i="51" s="1"/>
  <c r="X763" i="51" s="1"/>
  <c r="Y763" i="51" s="1"/>
  <c r="Z763" i="51" s="1"/>
  <c r="AA763" i="51" s="1"/>
  <c r="AB763" i="51" s="1"/>
  <c r="AC763" i="51" s="1"/>
  <c r="AD763" i="51" s="1"/>
  <c r="AE763" i="51" s="1"/>
  <c r="AF763" i="51" s="1"/>
  <c r="C759" i="51"/>
  <c r="C760" i="51" s="1"/>
  <c r="C761" i="51" s="1"/>
  <c r="AI757" i="51"/>
  <c r="AH757" i="51"/>
  <c r="AF754" i="51"/>
  <c r="AE754" i="51"/>
  <c r="AD754" i="51"/>
  <c r="AC754" i="51"/>
  <c r="AB754" i="51"/>
  <c r="AA754" i="51"/>
  <c r="Z754" i="51"/>
  <c r="Y754" i="51"/>
  <c r="X754" i="51"/>
  <c r="W754" i="51"/>
  <c r="U754" i="51"/>
  <c r="T754" i="51"/>
  <c r="S754" i="51"/>
  <c r="R754" i="51"/>
  <c r="Q754" i="51"/>
  <c r="P754" i="51"/>
  <c r="O754" i="51"/>
  <c r="N754" i="51"/>
  <c r="M754" i="51"/>
  <c r="K754" i="51"/>
  <c r="J754" i="51"/>
  <c r="I754" i="51"/>
  <c r="H754" i="51"/>
  <c r="G754" i="51"/>
  <c r="F754" i="51"/>
  <c r="E754" i="51"/>
  <c r="D754" i="51"/>
  <c r="C754" i="51"/>
  <c r="C752" i="51"/>
  <c r="D752" i="51" s="1"/>
  <c r="E752" i="51" s="1"/>
  <c r="F752" i="51" s="1"/>
  <c r="G752" i="51" s="1"/>
  <c r="H752" i="51" s="1"/>
  <c r="I752" i="51" s="1"/>
  <c r="J752" i="51" s="1"/>
  <c r="K752" i="51" s="1"/>
  <c r="M752" i="51" s="1"/>
  <c r="N752" i="51" s="1"/>
  <c r="O752" i="51" s="1"/>
  <c r="P752" i="51" s="1"/>
  <c r="Q752" i="51" s="1"/>
  <c r="R752" i="51" s="1"/>
  <c r="S752" i="51" s="1"/>
  <c r="T752" i="51" s="1"/>
  <c r="U752" i="51" s="1"/>
  <c r="W752" i="51" s="1"/>
  <c r="X752" i="51" s="1"/>
  <c r="Y752" i="51" s="1"/>
  <c r="Z752" i="51" s="1"/>
  <c r="AA752" i="51" s="1"/>
  <c r="AB752" i="51" s="1"/>
  <c r="AC752" i="51" s="1"/>
  <c r="AD752" i="51" s="1"/>
  <c r="AE752" i="51" s="1"/>
  <c r="AF752" i="51" s="1"/>
  <c r="C748" i="51"/>
  <c r="D748" i="51" s="1"/>
  <c r="AI746" i="51"/>
  <c r="AH746" i="51"/>
  <c r="AF743" i="51"/>
  <c r="AE743" i="51"/>
  <c r="AD743" i="51"/>
  <c r="AC743" i="51"/>
  <c r="AB743" i="51"/>
  <c r="AA743" i="51"/>
  <c r="Z743" i="51"/>
  <c r="Y743" i="51"/>
  <c r="X743" i="51"/>
  <c r="W743" i="51"/>
  <c r="U743" i="51"/>
  <c r="T743" i="51"/>
  <c r="S743" i="51"/>
  <c r="R743" i="51"/>
  <c r="Q743" i="51"/>
  <c r="P743" i="51"/>
  <c r="O743" i="51"/>
  <c r="N743" i="51"/>
  <c r="M743" i="51"/>
  <c r="K743" i="51"/>
  <c r="J743" i="51"/>
  <c r="I743" i="51"/>
  <c r="H743" i="51"/>
  <c r="G743" i="51"/>
  <c r="F743" i="51"/>
  <c r="E743" i="51"/>
  <c r="D743" i="51"/>
  <c r="C743" i="51"/>
  <c r="D741" i="51"/>
  <c r="E741" i="51" s="1"/>
  <c r="F741" i="51" s="1"/>
  <c r="G741" i="51" s="1"/>
  <c r="H741" i="51" s="1"/>
  <c r="I741" i="51" s="1"/>
  <c r="J741" i="51" s="1"/>
  <c r="K741" i="51" s="1"/>
  <c r="M741" i="51" s="1"/>
  <c r="N741" i="51" s="1"/>
  <c r="O741" i="51" s="1"/>
  <c r="P741" i="51" s="1"/>
  <c r="Q741" i="51" s="1"/>
  <c r="R741" i="51" s="1"/>
  <c r="S741" i="51" s="1"/>
  <c r="T741" i="51" s="1"/>
  <c r="U741" i="51" s="1"/>
  <c r="W741" i="51" s="1"/>
  <c r="X741" i="51" s="1"/>
  <c r="Y741" i="51" s="1"/>
  <c r="Z741" i="51" s="1"/>
  <c r="AA741" i="51" s="1"/>
  <c r="AB741" i="51" s="1"/>
  <c r="AC741" i="51" s="1"/>
  <c r="AD741" i="51" s="1"/>
  <c r="AE741" i="51" s="1"/>
  <c r="AF741" i="51" s="1"/>
  <c r="C741" i="51"/>
  <c r="C737" i="51"/>
  <c r="C738" i="51" s="1"/>
  <c r="C739" i="51" s="1"/>
  <c r="AI735" i="51"/>
  <c r="AH735" i="51"/>
  <c r="AF732" i="51"/>
  <c r="AE732" i="51"/>
  <c r="AD732" i="51"/>
  <c r="AC732" i="51"/>
  <c r="AB732" i="51"/>
  <c r="AA732" i="51"/>
  <c r="Z732" i="51"/>
  <c r="Y732" i="51"/>
  <c r="X732" i="51"/>
  <c r="W732" i="51"/>
  <c r="U732" i="51"/>
  <c r="T732" i="51"/>
  <c r="S732" i="51"/>
  <c r="R732" i="51"/>
  <c r="Q732" i="51"/>
  <c r="P732" i="51"/>
  <c r="O732" i="51"/>
  <c r="N732" i="51"/>
  <c r="M732" i="51"/>
  <c r="K732" i="51"/>
  <c r="J732" i="51"/>
  <c r="I732" i="51"/>
  <c r="H732" i="51"/>
  <c r="G732" i="51"/>
  <c r="F732" i="51"/>
  <c r="E732" i="51"/>
  <c r="D732" i="51"/>
  <c r="C732" i="51"/>
  <c r="C730" i="51"/>
  <c r="D730" i="51" s="1"/>
  <c r="E730" i="51" s="1"/>
  <c r="F730" i="51" s="1"/>
  <c r="G730" i="51" s="1"/>
  <c r="H730" i="51" s="1"/>
  <c r="I730" i="51" s="1"/>
  <c r="J730" i="51" s="1"/>
  <c r="K730" i="51" s="1"/>
  <c r="M730" i="51" s="1"/>
  <c r="N730" i="51" s="1"/>
  <c r="O730" i="51" s="1"/>
  <c r="P730" i="51" s="1"/>
  <c r="Q730" i="51" s="1"/>
  <c r="R730" i="51" s="1"/>
  <c r="S730" i="51" s="1"/>
  <c r="T730" i="51" s="1"/>
  <c r="U730" i="51" s="1"/>
  <c r="W730" i="51" s="1"/>
  <c r="X730" i="51" s="1"/>
  <c r="Y730" i="51" s="1"/>
  <c r="Z730" i="51" s="1"/>
  <c r="AA730" i="51" s="1"/>
  <c r="AB730" i="51" s="1"/>
  <c r="AC730" i="51" s="1"/>
  <c r="AD730" i="51" s="1"/>
  <c r="AE730" i="51" s="1"/>
  <c r="AF730" i="51" s="1"/>
  <c r="C726" i="51"/>
  <c r="D726" i="51" s="1"/>
  <c r="AI724" i="51"/>
  <c r="AH724" i="51"/>
  <c r="AF721" i="51"/>
  <c r="AE721" i="51"/>
  <c r="AD721" i="51"/>
  <c r="AC721" i="51"/>
  <c r="AB721" i="51"/>
  <c r="AA721" i="51"/>
  <c r="Z721" i="51"/>
  <c r="Y721" i="51"/>
  <c r="X721" i="51"/>
  <c r="W721" i="51"/>
  <c r="U721" i="51"/>
  <c r="T721" i="51"/>
  <c r="S721" i="51"/>
  <c r="R721" i="51"/>
  <c r="Q721" i="51"/>
  <c r="P721" i="51"/>
  <c r="O721" i="51"/>
  <c r="N721" i="51"/>
  <c r="M721" i="51"/>
  <c r="K721" i="51"/>
  <c r="J721" i="51"/>
  <c r="I721" i="51"/>
  <c r="H721" i="51"/>
  <c r="G721" i="51"/>
  <c r="F721" i="51"/>
  <c r="E721" i="51"/>
  <c r="D721" i="51"/>
  <c r="C721" i="51"/>
  <c r="C719" i="51"/>
  <c r="D719" i="51" s="1"/>
  <c r="E719" i="51" s="1"/>
  <c r="F719" i="51" s="1"/>
  <c r="G719" i="51" s="1"/>
  <c r="H719" i="51" s="1"/>
  <c r="I719" i="51" s="1"/>
  <c r="J719" i="51" s="1"/>
  <c r="K719" i="51" s="1"/>
  <c r="M719" i="51" s="1"/>
  <c r="N719" i="51" s="1"/>
  <c r="O719" i="51" s="1"/>
  <c r="P719" i="51" s="1"/>
  <c r="Q719" i="51" s="1"/>
  <c r="R719" i="51" s="1"/>
  <c r="S719" i="51" s="1"/>
  <c r="T719" i="51" s="1"/>
  <c r="U719" i="51" s="1"/>
  <c r="W719" i="51" s="1"/>
  <c r="X719" i="51" s="1"/>
  <c r="Y719" i="51" s="1"/>
  <c r="Z719" i="51" s="1"/>
  <c r="AA719" i="51" s="1"/>
  <c r="AB719" i="51" s="1"/>
  <c r="AC719" i="51" s="1"/>
  <c r="AD719" i="51" s="1"/>
  <c r="AE719" i="51" s="1"/>
  <c r="AF719" i="51" s="1"/>
  <c r="D715" i="51"/>
  <c r="E715" i="51" s="1"/>
  <c r="C715" i="51"/>
  <c r="C716" i="51" s="1"/>
  <c r="C717" i="51" s="1"/>
  <c r="AI713" i="51"/>
  <c r="AH713" i="51"/>
  <c r="AF710" i="51"/>
  <c r="AE710" i="51"/>
  <c r="AD710" i="51"/>
  <c r="AC710" i="51"/>
  <c r="AB710" i="51"/>
  <c r="AA710" i="51"/>
  <c r="Z710" i="51"/>
  <c r="Y710" i="51"/>
  <c r="X710" i="51"/>
  <c r="W710" i="51"/>
  <c r="U710" i="51"/>
  <c r="T710" i="51"/>
  <c r="S710" i="51"/>
  <c r="R710" i="51"/>
  <c r="Q710" i="51"/>
  <c r="P710" i="51"/>
  <c r="O710" i="51"/>
  <c r="N710" i="51"/>
  <c r="M710" i="51"/>
  <c r="K710" i="51"/>
  <c r="J710" i="51"/>
  <c r="I710" i="51"/>
  <c r="H710" i="51"/>
  <c r="G710" i="51"/>
  <c r="F710" i="51"/>
  <c r="E710" i="51"/>
  <c r="D710" i="51"/>
  <c r="C710" i="51"/>
  <c r="C708" i="51"/>
  <c r="D708" i="51" s="1"/>
  <c r="E708" i="51" s="1"/>
  <c r="F708" i="51" s="1"/>
  <c r="G708" i="51" s="1"/>
  <c r="H708" i="51" s="1"/>
  <c r="I708" i="51" s="1"/>
  <c r="J708" i="51" s="1"/>
  <c r="K708" i="51" s="1"/>
  <c r="M708" i="51" s="1"/>
  <c r="N708" i="51" s="1"/>
  <c r="O708" i="51" s="1"/>
  <c r="P708" i="51" s="1"/>
  <c r="Q708" i="51" s="1"/>
  <c r="R708" i="51" s="1"/>
  <c r="S708" i="51" s="1"/>
  <c r="T708" i="51" s="1"/>
  <c r="U708" i="51" s="1"/>
  <c r="W708" i="51" s="1"/>
  <c r="X708" i="51" s="1"/>
  <c r="Y708" i="51" s="1"/>
  <c r="Z708" i="51" s="1"/>
  <c r="AA708" i="51" s="1"/>
  <c r="AB708" i="51" s="1"/>
  <c r="AC708" i="51" s="1"/>
  <c r="AD708" i="51" s="1"/>
  <c r="AE708" i="51" s="1"/>
  <c r="AF708" i="51" s="1"/>
  <c r="C704" i="51"/>
  <c r="D704" i="51" s="1"/>
  <c r="AI702" i="51"/>
  <c r="AH702" i="51"/>
  <c r="AF699" i="51"/>
  <c r="AE699" i="51"/>
  <c r="AD699" i="51"/>
  <c r="AC699" i="51"/>
  <c r="AB699" i="51"/>
  <c r="AA699" i="51"/>
  <c r="Z699" i="51"/>
  <c r="Y699" i="51"/>
  <c r="X699" i="51"/>
  <c r="W699" i="51"/>
  <c r="U699" i="51"/>
  <c r="T699" i="51"/>
  <c r="S699" i="51"/>
  <c r="R699" i="51"/>
  <c r="Q699" i="51"/>
  <c r="P699" i="51"/>
  <c r="O699" i="51"/>
  <c r="N699" i="51"/>
  <c r="M699" i="51"/>
  <c r="K699" i="51"/>
  <c r="J699" i="51"/>
  <c r="I699" i="51"/>
  <c r="H699" i="51"/>
  <c r="G699" i="51"/>
  <c r="F699" i="51"/>
  <c r="E699" i="51"/>
  <c r="D699" i="51"/>
  <c r="C699" i="51"/>
  <c r="D697" i="51"/>
  <c r="E697" i="51" s="1"/>
  <c r="F697" i="51" s="1"/>
  <c r="G697" i="51" s="1"/>
  <c r="H697" i="51" s="1"/>
  <c r="I697" i="51" s="1"/>
  <c r="J697" i="51" s="1"/>
  <c r="K697" i="51" s="1"/>
  <c r="M697" i="51" s="1"/>
  <c r="N697" i="51" s="1"/>
  <c r="O697" i="51" s="1"/>
  <c r="P697" i="51" s="1"/>
  <c r="Q697" i="51" s="1"/>
  <c r="R697" i="51" s="1"/>
  <c r="S697" i="51" s="1"/>
  <c r="T697" i="51" s="1"/>
  <c r="U697" i="51" s="1"/>
  <c r="W697" i="51" s="1"/>
  <c r="X697" i="51" s="1"/>
  <c r="Y697" i="51" s="1"/>
  <c r="Z697" i="51" s="1"/>
  <c r="AA697" i="51" s="1"/>
  <c r="AB697" i="51" s="1"/>
  <c r="AC697" i="51" s="1"/>
  <c r="AD697" i="51" s="1"/>
  <c r="AE697" i="51" s="1"/>
  <c r="AF697" i="51" s="1"/>
  <c r="C697" i="51"/>
  <c r="C693" i="51"/>
  <c r="D693" i="51" s="1"/>
  <c r="AI691" i="51"/>
  <c r="AH691" i="51"/>
  <c r="AF688" i="51"/>
  <c r="AE688" i="51"/>
  <c r="AD688" i="51"/>
  <c r="AC688" i="51"/>
  <c r="AB688" i="51"/>
  <c r="AA688" i="51"/>
  <c r="Z688" i="51"/>
  <c r="Y688" i="51"/>
  <c r="X688" i="51"/>
  <c r="W688" i="51"/>
  <c r="U688" i="51"/>
  <c r="T688" i="51"/>
  <c r="S688" i="51"/>
  <c r="R688" i="51"/>
  <c r="Q688" i="51"/>
  <c r="P688" i="51"/>
  <c r="O688" i="51"/>
  <c r="N688" i="51"/>
  <c r="M688" i="51"/>
  <c r="K688" i="51"/>
  <c r="J688" i="51"/>
  <c r="I688" i="51"/>
  <c r="H688" i="51"/>
  <c r="G688" i="51"/>
  <c r="F688" i="51"/>
  <c r="E688" i="51"/>
  <c r="D688" i="51"/>
  <c r="C688" i="51"/>
  <c r="C686" i="51"/>
  <c r="D686" i="51" s="1"/>
  <c r="E686" i="51" s="1"/>
  <c r="F686" i="51" s="1"/>
  <c r="G686" i="51" s="1"/>
  <c r="H686" i="51" s="1"/>
  <c r="I686" i="51" s="1"/>
  <c r="J686" i="51" s="1"/>
  <c r="K686" i="51" s="1"/>
  <c r="M686" i="51" s="1"/>
  <c r="N686" i="51" s="1"/>
  <c r="O686" i="51" s="1"/>
  <c r="P686" i="51" s="1"/>
  <c r="Q686" i="51" s="1"/>
  <c r="R686" i="51" s="1"/>
  <c r="S686" i="51" s="1"/>
  <c r="T686" i="51" s="1"/>
  <c r="U686" i="51" s="1"/>
  <c r="W686" i="51" s="1"/>
  <c r="X686" i="51" s="1"/>
  <c r="Y686" i="51" s="1"/>
  <c r="Z686" i="51" s="1"/>
  <c r="AA686" i="51" s="1"/>
  <c r="AB686" i="51" s="1"/>
  <c r="AC686" i="51" s="1"/>
  <c r="AD686" i="51" s="1"/>
  <c r="AE686" i="51" s="1"/>
  <c r="AF686" i="51" s="1"/>
  <c r="C682" i="51"/>
  <c r="D682" i="51" s="1"/>
  <c r="AI680" i="51"/>
  <c r="AH680" i="51"/>
  <c r="AF677" i="51"/>
  <c r="AE677" i="51"/>
  <c r="AD677" i="51"/>
  <c r="AC677" i="51"/>
  <c r="AB677" i="51"/>
  <c r="AA677" i="51"/>
  <c r="Z677" i="51"/>
  <c r="Y677" i="51"/>
  <c r="X677" i="51"/>
  <c r="W677" i="51"/>
  <c r="U677" i="51"/>
  <c r="T677" i="51"/>
  <c r="S677" i="51"/>
  <c r="R677" i="51"/>
  <c r="Q677" i="51"/>
  <c r="P677" i="51"/>
  <c r="O677" i="51"/>
  <c r="N677" i="51"/>
  <c r="M677" i="51"/>
  <c r="K677" i="51"/>
  <c r="J677" i="51"/>
  <c r="I677" i="51"/>
  <c r="H677" i="51"/>
  <c r="G677" i="51"/>
  <c r="F677" i="51"/>
  <c r="E677" i="51"/>
  <c r="D677" i="51"/>
  <c r="C677" i="51"/>
  <c r="C675" i="51"/>
  <c r="D675" i="51" s="1"/>
  <c r="E675" i="51" s="1"/>
  <c r="F675" i="51" s="1"/>
  <c r="G675" i="51" s="1"/>
  <c r="H675" i="51" s="1"/>
  <c r="I675" i="51" s="1"/>
  <c r="J675" i="51" s="1"/>
  <c r="K675" i="51" s="1"/>
  <c r="M675" i="51" s="1"/>
  <c r="N675" i="51" s="1"/>
  <c r="O675" i="51" s="1"/>
  <c r="P675" i="51" s="1"/>
  <c r="Q675" i="51" s="1"/>
  <c r="R675" i="51" s="1"/>
  <c r="S675" i="51" s="1"/>
  <c r="T675" i="51" s="1"/>
  <c r="U675" i="51" s="1"/>
  <c r="W675" i="51" s="1"/>
  <c r="X675" i="51" s="1"/>
  <c r="Y675" i="51" s="1"/>
  <c r="Z675" i="51" s="1"/>
  <c r="AA675" i="51" s="1"/>
  <c r="AB675" i="51" s="1"/>
  <c r="AC675" i="51" s="1"/>
  <c r="AD675" i="51" s="1"/>
  <c r="AE675" i="51" s="1"/>
  <c r="AF675" i="51" s="1"/>
  <c r="C671" i="51"/>
  <c r="C672" i="51" s="1"/>
  <c r="C673" i="51" s="1"/>
  <c r="AI669" i="51"/>
  <c r="AH669" i="51"/>
  <c r="AF666" i="51"/>
  <c r="AE666" i="51"/>
  <c r="AD666" i="51"/>
  <c r="AC666" i="51"/>
  <c r="AB666" i="51"/>
  <c r="AA666" i="51"/>
  <c r="Z666" i="51"/>
  <c r="Y666" i="51"/>
  <c r="X666" i="51"/>
  <c r="W666" i="51"/>
  <c r="U666" i="51"/>
  <c r="T666" i="51"/>
  <c r="S666" i="51"/>
  <c r="R666" i="51"/>
  <c r="Q666" i="51"/>
  <c r="P666" i="51"/>
  <c r="O666" i="51"/>
  <c r="N666" i="51"/>
  <c r="M666" i="51"/>
  <c r="K666" i="51"/>
  <c r="J666" i="51"/>
  <c r="I666" i="51"/>
  <c r="H666" i="51"/>
  <c r="G666" i="51"/>
  <c r="F666" i="51"/>
  <c r="E666" i="51"/>
  <c r="D666" i="51"/>
  <c r="C666" i="51"/>
  <c r="C664" i="51"/>
  <c r="D664" i="51" s="1"/>
  <c r="E664" i="51" s="1"/>
  <c r="F664" i="51" s="1"/>
  <c r="G664" i="51" s="1"/>
  <c r="H664" i="51" s="1"/>
  <c r="I664" i="51" s="1"/>
  <c r="J664" i="51" s="1"/>
  <c r="K664" i="51" s="1"/>
  <c r="M664" i="51" s="1"/>
  <c r="N664" i="51" s="1"/>
  <c r="O664" i="51" s="1"/>
  <c r="P664" i="51" s="1"/>
  <c r="Q664" i="51" s="1"/>
  <c r="R664" i="51" s="1"/>
  <c r="S664" i="51" s="1"/>
  <c r="T664" i="51" s="1"/>
  <c r="U664" i="51" s="1"/>
  <c r="W664" i="51" s="1"/>
  <c r="X664" i="51" s="1"/>
  <c r="Y664" i="51" s="1"/>
  <c r="Z664" i="51" s="1"/>
  <c r="AA664" i="51" s="1"/>
  <c r="AB664" i="51" s="1"/>
  <c r="AC664" i="51" s="1"/>
  <c r="AD664" i="51" s="1"/>
  <c r="AE664" i="51" s="1"/>
  <c r="AF664" i="51" s="1"/>
  <c r="C660" i="51"/>
  <c r="D660" i="51" s="1"/>
  <c r="AI658" i="51"/>
  <c r="AH658" i="51"/>
  <c r="AF655" i="51"/>
  <c r="AE655" i="51"/>
  <c r="AD655" i="51"/>
  <c r="AC655" i="51"/>
  <c r="AB655" i="51"/>
  <c r="AA655" i="51"/>
  <c r="Z655" i="51"/>
  <c r="Y655" i="51"/>
  <c r="X655" i="51"/>
  <c r="W655" i="51"/>
  <c r="U655" i="51"/>
  <c r="T655" i="51"/>
  <c r="S655" i="51"/>
  <c r="R655" i="51"/>
  <c r="Q655" i="51"/>
  <c r="P655" i="51"/>
  <c r="O655" i="51"/>
  <c r="N655" i="51"/>
  <c r="M655" i="51"/>
  <c r="K655" i="51"/>
  <c r="J655" i="51"/>
  <c r="I655" i="51"/>
  <c r="H655" i="51"/>
  <c r="G655" i="51"/>
  <c r="F655" i="51"/>
  <c r="E655" i="51"/>
  <c r="D655" i="51"/>
  <c r="C655" i="51"/>
  <c r="C653" i="51"/>
  <c r="D653" i="51" s="1"/>
  <c r="E653" i="51" s="1"/>
  <c r="F653" i="51" s="1"/>
  <c r="G653" i="51" s="1"/>
  <c r="H653" i="51" s="1"/>
  <c r="I653" i="51" s="1"/>
  <c r="J653" i="51" s="1"/>
  <c r="K653" i="51" s="1"/>
  <c r="M653" i="51" s="1"/>
  <c r="N653" i="51" s="1"/>
  <c r="O653" i="51" s="1"/>
  <c r="P653" i="51" s="1"/>
  <c r="Q653" i="51" s="1"/>
  <c r="R653" i="51" s="1"/>
  <c r="S653" i="51" s="1"/>
  <c r="T653" i="51" s="1"/>
  <c r="U653" i="51" s="1"/>
  <c r="W653" i="51" s="1"/>
  <c r="X653" i="51" s="1"/>
  <c r="Y653" i="51" s="1"/>
  <c r="Z653" i="51" s="1"/>
  <c r="AA653" i="51" s="1"/>
  <c r="AB653" i="51" s="1"/>
  <c r="AC653" i="51" s="1"/>
  <c r="AD653" i="51" s="1"/>
  <c r="AE653" i="51" s="1"/>
  <c r="AF653" i="51" s="1"/>
  <c r="C649" i="51"/>
  <c r="D649" i="51" s="1"/>
  <c r="AI647" i="51"/>
  <c r="AH647" i="51"/>
  <c r="AF644" i="51"/>
  <c r="AE644" i="51"/>
  <c r="AD644" i="51"/>
  <c r="AC644" i="51"/>
  <c r="AB644" i="51"/>
  <c r="AA644" i="51"/>
  <c r="Z644" i="51"/>
  <c r="Y644" i="51"/>
  <c r="X644" i="51"/>
  <c r="W644" i="51"/>
  <c r="U644" i="51"/>
  <c r="T644" i="51"/>
  <c r="S644" i="51"/>
  <c r="R644" i="51"/>
  <c r="Q644" i="51"/>
  <c r="P644" i="51"/>
  <c r="O644" i="51"/>
  <c r="N644" i="51"/>
  <c r="M644" i="51"/>
  <c r="K644" i="51"/>
  <c r="J644" i="51"/>
  <c r="I644" i="51"/>
  <c r="H644" i="51"/>
  <c r="G644" i="51"/>
  <c r="F644" i="51"/>
  <c r="E644" i="51"/>
  <c r="D644" i="51"/>
  <c r="C644" i="51"/>
  <c r="C642" i="51"/>
  <c r="D642" i="51" s="1"/>
  <c r="E642" i="51" s="1"/>
  <c r="F642" i="51" s="1"/>
  <c r="G642" i="51" s="1"/>
  <c r="H642" i="51" s="1"/>
  <c r="I642" i="51" s="1"/>
  <c r="J642" i="51" s="1"/>
  <c r="K642" i="51" s="1"/>
  <c r="M642" i="51" s="1"/>
  <c r="N642" i="51" s="1"/>
  <c r="O642" i="51" s="1"/>
  <c r="P642" i="51" s="1"/>
  <c r="Q642" i="51" s="1"/>
  <c r="R642" i="51" s="1"/>
  <c r="S642" i="51" s="1"/>
  <c r="T642" i="51" s="1"/>
  <c r="U642" i="51" s="1"/>
  <c r="W642" i="51" s="1"/>
  <c r="X642" i="51" s="1"/>
  <c r="Y642" i="51" s="1"/>
  <c r="Z642" i="51" s="1"/>
  <c r="AA642" i="51" s="1"/>
  <c r="AB642" i="51" s="1"/>
  <c r="AC642" i="51" s="1"/>
  <c r="AD642" i="51" s="1"/>
  <c r="AE642" i="51" s="1"/>
  <c r="AF642" i="51" s="1"/>
  <c r="C638" i="51"/>
  <c r="D638" i="51" s="1"/>
  <c r="AI636" i="51"/>
  <c r="AH636" i="51"/>
  <c r="AF633" i="51"/>
  <c r="AE633" i="51"/>
  <c r="AD633" i="51"/>
  <c r="AC633" i="51"/>
  <c r="AB633" i="51"/>
  <c r="AA633" i="51"/>
  <c r="Z633" i="51"/>
  <c r="Y633" i="51"/>
  <c r="X633" i="51"/>
  <c r="W633" i="51"/>
  <c r="U633" i="51"/>
  <c r="T633" i="51"/>
  <c r="S633" i="51"/>
  <c r="R633" i="51"/>
  <c r="Q633" i="51"/>
  <c r="P633" i="51"/>
  <c r="O633" i="51"/>
  <c r="N633" i="51"/>
  <c r="M633" i="51"/>
  <c r="K633" i="51"/>
  <c r="J633" i="51"/>
  <c r="I633" i="51"/>
  <c r="H633" i="51"/>
  <c r="G633" i="51"/>
  <c r="F633" i="51"/>
  <c r="E633" i="51"/>
  <c r="D633" i="51"/>
  <c r="C633" i="51"/>
  <c r="C631" i="51"/>
  <c r="D631" i="51" s="1"/>
  <c r="E631" i="51" s="1"/>
  <c r="F631" i="51" s="1"/>
  <c r="G631" i="51" s="1"/>
  <c r="H631" i="51" s="1"/>
  <c r="I631" i="51" s="1"/>
  <c r="J631" i="51" s="1"/>
  <c r="K631" i="51" s="1"/>
  <c r="M631" i="51" s="1"/>
  <c r="N631" i="51" s="1"/>
  <c r="O631" i="51" s="1"/>
  <c r="P631" i="51" s="1"/>
  <c r="Q631" i="51" s="1"/>
  <c r="R631" i="51" s="1"/>
  <c r="S631" i="51" s="1"/>
  <c r="T631" i="51" s="1"/>
  <c r="U631" i="51" s="1"/>
  <c r="W631" i="51" s="1"/>
  <c r="X631" i="51" s="1"/>
  <c r="Y631" i="51" s="1"/>
  <c r="Z631" i="51" s="1"/>
  <c r="AA631" i="51" s="1"/>
  <c r="AB631" i="51" s="1"/>
  <c r="AC631" i="51" s="1"/>
  <c r="AD631" i="51" s="1"/>
  <c r="AE631" i="51" s="1"/>
  <c r="AF631" i="51" s="1"/>
  <c r="C627" i="51"/>
  <c r="C628" i="51" s="1"/>
  <c r="C629" i="51" s="1"/>
  <c r="AI625" i="51"/>
  <c r="AH625" i="51"/>
  <c r="AF622" i="51"/>
  <c r="AE622" i="51"/>
  <c r="AD622" i="51"/>
  <c r="AC622" i="51"/>
  <c r="AB622" i="51"/>
  <c r="AA622" i="51"/>
  <c r="Z622" i="51"/>
  <c r="Y622" i="51"/>
  <c r="X622" i="51"/>
  <c r="W622" i="51"/>
  <c r="U622" i="51"/>
  <c r="T622" i="51"/>
  <c r="S622" i="51"/>
  <c r="R622" i="51"/>
  <c r="Q622" i="51"/>
  <c r="P622" i="51"/>
  <c r="O622" i="51"/>
  <c r="N622" i="51"/>
  <c r="M622" i="51"/>
  <c r="K622" i="51"/>
  <c r="J622" i="51"/>
  <c r="I622" i="51"/>
  <c r="H622" i="51"/>
  <c r="G622" i="51"/>
  <c r="F622" i="51"/>
  <c r="E622" i="51"/>
  <c r="D622" i="51"/>
  <c r="C622" i="51"/>
  <c r="C620" i="51"/>
  <c r="D620" i="51" s="1"/>
  <c r="E620" i="51" s="1"/>
  <c r="F620" i="51" s="1"/>
  <c r="G620" i="51" s="1"/>
  <c r="H620" i="51" s="1"/>
  <c r="I620" i="51" s="1"/>
  <c r="J620" i="51" s="1"/>
  <c r="K620" i="51" s="1"/>
  <c r="M620" i="51" s="1"/>
  <c r="N620" i="51" s="1"/>
  <c r="O620" i="51" s="1"/>
  <c r="P620" i="51" s="1"/>
  <c r="Q620" i="51" s="1"/>
  <c r="R620" i="51" s="1"/>
  <c r="S620" i="51" s="1"/>
  <c r="T620" i="51" s="1"/>
  <c r="U620" i="51" s="1"/>
  <c r="W620" i="51" s="1"/>
  <c r="X620" i="51" s="1"/>
  <c r="Y620" i="51" s="1"/>
  <c r="Z620" i="51" s="1"/>
  <c r="AA620" i="51" s="1"/>
  <c r="AB620" i="51" s="1"/>
  <c r="AC620" i="51" s="1"/>
  <c r="AD620" i="51" s="1"/>
  <c r="AE620" i="51" s="1"/>
  <c r="AF620" i="51" s="1"/>
  <c r="C616" i="51"/>
  <c r="D616" i="51" s="1"/>
  <c r="AI614" i="51"/>
  <c r="AH614" i="51"/>
  <c r="AF611" i="51"/>
  <c r="AE611" i="51"/>
  <c r="AD611" i="51"/>
  <c r="AC611" i="51"/>
  <c r="AB611" i="51"/>
  <c r="AA611" i="51"/>
  <c r="Z611" i="51"/>
  <c r="Y611" i="51"/>
  <c r="X611" i="51"/>
  <c r="W611" i="51"/>
  <c r="U611" i="51"/>
  <c r="T611" i="51"/>
  <c r="S611" i="51"/>
  <c r="R611" i="51"/>
  <c r="Q611" i="51"/>
  <c r="P611" i="51"/>
  <c r="O611" i="51"/>
  <c r="N611" i="51"/>
  <c r="M611" i="51"/>
  <c r="K611" i="51"/>
  <c r="J611" i="51"/>
  <c r="I611" i="51"/>
  <c r="H611" i="51"/>
  <c r="G611" i="51"/>
  <c r="F611" i="51"/>
  <c r="E611" i="51"/>
  <c r="D611" i="51"/>
  <c r="C611" i="51"/>
  <c r="C609" i="51"/>
  <c r="D609" i="51" s="1"/>
  <c r="E609" i="51" s="1"/>
  <c r="F609" i="51" s="1"/>
  <c r="G609" i="51" s="1"/>
  <c r="H609" i="51" s="1"/>
  <c r="I609" i="51" s="1"/>
  <c r="J609" i="51" s="1"/>
  <c r="K609" i="51" s="1"/>
  <c r="M609" i="51" s="1"/>
  <c r="N609" i="51" s="1"/>
  <c r="O609" i="51" s="1"/>
  <c r="P609" i="51" s="1"/>
  <c r="Q609" i="51" s="1"/>
  <c r="R609" i="51" s="1"/>
  <c r="S609" i="51" s="1"/>
  <c r="T609" i="51" s="1"/>
  <c r="U609" i="51" s="1"/>
  <c r="W609" i="51" s="1"/>
  <c r="X609" i="51" s="1"/>
  <c r="Y609" i="51" s="1"/>
  <c r="Z609" i="51" s="1"/>
  <c r="AA609" i="51" s="1"/>
  <c r="AB609" i="51" s="1"/>
  <c r="AC609" i="51" s="1"/>
  <c r="AD609" i="51" s="1"/>
  <c r="AE609" i="51" s="1"/>
  <c r="AF609" i="51" s="1"/>
  <c r="C605" i="51"/>
  <c r="D605" i="51" s="1"/>
  <c r="AI603" i="51"/>
  <c r="AH603" i="51"/>
  <c r="AF600" i="51"/>
  <c r="AE600" i="51"/>
  <c r="AD600" i="51"/>
  <c r="AC600" i="51"/>
  <c r="AB600" i="51"/>
  <c r="AA600" i="51"/>
  <c r="Z600" i="51"/>
  <c r="Y600" i="51"/>
  <c r="X600" i="51"/>
  <c r="W600" i="51"/>
  <c r="U600" i="51"/>
  <c r="T600" i="51"/>
  <c r="S600" i="51"/>
  <c r="R600" i="51"/>
  <c r="Q600" i="51"/>
  <c r="P600" i="51"/>
  <c r="O600" i="51"/>
  <c r="N600" i="51"/>
  <c r="M600" i="51"/>
  <c r="K600" i="51"/>
  <c r="J600" i="51"/>
  <c r="I600" i="51"/>
  <c r="H600" i="51"/>
  <c r="G600" i="51"/>
  <c r="F600" i="51"/>
  <c r="E600" i="51"/>
  <c r="D600" i="51"/>
  <c r="C600" i="51"/>
  <c r="D598" i="51"/>
  <c r="E598" i="51" s="1"/>
  <c r="F598" i="51" s="1"/>
  <c r="G598" i="51" s="1"/>
  <c r="H598" i="51" s="1"/>
  <c r="I598" i="51" s="1"/>
  <c r="J598" i="51" s="1"/>
  <c r="K598" i="51" s="1"/>
  <c r="M598" i="51" s="1"/>
  <c r="N598" i="51" s="1"/>
  <c r="O598" i="51" s="1"/>
  <c r="P598" i="51" s="1"/>
  <c r="Q598" i="51" s="1"/>
  <c r="R598" i="51" s="1"/>
  <c r="S598" i="51" s="1"/>
  <c r="T598" i="51" s="1"/>
  <c r="U598" i="51" s="1"/>
  <c r="W598" i="51" s="1"/>
  <c r="X598" i="51" s="1"/>
  <c r="Y598" i="51" s="1"/>
  <c r="Z598" i="51" s="1"/>
  <c r="AA598" i="51" s="1"/>
  <c r="AB598" i="51" s="1"/>
  <c r="AC598" i="51" s="1"/>
  <c r="AD598" i="51" s="1"/>
  <c r="AE598" i="51" s="1"/>
  <c r="AF598" i="51" s="1"/>
  <c r="C598" i="51"/>
  <c r="D594" i="51"/>
  <c r="E594" i="51" s="1"/>
  <c r="C594" i="51"/>
  <c r="C595" i="51" s="1"/>
  <c r="C596" i="51" s="1"/>
  <c r="AI592" i="51"/>
  <c r="AH592" i="51"/>
  <c r="AF589" i="51"/>
  <c r="AE589" i="51"/>
  <c r="AD589" i="51"/>
  <c r="AC589" i="51"/>
  <c r="AB589" i="51"/>
  <c r="AA589" i="51"/>
  <c r="Z589" i="51"/>
  <c r="Y589" i="51"/>
  <c r="X589" i="51"/>
  <c r="W589" i="51"/>
  <c r="U589" i="51"/>
  <c r="T589" i="51"/>
  <c r="S589" i="51"/>
  <c r="R589" i="51"/>
  <c r="Q589" i="51"/>
  <c r="P589" i="51"/>
  <c r="O589" i="51"/>
  <c r="N589" i="51"/>
  <c r="M589" i="51"/>
  <c r="K589" i="51"/>
  <c r="J589" i="51"/>
  <c r="I589" i="51"/>
  <c r="H589" i="51"/>
  <c r="G589" i="51"/>
  <c r="F589" i="51"/>
  <c r="E589" i="51"/>
  <c r="D589" i="51"/>
  <c r="C589" i="51"/>
  <c r="C587" i="51"/>
  <c r="D587" i="51" s="1"/>
  <c r="E587" i="51" s="1"/>
  <c r="F587" i="51" s="1"/>
  <c r="G587" i="51" s="1"/>
  <c r="H587" i="51" s="1"/>
  <c r="I587" i="51" s="1"/>
  <c r="J587" i="51" s="1"/>
  <c r="K587" i="51" s="1"/>
  <c r="M587" i="51" s="1"/>
  <c r="N587" i="51" s="1"/>
  <c r="O587" i="51" s="1"/>
  <c r="P587" i="51" s="1"/>
  <c r="Q587" i="51" s="1"/>
  <c r="R587" i="51" s="1"/>
  <c r="S587" i="51" s="1"/>
  <c r="T587" i="51" s="1"/>
  <c r="U587" i="51" s="1"/>
  <c r="W587" i="51" s="1"/>
  <c r="X587" i="51" s="1"/>
  <c r="Y587" i="51" s="1"/>
  <c r="Z587" i="51" s="1"/>
  <c r="AA587" i="51" s="1"/>
  <c r="AB587" i="51" s="1"/>
  <c r="AC587" i="51" s="1"/>
  <c r="AD587" i="51" s="1"/>
  <c r="AE587" i="51" s="1"/>
  <c r="AF587" i="51" s="1"/>
  <c r="E583" i="51"/>
  <c r="F583" i="51" s="1"/>
  <c r="D583" i="51"/>
  <c r="D584" i="51" s="1"/>
  <c r="D585" i="51" s="1"/>
  <c r="C583" i="51"/>
  <c r="C584" i="51" s="1"/>
  <c r="C585" i="51" s="1"/>
  <c r="AI581" i="51"/>
  <c r="AH581" i="51"/>
  <c r="AF578" i="51"/>
  <c r="AE578" i="51"/>
  <c r="AD578" i="51"/>
  <c r="AC578" i="51"/>
  <c r="AB578" i="51"/>
  <c r="AA578" i="51"/>
  <c r="Z578" i="51"/>
  <c r="Y578" i="51"/>
  <c r="X578" i="51"/>
  <c r="W578" i="51"/>
  <c r="U578" i="51"/>
  <c r="T578" i="51"/>
  <c r="S578" i="51"/>
  <c r="R578" i="51"/>
  <c r="Q578" i="51"/>
  <c r="P578" i="51"/>
  <c r="O578" i="51"/>
  <c r="N578" i="51"/>
  <c r="M578" i="51"/>
  <c r="K578" i="51"/>
  <c r="J578" i="51"/>
  <c r="I578" i="51"/>
  <c r="H578" i="51"/>
  <c r="G578" i="51"/>
  <c r="F578" i="51"/>
  <c r="E578" i="51"/>
  <c r="D578" i="51"/>
  <c r="C578" i="51"/>
  <c r="C576" i="51"/>
  <c r="D576" i="51" s="1"/>
  <c r="E576" i="51" s="1"/>
  <c r="F576" i="51" s="1"/>
  <c r="G576" i="51" s="1"/>
  <c r="H576" i="51" s="1"/>
  <c r="I576" i="51" s="1"/>
  <c r="J576" i="51" s="1"/>
  <c r="K576" i="51" s="1"/>
  <c r="M576" i="51" s="1"/>
  <c r="N576" i="51" s="1"/>
  <c r="O576" i="51" s="1"/>
  <c r="P576" i="51" s="1"/>
  <c r="Q576" i="51" s="1"/>
  <c r="R576" i="51" s="1"/>
  <c r="S576" i="51" s="1"/>
  <c r="T576" i="51" s="1"/>
  <c r="U576" i="51" s="1"/>
  <c r="W576" i="51" s="1"/>
  <c r="X576" i="51" s="1"/>
  <c r="Y576" i="51" s="1"/>
  <c r="Z576" i="51" s="1"/>
  <c r="AA576" i="51" s="1"/>
  <c r="AB576" i="51" s="1"/>
  <c r="AC576" i="51" s="1"/>
  <c r="AD576" i="51" s="1"/>
  <c r="AE576" i="51" s="1"/>
  <c r="AF576" i="51" s="1"/>
  <c r="C572" i="51"/>
  <c r="D572" i="51" s="1"/>
  <c r="AI570" i="51"/>
  <c r="AH570" i="51"/>
  <c r="AF567" i="51"/>
  <c r="AE567" i="51"/>
  <c r="AD567" i="51"/>
  <c r="AC567" i="51"/>
  <c r="AB567" i="51"/>
  <c r="AA567" i="51"/>
  <c r="Z567" i="51"/>
  <c r="Y567" i="51"/>
  <c r="X567" i="51"/>
  <c r="W567" i="51"/>
  <c r="U567" i="51"/>
  <c r="T567" i="51"/>
  <c r="S567" i="51"/>
  <c r="R567" i="51"/>
  <c r="Q567" i="51"/>
  <c r="P567" i="51"/>
  <c r="O567" i="51"/>
  <c r="N567" i="51"/>
  <c r="M567" i="51"/>
  <c r="K567" i="51"/>
  <c r="J567" i="51"/>
  <c r="I567" i="51"/>
  <c r="H567" i="51"/>
  <c r="G567" i="51"/>
  <c r="F567" i="51"/>
  <c r="E567" i="51"/>
  <c r="D567" i="51"/>
  <c r="C567" i="51"/>
  <c r="C565" i="51"/>
  <c r="D565" i="51" s="1"/>
  <c r="E565" i="51" s="1"/>
  <c r="F565" i="51" s="1"/>
  <c r="G565" i="51" s="1"/>
  <c r="H565" i="51" s="1"/>
  <c r="I565" i="51" s="1"/>
  <c r="J565" i="51" s="1"/>
  <c r="K565" i="51" s="1"/>
  <c r="M565" i="51" s="1"/>
  <c r="N565" i="51" s="1"/>
  <c r="O565" i="51" s="1"/>
  <c r="P565" i="51" s="1"/>
  <c r="Q565" i="51" s="1"/>
  <c r="R565" i="51" s="1"/>
  <c r="S565" i="51" s="1"/>
  <c r="T565" i="51" s="1"/>
  <c r="U565" i="51" s="1"/>
  <c r="W565" i="51" s="1"/>
  <c r="X565" i="51" s="1"/>
  <c r="Y565" i="51" s="1"/>
  <c r="Z565" i="51" s="1"/>
  <c r="AA565" i="51" s="1"/>
  <c r="AB565" i="51" s="1"/>
  <c r="AC565" i="51" s="1"/>
  <c r="AD565" i="51" s="1"/>
  <c r="AE565" i="51" s="1"/>
  <c r="AF565" i="51" s="1"/>
  <c r="C562" i="51"/>
  <c r="C563" i="51" s="1"/>
  <c r="C561" i="51"/>
  <c r="D561" i="51" s="1"/>
  <c r="AI559" i="51"/>
  <c r="AH559" i="51"/>
  <c r="AF556" i="51"/>
  <c r="AE556" i="51"/>
  <c r="AD556" i="51"/>
  <c r="AC556" i="51"/>
  <c r="AB556" i="51"/>
  <c r="AA556" i="51"/>
  <c r="Z556" i="51"/>
  <c r="Y556" i="51"/>
  <c r="X556" i="51"/>
  <c r="W556" i="51"/>
  <c r="U556" i="51"/>
  <c r="T556" i="51"/>
  <c r="S556" i="51"/>
  <c r="R556" i="51"/>
  <c r="Q556" i="51"/>
  <c r="P556" i="51"/>
  <c r="O556" i="51"/>
  <c r="N556" i="51"/>
  <c r="M556" i="51"/>
  <c r="K556" i="51"/>
  <c r="J556" i="51"/>
  <c r="I556" i="51"/>
  <c r="H556" i="51"/>
  <c r="G556" i="51"/>
  <c r="F556" i="51"/>
  <c r="E556" i="51"/>
  <c r="D556" i="51"/>
  <c r="C556" i="51"/>
  <c r="D554" i="51"/>
  <c r="E554" i="51" s="1"/>
  <c r="F554" i="51" s="1"/>
  <c r="G554" i="51" s="1"/>
  <c r="H554" i="51" s="1"/>
  <c r="I554" i="51" s="1"/>
  <c r="J554" i="51" s="1"/>
  <c r="K554" i="51" s="1"/>
  <c r="M554" i="51" s="1"/>
  <c r="N554" i="51" s="1"/>
  <c r="O554" i="51" s="1"/>
  <c r="P554" i="51" s="1"/>
  <c r="Q554" i="51" s="1"/>
  <c r="R554" i="51" s="1"/>
  <c r="S554" i="51" s="1"/>
  <c r="T554" i="51" s="1"/>
  <c r="U554" i="51" s="1"/>
  <c r="W554" i="51" s="1"/>
  <c r="X554" i="51" s="1"/>
  <c r="Y554" i="51" s="1"/>
  <c r="Z554" i="51" s="1"/>
  <c r="AA554" i="51" s="1"/>
  <c r="AB554" i="51" s="1"/>
  <c r="AC554" i="51" s="1"/>
  <c r="AD554" i="51" s="1"/>
  <c r="AE554" i="51" s="1"/>
  <c r="AF554" i="51" s="1"/>
  <c r="C554" i="51"/>
  <c r="C550" i="51"/>
  <c r="C551" i="51" s="1"/>
  <c r="C552" i="51" s="1"/>
  <c r="AI548" i="51"/>
  <c r="AH548" i="51"/>
  <c r="AF545" i="51"/>
  <c r="AE545" i="51"/>
  <c r="AD545" i="51"/>
  <c r="AC545" i="51"/>
  <c r="AB545" i="51"/>
  <c r="AA545" i="51"/>
  <c r="Z545" i="51"/>
  <c r="Y545" i="51"/>
  <c r="X545" i="51"/>
  <c r="W545" i="51"/>
  <c r="U545" i="51"/>
  <c r="T545" i="51"/>
  <c r="S545" i="51"/>
  <c r="R545" i="51"/>
  <c r="Q545" i="51"/>
  <c r="P545" i="51"/>
  <c r="O545" i="51"/>
  <c r="N545" i="51"/>
  <c r="M545" i="51"/>
  <c r="K545" i="51"/>
  <c r="J545" i="51"/>
  <c r="I545" i="51"/>
  <c r="H545" i="51"/>
  <c r="G545" i="51"/>
  <c r="F545" i="51"/>
  <c r="E545" i="51"/>
  <c r="D545" i="51"/>
  <c r="C545" i="51"/>
  <c r="E543" i="51"/>
  <c r="F543" i="51" s="1"/>
  <c r="G543" i="51" s="1"/>
  <c r="H543" i="51" s="1"/>
  <c r="I543" i="51" s="1"/>
  <c r="J543" i="51" s="1"/>
  <c r="K543" i="51" s="1"/>
  <c r="M543" i="51" s="1"/>
  <c r="N543" i="51" s="1"/>
  <c r="O543" i="51" s="1"/>
  <c r="P543" i="51" s="1"/>
  <c r="Q543" i="51" s="1"/>
  <c r="R543" i="51" s="1"/>
  <c r="S543" i="51" s="1"/>
  <c r="T543" i="51" s="1"/>
  <c r="U543" i="51" s="1"/>
  <c r="W543" i="51" s="1"/>
  <c r="X543" i="51" s="1"/>
  <c r="Y543" i="51" s="1"/>
  <c r="Z543" i="51" s="1"/>
  <c r="AA543" i="51" s="1"/>
  <c r="AB543" i="51" s="1"/>
  <c r="AC543" i="51" s="1"/>
  <c r="AD543" i="51" s="1"/>
  <c r="AE543" i="51" s="1"/>
  <c r="AF543" i="51" s="1"/>
  <c r="C543" i="51"/>
  <c r="D543" i="51" s="1"/>
  <c r="C539" i="51"/>
  <c r="D539" i="51" s="1"/>
  <c r="D540" i="51" s="1"/>
  <c r="D541" i="51" s="1"/>
  <c r="AI537" i="51"/>
  <c r="AH537" i="51"/>
  <c r="AF534" i="51"/>
  <c r="AE534" i="51"/>
  <c r="AD534" i="51"/>
  <c r="AC534" i="51"/>
  <c r="AB534" i="51"/>
  <c r="AA534" i="51"/>
  <c r="Z534" i="51"/>
  <c r="Y534" i="51"/>
  <c r="X534" i="51"/>
  <c r="W534" i="51"/>
  <c r="U534" i="51"/>
  <c r="T534" i="51"/>
  <c r="S534" i="51"/>
  <c r="R534" i="51"/>
  <c r="Q534" i="51"/>
  <c r="P534" i="51"/>
  <c r="O534" i="51"/>
  <c r="N534" i="51"/>
  <c r="M534" i="51"/>
  <c r="K534" i="51"/>
  <c r="J534" i="51"/>
  <c r="I534" i="51"/>
  <c r="H534" i="51"/>
  <c r="G534" i="51"/>
  <c r="F534" i="51"/>
  <c r="E534" i="51"/>
  <c r="D534" i="51"/>
  <c r="C534" i="51"/>
  <c r="C532" i="51"/>
  <c r="D532" i="51" s="1"/>
  <c r="E532" i="51" s="1"/>
  <c r="F532" i="51" s="1"/>
  <c r="G532" i="51" s="1"/>
  <c r="H532" i="51" s="1"/>
  <c r="I532" i="51" s="1"/>
  <c r="J532" i="51" s="1"/>
  <c r="K532" i="51" s="1"/>
  <c r="M532" i="51" s="1"/>
  <c r="N532" i="51" s="1"/>
  <c r="O532" i="51" s="1"/>
  <c r="P532" i="51" s="1"/>
  <c r="Q532" i="51" s="1"/>
  <c r="R532" i="51" s="1"/>
  <c r="S532" i="51" s="1"/>
  <c r="T532" i="51" s="1"/>
  <c r="U532" i="51" s="1"/>
  <c r="W532" i="51" s="1"/>
  <c r="X532" i="51" s="1"/>
  <c r="Y532" i="51" s="1"/>
  <c r="Z532" i="51" s="1"/>
  <c r="AA532" i="51" s="1"/>
  <c r="AB532" i="51" s="1"/>
  <c r="AC532" i="51" s="1"/>
  <c r="AD532" i="51" s="1"/>
  <c r="AE532" i="51" s="1"/>
  <c r="AF532" i="51" s="1"/>
  <c r="C528" i="51"/>
  <c r="D528" i="51" s="1"/>
  <c r="AI526" i="51"/>
  <c r="AH526" i="51"/>
  <c r="AF523" i="51"/>
  <c r="AE523" i="51"/>
  <c r="AD523" i="51"/>
  <c r="AC523" i="51"/>
  <c r="AB523" i="51"/>
  <c r="AA523" i="51"/>
  <c r="Z523" i="51"/>
  <c r="Y523" i="51"/>
  <c r="X523" i="51"/>
  <c r="W523" i="51"/>
  <c r="U523" i="51"/>
  <c r="T523" i="51"/>
  <c r="S523" i="51"/>
  <c r="R523" i="51"/>
  <c r="Q523" i="51"/>
  <c r="P523" i="51"/>
  <c r="O523" i="51"/>
  <c r="N523" i="51"/>
  <c r="M523" i="51"/>
  <c r="K523" i="51"/>
  <c r="J523" i="51"/>
  <c r="I523" i="51"/>
  <c r="H523" i="51"/>
  <c r="G523" i="51"/>
  <c r="F523" i="51"/>
  <c r="E523" i="51"/>
  <c r="D523" i="51"/>
  <c r="C523" i="51"/>
  <c r="C521" i="51"/>
  <c r="D521" i="51" s="1"/>
  <c r="E521" i="51" s="1"/>
  <c r="F521" i="51" s="1"/>
  <c r="G521" i="51" s="1"/>
  <c r="H521" i="51" s="1"/>
  <c r="I521" i="51" s="1"/>
  <c r="J521" i="51" s="1"/>
  <c r="K521" i="51" s="1"/>
  <c r="M521" i="51" s="1"/>
  <c r="N521" i="51" s="1"/>
  <c r="O521" i="51" s="1"/>
  <c r="P521" i="51" s="1"/>
  <c r="Q521" i="51" s="1"/>
  <c r="R521" i="51" s="1"/>
  <c r="S521" i="51" s="1"/>
  <c r="T521" i="51" s="1"/>
  <c r="U521" i="51" s="1"/>
  <c r="W521" i="51" s="1"/>
  <c r="X521" i="51" s="1"/>
  <c r="Y521" i="51" s="1"/>
  <c r="Z521" i="51" s="1"/>
  <c r="AA521" i="51" s="1"/>
  <c r="AB521" i="51" s="1"/>
  <c r="AC521" i="51" s="1"/>
  <c r="AD521" i="51" s="1"/>
  <c r="AE521" i="51" s="1"/>
  <c r="AF521" i="51" s="1"/>
  <c r="C517" i="51"/>
  <c r="C518" i="51" s="1"/>
  <c r="C519" i="51" s="1"/>
  <c r="AI515" i="51"/>
  <c r="AH515" i="51"/>
  <c r="AF512" i="51"/>
  <c r="AE512" i="51"/>
  <c r="AD512" i="51"/>
  <c r="AC512" i="51"/>
  <c r="AB512" i="51"/>
  <c r="AA512" i="51"/>
  <c r="Z512" i="51"/>
  <c r="Y512" i="51"/>
  <c r="X512" i="51"/>
  <c r="W512" i="51"/>
  <c r="U512" i="51"/>
  <c r="T512" i="51"/>
  <c r="S512" i="51"/>
  <c r="R512" i="51"/>
  <c r="Q512" i="51"/>
  <c r="P512" i="51"/>
  <c r="O512" i="51"/>
  <c r="N512" i="51"/>
  <c r="M512" i="51"/>
  <c r="K512" i="51"/>
  <c r="J512" i="51"/>
  <c r="I512" i="51"/>
  <c r="H512" i="51"/>
  <c r="G512" i="51"/>
  <c r="F512" i="51"/>
  <c r="E512" i="51"/>
  <c r="D512" i="51"/>
  <c r="C512" i="51"/>
  <c r="E510" i="51"/>
  <c r="F510" i="51" s="1"/>
  <c r="G510" i="51" s="1"/>
  <c r="H510" i="51" s="1"/>
  <c r="I510" i="51" s="1"/>
  <c r="J510" i="51" s="1"/>
  <c r="K510" i="51" s="1"/>
  <c r="M510" i="51" s="1"/>
  <c r="N510" i="51" s="1"/>
  <c r="O510" i="51" s="1"/>
  <c r="P510" i="51" s="1"/>
  <c r="Q510" i="51" s="1"/>
  <c r="R510" i="51" s="1"/>
  <c r="S510" i="51" s="1"/>
  <c r="T510" i="51" s="1"/>
  <c r="U510" i="51" s="1"/>
  <c r="W510" i="51" s="1"/>
  <c r="X510" i="51" s="1"/>
  <c r="Y510" i="51" s="1"/>
  <c r="Z510" i="51" s="1"/>
  <c r="AA510" i="51" s="1"/>
  <c r="AB510" i="51" s="1"/>
  <c r="AC510" i="51" s="1"/>
  <c r="AD510" i="51" s="1"/>
  <c r="AE510" i="51" s="1"/>
  <c r="AF510" i="51" s="1"/>
  <c r="D510" i="51"/>
  <c r="C510" i="51"/>
  <c r="D507" i="51"/>
  <c r="D508" i="51" s="1"/>
  <c r="D506" i="51"/>
  <c r="E506" i="51" s="1"/>
  <c r="C506" i="51"/>
  <c r="C507" i="51" s="1"/>
  <c r="C508" i="51" s="1"/>
  <c r="AI504" i="51"/>
  <c r="AH504" i="51"/>
  <c r="AF501" i="51"/>
  <c r="AE501" i="51"/>
  <c r="AD501" i="51"/>
  <c r="AC501" i="51"/>
  <c r="AB501" i="51"/>
  <c r="AA501" i="51"/>
  <c r="Z501" i="51"/>
  <c r="Y501" i="51"/>
  <c r="X501" i="51"/>
  <c r="W501" i="51"/>
  <c r="U501" i="51"/>
  <c r="T501" i="51"/>
  <c r="S501" i="51"/>
  <c r="R501" i="51"/>
  <c r="Q501" i="51"/>
  <c r="P501" i="51"/>
  <c r="O501" i="51"/>
  <c r="N501" i="51"/>
  <c r="M501" i="51"/>
  <c r="K501" i="51"/>
  <c r="J501" i="51"/>
  <c r="I501" i="51"/>
  <c r="H501" i="51"/>
  <c r="G501" i="51"/>
  <c r="F501" i="51"/>
  <c r="E501" i="51"/>
  <c r="D501" i="51"/>
  <c r="C501" i="51"/>
  <c r="E499" i="51"/>
  <c r="F499" i="51" s="1"/>
  <c r="G499" i="51" s="1"/>
  <c r="H499" i="51" s="1"/>
  <c r="I499" i="51" s="1"/>
  <c r="J499" i="51" s="1"/>
  <c r="K499" i="51" s="1"/>
  <c r="M499" i="51" s="1"/>
  <c r="N499" i="51" s="1"/>
  <c r="O499" i="51" s="1"/>
  <c r="P499" i="51" s="1"/>
  <c r="Q499" i="51" s="1"/>
  <c r="R499" i="51" s="1"/>
  <c r="S499" i="51" s="1"/>
  <c r="T499" i="51" s="1"/>
  <c r="U499" i="51" s="1"/>
  <c r="W499" i="51" s="1"/>
  <c r="X499" i="51" s="1"/>
  <c r="Y499" i="51" s="1"/>
  <c r="Z499" i="51" s="1"/>
  <c r="AA499" i="51" s="1"/>
  <c r="AB499" i="51" s="1"/>
  <c r="AC499" i="51" s="1"/>
  <c r="AD499" i="51" s="1"/>
  <c r="AE499" i="51" s="1"/>
  <c r="AF499" i="51" s="1"/>
  <c r="C499" i="51"/>
  <c r="D499" i="51" s="1"/>
  <c r="C495" i="51"/>
  <c r="D495" i="51" s="1"/>
  <c r="D496" i="51" s="1"/>
  <c r="D497" i="51" s="1"/>
  <c r="AI493" i="51"/>
  <c r="AH493" i="51"/>
  <c r="AF490" i="51"/>
  <c r="AE490" i="51"/>
  <c r="AD490" i="51"/>
  <c r="AC490" i="51"/>
  <c r="AB490" i="51"/>
  <c r="AA490" i="51"/>
  <c r="Z490" i="51"/>
  <c r="Y490" i="51"/>
  <c r="X490" i="51"/>
  <c r="W490" i="51"/>
  <c r="U490" i="51"/>
  <c r="T490" i="51"/>
  <c r="S490" i="51"/>
  <c r="R490" i="51"/>
  <c r="Q490" i="51"/>
  <c r="P490" i="51"/>
  <c r="O490" i="51"/>
  <c r="N490" i="51"/>
  <c r="M490" i="51"/>
  <c r="K490" i="51"/>
  <c r="J490" i="51"/>
  <c r="I490" i="51"/>
  <c r="H490" i="51"/>
  <c r="G490" i="51"/>
  <c r="F490" i="51"/>
  <c r="E490" i="51"/>
  <c r="D490" i="51"/>
  <c r="C490" i="51"/>
  <c r="C488" i="51"/>
  <c r="D488" i="51" s="1"/>
  <c r="E488" i="51" s="1"/>
  <c r="F488" i="51" s="1"/>
  <c r="G488" i="51" s="1"/>
  <c r="H488" i="51" s="1"/>
  <c r="I488" i="51" s="1"/>
  <c r="J488" i="51" s="1"/>
  <c r="K488" i="51" s="1"/>
  <c r="M488" i="51" s="1"/>
  <c r="N488" i="51" s="1"/>
  <c r="O488" i="51" s="1"/>
  <c r="P488" i="51" s="1"/>
  <c r="Q488" i="51" s="1"/>
  <c r="R488" i="51" s="1"/>
  <c r="S488" i="51" s="1"/>
  <c r="T488" i="51" s="1"/>
  <c r="U488" i="51" s="1"/>
  <c r="W488" i="51" s="1"/>
  <c r="X488" i="51" s="1"/>
  <c r="Y488" i="51" s="1"/>
  <c r="Z488" i="51" s="1"/>
  <c r="AA488" i="51" s="1"/>
  <c r="AB488" i="51" s="1"/>
  <c r="AC488" i="51" s="1"/>
  <c r="AD488" i="51" s="1"/>
  <c r="AE488" i="51" s="1"/>
  <c r="AF488" i="51" s="1"/>
  <c r="C484" i="51"/>
  <c r="D484" i="51" s="1"/>
  <c r="AI482" i="51"/>
  <c r="AH482" i="51"/>
  <c r="AF479" i="51"/>
  <c r="AE479" i="51"/>
  <c r="AD479" i="51"/>
  <c r="AC479" i="51"/>
  <c r="AB479" i="51"/>
  <c r="AA479" i="51"/>
  <c r="Z479" i="51"/>
  <c r="Y479" i="51"/>
  <c r="X479" i="51"/>
  <c r="W479" i="51"/>
  <c r="U479" i="51"/>
  <c r="T479" i="51"/>
  <c r="S479" i="51"/>
  <c r="R479" i="51"/>
  <c r="Q479" i="51"/>
  <c r="P479" i="51"/>
  <c r="O479" i="51"/>
  <c r="N479" i="51"/>
  <c r="M479" i="51"/>
  <c r="K479" i="51"/>
  <c r="J479" i="51"/>
  <c r="I479" i="51"/>
  <c r="H479" i="51"/>
  <c r="G479" i="51"/>
  <c r="F479" i="51"/>
  <c r="E479" i="51"/>
  <c r="D479" i="51"/>
  <c r="C479" i="51"/>
  <c r="D477" i="51"/>
  <c r="E477" i="51" s="1"/>
  <c r="F477" i="51" s="1"/>
  <c r="G477" i="51" s="1"/>
  <c r="H477" i="51" s="1"/>
  <c r="I477" i="51" s="1"/>
  <c r="J477" i="51" s="1"/>
  <c r="K477" i="51" s="1"/>
  <c r="M477" i="51" s="1"/>
  <c r="N477" i="51" s="1"/>
  <c r="O477" i="51" s="1"/>
  <c r="P477" i="51" s="1"/>
  <c r="Q477" i="51" s="1"/>
  <c r="R477" i="51" s="1"/>
  <c r="S477" i="51" s="1"/>
  <c r="T477" i="51" s="1"/>
  <c r="U477" i="51" s="1"/>
  <c r="W477" i="51" s="1"/>
  <c r="X477" i="51" s="1"/>
  <c r="Y477" i="51" s="1"/>
  <c r="Z477" i="51" s="1"/>
  <c r="AA477" i="51" s="1"/>
  <c r="AB477" i="51" s="1"/>
  <c r="AC477" i="51" s="1"/>
  <c r="AD477" i="51" s="1"/>
  <c r="AE477" i="51" s="1"/>
  <c r="AF477" i="51" s="1"/>
  <c r="C477" i="51"/>
  <c r="D473" i="51"/>
  <c r="E473" i="51" s="1"/>
  <c r="C473" i="51"/>
  <c r="C474" i="51" s="1"/>
  <c r="C475" i="51" s="1"/>
  <c r="AI471" i="51"/>
  <c r="AH471" i="51"/>
  <c r="AF468" i="51"/>
  <c r="AE468" i="51"/>
  <c r="AD468" i="51"/>
  <c r="AC468" i="51"/>
  <c r="AB468" i="51"/>
  <c r="AA468" i="51"/>
  <c r="Z468" i="51"/>
  <c r="Y468" i="51"/>
  <c r="X468" i="51"/>
  <c r="W468" i="51"/>
  <c r="U468" i="51"/>
  <c r="T468" i="51"/>
  <c r="S468" i="51"/>
  <c r="R468" i="51"/>
  <c r="Q468" i="51"/>
  <c r="P468" i="51"/>
  <c r="O468" i="51"/>
  <c r="N468" i="51"/>
  <c r="M468" i="51"/>
  <c r="K468" i="51"/>
  <c r="J468" i="51"/>
  <c r="I468" i="51"/>
  <c r="H468" i="51"/>
  <c r="G468" i="51"/>
  <c r="F468" i="51"/>
  <c r="E468" i="51"/>
  <c r="D468" i="51"/>
  <c r="C468" i="51"/>
  <c r="C466" i="51"/>
  <c r="D466" i="51" s="1"/>
  <c r="E466" i="51" s="1"/>
  <c r="F466" i="51" s="1"/>
  <c r="G466" i="51" s="1"/>
  <c r="H466" i="51" s="1"/>
  <c r="I466" i="51" s="1"/>
  <c r="J466" i="51" s="1"/>
  <c r="K466" i="51" s="1"/>
  <c r="M466" i="51" s="1"/>
  <c r="N466" i="51" s="1"/>
  <c r="O466" i="51" s="1"/>
  <c r="P466" i="51" s="1"/>
  <c r="Q466" i="51" s="1"/>
  <c r="R466" i="51" s="1"/>
  <c r="S466" i="51" s="1"/>
  <c r="T466" i="51" s="1"/>
  <c r="U466" i="51" s="1"/>
  <c r="W466" i="51" s="1"/>
  <c r="X466" i="51" s="1"/>
  <c r="Y466" i="51" s="1"/>
  <c r="Z466" i="51" s="1"/>
  <c r="AA466" i="51" s="1"/>
  <c r="AB466" i="51" s="1"/>
  <c r="AC466" i="51" s="1"/>
  <c r="AD466" i="51" s="1"/>
  <c r="AE466" i="51" s="1"/>
  <c r="AF466" i="51" s="1"/>
  <c r="C462" i="51"/>
  <c r="D462" i="51" s="1"/>
  <c r="AI460" i="51"/>
  <c r="AH460" i="51"/>
  <c r="AF457" i="51"/>
  <c r="AE457" i="51"/>
  <c r="AD457" i="51"/>
  <c r="AC457" i="51"/>
  <c r="AB457" i="51"/>
  <c r="AA457" i="51"/>
  <c r="Z457" i="51"/>
  <c r="Y457" i="51"/>
  <c r="X457" i="51"/>
  <c r="W457" i="51"/>
  <c r="U457" i="51"/>
  <c r="T457" i="51"/>
  <c r="S457" i="51"/>
  <c r="R457" i="51"/>
  <c r="Q457" i="51"/>
  <c r="P457" i="51"/>
  <c r="O457" i="51"/>
  <c r="N457" i="51"/>
  <c r="M457" i="51"/>
  <c r="K457" i="51"/>
  <c r="J457" i="51"/>
  <c r="I457" i="51"/>
  <c r="H457" i="51"/>
  <c r="G457" i="51"/>
  <c r="F457" i="51"/>
  <c r="E457" i="51"/>
  <c r="D457" i="51"/>
  <c r="C457" i="51"/>
  <c r="C455" i="51"/>
  <c r="D455" i="51" s="1"/>
  <c r="E455" i="51" s="1"/>
  <c r="F455" i="51" s="1"/>
  <c r="G455" i="51" s="1"/>
  <c r="H455" i="51" s="1"/>
  <c r="I455" i="51" s="1"/>
  <c r="J455" i="51" s="1"/>
  <c r="K455" i="51" s="1"/>
  <c r="M455" i="51" s="1"/>
  <c r="N455" i="51" s="1"/>
  <c r="O455" i="51" s="1"/>
  <c r="P455" i="51" s="1"/>
  <c r="Q455" i="51" s="1"/>
  <c r="R455" i="51" s="1"/>
  <c r="S455" i="51" s="1"/>
  <c r="T455" i="51" s="1"/>
  <c r="U455" i="51" s="1"/>
  <c r="W455" i="51" s="1"/>
  <c r="X455" i="51" s="1"/>
  <c r="Y455" i="51" s="1"/>
  <c r="Z455" i="51" s="1"/>
  <c r="AA455" i="51" s="1"/>
  <c r="AB455" i="51" s="1"/>
  <c r="AC455" i="51" s="1"/>
  <c r="AD455" i="51" s="1"/>
  <c r="AE455" i="51" s="1"/>
  <c r="AF455" i="51" s="1"/>
  <c r="C451" i="51"/>
  <c r="D451" i="51" s="1"/>
  <c r="AI449" i="51"/>
  <c r="AH449" i="51"/>
  <c r="AF446" i="51"/>
  <c r="AE446" i="51"/>
  <c r="AD446" i="51"/>
  <c r="AC446" i="51"/>
  <c r="AB446" i="51"/>
  <c r="AA446" i="51"/>
  <c r="Z446" i="51"/>
  <c r="Y446" i="51"/>
  <c r="X446" i="51"/>
  <c r="W446" i="51"/>
  <c r="U446" i="51"/>
  <c r="T446" i="51"/>
  <c r="S446" i="51"/>
  <c r="R446" i="51"/>
  <c r="Q446" i="51"/>
  <c r="P446" i="51"/>
  <c r="O446" i="51"/>
  <c r="N446" i="51"/>
  <c r="M446" i="51"/>
  <c r="K446" i="51"/>
  <c r="J446" i="51"/>
  <c r="I446" i="51"/>
  <c r="H446" i="51"/>
  <c r="G446" i="51"/>
  <c r="F446" i="51"/>
  <c r="E446" i="51"/>
  <c r="D446" i="51"/>
  <c r="C446" i="51"/>
  <c r="C444" i="51"/>
  <c r="D444" i="51" s="1"/>
  <c r="E444" i="51" s="1"/>
  <c r="F444" i="51" s="1"/>
  <c r="G444" i="51" s="1"/>
  <c r="H444" i="51" s="1"/>
  <c r="I444" i="51" s="1"/>
  <c r="J444" i="51" s="1"/>
  <c r="K444" i="51" s="1"/>
  <c r="M444" i="51" s="1"/>
  <c r="N444" i="51" s="1"/>
  <c r="O444" i="51" s="1"/>
  <c r="P444" i="51" s="1"/>
  <c r="Q444" i="51" s="1"/>
  <c r="R444" i="51" s="1"/>
  <c r="S444" i="51" s="1"/>
  <c r="T444" i="51" s="1"/>
  <c r="U444" i="51" s="1"/>
  <c r="W444" i="51" s="1"/>
  <c r="X444" i="51" s="1"/>
  <c r="Y444" i="51" s="1"/>
  <c r="Z444" i="51" s="1"/>
  <c r="AA444" i="51" s="1"/>
  <c r="AB444" i="51" s="1"/>
  <c r="AC444" i="51" s="1"/>
  <c r="AD444" i="51" s="1"/>
  <c r="AE444" i="51" s="1"/>
  <c r="AF444" i="51" s="1"/>
  <c r="C441" i="51"/>
  <c r="C442" i="51" s="1"/>
  <c r="C440" i="51"/>
  <c r="D440" i="51" s="1"/>
  <c r="AI438" i="51"/>
  <c r="AH438" i="51"/>
  <c r="AF435" i="51"/>
  <c r="AE435" i="51"/>
  <c r="AD435" i="51"/>
  <c r="AC435" i="51"/>
  <c r="AB435" i="51"/>
  <c r="AA435" i="51"/>
  <c r="Z435" i="51"/>
  <c r="Y435" i="51"/>
  <c r="X435" i="51"/>
  <c r="W435" i="51"/>
  <c r="U435" i="51"/>
  <c r="T435" i="51"/>
  <c r="S435" i="51"/>
  <c r="R435" i="51"/>
  <c r="Q435" i="51"/>
  <c r="P435" i="51"/>
  <c r="O435" i="51"/>
  <c r="N435" i="51"/>
  <c r="M435" i="51"/>
  <c r="K435" i="51"/>
  <c r="J435" i="51"/>
  <c r="I435" i="51"/>
  <c r="H435" i="51"/>
  <c r="G435" i="51"/>
  <c r="F435" i="51"/>
  <c r="E435" i="51"/>
  <c r="D435" i="51"/>
  <c r="C435" i="51"/>
  <c r="D433" i="51"/>
  <c r="E433" i="51" s="1"/>
  <c r="F433" i="51" s="1"/>
  <c r="G433" i="51" s="1"/>
  <c r="H433" i="51" s="1"/>
  <c r="I433" i="51" s="1"/>
  <c r="J433" i="51" s="1"/>
  <c r="K433" i="51" s="1"/>
  <c r="M433" i="51" s="1"/>
  <c r="N433" i="51" s="1"/>
  <c r="O433" i="51" s="1"/>
  <c r="P433" i="51" s="1"/>
  <c r="Q433" i="51" s="1"/>
  <c r="R433" i="51" s="1"/>
  <c r="S433" i="51" s="1"/>
  <c r="T433" i="51" s="1"/>
  <c r="U433" i="51" s="1"/>
  <c r="W433" i="51" s="1"/>
  <c r="X433" i="51" s="1"/>
  <c r="Y433" i="51" s="1"/>
  <c r="Z433" i="51" s="1"/>
  <c r="AA433" i="51" s="1"/>
  <c r="AB433" i="51" s="1"/>
  <c r="AC433" i="51" s="1"/>
  <c r="AD433" i="51" s="1"/>
  <c r="AE433" i="51" s="1"/>
  <c r="AF433" i="51" s="1"/>
  <c r="C433" i="51"/>
  <c r="C429" i="51"/>
  <c r="C430" i="51" s="1"/>
  <c r="C431" i="51" s="1"/>
  <c r="AI427" i="51"/>
  <c r="AH427" i="51"/>
  <c r="AF424" i="51"/>
  <c r="AE424" i="51"/>
  <c r="AD424" i="51"/>
  <c r="AC424" i="51"/>
  <c r="AB424" i="51"/>
  <c r="AA424" i="51"/>
  <c r="Z424" i="51"/>
  <c r="Y424" i="51"/>
  <c r="X424" i="51"/>
  <c r="W424" i="51"/>
  <c r="U424" i="51"/>
  <c r="T424" i="51"/>
  <c r="S424" i="51"/>
  <c r="R424" i="51"/>
  <c r="Q424" i="51"/>
  <c r="P424" i="51"/>
  <c r="O424" i="51"/>
  <c r="N424" i="51"/>
  <c r="M424" i="51"/>
  <c r="K424" i="51"/>
  <c r="J424" i="51"/>
  <c r="I424" i="51"/>
  <c r="H424" i="51"/>
  <c r="G424" i="51"/>
  <c r="F424" i="51"/>
  <c r="E424" i="51"/>
  <c r="D424" i="51"/>
  <c r="C424" i="51"/>
  <c r="E422" i="51"/>
  <c r="F422" i="51" s="1"/>
  <c r="G422" i="51" s="1"/>
  <c r="H422" i="51" s="1"/>
  <c r="I422" i="51" s="1"/>
  <c r="J422" i="51" s="1"/>
  <c r="K422" i="51" s="1"/>
  <c r="M422" i="51" s="1"/>
  <c r="N422" i="51" s="1"/>
  <c r="O422" i="51" s="1"/>
  <c r="P422" i="51" s="1"/>
  <c r="Q422" i="51" s="1"/>
  <c r="R422" i="51" s="1"/>
  <c r="S422" i="51" s="1"/>
  <c r="T422" i="51" s="1"/>
  <c r="U422" i="51" s="1"/>
  <c r="W422" i="51" s="1"/>
  <c r="X422" i="51" s="1"/>
  <c r="Y422" i="51" s="1"/>
  <c r="Z422" i="51" s="1"/>
  <c r="AA422" i="51" s="1"/>
  <c r="AB422" i="51" s="1"/>
  <c r="AC422" i="51" s="1"/>
  <c r="AD422" i="51" s="1"/>
  <c r="AE422" i="51" s="1"/>
  <c r="AF422" i="51" s="1"/>
  <c r="C422" i="51"/>
  <c r="D422" i="51" s="1"/>
  <c r="C418" i="51"/>
  <c r="D418" i="51" s="1"/>
  <c r="D419" i="51" s="1"/>
  <c r="D420" i="51" s="1"/>
  <c r="AI416" i="51"/>
  <c r="AH416" i="51"/>
  <c r="AF413" i="51"/>
  <c r="AE413" i="51"/>
  <c r="AD413" i="51"/>
  <c r="AC413" i="51"/>
  <c r="AB413" i="51"/>
  <c r="AA413" i="51"/>
  <c r="Z413" i="51"/>
  <c r="Y413" i="51"/>
  <c r="X413" i="51"/>
  <c r="W413" i="51"/>
  <c r="U413" i="51"/>
  <c r="T413" i="51"/>
  <c r="S413" i="51"/>
  <c r="R413" i="51"/>
  <c r="Q413" i="51"/>
  <c r="P413" i="51"/>
  <c r="O413" i="51"/>
  <c r="N413" i="51"/>
  <c r="M413" i="51"/>
  <c r="K413" i="51"/>
  <c r="J413" i="51"/>
  <c r="I413" i="51"/>
  <c r="H413" i="51"/>
  <c r="G413" i="51"/>
  <c r="F413" i="51"/>
  <c r="E413" i="51"/>
  <c r="D413" i="51"/>
  <c r="C413" i="51"/>
  <c r="C411" i="51"/>
  <c r="D411" i="51" s="1"/>
  <c r="E411" i="51" s="1"/>
  <c r="F411" i="51" s="1"/>
  <c r="G411" i="51" s="1"/>
  <c r="H411" i="51" s="1"/>
  <c r="I411" i="51" s="1"/>
  <c r="J411" i="51" s="1"/>
  <c r="K411" i="51" s="1"/>
  <c r="M411" i="51" s="1"/>
  <c r="N411" i="51" s="1"/>
  <c r="O411" i="51" s="1"/>
  <c r="P411" i="51" s="1"/>
  <c r="Q411" i="51" s="1"/>
  <c r="R411" i="51" s="1"/>
  <c r="S411" i="51" s="1"/>
  <c r="T411" i="51" s="1"/>
  <c r="U411" i="51" s="1"/>
  <c r="W411" i="51" s="1"/>
  <c r="X411" i="51" s="1"/>
  <c r="Y411" i="51" s="1"/>
  <c r="Z411" i="51" s="1"/>
  <c r="AA411" i="51" s="1"/>
  <c r="AB411" i="51" s="1"/>
  <c r="AC411" i="51" s="1"/>
  <c r="AD411" i="51" s="1"/>
  <c r="AE411" i="51" s="1"/>
  <c r="AF411" i="51" s="1"/>
  <c r="C407" i="51"/>
  <c r="D407" i="51" s="1"/>
  <c r="AI405" i="51"/>
  <c r="AH405" i="51"/>
  <c r="AF402" i="51"/>
  <c r="AE402" i="51"/>
  <c r="AD402" i="51"/>
  <c r="AC402" i="51"/>
  <c r="AB402" i="51"/>
  <c r="AA402" i="51"/>
  <c r="Z402" i="51"/>
  <c r="Y402" i="51"/>
  <c r="X402" i="51"/>
  <c r="W402" i="51"/>
  <c r="U402" i="51"/>
  <c r="T402" i="51"/>
  <c r="S402" i="51"/>
  <c r="R402" i="51"/>
  <c r="Q402" i="51"/>
  <c r="P402" i="51"/>
  <c r="O402" i="51"/>
  <c r="N402" i="51"/>
  <c r="M402" i="51"/>
  <c r="K402" i="51"/>
  <c r="J402" i="51"/>
  <c r="I402" i="51"/>
  <c r="H402" i="51"/>
  <c r="G402" i="51"/>
  <c r="F402" i="51"/>
  <c r="E402" i="51"/>
  <c r="D402" i="51"/>
  <c r="C402" i="51"/>
  <c r="C400" i="51"/>
  <c r="D400" i="51" s="1"/>
  <c r="E400" i="51" s="1"/>
  <c r="F400" i="51" s="1"/>
  <c r="G400" i="51" s="1"/>
  <c r="H400" i="51" s="1"/>
  <c r="I400" i="51" s="1"/>
  <c r="J400" i="51" s="1"/>
  <c r="K400" i="51" s="1"/>
  <c r="M400" i="51" s="1"/>
  <c r="N400" i="51" s="1"/>
  <c r="O400" i="51" s="1"/>
  <c r="P400" i="51" s="1"/>
  <c r="Q400" i="51" s="1"/>
  <c r="R400" i="51" s="1"/>
  <c r="S400" i="51" s="1"/>
  <c r="T400" i="51" s="1"/>
  <c r="U400" i="51" s="1"/>
  <c r="W400" i="51" s="1"/>
  <c r="X400" i="51" s="1"/>
  <c r="Y400" i="51" s="1"/>
  <c r="Z400" i="51" s="1"/>
  <c r="AA400" i="51" s="1"/>
  <c r="AB400" i="51" s="1"/>
  <c r="AC400" i="51" s="1"/>
  <c r="AD400" i="51" s="1"/>
  <c r="AE400" i="51" s="1"/>
  <c r="AF400" i="51" s="1"/>
  <c r="C396" i="51"/>
  <c r="D396" i="51" s="1"/>
  <c r="AI394" i="51"/>
  <c r="AH394" i="51"/>
  <c r="AF391" i="51"/>
  <c r="AE391" i="51"/>
  <c r="AD391" i="51"/>
  <c r="AC391" i="51"/>
  <c r="AB391" i="51"/>
  <c r="AA391" i="51"/>
  <c r="Z391" i="51"/>
  <c r="Y391" i="51"/>
  <c r="X391" i="51"/>
  <c r="W391" i="51"/>
  <c r="U391" i="51"/>
  <c r="T391" i="51"/>
  <c r="S391" i="51"/>
  <c r="R391" i="51"/>
  <c r="Q391" i="51"/>
  <c r="P391" i="51"/>
  <c r="O391" i="51"/>
  <c r="N391" i="51"/>
  <c r="M391" i="51"/>
  <c r="K391" i="51"/>
  <c r="J391" i="51"/>
  <c r="I391" i="51"/>
  <c r="H391" i="51"/>
  <c r="G391" i="51"/>
  <c r="F391" i="51"/>
  <c r="E391" i="51"/>
  <c r="D391" i="51"/>
  <c r="C391" i="51"/>
  <c r="D389" i="51"/>
  <c r="E389" i="51" s="1"/>
  <c r="F389" i="51" s="1"/>
  <c r="G389" i="51" s="1"/>
  <c r="H389" i="51" s="1"/>
  <c r="I389" i="51" s="1"/>
  <c r="J389" i="51" s="1"/>
  <c r="K389" i="51" s="1"/>
  <c r="M389" i="51" s="1"/>
  <c r="N389" i="51" s="1"/>
  <c r="O389" i="51" s="1"/>
  <c r="P389" i="51" s="1"/>
  <c r="Q389" i="51" s="1"/>
  <c r="R389" i="51" s="1"/>
  <c r="S389" i="51" s="1"/>
  <c r="T389" i="51" s="1"/>
  <c r="U389" i="51" s="1"/>
  <c r="W389" i="51" s="1"/>
  <c r="X389" i="51" s="1"/>
  <c r="Y389" i="51" s="1"/>
  <c r="Z389" i="51" s="1"/>
  <c r="AA389" i="51" s="1"/>
  <c r="AB389" i="51" s="1"/>
  <c r="AC389" i="51" s="1"/>
  <c r="AD389" i="51" s="1"/>
  <c r="AE389" i="51" s="1"/>
  <c r="AF389" i="51" s="1"/>
  <c r="C389" i="51"/>
  <c r="C385" i="51"/>
  <c r="C386" i="51" s="1"/>
  <c r="C387" i="51" s="1"/>
  <c r="AI383" i="51"/>
  <c r="AH383" i="51"/>
  <c r="AF380" i="51"/>
  <c r="AE380" i="51"/>
  <c r="AD380" i="51"/>
  <c r="AC380" i="51"/>
  <c r="AB380" i="51"/>
  <c r="AA380" i="51"/>
  <c r="Z380" i="51"/>
  <c r="Y380" i="51"/>
  <c r="X380" i="51"/>
  <c r="W380" i="51"/>
  <c r="U380" i="51"/>
  <c r="T380" i="51"/>
  <c r="S380" i="51"/>
  <c r="R380" i="51"/>
  <c r="Q380" i="51"/>
  <c r="P380" i="51"/>
  <c r="O380" i="51"/>
  <c r="N380" i="51"/>
  <c r="M380" i="51"/>
  <c r="K380" i="51"/>
  <c r="J380" i="51"/>
  <c r="I380" i="51"/>
  <c r="H380" i="51"/>
  <c r="G380" i="51"/>
  <c r="F380" i="51"/>
  <c r="E380" i="51"/>
  <c r="D380" i="51"/>
  <c r="C380" i="51"/>
  <c r="C378" i="51"/>
  <c r="D378" i="51" s="1"/>
  <c r="E378" i="51" s="1"/>
  <c r="F378" i="51" s="1"/>
  <c r="G378" i="51" s="1"/>
  <c r="H378" i="51" s="1"/>
  <c r="I378" i="51" s="1"/>
  <c r="J378" i="51" s="1"/>
  <c r="K378" i="51" s="1"/>
  <c r="M378" i="51" s="1"/>
  <c r="N378" i="51" s="1"/>
  <c r="O378" i="51" s="1"/>
  <c r="P378" i="51" s="1"/>
  <c r="Q378" i="51" s="1"/>
  <c r="R378" i="51" s="1"/>
  <c r="S378" i="51" s="1"/>
  <c r="T378" i="51" s="1"/>
  <c r="U378" i="51" s="1"/>
  <c r="W378" i="51" s="1"/>
  <c r="X378" i="51" s="1"/>
  <c r="Y378" i="51" s="1"/>
  <c r="Z378" i="51" s="1"/>
  <c r="AA378" i="51" s="1"/>
  <c r="AB378" i="51" s="1"/>
  <c r="AC378" i="51" s="1"/>
  <c r="AD378" i="51" s="1"/>
  <c r="AE378" i="51" s="1"/>
  <c r="AF378" i="51" s="1"/>
  <c r="C374" i="51"/>
  <c r="D374" i="51" s="1"/>
  <c r="D375" i="51" s="1"/>
  <c r="D376" i="51" s="1"/>
  <c r="AI372" i="51"/>
  <c r="AH372" i="51"/>
  <c r="AF369" i="51"/>
  <c r="AE369" i="51"/>
  <c r="AD369" i="51"/>
  <c r="AC369" i="51"/>
  <c r="AB369" i="51"/>
  <c r="AA369" i="51"/>
  <c r="Z369" i="51"/>
  <c r="Y369" i="51"/>
  <c r="X369" i="51"/>
  <c r="W369" i="51"/>
  <c r="U369" i="51"/>
  <c r="T369" i="51"/>
  <c r="S369" i="51"/>
  <c r="R369" i="51"/>
  <c r="Q369" i="51"/>
  <c r="P369" i="51"/>
  <c r="O369" i="51"/>
  <c r="N369" i="51"/>
  <c r="M369" i="51"/>
  <c r="K369" i="51"/>
  <c r="J369" i="51"/>
  <c r="I369" i="51"/>
  <c r="H369" i="51"/>
  <c r="G369" i="51"/>
  <c r="F369" i="51"/>
  <c r="E369" i="51"/>
  <c r="D369" i="51"/>
  <c r="C369" i="51"/>
  <c r="C367" i="51"/>
  <c r="D367" i="51" s="1"/>
  <c r="E367" i="51" s="1"/>
  <c r="F367" i="51" s="1"/>
  <c r="G367" i="51" s="1"/>
  <c r="H367" i="51" s="1"/>
  <c r="I367" i="51" s="1"/>
  <c r="J367" i="51" s="1"/>
  <c r="K367" i="51" s="1"/>
  <c r="M367" i="51" s="1"/>
  <c r="N367" i="51" s="1"/>
  <c r="O367" i="51" s="1"/>
  <c r="P367" i="51" s="1"/>
  <c r="Q367" i="51" s="1"/>
  <c r="R367" i="51" s="1"/>
  <c r="S367" i="51" s="1"/>
  <c r="T367" i="51" s="1"/>
  <c r="U367" i="51" s="1"/>
  <c r="W367" i="51" s="1"/>
  <c r="X367" i="51" s="1"/>
  <c r="Y367" i="51" s="1"/>
  <c r="Z367" i="51" s="1"/>
  <c r="AA367" i="51" s="1"/>
  <c r="AB367" i="51" s="1"/>
  <c r="AC367" i="51" s="1"/>
  <c r="AD367" i="51" s="1"/>
  <c r="AE367" i="51" s="1"/>
  <c r="AF367" i="51" s="1"/>
  <c r="C363" i="51"/>
  <c r="D363" i="51" s="1"/>
  <c r="AI361" i="51"/>
  <c r="AH361" i="51"/>
  <c r="AF358" i="51"/>
  <c r="AE358" i="51"/>
  <c r="AD358" i="51"/>
  <c r="AC358" i="51"/>
  <c r="AB358" i="51"/>
  <c r="AA358" i="51"/>
  <c r="Z358" i="51"/>
  <c r="Y358" i="51"/>
  <c r="X358" i="51"/>
  <c r="W358" i="51"/>
  <c r="U358" i="51"/>
  <c r="T358" i="51"/>
  <c r="S358" i="51"/>
  <c r="R358" i="51"/>
  <c r="Q358" i="51"/>
  <c r="P358" i="51"/>
  <c r="O358" i="51"/>
  <c r="N358" i="51"/>
  <c r="M358" i="51"/>
  <c r="K358" i="51"/>
  <c r="J358" i="51"/>
  <c r="I358" i="51"/>
  <c r="H358" i="51"/>
  <c r="G358" i="51"/>
  <c r="F358" i="51"/>
  <c r="E358" i="51"/>
  <c r="D358" i="51"/>
  <c r="C358" i="51"/>
  <c r="C356" i="51"/>
  <c r="D356" i="51" s="1"/>
  <c r="E356" i="51" s="1"/>
  <c r="F356" i="51" s="1"/>
  <c r="G356" i="51" s="1"/>
  <c r="H356" i="51" s="1"/>
  <c r="I356" i="51" s="1"/>
  <c r="J356" i="51" s="1"/>
  <c r="K356" i="51" s="1"/>
  <c r="M356" i="51" s="1"/>
  <c r="N356" i="51" s="1"/>
  <c r="O356" i="51" s="1"/>
  <c r="P356" i="51" s="1"/>
  <c r="Q356" i="51" s="1"/>
  <c r="R356" i="51" s="1"/>
  <c r="S356" i="51" s="1"/>
  <c r="T356" i="51" s="1"/>
  <c r="U356" i="51" s="1"/>
  <c r="W356" i="51" s="1"/>
  <c r="X356" i="51" s="1"/>
  <c r="Y356" i="51" s="1"/>
  <c r="Z356" i="51" s="1"/>
  <c r="AA356" i="51" s="1"/>
  <c r="AB356" i="51" s="1"/>
  <c r="AC356" i="51" s="1"/>
  <c r="AD356" i="51" s="1"/>
  <c r="AE356" i="51" s="1"/>
  <c r="AF356" i="51" s="1"/>
  <c r="C352" i="51"/>
  <c r="D352" i="51" s="1"/>
  <c r="AI350" i="51"/>
  <c r="AH350" i="51"/>
  <c r="AF347" i="51"/>
  <c r="AE347" i="51"/>
  <c r="AD347" i="51"/>
  <c r="AC347" i="51"/>
  <c r="AB347" i="51"/>
  <c r="AA347" i="51"/>
  <c r="Z347" i="51"/>
  <c r="Y347" i="51"/>
  <c r="X347" i="51"/>
  <c r="W347" i="51"/>
  <c r="U347" i="51"/>
  <c r="T347" i="51"/>
  <c r="S347" i="51"/>
  <c r="R347" i="51"/>
  <c r="Q347" i="51"/>
  <c r="P347" i="51"/>
  <c r="O347" i="51"/>
  <c r="N347" i="51"/>
  <c r="M347" i="51"/>
  <c r="K347" i="51"/>
  <c r="J347" i="51"/>
  <c r="I347" i="51"/>
  <c r="H347" i="51"/>
  <c r="G347" i="51"/>
  <c r="F347" i="51"/>
  <c r="E347" i="51"/>
  <c r="D347" i="51"/>
  <c r="C347" i="51"/>
  <c r="C345" i="51"/>
  <c r="D345" i="51" s="1"/>
  <c r="E345" i="51" s="1"/>
  <c r="F345" i="51" s="1"/>
  <c r="G345" i="51" s="1"/>
  <c r="H345" i="51" s="1"/>
  <c r="I345" i="51" s="1"/>
  <c r="J345" i="51" s="1"/>
  <c r="K345" i="51" s="1"/>
  <c r="M345" i="51" s="1"/>
  <c r="N345" i="51" s="1"/>
  <c r="O345" i="51" s="1"/>
  <c r="P345" i="51" s="1"/>
  <c r="Q345" i="51" s="1"/>
  <c r="R345" i="51" s="1"/>
  <c r="S345" i="51" s="1"/>
  <c r="T345" i="51" s="1"/>
  <c r="U345" i="51" s="1"/>
  <c r="W345" i="51" s="1"/>
  <c r="X345" i="51" s="1"/>
  <c r="Y345" i="51" s="1"/>
  <c r="Z345" i="51" s="1"/>
  <c r="AA345" i="51" s="1"/>
  <c r="AB345" i="51" s="1"/>
  <c r="AC345" i="51" s="1"/>
  <c r="AD345" i="51" s="1"/>
  <c r="AE345" i="51" s="1"/>
  <c r="AF345" i="51" s="1"/>
  <c r="C341" i="51"/>
  <c r="C342" i="51" s="1"/>
  <c r="C343" i="51" s="1"/>
  <c r="AI339" i="51"/>
  <c r="AH339" i="51"/>
  <c r="AF336" i="51"/>
  <c r="AE336" i="51"/>
  <c r="AD336" i="51"/>
  <c r="AC336" i="51"/>
  <c r="AB336" i="51"/>
  <c r="AA336" i="51"/>
  <c r="Z336" i="51"/>
  <c r="Y336" i="51"/>
  <c r="X336" i="51"/>
  <c r="W336" i="51"/>
  <c r="U336" i="51"/>
  <c r="T336" i="51"/>
  <c r="S336" i="51"/>
  <c r="R336" i="51"/>
  <c r="Q336" i="51"/>
  <c r="P336" i="51"/>
  <c r="O336" i="51"/>
  <c r="N336" i="51"/>
  <c r="M336" i="51"/>
  <c r="K336" i="51"/>
  <c r="J336" i="51"/>
  <c r="I336" i="51"/>
  <c r="H336" i="51"/>
  <c r="G336" i="51"/>
  <c r="F336" i="51"/>
  <c r="E336" i="51"/>
  <c r="D336" i="51"/>
  <c r="C336" i="51"/>
  <c r="C334" i="51"/>
  <c r="D334" i="51" s="1"/>
  <c r="E334" i="51" s="1"/>
  <c r="F334" i="51" s="1"/>
  <c r="G334" i="51" s="1"/>
  <c r="H334" i="51" s="1"/>
  <c r="I334" i="51" s="1"/>
  <c r="J334" i="51" s="1"/>
  <c r="K334" i="51" s="1"/>
  <c r="M334" i="51" s="1"/>
  <c r="N334" i="51" s="1"/>
  <c r="O334" i="51" s="1"/>
  <c r="P334" i="51" s="1"/>
  <c r="Q334" i="51" s="1"/>
  <c r="R334" i="51" s="1"/>
  <c r="S334" i="51" s="1"/>
  <c r="T334" i="51" s="1"/>
  <c r="U334" i="51" s="1"/>
  <c r="W334" i="51" s="1"/>
  <c r="X334" i="51" s="1"/>
  <c r="Y334" i="51" s="1"/>
  <c r="Z334" i="51" s="1"/>
  <c r="AA334" i="51" s="1"/>
  <c r="AB334" i="51" s="1"/>
  <c r="AC334" i="51" s="1"/>
  <c r="AD334" i="51" s="1"/>
  <c r="AE334" i="51" s="1"/>
  <c r="AF334" i="51" s="1"/>
  <c r="C330" i="51"/>
  <c r="D330" i="51" s="1"/>
  <c r="AI328" i="51"/>
  <c r="AH328" i="51"/>
  <c r="AF325" i="51"/>
  <c r="AE325" i="51"/>
  <c r="AD325" i="51"/>
  <c r="AC325" i="51"/>
  <c r="AB325" i="51"/>
  <c r="AA325" i="51"/>
  <c r="Z325" i="51"/>
  <c r="Y325" i="51"/>
  <c r="X325" i="51"/>
  <c r="W325" i="51"/>
  <c r="U325" i="51"/>
  <c r="T325" i="51"/>
  <c r="S325" i="51"/>
  <c r="R325" i="51"/>
  <c r="Q325" i="51"/>
  <c r="P325" i="51"/>
  <c r="O325" i="51"/>
  <c r="N325" i="51"/>
  <c r="M325" i="51"/>
  <c r="K325" i="51"/>
  <c r="J325" i="51"/>
  <c r="I325" i="51"/>
  <c r="H325" i="51"/>
  <c r="G325" i="51"/>
  <c r="F325" i="51"/>
  <c r="E325" i="51"/>
  <c r="D325" i="51"/>
  <c r="C325" i="51"/>
  <c r="C323" i="51"/>
  <c r="D323" i="51" s="1"/>
  <c r="E323" i="51" s="1"/>
  <c r="F323" i="51" s="1"/>
  <c r="G323" i="51" s="1"/>
  <c r="H323" i="51" s="1"/>
  <c r="I323" i="51" s="1"/>
  <c r="J323" i="51" s="1"/>
  <c r="K323" i="51" s="1"/>
  <c r="M323" i="51" s="1"/>
  <c r="N323" i="51" s="1"/>
  <c r="O323" i="51" s="1"/>
  <c r="P323" i="51" s="1"/>
  <c r="Q323" i="51" s="1"/>
  <c r="R323" i="51" s="1"/>
  <c r="S323" i="51" s="1"/>
  <c r="T323" i="51" s="1"/>
  <c r="U323" i="51" s="1"/>
  <c r="W323" i="51" s="1"/>
  <c r="X323" i="51" s="1"/>
  <c r="Y323" i="51" s="1"/>
  <c r="Z323" i="51" s="1"/>
  <c r="AA323" i="51" s="1"/>
  <c r="AB323" i="51" s="1"/>
  <c r="AC323" i="51" s="1"/>
  <c r="AD323" i="51" s="1"/>
  <c r="AE323" i="51" s="1"/>
  <c r="AF323" i="51" s="1"/>
  <c r="C319" i="51"/>
  <c r="D319" i="51" s="1"/>
  <c r="AI317" i="51"/>
  <c r="AH317" i="51"/>
  <c r="AF314" i="51"/>
  <c r="AE314" i="51"/>
  <c r="AD314" i="51"/>
  <c r="AC314" i="51"/>
  <c r="AB314" i="51"/>
  <c r="AA314" i="51"/>
  <c r="Z314" i="51"/>
  <c r="Y314" i="51"/>
  <c r="X314" i="51"/>
  <c r="W314" i="51"/>
  <c r="U314" i="51"/>
  <c r="T314" i="51"/>
  <c r="S314" i="51"/>
  <c r="R314" i="51"/>
  <c r="Q314" i="51"/>
  <c r="P314" i="51"/>
  <c r="O314" i="51"/>
  <c r="N314" i="51"/>
  <c r="M314" i="51"/>
  <c r="K314" i="51"/>
  <c r="J314" i="51"/>
  <c r="I314" i="51"/>
  <c r="H314" i="51"/>
  <c r="G314" i="51"/>
  <c r="F314" i="51"/>
  <c r="E314" i="51"/>
  <c r="D314" i="51"/>
  <c r="C314" i="51"/>
  <c r="C312" i="51"/>
  <c r="D312" i="51" s="1"/>
  <c r="E312" i="51" s="1"/>
  <c r="F312" i="51" s="1"/>
  <c r="G312" i="51" s="1"/>
  <c r="H312" i="51" s="1"/>
  <c r="I312" i="51" s="1"/>
  <c r="J312" i="51" s="1"/>
  <c r="K312" i="51" s="1"/>
  <c r="M312" i="51" s="1"/>
  <c r="N312" i="51" s="1"/>
  <c r="O312" i="51" s="1"/>
  <c r="P312" i="51" s="1"/>
  <c r="Q312" i="51" s="1"/>
  <c r="R312" i="51" s="1"/>
  <c r="S312" i="51" s="1"/>
  <c r="T312" i="51" s="1"/>
  <c r="U312" i="51" s="1"/>
  <c r="W312" i="51" s="1"/>
  <c r="X312" i="51" s="1"/>
  <c r="Y312" i="51" s="1"/>
  <c r="Z312" i="51" s="1"/>
  <c r="AA312" i="51" s="1"/>
  <c r="AB312" i="51" s="1"/>
  <c r="AC312" i="51" s="1"/>
  <c r="AD312" i="51" s="1"/>
  <c r="AE312" i="51" s="1"/>
  <c r="AF312" i="51" s="1"/>
  <c r="C308" i="51"/>
  <c r="D308" i="51" s="1"/>
  <c r="AI306" i="51"/>
  <c r="AH306" i="51"/>
  <c r="AF303" i="51"/>
  <c r="AE303" i="51"/>
  <c r="AD303" i="51"/>
  <c r="AC303" i="51"/>
  <c r="AB303" i="51"/>
  <c r="AA303" i="51"/>
  <c r="Z303" i="51"/>
  <c r="Y303" i="51"/>
  <c r="X303" i="51"/>
  <c r="W303" i="51"/>
  <c r="U303" i="51"/>
  <c r="T303" i="51"/>
  <c r="S303" i="51"/>
  <c r="R303" i="51"/>
  <c r="Q303" i="51"/>
  <c r="P303" i="51"/>
  <c r="O303" i="51"/>
  <c r="N303" i="51"/>
  <c r="M303" i="51"/>
  <c r="K303" i="51"/>
  <c r="J303" i="51"/>
  <c r="I303" i="51"/>
  <c r="H303" i="51"/>
  <c r="G303" i="51"/>
  <c r="F303" i="51"/>
  <c r="E303" i="51"/>
  <c r="D303" i="51"/>
  <c r="C303" i="51"/>
  <c r="C301" i="51"/>
  <c r="D301" i="51" s="1"/>
  <c r="E301" i="51" s="1"/>
  <c r="F301" i="51" s="1"/>
  <c r="G301" i="51" s="1"/>
  <c r="H301" i="51" s="1"/>
  <c r="I301" i="51" s="1"/>
  <c r="J301" i="51" s="1"/>
  <c r="K301" i="51" s="1"/>
  <c r="M301" i="51" s="1"/>
  <c r="N301" i="51" s="1"/>
  <c r="O301" i="51" s="1"/>
  <c r="P301" i="51" s="1"/>
  <c r="Q301" i="51" s="1"/>
  <c r="R301" i="51" s="1"/>
  <c r="S301" i="51" s="1"/>
  <c r="T301" i="51" s="1"/>
  <c r="U301" i="51" s="1"/>
  <c r="W301" i="51" s="1"/>
  <c r="X301" i="51" s="1"/>
  <c r="Y301" i="51" s="1"/>
  <c r="Z301" i="51" s="1"/>
  <c r="AA301" i="51" s="1"/>
  <c r="AB301" i="51" s="1"/>
  <c r="AC301" i="51" s="1"/>
  <c r="AD301" i="51" s="1"/>
  <c r="AE301" i="51" s="1"/>
  <c r="AF301" i="51" s="1"/>
  <c r="C297" i="51"/>
  <c r="C298" i="51" s="1"/>
  <c r="C299" i="51" s="1"/>
  <c r="AI295" i="51"/>
  <c r="AH295" i="51"/>
  <c r="AF292" i="51"/>
  <c r="AE292" i="51"/>
  <c r="AD292" i="51"/>
  <c r="AC292" i="51"/>
  <c r="AB292" i="51"/>
  <c r="AA292" i="51"/>
  <c r="Z292" i="51"/>
  <c r="Y292" i="51"/>
  <c r="X292" i="51"/>
  <c r="W292" i="51"/>
  <c r="U292" i="51"/>
  <c r="T292" i="51"/>
  <c r="S292" i="51"/>
  <c r="R292" i="51"/>
  <c r="Q292" i="51"/>
  <c r="P292" i="51"/>
  <c r="O292" i="51"/>
  <c r="N292" i="51"/>
  <c r="M292" i="51"/>
  <c r="K292" i="51"/>
  <c r="J292" i="51"/>
  <c r="I292" i="51"/>
  <c r="H292" i="51"/>
  <c r="G292" i="51"/>
  <c r="F292" i="51"/>
  <c r="E292" i="51"/>
  <c r="D292" i="51"/>
  <c r="C292" i="51"/>
  <c r="C290" i="51"/>
  <c r="D290" i="51" s="1"/>
  <c r="E290" i="51" s="1"/>
  <c r="F290" i="51" s="1"/>
  <c r="G290" i="51" s="1"/>
  <c r="H290" i="51" s="1"/>
  <c r="I290" i="51" s="1"/>
  <c r="J290" i="51" s="1"/>
  <c r="K290" i="51" s="1"/>
  <c r="M290" i="51" s="1"/>
  <c r="N290" i="51" s="1"/>
  <c r="O290" i="51" s="1"/>
  <c r="P290" i="51" s="1"/>
  <c r="Q290" i="51" s="1"/>
  <c r="R290" i="51" s="1"/>
  <c r="S290" i="51" s="1"/>
  <c r="T290" i="51" s="1"/>
  <c r="U290" i="51" s="1"/>
  <c r="W290" i="51" s="1"/>
  <c r="X290" i="51" s="1"/>
  <c r="Y290" i="51" s="1"/>
  <c r="Z290" i="51" s="1"/>
  <c r="AA290" i="51" s="1"/>
  <c r="AB290" i="51" s="1"/>
  <c r="AC290" i="51" s="1"/>
  <c r="AD290" i="51" s="1"/>
  <c r="AE290" i="51" s="1"/>
  <c r="AF290" i="51" s="1"/>
  <c r="C286" i="51"/>
  <c r="D286" i="51" s="1"/>
  <c r="AI284" i="51"/>
  <c r="AH284" i="51"/>
  <c r="AF281" i="51"/>
  <c r="AE281" i="51"/>
  <c r="AD281" i="51"/>
  <c r="AC281" i="51"/>
  <c r="AB281" i="51"/>
  <c r="AA281" i="51"/>
  <c r="Z281" i="51"/>
  <c r="Y281" i="51"/>
  <c r="X281" i="51"/>
  <c r="W281" i="51"/>
  <c r="U281" i="51"/>
  <c r="T281" i="51"/>
  <c r="S281" i="51"/>
  <c r="R281" i="51"/>
  <c r="Q281" i="51"/>
  <c r="P281" i="51"/>
  <c r="O281" i="51"/>
  <c r="N281" i="51"/>
  <c r="M281" i="51"/>
  <c r="K281" i="51"/>
  <c r="J281" i="51"/>
  <c r="I281" i="51"/>
  <c r="H281" i="51"/>
  <c r="G281" i="51"/>
  <c r="F281" i="51"/>
  <c r="E281" i="51"/>
  <c r="D281" i="51"/>
  <c r="C281" i="51"/>
  <c r="C279" i="51"/>
  <c r="D279" i="51" s="1"/>
  <c r="E279" i="51" s="1"/>
  <c r="F279" i="51" s="1"/>
  <c r="G279" i="51" s="1"/>
  <c r="H279" i="51" s="1"/>
  <c r="I279" i="51" s="1"/>
  <c r="J279" i="51" s="1"/>
  <c r="K279" i="51" s="1"/>
  <c r="M279" i="51" s="1"/>
  <c r="N279" i="51" s="1"/>
  <c r="O279" i="51" s="1"/>
  <c r="P279" i="51" s="1"/>
  <c r="Q279" i="51" s="1"/>
  <c r="R279" i="51" s="1"/>
  <c r="S279" i="51" s="1"/>
  <c r="T279" i="51" s="1"/>
  <c r="U279" i="51" s="1"/>
  <c r="W279" i="51" s="1"/>
  <c r="X279" i="51" s="1"/>
  <c r="Y279" i="51" s="1"/>
  <c r="Z279" i="51" s="1"/>
  <c r="AA279" i="51" s="1"/>
  <c r="AB279" i="51" s="1"/>
  <c r="AC279" i="51" s="1"/>
  <c r="AD279" i="51" s="1"/>
  <c r="AE279" i="51" s="1"/>
  <c r="AF279" i="51" s="1"/>
  <c r="C275" i="51"/>
  <c r="D275" i="51" s="1"/>
  <c r="AI273" i="51"/>
  <c r="AH273" i="51"/>
  <c r="AF270" i="51"/>
  <c r="AE270" i="51"/>
  <c r="AD270" i="51"/>
  <c r="AC270" i="51"/>
  <c r="AB270" i="51"/>
  <c r="AA270" i="51"/>
  <c r="Z270" i="51"/>
  <c r="Y270" i="51"/>
  <c r="X270" i="51"/>
  <c r="W270" i="51"/>
  <c r="U270" i="51"/>
  <c r="T270" i="51"/>
  <c r="S270" i="51"/>
  <c r="R270" i="51"/>
  <c r="Q270" i="51"/>
  <c r="P270" i="51"/>
  <c r="O270" i="51"/>
  <c r="N270" i="51"/>
  <c r="M270" i="51"/>
  <c r="K270" i="51"/>
  <c r="J270" i="51"/>
  <c r="I270" i="51"/>
  <c r="H270" i="51"/>
  <c r="G270" i="51"/>
  <c r="F270" i="51"/>
  <c r="E270" i="51"/>
  <c r="D270" i="51"/>
  <c r="C270" i="51"/>
  <c r="C268" i="51"/>
  <c r="D268" i="51" s="1"/>
  <c r="E268" i="51" s="1"/>
  <c r="F268" i="51" s="1"/>
  <c r="G268" i="51" s="1"/>
  <c r="H268" i="51" s="1"/>
  <c r="I268" i="51" s="1"/>
  <c r="J268" i="51" s="1"/>
  <c r="K268" i="51" s="1"/>
  <c r="M268" i="51" s="1"/>
  <c r="N268" i="51" s="1"/>
  <c r="O268" i="51" s="1"/>
  <c r="P268" i="51" s="1"/>
  <c r="Q268" i="51" s="1"/>
  <c r="R268" i="51" s="1"/>
  <c r="S268" i="51" s="1"/>
  <c r="T268" i="51" s="1"/>
  <c r="U268" i="51" s="1"/>
  <c r="W268" i="51" s="1"/>
  <c r="X268" i="51" s="1"/>
  <c r="Y268" i="51" s="1"/>
  <c r="Z268" i="51" s="1"/>
  <c r="AA268" i="51" s="1"/>
  <c r="AB268" i="51" s="1"/>
  <c r="AC268" i="51" s="1"/>
  <c r="AD268" i="51" s="1"/>
  <c r="AE268" i="51" s="1"/>
  <c r="AF268" i="51" s="1"/>
  <c r="C264" i="51"/>
  <c r="D264" i="51" s="1"/>
  <c r="AI262" i="51"/>
  <c r="AH262" i="51"/>
  <c r="AF259" i="51"/>
  <c r="AE259" i="51"/>
  <c r="AD259" i="51"/>
  <c r="AC259" i="51"/>
  <c r="AB259" i="51"/>
  <c r="AA259" i="51"/>
  <c r="Z259" i="51"/>
  <c r="Y259" i="51"/>
  <c r="X259" i="51"/>
  <c r="W259" i="51"/>
  <c r="U259" i="51"/>
  <c r="T259" i="51"/>
  <c r="S259" i="51"/>
  <c r="R259" i="51"/>
  <c r="Q259" i="51"/>
  <c r="P259" i="51"/>
  <c r="O259" i="51"/>
  <c r="N259" i="51"/>
  <c r="M259" i="51"/>
  <c r="K259" i="51"/>
  <c r="J259" i="51"/>
  <c r="I259" i="51"/>
  <c r="H259" i="51"/>
  <c r="G259" i="51"/>
  <c r="F259" i="51"/>
  <c r="E259" i="51"/>
  <c r="D259" i="51"/>
  <c r="C259" i="51"/>
  <c r="C257" i="51"/>
  <c r="D257" i="51" s="1"/>
  <c r="E257" i="51" s="1"/>
  <c r="F257" i="51" s="1"/>
  <c r="G257" i="51" s="1"/>
  <c r="H257" i="51" s="1"/>
  <c r="I257" i="51" s="1"/>
  <c r="J257" i="51" s="1"/>
  <c r="K257" i="51" s="1"/>
  <c r="M257" i="51" s="1"/>
  <c r="N257" i="51" s="1"/>
  <c r="O257" i="51" s="1"/>
  <c r="P257" i="51" s="1"/>
  <c r="Q257" i="51" s="1"/>
  <c r="R257" i="51" s="1"/>
  <c r="S257" i="51" s="1"/>
  <c r="T257" i="51" s="1"/>
  <c r="U257" i="51" s="1"/>
  <c r="W257" i="51" s="1"/>
  <c r="X257" i="51" s="1"/>
  <c r="Y257" i="51" s="1"/>
  <c r="Z257" i="51" s="1"/>
  <c r="AA257" i="51" s="1"/>
  <c r="AB257" i="51" s="1"/>
  <c r="AC257" i="51" s="1"/>
  <c r="AD257" i="51" s="1"/>
  <c r="AE257" i="51" s="1"/>
  <c r="AF257" i="51" s="1"/>
  <c r="C253" i="51"/>
  <c r="C254" i="51" s="1"/>
  <c r="C255" i="51" s="1"/>
  <c r="AI251" i="51"/>
  <c r="AH251" i="51"/>
  <c r="AF248" i="51"/>
  <c r="AE248" i="51"/>
  <c r="AD248" i="51"/>
  <c r="AC248" i="51"/>
  <c r="AB248" i="51"/>
  <c r="AA248" i="51"/>
  <c r="Z248" i="51"/>
  <c r="Y248" i="51"/>
  <c r="X248" i="51"/>
  <c r="W248" i="51"/>
  <c r="U248" i="51"/>
  <c r="T248" i="51"/>
  <c r="S248" i="51"/>
  <c r="R248" i="51"/>
  <c r="Q248" i="51"/>
  <c r="P248" i="51"/>
  <c r="O248" i="51"/>
  <c r="N248" i="51"/>
  <c r="M248" i="51"/>
  <c r="K248" i="51"/>
  <c r="J248" i="51"/>
  <c r="I248" i="51"/>
  <c r="H248" i="51"/>
  <c r="G248" i="51"/>
  <c r="F248" i="51"/>
  <c r="E248" i="51"/>
  <c r="D248" i="51"/>
  <c r="C248" i="51"/>
  <c r="C246" i="51"/>
  <c r="D246" i="51" s="1"/>
  <c r="E246" i="51" s="1"/>
  <c r="F246" i="51" s="1"/>
  <c r="G246" i="51" s="1"/>
  <c r="H246" i="51" s="1"/>
  <c r="I246" i="51" s="1"/>
  <c r="J246" i="51" s="1"/>
  <c r="K246" i="51" s="1"/>
  <c r="M246" i="51" s="1"/>
  <c r="N246" i="51" s="1"/>
  <c r="O246" i="51" s="1"/>
  <c r="P246" i="51" s="1"/>
  <c r="Q246" i="51" s="1"/>
  <c r="R246" i="51" s="1"/>
  <c r="S246" i="51" s="1"/>
  <c r="T246" i="51" s="1"/>
  <c r="U246" i="51" s="1"/>
  <c r="W246" i="51" s="1"/>
  <c r="X246" i="51" s="1"/>
  <c r="Y246" i="51" s="1"/>
  <c r="Z246" i="51" s="1"/>
  <c r="AA246" i="51" s="1"/>
  <c r="AB246" i="51" s="1"/>
  <c r="AC246" i="51" s="1"/>
  <c r="AD246" i="51" s="1"/>
  <c r="AE246" i="51" s="1"/>
  <c r="AF246" i="51" s="1"/>
  <c r="C242" i="51"/>
  <c r="D242" i="51" s="1"/>
  <c r="AI240" i="51"/>
  <c r="AH240" i="51"/>
  <c r="AF237" i="51"/>
  <c r="AE237" i="51"/>
  <c r="AD237" i="51"/>
  <c r="AC237" i="51"/>
  <c r="AB237" i="51"/>
  <c r="AA237" i="51"/>
  <c r="Z237" i="51"/>
  <c r="Y237" i="51"/>
  <c r="X237" i="51"/>
  <c r="W237" i="51"/>
  <c r="U237" i="51"/>
  <c r="T237" i="51"/>
  <c r="S237" i="51"/>
  <c r="R237" i="51"/>
  <c r="Q237" i="51"/>
  <c r="P237" i="51"/>
  <c r="O237" i="51"/>
  <c r="N237" i="51"/>
  <c r="M237" i="51"/>
  <c r="K237" i="51"/>
  <c r="J237" i="51"/>
  <c r="I237" i="51"/>
  <c r="H237" i="51"/>
  <c r="G237" i="51"/>
  <c r="F237" i="51"/>
  <c r="E237" i="51"/>
  <c r="D237" i="51"/>
  <c r="C237" i="51"/>
  <c r="C235" i="51"/>
  <c r="D235" i="51" s="1"/>
  <c r="E235" i="51" s="1"/>
  <c r="F235" i="51" s="1"/>
  <c r="G235" i="51" s="1"/>
  <c r="H235" i="51" s="1"/>
  <c r="I235" i="51" s="1"/>
  <c r="J235" i="51" s="1"/>
  <c r="K235" i="51" s="1"/>
  <c r="M235" i="51" s="1"/>
  <c r="N235" i="51" s="1"/>
  <c r="O235" i="51" s="1"/>
  <c r="P235" i="51" s="1"/>
  <c r="Q235" i="51" s="1"/>
  <c r="R235" i="51" s="1"/>
  <c r="S235" i="51" s="1"/>
  <c r="T235" i="51" s="1"/>
  <c r="U235" i="51" s="1"/>
  <c r="W235" i="51" s="1"/>
  <c r="X235" i="51" s="1"/>
  <c r="Y235" i="51" s="1"/>
  <c r="Z235" i="51" s="1"/>
  <c r="AA235" i="51" s="1"/>
  <c r="AB235" i="51" s="1"/>
  <c r="AC235" i="51" s="1"/>
  <c r="AD235" i="51" s="1"/>
  <c r="AE235" i="51" s="1"/>
  <c r="AF235" i="51" s="1"/>
  <c r="C231" i="51"/>
  <c r="D231" i="51" s="1"/>
  <c r="AI229" i="51"/>
  <c r="AH229" i="51"/>
  <c r="AF226" i="51"/>
  <c r="AE226" i="51"/>
  <c r="AD226" i="51"/>
  <c r="AC226" i="51"/>
  <c r="AB226" i="51"/>
  <c r="AA226" i="51"/>
  <c r="Z226" i="51"/>
  <c r="Y226" i="51"/>
  <c r="X226" i="51"/>
  <c r="W226" i="51"/>
  <c r="U226" i="51"/>
  <c r="T226" i="51"/>
  <c r="S226" i="51"/>
  <c r="R226" i="51"/>
  <c r="Q226" i="51"/>
  <c r="P226" i="51"/>
  <c r="O226" i="51"/>
  <c r="N226" i="51"/>
  <c r="M226" i="51"/>
  <c r="K226" i="51"/>
  <c r="J226" i="51"/>
  <c r="I226" i="51"/>
  <c r="H226" i="51"/>
  <c r="G226" i="51"/>
  <c r="F226" i="51"/>
  <c r="E226" i="51"/>
  <c r="D226" i="51"/>
  <c r="C226" i="51"/>
  <c r="C224" i="51"/>
  <c r="D224" i="51" s="1"/>
  <c r="E224" i="51" s="1"/>
  <c r="F224" i="51" s="1"/>
  <c r="G224" i="51" s="1"/>
  <c r="H224" i="51" s="1"/>
  <c r="I224" i="51" s="1"/>
  <c r="J224" i="51" s="1"/>
  <c r="K224" i="51" s="1"/>
  <c r="M224" i="51" s="1"/>
  <c r="N224" i="51" s="1"/>
  <c r="O224" i="51" s="1"/>
  <c r="P224" i="51" s="1"/>
  <c r="Q224" i="51" s="1"/>
  <c r="R224" i="51" s="1"/>
  <c r="S224" i="51" s="1"/>
  <c r="T224" i="51" s="1"/>
  <c r="U224" i="51" s="1"/>
  <c r="W224" i="51" s="1"/>
  <c r="X224" i="51" s="1"/>
  <c r="Y224" i="51" s="1"/>
  <c r="Z224" i="51" s="1"/>
  <c r="AA224" i="51" s="1"/>
  <c r="AB224" i="51" s="1"/>
  <c r="AC224" i="51" s="1"/>
  <c r="AD224" i="51" s="1"/>
  <c r="AE224" i="51" s="1"/>
  <c r="AF224" i="51" s="1"/>
  <c r="D220" i="51"/>
  <c r="E220" i="51" s="1"/>
  <c r="C220" i="51"/>
  <c r="C221" i="51" s="1"/>
  <c r="C222" i="51" s="1"/>
  <c r="AI218" i="51"/>
  <c r="AH218" i="51"/>
  <c r="AF215" i="51"/>
  <c r="AE215" i="51"/>
  <c r="AD215" i="51"/>
  <c r="AC215" i="51"/>
  <c r="AB215" i="51"/>
  <c r="AA215" i="51"/>
  <c r="Z215" i="51"/>
  <c r="Y215" i="51"/>
  <c r="X215" i="51"/>
  <c r="W215" i="51"/>
  <c r="U215" i="51"/>
  <c r="T215" i="51"/>
  <c r="S215" i="51"/>
  <c r="R215" i="51"/>
  <c r="Q215" i="51"/>
  <c r="P215" i="51"/>
  <c r="O215" i="51"/>
  <c r="N215" i="51"/>
  <c r="M215" i="51"/>
  <c r="K215" i="51"/>
  <c r="J215" i="51"/>
  <c r="I215" i="51"/>
  <c r="H215" i="51"/>
  <c r="G215" i="51"/>
  <c r="F215" i="51"/>
  <c r="E215" i="51"/>
  <c r="D215" i="51"/>
  <c r="C215" i="51"/>
  <c r="C213" i="51"/>
  <c r="D213" i="51" s="1"/>
  <c r="E213" i="51" s="1"/>
  <c r="F213" i="51" s="1"/>
  <c r="G213" i="51" s="1"/>
  <c r="H213" i="51" s="1"/>
  <c r="I213" i="51" s="1"/>
  <c r="J213" i="51" s="1"/>
  <c r="K213" i="51" s="1"/>
  <c r="M213" i="51" s="1"/>
  <c r="N213" i="51" s="1"/>
  <c r="O213" i="51" s="1"/>
  <c r="P213" i="51" s="1"/>
  <c r="Q213" i="51" s="1"/>
  <c r="R213" i="51" s="1"/>
  <c r="S213" i="51" s="1"/>
  <c r="T213" i="51" s="1"/>
  <c r="U213" i="51" s="1"/>
  <c r="W213" i="51" s="1"/>
  <c r="X213" i="51" s="1"/>
  <c r="Y213" i="51" s="1"/>
  <c r="Z213" i="51" s="1"/>
  <c r="AA213" i="51" s="1"/>
  <c r="AB213" i="51" s="1"/>
  <c r="AC213" i="51" s="1"/>
  <c r="AD213" i="51" s="1"/>
  <c r="AE213" i="51" s="1"/>
  <c r="AF213" i="51" s="1"/>
  <c r="C209" i="51"/>
  <c r="D209" i="51" s="1"/>
  <c r="AI207" i="51"/>
  <c r="AH207" i="51"/>
  <c r="AF204" i="51"/>
  <c r="AE204" i="51"/>
  <c r="AD204" i="51"/>
  <c r="AC204" i="51"/>
  <c r="AB204" i="51"/>
  <c r="AA204" i="51"/>
  <c r="Z204" i="51"/>
  <c r="Y204" i="51"/>
  <c r="X204" i="51"/>
  <c r="W204" i="51"/>
  <c r="U204" i="51"/>
  <c r="T204" i="51"/>
  <c r="S204" i="51"/>
  <c r="R204" i="51"/>
  <c r="Q204" i="51"/>
  <c r="P204" i="51"/>
  <c r="O204" i="51"/>
  <c r="N204" i="51"/>
  <c r="M204" i="51"/>
  <c r="K204" i="51"/>
  <c r="J204" i="51"/>
  <c r="I204" i="51"/>
  <c r="H204" i="51"/>
  <c r="G204" i="51"/>
  <c r="F204" i="51"/>
  <c r="E204" i="51"/>
  <c r="D204" i="51"/>
  <c r="C204" i="51"/>
  <c r="D202" i="51"/>
  <c r="E202" i="51" s="1"/>
  <c r="F202" i="51" s="1"/>
  <c r="G202" i="51" s="1"/>
  <c r="H202" i="51" s="1"/>
  <c r="I202" i="51" s="1"/>
  <c r="J202" i="51" s="1"/>
  <c r="K202" i="51" s="1"/>
  <c r="M202" i="51" s="1"/>
  <c r="N202" i="51" s="1"/>
  <c r="O202" i="51" s="1"/>
  <c r="P202" i="51" s="1"/>
  <c r="Q202" i="51" s="1"/>
  <c r="R202" i="51" s="1"/>
  <c r="S202" i="51" s="1"/>
  <c r="T202" i="51" s="1"/>
  <c r="U202" i="51" s="1"/>
  <c r="W202" i="51" s="1"/>
  <c r="X202" i="51" s="1"/>
  <c r="Y202" i="51" s="1"/>
  <c r="Z202" i="51" s="1"/>
  <c r="AA202" i="51" s="1"/>
  <c r="AB202" i="51" s="1"/>
  <c r="AC202" i="51" s="1"/>
  <c r="AD202" i="51" s="1"/>
  <c r="AE202" i="51" s="1"/>
  <c r="AF202" i="51" s="1"/>
  <c r="C202" i="51"/>
  <c r="C198" i="51"/>
  <c r="C199" i="51" s="1"/>
  <c r="C200" i="51" s="1"/>
  <c r="AI196" i="51"/>
  <c r="AH196" i="51"/>
  <c r="AF193" i="51"/>
  <c r="AE193" i="51"/>
  <c r="AD193" i="51"/>
  <c r="AC193" i="51"/>
  <c r="AB193" i="51"/>
  <c r="AA193" i="51"/>
  <c r="Z193" i="51"/>
  <c r="Y193" i="51"/>
  <c r="X193" i="51"/>
  <c r="W193" i="51"/>
  <c r="U193" i="51"/>
  <c r="T193" i="51"/>
  <c r="S193" i="51"/>
  <c r="R193" i="51"/>
  <c r="Q193" i="51"/>
  <c r="P193" i="51"/>
  <c r="O193" i="51"/>
  <c r="N193" i="51"/>
  <c r="M193" i="51"/>
  <c r="K193" i="51"/>
  <c r="J193" i="51"/>
  <c r="I193" i="51"/>
  <c r="H193" i="51"/>
  <c r="G193" i="51"/>
  <c r="F193" i="51"/>
  <c r="E193" i="51"/>
  <c r="D193" i="51"/>
  <c r="C193" i="51"/>
  <c r="C191" i="51"/>
  <c r="D191" i="51" s="1"/>
  <c r="E191" i="51" s="1"/>
  <c r="F191" i="51" s="1"/>
  <c r="G191" i="51" s="1"/>
  <c r="H191" i="51" s="1"/>
  <c r="I191" i="51" s="1"/>
  <c r="J191" i="51" s="1"/>
  <c r="K191" i="51" s="1"/>
  <c r="M191" i="51" s="1"/>
  <c r="N191" i="51" s="1"/>
  <c r="O191" i="51" s="1"/>
  <c r="P191" i="51" s="1"/>
  <c r="Q191" i="51" s="1"/>
  <c r="R191" i="51" s="1"/>
  <c r="S191" i="51" s="1"/>
  <c r="T191" i="51" s="1"/>
  <c r="U191" i="51" s="1"/>
  <c r="W191" i="51" s="1"/>
  <c r="X191" i="51" s="1"/>
  <c r="Y191" i="51" s="1"/>
  <c r="Z191" i="51" s="1"/>
  <c r="AA191" i="51" s="1"/>
  <c r="AB191" i="51" s="1"/>
  <c r="AC191" i="51" s="1"/>
  <c r="AD191" i="51" s="1"/>
  <c r="AE191" i="51" s="1"/>
  <c r="AF191" i="51" s="1"/>
  <c r="C187" i="51"/>
  <c r="D187" i="51" s="1"/>
  <c r="AI185" i="51"/>
  <c r="AH185" i="51"/>
  <c r="AF182" i="51"/>
  <c r="AE182" i="51"/>
  <c r="AD182" i="51"/>
  <c r="AC182" i="51"/>
  <c r="AB182" i="51"/>
  <c r="AA182" i="51"/>
  <c r="Z182" i="51"/>
  <c r="Y182" i="51"/>
  <c r="X182" i="51"/>
  <c r="W182" i="51"/>
  <c r="U182" i="51"/>
  <c r="T182" i="51"/>
  <c r="S182" i="51"/>
  <c r="R182" i="51"/>
  <c r="Q182" i="51"/>
  <c r="P182" i="51"/>
  <c r="O182" i="51"/>
  <c r="N182" i="51"/>
  <c r="M182" i="51"/>
  <c r="K182" i="51"/>
  <c r="J182" i="51"/>
  <c r="I182" i="51"/>
  <c r="H182" i="51"/>
  <c r="G182" i="51"/>
  <c r="F182" i="51"/>
  <c r="E182" i="51"/>
  <c r="D182" i="51"/>
  <c r="C182" i="51"/>
  <c r="C180" i="51"/>
  <c r="D180" i="51" s="1"/>
  <c r="E180" i="51" s="1"/>
  <c r="F180" i="51" s="1"/>
  <c r="G180" i="51" s="1"/>
  <c r="H180" i="51" s="1"/>
  <c r="I180" i="51" s="1"/>
  <c r="J180" i="51" s="1"/>
  <c r="K180" i="51" s="1"/>
  <c r="M180" i="51" s="1"/>
  <c r="N180" i="51" s="1"/>
  <c r="O180" i="51" s="1"/>
  <c r="P180" i="51" s="1"/>
  <c r="Q180" i="51" s="1"/>
  <c r="R180" i="51" s="1"/>
  <c r="S180" i="51" s="1"/>
  <c r="T180" i="51" s="1"/>
  <c r="U180" i="51" s="1"/>
  <c r="W180" i="51" s="1"/>
  <c r="X180" i="51" s="1"/>
  <c r="Y180" i="51" s="1"/>
  <c r="Z180" i="51" s="1"/>
  <c r="AA180" i="51" s="1"/>
  <c r="AB180" i="51" s="1"/>
  <c r="AC180" i="51" s="1"/>
  <c r="AD180" i="51" s="1"/>
  <c r="AE180" i="51" s="1"/>
  <c r="AF180" i="51" s="1"/>
  <c r="D176" i="51"/>
  <c r="E176" i="51" s="1"/>
  <c r="C176" i="51"/>
  <c r="C177" i="51" s="1"/>
  <c r="C178" i="51" s="1"/>
  <c r="AI174" i="51"/>
  <c r="AH174" i="51"/>
  <c r="AF171" i="51"/>
  <c r="AE171" i="51"/>
  <c r="AD171" i="51"/>
  <c r="AC171" i="51"/>
  <c r="AB171" i="51"/>
  <c r="AA171" i="51"/>
  <c r="Z171" i="51"/>
  <c r="Y171" i="51"/>
  <c r="X171" i="51"/>
  <c r="W171" i="51"/>
  <c r="U171" i="51"/>
  <c r="T171" i="51"/>
  <c r="S171" i="51"/>
  <c r="R171" i="51"/>
  <c r="Q171" i="51"/>
  <c r="P171" i="51"/>
  <c r="O171" i="51"/>
  <c r="N171" i="51"/>
  <c r="M171" i="51"/>
  <c r="K171" i="51"/>
  <c r="J171" i="51"/>
  <c r="I171" i="51"/>
  <c r="H171" i="51"/>
  <c r="G171" i="51"/>
  <c r="F171" i="51"/>
  <c r="E171" i="51"/>
  <c r="D171" i="51"/>
  <c r="C171" i="51"/>
  <c r="C169" i="51"/>
  <c r="D169" i="51" s="1"/>
  <c r="E169" i="51" s="1"/>
  <c r="F169" i="51" s="1"/>
  <c r="G169" i="51" s="1"/>
  <c r="H169" i="51" s="1"/>
  <c r="I169" i="51" s="1"/>
  <c r="J169" i="51" s="1"/>
  <c r="K169" i="51" s="1"/>
  <c r="M169" i="51" s="1"/>
  <c r="N169" i="51" s="1"/>
  <c r="O169" i="51" s="1"/>
  <c r="P169" i="51" s="1"/>
  <c r="Q169" i="51" s="1"/>
  <c r="R169" i="51" s="1"/>
  <c r="S169" i="51" s="1"/>
  <c r="T169" i="51" s="1"/>
  <c r="U169" i="51" s="1"/>
  <c r="W169" i="51" s="1"/>
  <c r="X169" i="51" s="1"/>
  <c r="Y169" i="51" s="1"/>
  <c r="Z169" i="51" s="1"/>
  <c r="AA169" i="51" s="1"/>
  <c r="AB169" i="51" s="1"/>
  <c r="AC169" i="51" s="1"/>
  <c r="AD169" i="51" s="1"/>
  <c r="AE169" i="51" s="1"/>
  <c r="AF169" i="51" s="1"/>
  <c r="C165" i="51"/>
  <c r="D165" i="51" s="1"/>
  <c r="AI163" i="51"/>
  <c r="AH163" i="51"/>
  <c r="AF160" i="51"/>
  <c r="AE160" i="51"/>
  <c r="AD160" i="51"/>
  <c r="AC160" i="51"/>
  <c r="AB160" i="51"/>
  <c r="AA160" i="51"/>
  <c r="Z160" i="51"/>
  <c r="Y160" i="51"/>
  <c r="X160" i="51"/>
  <c r="W160" i="51"/>
  <c r="U160" i="51"/>
  <c r="T160" i="51"/>
  <c r="S160" i="51"/>
  <c r="R160" i="51"/>
  <c r="Q160" i="51"/>
  <c r="P160" i="51"/>
  <c r="O160" i="51"/>
  <c r="N160" i="51"/>
  <c r="M160" i="51"/>
  <c r="K160" i="51"/>
  <c r="J160" i="51"/>
  <c r="I160" i="51"/>
  <c r="H160" i="51"/>
  <c r="G160" i="51"/>
  <c r="F160" i="51"/>
  <c r="E160" i="51"/>
  <c r="D160" i="51"/>
  <c r="C160" i="51"/>
  <c r="D158" i="51"/>
  <c r="E158" i="51" s="1"/>
  <c r="F158" i="51" s="1"/>
  <c r="G158" i="51" s="1"/>
  <c r="H158" i="51" s="1"/>
  <c r="I158" i="51" s="1"/>
  <c r="J158" i="51" s="1"/>
  <c r="K158" i="51" s="1"/>
  <c r="M158" i="51" s="1"/>
  <c r="N158" i="51" s="1"/>
  <c r="O158" i="51" s="1"/>
  <c r="P158" i="51" s="1"/>
  <c r="Q158" i="51" s="1"/>
  <c r="R158" i="51" s="1"/>
  <c r="S158" i="51" s="1"/>
  <c r="T158" i="51" s="1"/>
  <c r="U158" i="51" s="1"/>
  <c r="W158" i="51" s="1"/>
  <c r="X158" i="51" s="1"/>
  <c r="Y158" i="51" s="1"/>
  <c r="Z158" i="51" s="1"/>
  <c r="AA158" i="51" s="1"/>
  <c r="AB158" i="51" s="1"/>
  <c r="AC158" i="51" s="1"/>
  <c r="AD158" i="51" s="1"/>
  <c r="AE158" i="51" s="1"/>
  <c r="AF158" i="51" s="1"/>
  <c r="C158" i="51"/>
  <c r="C154" i="51"/>
  <c r="C155" i="51" s="1"/>
  <c r="C156" i="51" s="1"/>
  <c r="AI152" i="51"/>
  <c r="AH152" i="51"/>
  <c r="AF149" i="51"/>
  <c r="AE149" i="51"/>
  <c r="AD149" i="51"/>
  <c r="AC149" i="51"/>
  <c r="AB149" i="51"/>
  <c r="AA149" i="51"/>
  <c r="Z149" i="51"/>
  <c r="Y149" i="51"/>
  <c r="X149" i="51"/>
  <c r="W149" i="51"/>
  <c r="U149" i="51"/>
  <c r="T149" i="51"/>
  <c r="S149" i="51"/>
  <c r="R149" i="51"/>
  <c r="Q149" i="51"/>
  <c r="P149" i="51"/>
  <c r="O149" i="51"/>
  <c r="N149" i="51"/>
  <c r="M149" i="51"/>
  <c r="K149" i="51"/>
  <c r="J149" i="51"/>
  <c r="I149" i="51"/>
  <c r="H149" i="51"/>
  <c r="G149" i="51"/>
  <c r="F149" i="51"/>
  <c r="E149" i="51"/>
  <c r="D149" i="51"/>
  <c r="C149" i="51"/>
  <c r="C147" i="51"/>
  <c r="D147" i="51" s="1"/>
  <c r="E147" i="51" s="1"/>
  <c r="F147" i="51" s="1"/>
  <c r="G147" i="51" s="1"/>
  <c r="H147" i="51" s="1"/>
  <c r="I147" i="51" s="1"/>
  <c r="J147" i="51" s="1"/>
  <c r="K147" i="51" s="1"/>
  <c r="M147" i="51" s="1"/>
  <c r="N147" i="51" s="1"/>
  <c r="O147" i="51" s="1"/>
  <c r="P147" i="51" s="1"/>
  <c r="Q147" i="51" s="1"/>
  <c r="R147" i="51" s="1"/>
  <c r="S147" i="51" s="1"/>
  <c r="T147" i="51" s="1"/>
  <c r="U147" i="51" s="1"/>
  <c r="W147" i="51" s="1"/>
  <c r="X147" i="51" s="1"/>
  <c r="Y147" i="51" s="1"/>
  <c r="Z147" i="51" s="1"/>
  <c r="AA147" i="51" s="1"/>
  <c r="AB147" i="51" s="1"/>
  <c r="AC147" i="51" s="1"/>
  <c r="AD147" i="51" s="1"/>
  <c r="AE147" i="51" s="1"/>
  <c r="AF147" i="51" s="1"/>
  <c r="C143" i="51"/>
  <c r="D143" i="51" s="1"/>
  <c r="AI141" i="51"/>
  <c r="AH141" i="51"/>
  <c r="AF138" i="51"/>
  <c r="AE138" i="51"/>
  <c r="AD138" i="51"/>
  <c r="AC138" i="51"/>
  <c r="AB138" i="51"/>
  <c r="AA138" i="51"/>
  <c r="Z138" i="51"/>
  <c r="Y138" i="51"/>
  <c r="X138" i="51"/>
  <c r="W138" i="51"/>
  <c r="U138" i="51"/>
  <c r="T138" i="51"/>
  <c r="S138" i="51"/>
  <c r="R138" i="51"/>
  <c r="Q138" i="51"/>
  <c r="P138" i="51"/>
  <c r="O138" i="51"/>
  <c r="N138" i="51"/>
  <c r="M138" i="51"/>
  <c r="K138" i="51"/>
  <c r="J138" i="51"/>
  <c r="I138" i="51"/>
  <c r="H138" i="51"/>
  <c r="G138" i="51"/>
  <c r="F138" i="51"/>
  <c r="E138" i="51"/>
  <c r="D138" i="51"/>
  <c r="C138" i="51"/>
  <c r="C136" i="51"/>
  <c r="D136" i="51" s="1"/>
  <c r="E136" i="51" s="1"/>
  <c r="F136" i="51" s="1"/>
  <c r="G136" i="51" s="1"/>
  <c r="H136" i="51" s="1"/>
  <c r="I136" i="51" s="1"/>
  <c r="J136" i="51" s="1"/>
  <c r="K136" i="51" s="1"/>
  <c r="M136" i="51" s="1"/>
  <c r="N136" i="51" s="1"/>
  <c r="O136" i="51" s="1"/>
  <c r="P136" i="51" s="1"/>
  <c r="Q136" i="51" s="1"/>
  <c r="R136" i="51" s="1"/>
  <c r="S136" i="51" s="1"/>
  <c r="T136" i="51" s="1"/>
  <c r="U136" i="51" s="1"/>
  <c r="W136" i="51" s="1"/>
  <c r="X136" i="51" s="1"/>
  <c r="Y136" i="51" s="1"/>
  <c r="Z136" i="51" s="1"/>
  <c r="AA136" i="51" s="1"/>
  <c r="AB136" i="51" s="1"/>
  <c r="AC136" i="51" s="1"/>
  <c r="AD136" i="51" s="1"/>
  <c r="AE136" i="51" s="1"/>
  <c r="AF136" i="51" s="1"/>
  <c r="D132" i="51"/>
  <c r="E132" i="51" s="1"/>
  <c r="C132" i="51"/>
  <c r="C133" i="51" s="1"/>
  <c r="C134" i="51" s="1"/>
  <c r="AI130" i="51"/>
  <c r="AH130" i="51"/>
  <c r="AF127" i="51"/>
  <c r="AE127" i="51"/>
  <c r="AD127" i="51"/>
  <c r="AC127" i="51"/>
  <c r="AB127" i="51"/>
  <c r="AA127" i="51"/>
  <c r="Z127" i="51"/>
  <c r="Y127" i="51"/>
  <c r="X127" i="51"/>
  <c r="W127" i="51"/>
  <c r="U127" i="51"/>
  <c r="T127" i="51"/>
  <c r="S127" i="51"/>
  <c r="R127" i="51"/>
  <c r="Q127" i="51"/>
  <c r="P127" i="51"/>
  <c r="O127" i="51"/>
  <c r="N127" i="51"/>
  <c r="M127" i="51"/>
  <c r="K127" i="51"/>
  <c r="J127" i="51"/>
  <c r="I127" i="51"/>
  <c r="H127" i="51"/>
  <c r="G127" i="51"/>
  <c r="F127" i="51"/>
  <c r="E127" i="51"/>
  <c r="D127" i="51"/>
  <c r="C127" i="51"/>
  <c r="C125" i="51"/>
  <c r="D125" i="51" s="1"/>
  <c r="E125" i="51" s="1"/>
  <c r="F125" i="51" s="1"/>
  <c r="G125" i="51" s="1"/>
  <c r="H125" i="51" s="1"/>
  <c r="I125" i="51" s="1"/>
  <c r="J125" i="51" s="1"/>
  <c r="K125" i="51" s="1"/>
  <c r="M125" i="51" s="1"/>
  <c r="N125" i="51" s="1"/>
  <c r="O125" i="51" s="1"/>
  <c r="P125" i="51" s="1"/>
  <c r="Q125" i="51" s="1"/>
  <c r="R125" i="51" s="1"/>
  <c r="S125" i="51" s="1"/>
  <c r="T125" i="51" s="1"/>
  <c r="U125" i="51" s="1"/>
  <c r="W125" i="51" s="1"/>
  <c r="X125" i="51" s="1"/>
  <c r="Y125" i="51" s="1"/>
  <c r="Z125" i="51" s="1"/>
  <c r="AA125" i="51" s="1"/>
  <c r="AB125" i="51" s="1"/>
  <c r="AC125" i="51" s="1"/>
  <c r="AD125" i="51" s="1"/>
  <c r="AE125" i="51" s="1"/>
  <c r="AF125" i="51" s="1"/>
  <c r="C121" i="51"/>
  <c r="D121" i="51" s="1"/>
  <c r="AI119" i="51"/>
  <c r="AH119" i="51"/>
  <c r="AF116" i="51"/>
  <c r="AE116" i="51"/>
  <c r="AD116" i="51"/>
  <c r="AC116" i="51"/>
  <c r="AB116" i="51"/>
  <c r="AA116" i="51"/>
  <c r="Z116" i="51"/>
  <c r="Y116" i="51"/>
  <c r="X116" i="51"/>
  <c r="W116" i="51"/>
  <c r="U116" i="51"/>
  <c r="T116" i="51"/>
  <c r="S116" i="51"/>
  <c r="R116" i="51"/>
  <c r="Q116" i="51"/>
  <c r="P116" i="51"/>
  <c r="O116" i="51"/>
  <c r="N116" i="51"/>
  <c r="M116" i="51"/>
  <c r="K116" i="51"/>
  <c r="J116" i="51"/>
  <c r="I116" i="51"/>
  <c r="H116" i="51"/>
  <c r="G116" i="51"/>
  <c r="F116" i="51"/>
  <c r="E116" i="51"/>
  <c r="D116" i="51"/>
  <c r="C116" i="51"/>
  <c r="D114" i="51"/>
  <c r="E114" i="51" s="1"/>
  <c r="F114" i="51" s="1"/>
  <c r="G114" i="51" s="1"/>
  <c r="H114" i="51" s="1"/>
  <c r="I114" i="51" s="1"/>
  <c r="J114" i="51" s="1"/>
  <c r="K114" i="51" s="1"/>
  <c r="M114" i="51" s="1"/>
  <c r="N114" i="51" s="1"/>
  <c r="O114" i="51" s="1"/>
  <c r="P114" i="51" s="1"/>
  <c r="Q114" i="51" s="1"/>
  <c r="R114" i="51" s="1"/>
  <c r="S114" i="51" s="1"/>
  <c r="T114" i="51" s="1"/>
  <c r="U114" i="51" s="1"/>
  <c r="W114" i="51" s="1"/>
  <c r="X114" i="51" s="1"/>
  <c r="Y114" i="51" s="1"/>
  <c r="Z114" i="51" s="1"/>
  <c r="AA114" i="51" s="1"/>
  <c r="AB114" i="51" s="1"/>
  <c r="AC114" i="51" s="1"/>
  <c r="AD114" i="51" s="1"/>
  <c r="AE114" i="51" s="1"/>
  <c r="AF114" i="51" s="1"/>
  <c r="C114" i="51"/>
  <c r="C110" i="51"/>
  <c r="C111" i="51" s="1"/>
  <c r="C112" i="51" s="1"/>
  <c r="AI108" i="51"/>
  <c r="AH108" i="51"/>
  <c r="AF105" i="51"/>
  <c r="AE105" i="51"/>
  <c r="AD105" i="51"/>
  <c r="AC105" i="51"/>
  <c r="AB105" i="51"/>
  <c r="AA105" i="51"/>
  <c r="Z105" i="51"/>
  <c r="Y105" i="51"/>
  <c r="X105" i="51"/>
  <c r="W105" i="51"/>
  <c r="U105" i="51"/>
  <c r="T105" i="51"/>
  <c r="S105" i="51"/>
  <c r="R105" i="51"/>
  <c r="Q105" i="51"/>
  <c r="P105" i="51"/>
  <c r="O105" i="51"/>
  <c r="N105" i="51"/>
  <c r="M105" i="51"/>
  <c r="K105" i="51"/>
  <c r="J105" i="51"/>
  <c r="I105" i="51"/>
  <c r="H105" i="51"/>
  <c r="G105" i="51"/>
  <c r="F105" i="51"/>
  <c r="E105" i="51"/>
  <c r="D105" i="51"/>
  <c r="C105" i="51"/>
  <c r="C103" i="51"/>
  <c r="D103" i="51" s="1"/>
  <c r="E103" i="51" s="1"/>
  <c r="F103" i="51" s="1"/>
  <c r="G103" i="51" s="1"/>
  <c r="H103" i="51" s="1"/>
  <c r="I103" i="51" s="1"/>
  <c r="J103" i="51" s="1"/>
  <c r="K103" i="51" s="1"/>
  <c r="M103" i="51" s="1"/>
  <c r="N103" i="51" s="1"/>
  <c r="O103" i="51" s="1"/>
  <c r="P103" i="51" s="1"/>
  <c r="Q103" i="51" s="1"/>
  <c r="R103" i="51" s="1"/>
  <c r="S103" i="51" s="1"/>
  <c r="T103" i="51" s="1"/>
  <c r="U103" i="51" s="1"/>
  <c r="W103" i="51" s="1"/>
  <c r="X103" i="51" s="1"/>
  <c r="Y103" i="51" s="1"/>
  <c r="Z103" i="51" s="1"/>
  <c r="AA103" i="51" s="1"/>
  <c r="AB103" i="51" s="1"/>
  <c r="AC103" i="51" s="1"/>
  <c r="AD103" i="51" s="1"/>
  <c r="AE103" i="51" s="1"/>
  <c r="AF103" i="51" s="1"/>
  <c r="C99" i="51"/>
  <c r="D99" i="51" s="1"/>
  <c r="AI97" i="51"/>
  <c r="AH97" i="51"/>
  <c r="AF94" i="51"/>
  <c r="AE94" i="51"/>
  <c r="AD94" i="51"/>
  <c r="AC94" i="51"/>
  <c r="AB94" i="51"/>
  <c r="AA94" i="51"/>
  <c r="Z94" i="51"/>
  <c r="Y94" i="51"/>
  <c r="X94" i="51"/>
  <c r="W94" i="51"/>
  <c r="U94" i="51"/>
  <c r="T94" i="51"/>
  <c r="S94" i="51"/>
  <c r="R94" i="51"/>
  <c r="Q94" i="51"/>
  <c r="P94" i="51"/>
  <c r="O94" i="51"/>
  <c r="N94" i="51"/>
  <c r="M94" i="51"/>
  <c r="K94" i="51"/>
  <c r="J94" i="51"/>
  <c r="I94" i="51"/>
  <c r="H94" i="51"/>
  <c r="G94" i="51"/>
  <c r="F94" i="51"/>
  <c r="E94" i="51"/>
  <c r="D94" i="51"/>
  <c r="C94" i="51"/>
  <c r="C92" i="51"/>
  <c r="D92" i="51" s="1"/>
  <c r="E92" i="51" s="1"/>
  <c r="F92" i="51" s="1"/>
  <c r="G92" i="51" s="1"/>
  <c r="H92" i="51" s="1"/>
  <c r="I92" i="51" s="1"/>
  <c r="J92" i="51" s="1"/>
  <c r="K92" i="51" s="1"/>
  <c r="M92" i="51" s="1"/>
  <c r="N92" i="51" s="1"/>
  <c r="O92" i="51" s="1"/>
  <c r="P92" i="51" s="1"/>
  <c r="Q92" i="51" s="1"/>
  <c r="R92" i="51" s="1"/>
  <c r="S92" i="51" s="1"/>
  <c r="T92" i="51" s="1"/>
  <c r="U92" i="51" s="1"/>
  <c r="W92" i="51" s="1"/>
  <c r="X92" i="51" s="1"/>
  <c r="Y92" i="51" s="1"/>
  <c r="Z92" i="51" s="1"/>
  <c r="AA92" i="51" s="1"/>
  <c r="AB92" i="51" s="1"/>
  <c r="AC92" i="51" s="1"/>
  <c r="AD92" i="51" s="1"/>
  <c r="AE92" i="51" s="1"/>
  <c r="AF92" i="51" s="1"/>
  <c r="D88" i="51"/>
  <c r="E88" i="51" s="1"/>
  <c r="C88" i="51"/>
  <c r="C89" i="51" s="1"/>
  <c r="C90" i="51" s="1"/>
  <c r="AI86" i="51"/>
  <c r="AH86" i="51"/>
  <c r="AF83" i="51"/>
  <c r="AE83" i="51"/>
  <c r="AD83" i="51"/>
  <c r="AC83" i="51"/>
  <c r="AB83" i="51"/>
  <c r="AA83" i="51"/>
  <c r="Z83" i="51"/>
  <c r="Y83" i="51"/>
  <c r="X83" i="51"/>
  <c r="W83" i="51"/>
  <c r="U83" i="51"/>
  <c r="T83" i="51"/>
  <c r="S83" i="51"/>
  <c r="R83" i="51"/>
  <c r="Q83" i="51"/>
  <c r="P83" i="51"/>
  <c r="O83" i="51"/>
  <c r="N83" i="51"/>
  <c r="M83" i="51"/>
  <c r="K83" i="51"/>
  <c r="J83" i="51"/>
  <c r="I83" i="51"/>
  <c r="H83" i="51"/>
  <c r="G83" i="51"/>
  <c r="F83" i="51"/>
  <c r="E83" i="51"/>
  <c r="D83" i="51"/>
  <c r="C83" i="51"/>
  <c r="C81" i="51"/>
  <c r="D81" i="51" s="1"/>
  <c r="E81" i="51" s="1"/>
  <c r="F81" i="51" s="1"/>
  <c r="G81" i="51" s="1"/>
  <c r="H81" i="51" s="1"/>
  <c r="I81" i="51" s="1"/>
  <c r="J81" i="51" s="1"/>
  <c r="K81" i="51" s="1"/>
  <c r="M81" i="51" s="1"/>
  <c r="N81" i="51" s="1"/>
  <c r="O81" i="51" s="1"/>
  <c r="P81" i="51" s="1"/>
  <c r="Q81" i="51" s="1"/>
  <c r="R81" i="51" s="1"/>
  <c r="S81" i="51" s="1"/>
  <c r="T81" i="51" s="1"/>
  <c r="U81" i="51" s="1"/>
  <c r="W81" i="51" s="1"/>
  <c r="X81" i="51" s="1"/>
  <c r="Y81" i="51" s="1"/>
  <c r="Z81" i="51" s="1"/>
  <c r="AA81" i="51" s="1"/>
  <c r="AB81" i="51" s="1"/>
  <c r="AC81" i="51" s="1"/>
  <c r="AD81" i="51" s="1"/>
  <c r="AE81" i="51" s="1"/>
  <c r="AF81" i="51" s="1"/>
  <c r="C77" i="51"/>
  <c r="D77" i="51" s="1"/>
  <c r="AI75" i="51"/>
  <c r="AH75" i="51"/>
  <c r="AF72" i="51"/>
  <c r="AE72" i="51"/>
  <c r="AD72" i="51"/>
  <c r="AC72" i="51"/>
  <c r="AB72" i="51"/>
  <c r="AA72" i="51"/>
  <c r="Z72" i="51"/>
  <c r="Y72" i="51"/>
  <c r="X72" i="51"/>
  <c r="W72" i="51"/>
  <c r="U72" i="51"/>
  <c r="T72" i="51"/>
  <c r="S72" i="51"/>
  <c r="R72" i="51"/>
  <c r="Q72" i="51"/>
  <c r="P72" i="51"/>
  <c r="O72" i="51"/>
  <c r="N72" i="51"/>
  <c r="M72" i="51"/>
  <c r="K72" i="51"/>
  <c r="J72" i="51"/>
  <c r="I72" i="51"/>
  <c r="H72" i="51"/>
  <c r="G72" i="51"/>
  <c r="F72" i="51"/>
  <c r="E72" i="51"/>
  <c r="D72" i="51"/>
  <c r="C72" i="51"/>
  <c r="D70" i="51"/>
  <c r="E70" i="51" s="1"/>
  <c r="F70" i="51" s="1"/>
  <c r="G70" i="51" s="1"/>
  <c r="H70" i="51" s="1"/>
  <c r="I70" i="51" s="1"/>
  <c r="J70" i="51" s="1"/>
  <c r="K70" i="51" s="1"/>
  <c r="M70" i="51" s="1"/>
  <c r="N70" i="51" s="1"/>
  <c r="O70" i="51" s="1"/>
  <c r="P70" i="51" s="1"/>
  <c r="Q70" i="51" s="1"/>
  <c r="R70" i="51" s="1"/>
  <c r="S70" i="51" s="1"/>
  <c r="T70" i="51" s="1"/>
  <c r="U70" i="51" s="1"/>
  <c r="W70" i="51" s="1"/>
  <c r="X70" i="51" s="1"/>
  <c r="Y70" i="51" s="1"/>
  <c r="Z70" i="51" s="1"/>
  <c r="AA70" i="51" s="1"/>
  <c r="AB70" i="51" s="1"/>
  <c r="AC70" i="51" s="1"/>
  <c r="AD70" i="51" s="1"/>
  <c r="AE70" i="51" s="1"/>
  <c r="AF70" i="51" s="1"/>
  <c r="C70" i="51"/>
  <c r="C66" i="51"/>
  <c r="C67" i="51" s="1"/>
  <c r="C68" i="51" s="1"/>
  <c r="AI64" i="51"/>
  <c r="AH64" i="51"/>
  <c r="AF61" i="51"/>
  <c r="AE61" i="51"/>
  <c r="AD61" i="51"/>
  <c r="AC61" i="51"/>
  <c r="AB61" i="51"/>
  <c r="AA61" i="51"/>
  <c r="Z61" i="51"/>
  <c r="Y61" i="51"/>
  <c r="X61" i="51"/>
  <c r="W61" i="51"/>
  <c r="U61" i="51"/>
  <c r="T61" i="51"/>
  <c r="S61" i="51"/>
  <c r="R61" i="51"/>
  <c r="Q61" i="51"/>
  <c r="P61" i="51"/>
  <c r="O61" i="51"/>
  <c r="N61" i="51"/>
  <c r="M61" i="51"/>
  <c r="K61" i="51"/>
  <c r="J61" i="51"/>
  <c r="I61" i="51"/>
  <c r="H61" i="51"/>
  <c r="G61" i="51"/>
  <c r="F61" i="51"/>
  <c r="E61" i="51"/>
  <c r="D61" i="51"/>
  <c r="C61" i="51"/>
  <c r="C59" i="51"/>
  <c r="D59" i="51" s="1"/>
  <c r="E59" i="51" s="1"/>
  <c r="F59" i="51" s="1"/>
  <c r="G59" i="51" s="1"/>
  <c r="H59" i="51" s="1"/>
  <c r="I59" i="51" s="1"/>
  <c r="J59" i="51" s="1"/>
  <c r="K59" i="51" s="1"/>
  <c r="M59" i="51" s="1"/>
  <c r="N59" i="51" s="1"/>
  <c r="O59" i="51" s="1"/>
  <c r="P59" i="51" s="1"/>
  <c r="Q59" i="51" s="1"/>
  <c r="R59" i="51" s="1"/>
  <c r="S59" i="51" s="1"/>
  <c r="T59" i="51" s="1"/>
  <c r="U59" i="51" s="1"/>
  <c r="W59" i="51" s="1"/>
  <c r="X59" i="51" s="1"/>
  <c r="Y59" i="51" s="1"/>
  <c r="Z59" i="51" s="1"/>
  <c r="AA59" i="51" s="1"/>
  <c r="AB59" i="51" s="1"/>
  <c r="AC59" i="51" s="1"/>
  <c r="AD59" i="51" s="1"/>
  <c r="AE59" i="51" s="1"/>
  <c r="AF59" i="51" s="1"/>
  <c r="C55" i="51"/>
  <c r="D55" i="51" s="1"/>
  <c r="AI53" i="51"/>
  <c r="AH53" i="51"/>
  <c r="AF50" i="51"/>
  <c r="AE50" i="51"/>
  <c r="AD50" i="51"/>
  <c r="AC50" i="51"/>
  <c r="AB50" i="51"/>
  <c r="AA50" i="51"/>
  <c r="Z50" i="51"/>
  <c r="Y50" i="51"/>
  <c r="X50" i="51"/>
  <c r="W50" i="51"/>
  <c r="U50" i="51"/>
  <c r="T50" i="51"/>
  <c r="S50" i="51"/>
  <c r="R50" i="51"/>
  <c r="Q50" i="51"/>
  <c r="P50" i="51"/>
  <c r="O50" i="51"/>
  <c r="N50" i="51"/>
  <c r="M50" i="51"/>
  <c r="K50" i="51"/>
  <c r="J50" i="51"/>
  <c r="I50" i="51"/>
  <c r="H50" i="51"/>
  <c r="G50" i="51"/>
  <c r="F50" i="51"/>
  <c r="E50" i="51"/>
  <c r="D50" i="51"/>
  <c r="C50" i="51"/>
  <c r="C48" i="51"/>
  <c r="D48" i="51" s="1"/>
  <c r="E48" i="51" s="1"/>
  <c r="F48" i="51" s="1"/>
  <c r="G48" i="51" s="1"/>
  <c r="H48" i="51" s="1"/>
  <c r="I48" i="51" s="1"/>
  <c r="J48" i="51" s="1"/>
  <c r="K48" i="51" s="1"/>
  <c r="M48" i="51" s="1"/>
  <c r="N48" i="51" s="1"/>
  <c r="O48" i="51" s="1"/>
  <c r="P48" i="51" s="1"/>
  <c r="Q48" i="51" s="1"/>
  <c r="R48" i="51" s="1"/>
  <c r="S48" i="51" s="1"/>
  <c r="T48" i="51" s="1"/>
  <c r="U48" i="51" s="1"/>
  <c r="W48" i="51" s="1"/>
  <c r="X48" i="51" s="1"/>
  <c r="Y48" i="51" s="1"/>
  <c r="Z48" i="51" s="1"/>
  <c r="AA48" i="51" s="1"/>
  <c r="AB48" i="51" s="1"/>
  <c r="AC48" i="51" s="1"/>
  <c r="AD48" i="51" s="1"/>
  <c r="AE48" i="51" s="1"/>
  <c r="AF48" i="51" s="1"/>
  <c r="C44" i="51"/>
  <c r="D44" i="51" s="1"/>
  <c r="AI42" i="51"/>
  <c r="AH42" i="51"/>
  <c r="AF39" i="51"/>
  <c r="AE39" i="51"/>
  <c r="AD39" i="51"/>
  <c r="AC39" i="51"/>
  <c r="AB39" i="51"/>
  <c r="AA39" i="51"/>
  <c r="Z39" i="51"/>
  <c r="Y39" i="51"/>
  <c r="X39" i="51"/>
  <c r="W39" i="51"/>
  <c r="U39" i="51"/>
  <c r="T39" i="51"/>
  <c r="S39" i="51"/>
  <c r="R39" i="51"/>
  <c r="Q39" i="51"/>
  <c r="P39" i="51"/>
  <c r="O39" i="51"/>
  <c r="N39" i="51"/>
  <c r="M39" i="51"/>
  <c r="K39" i="51"/>
  <c r="J39" i="51"/>
  <c r="I39" i="51"/>
  <c r="H39" i="51"/>
  <c r="G39" i="51"/>
  <c r="F39" i="51"/>
  <c r="E39" i="51"/>
  <c r="D39" i="51"/>
  <c r="C39" i="51"/>
  <c r="C37" i="51"/>
  <c r="D37" i="51" s="1"/>
  <c r="E37" i="51" s="1"/>
  <c r="F37" i="51" s="1"/>
  <c r="G37" i="51" s="1"/>
  <c r="H37" i="51" s="1"/>
  <c r="I37" i="51" s="1"/>
  <c r="J37" i="51" s="1"/>
  <c r="K37" i="51" s="1"/>
  <c r="M37" i="51" s="1"/>
  <c r="N37" i="51" s="1"/>
  <c r="O37" i="51" s="1"/>
  <c r="P37" i="51" s="1"/>
  <c r="Q37" i="51" s="1"/>
  <c r="R37" i="51" s="1"/>
  <c r="S37" i="51" s="1"/>
  <c r="T37" i="51" s="1"/>
  <c r="U37" i="51" s="1"/>
  <c r="W37" i="51" s="1"/>
  <c r="X37" i="51" s="1"/>
  <c r="Y37" i="51" s="1"/>
  <c r="Z37" i="51" s="1"/>
  <c r="AA37" i="51" s="1"/>
  <c r="AB37" i="51" s="1"/>
  <c r="AC37" i="51" s="1"/>
  <c r="AD37" i="51" s="1"/>
  <c r="AE37" i="51" s="1"/>
  <c r="AF37" i="51" s="1"/>
  <c r="C33" i="51"/>
  <c r="C34" i="51" s="1"/>
  <c r="C35" i="51" s="1"/>
  <c r="AI31" i="51"/>
  <c r="AH31" i="51"/>
  <c r="AF28" i="51"/>
  <c r="AE28" i="51"/>
  <c r="AD28" i="51"/>
  <c r="AC28" i="51"/>
  <c r="AB28" i="51"/>
  <c r="AA28" i="51"/>
  <c r="Z28" i="51"/>
  <c r="Y28" i="51"/>
  <c r="X28" i="51"/>
  <c r="W28" i="51"/>
  <c r="U28" i="51"/>
  <c r="T28" i="51"/>
  <c r="S28" i="51"/>
  <c r="R28" i="51"/>
  <c r="Q28" i="51"/>
  <c r="P28" i="51"/>
  <c r="O28" i="51"/>
  <c r="N28" i="51"/>
  <c r="M28" i="51"/>
  <c r="K28" i="51"/>
  <c r="J28" i="51"/>
  <c r="I28" i="51"/>
  <c r="H28" i="51"/>
  <c r="G28" i="51"/>
  <c r="F28" i="51"/>
  <c r="E28" i="51"/>
  <c r="D28" i="51"/>
  <c r="C28" i="51"/>
  <c r="C26" i="51"/>
  <c r="D26" i="51" s="1"/>
  <c r="E26" i="51" s="1"/>
  <c r="F26" i="51" s="1"/>
  <c r="G26" i="51" s="1"/>
  <c r="H26" i="51" s="1"/>
  <c r="I26" i="51" s="1"/>
  <c r="J26" i="51" s="1"/>
  <c r="K26" i="51" s="1"/>
  <c r="M26" i="51" s="1"/>
  <c r="N26" i="51" s="1"/>
  <c r="O26" i="51" s="1"/>
  <c r="P26" i="51" s="1"/>
  <c r="Q26" i="51" s="1"/>
  <c r="R26" i="51" s="1"/>
  <c r="S26" i="51" s="1"/>
  <c r="T26" i="51" s="1"/>
  <c r="U26" i="51" s="1"/>
  <c r="W26" i="51" s="1"/>
  <c r="X26" i="51" s="1"/>
  <c r="Y26" i="51" s="1"/>
  <c r="Z26" i="51" s="1"/>
  <c r="AA26" i="51" s="1"/>
  <c r="AB26" i="51" s="1"/>
  <c r="AC26" i="51" s="1"/>
  <c r="AD26" i="51" s="1"/>
  <c r="AE26" i="51" s="1"/>
  <c r="AF26" i="51" s="1"/>
  <c r="D22" i="51"/>
  <c r="E22" i="51" s="1"/>
  <c r="C22" i="51"/>
  <c r="C23" i="51" s="1"/>
  <c r="C24" i="51" s="1"/>
  <c r="AI20" i="51"/>
  <c r="AH20" i="51"/>
  <c r="AF17" i="51"/>
  <c r="AE17" i="51"/>
  <c r="AD17" i="51"/>
  <c r="AC17" i="51"/>
  <c r="AB17" i="51"/>
  <c r="AA17" i="51"/>
  <c r="Z17" i="51"/>
  <c r="Y17" i="51"/>
  <c r="X17" i="51"/>
  <c r="W17" i="51"/>
  <c r="U17" i="51"/>
  <c r="T17" i="51"/>
  <c r="S17" i="51"/>
  <c r="R17" i="51"/>
  <c r="Q17" i="51"/>
  <c r="P17" i="51"/>
  <c r="O17" i="51"/>
  <c r="N17" i="51"/>
  <c r="M17" i="51"/>
  <c r="K17" i="51"/>
  <c r="J17" i="51"/>
  <c r="I17" i="51"/>
  <c r="H17" i="51"/>
  <c r="G17" i="51"/>
  <c r="F17" i="51"/>
  <c r="E17" i="51"/>
  <c r="D17" i="51"/>
  <c r="C17" i="51"/>
  <c r="D15" i="51"/>
  <c r="C15" i="51"/>
  <c r="C11" i="51"/>
  <c r="D11" i="51" s="1"/>
  <c r="AI9" i="51"/>
  <c r="AH9" i="51"/>
  <c r="C7" i="51"/>
  <c r="C5" i="51"/>
  <c r="C6" i="51" s="1"/>
  <c r="D154" i="51" l="1"/>
  <c r="E154" i="51" s="1"/>
  <c r="D198" i="51"/>
  <c r="E198" i="51" s="1"/>
  <c r="D385" i="51"/>
  <c r="E385" i="51" s="1"/>
  <c r="D429" i="51"/>
  <c r="E429" i="51" s="1"/>
  <c r="F429" i="51" s="1"/>
  <c r="D550" i="51"/>
  <c r="E550" i="51" s="1"/>
  <c r="D737" i="51"/>
  <c r="E737" i="51" s="1"/>
  <c r="E913" i="51"/>
  <c r="F913" i="51" s="1"/>
  <c r="F924" i="51"/>
  <c r="F925" i="51" s="1"/>
  <c r="F926" i="51" s="1"/>
  <c r="F927" i="51" s="1"/>
  <c r="E968" i="51"/>
  <c r="D1001" i="51"/>
  <c r="E1012" i="51"/>
  <c r="F1012" i="51" s="1"/>
  <c r="D1023" i="51"/>
  <c r="E1023" i="51" s="1"/>
  <c r="C1041" i="51"/>
  <c r="D1089" i="51"/>
  <c r="D1101" i="51"/>
  <c r="D1102" i="51" s="1"/>
  <c r="D66" i="51"/>
  <c r="E66" i="51" s="1"/>
  <c r="E67" i="51" s="1"/>
  <c r="E68" i="51" s="1"/>
  <c r="D110" i="51"/>
  <c r="E110" i="51" s="1"/>
  <c r="D979" i="51"/>
  <c r="C892" i="51"/>
  <c r="C893" i="51" s="1"/>
  <c r="D925" i="51"/>
  <c r="D926" i="51" s="1"/>
  <c r="D927" i="51" s="1"/>
  <c r="D946" i="51"/>
  <c r="D947" i="51" s="1"/>
  <c r="D948" i="51" s="1"/>
  <c r="C969" i="51"/>
  <c r="C970" i="51" s="1"/>
  <c r="C1057" i="51"/>
  <c r="C1058" i="51" s="1"/>
  <c r="C1063" i="51" s="1"/>
  <c r="C1061" i="51" s="1"/>
  <c r="BS114" i="45"/>
  <c r="BS8" i="35"/>
  <c r="BS7" i="36"/>
  <c r="L156" i="39"/>
  <c r="P156" i="39"/>
  <c r="N106" i="41"/>
  <c r="R106" i="41"/>
  <c r="BS54" i="45"/>
  <c r="AM130" i="45"/>
  <c r="BD130" i="45"/>
  <c r="BL130" i="45"/>
  <c r="BS60" i="45"/>
  <c r="BS65" i="45"/>
  <c r="BS83" i="45"/>
  <c r="BS85" i="45"/>
  <c r="BS87" i="45"/>
  <c r="BS89" i="45"/>
  <c r="BS91" i="45"/>
  <c r="BS102" i="45"/>
  <c r="BS110" i="45"/>
  <c r="BS115" i="45"/>
  <c r="BS117" i="45"/>
  <c r="BS126" i="45"/>
  <c r="BS7" i="45"/>
  <c r="BS11" i="45"/>
  <c r="BS27" i="45"/>
  <c r="BS33" i="45"/>
  <c r="BS35" i="45"/>
  <c r="BS37" i="45"/>
  <c r="BS39" i="45"/>
  <c r="BS43" i="45"/>
  <c r="BS59" i="45"/>
  <c r="BS62" i="45"/>
  <c r="BS78" i="45"/>
  <c r="BS80" i="45"/>
  <c r="BS84" i="45"/>
  <c r="BS90" i="45"/>
  <c r="BS92" i="45"/>
  <c r="BS97" i="45"/>
  <c r="BS118" i="45"/>
  <c r="BS123" i="45"/>
  <c r="BS125" i="45"/>
  <c r="BS15" i="45"/>
  <c r="BS106" i="45"/>
  <c r="BS8" i="45"/>
  <c r="BS47" i="45"/>
  <c r="BS66" i="45"/>
  <c r="BS68" i="45"/>
  <c r="BS75" i="45"/>
  <c r="BS82" i="45"/>
  <c r="BS107" i="45"/>
  <c r="BS63" i="45"/>
  <c r="BS70" i="45"/>
  <c r="BS72" i="45"/>
  <c r="BS79" i="45"/>
  <c r="BS86" i="45"/>
  <c r="BS88" i="45"/>
  <c r="BS95" i="45"/>
  <c r="BS98" i="45"/>
  <c r="BS104" i="45"/>
  <c r="BS17" i="45"/>
  <c r="BS19" i="45"/>
  <c r="BS21" i="45"/>
  <c r="BS23" i="45"/>
  <c r="BS34" i="45"/>
  <c r="BS38" i="45"/>
  <c r="BS44" i="45"/>
  <c r="BS56" i="45"/>
  <c r="AK130" i="45"/>
  <c r="BS12" i="45"/>
  <c r="BS24" i="45"/>
  <c r="BS31" i="45"/>
  <c r="BS49" i="45"/>
  <c r="BS51" i="45"/>
  <c r="BS53" i="45"/>
  <c r="BS55" i="45"/>
  <c r="BS143" i="44"/>
  <c r="BS17" i="44"/>
  <c r="BN146" i="44"/>
  <c r="BS61" i="44"/>
  <c r="BS69" i="44"/>
  <c r="BS79" i="44"/>
  <c r="BS110" i="44"/>
  <c r="BS112" i="44"/>
  <c r="BS115" i="44"/>
  <c r="BS121" i="44"/>
  <c r="BS128" i="44"/>
  <c r="BS131" i="44"/>
  <c r="BS137" i="44"/>
  <c r="BS144" i="44"/>
  <c r="BS109" i="44"/>
  <c r="BS127" i="44"/>
  <c r="BS62" i="44"/>
  <c r="BS64" i="44"/>
  <c r="BS66" i="44"/>
  <c r="BS70" i="44"/>
  <c r="BS72" i="44"/>
  <c r="BS85" i="44"/>
  <c r="BS95" i="44"/>
  <c r="BS103" i="44"/>
  <c r="BS116" i="44"/>
  <c r="BS125" i="44"/>
  <c r="BS132" i="44"/>
  <c r="BS141" i="44"/>
  <c r="BS21" i="44"/>
  <c r="BS23" i="44"/>
  <c r="BS25" i="44"/>
  <c r="BS29" i="44"/>
  <c r="BS31" i="44"/>
  <c r="BS33" i="44"/>
  <c r="BS37" i="44"/>
  <c r="BS39" i="44"/>
  <c r="BS41" i="44"/>
  <c r="BS45" i="44"/>
  <c r="BS47" i="44"/>
  <c r="BS49" i="44"/>
  <c r="BS68" i="44"/>
  <c r="BS73" i="44"/>
  <c r="BS75" i="44"/>
  <c r="BS84" i="44"/>
  <c r="BS89" i="44"/>
  <c r="BS91" i="44"/>
  <c r="BS100" i="44"/>
  <c r="BS105" i="44"/>
  <c r="BS107" i="44"/>
  <c r="BS111" i="44"/>
  <c r="BS14" i="44"/>
  <c r="BS30" i="44"/>
  <c r="BS54" i="44"/>
  <c r="J146" i="44"/>
  <c r="N146" i="44"/>
  <c r="R146" i="44"/>
  <c r="V146" i="44"/>
  <c r="Z146" i="44"/>
  <c r="AE146" i="44"/>
  <c r="AI146" i="44"/>
  <c r="AM146" i="44"/>
  <c r="AQ146" i="44"/>
  <c r="AV146" i="44"/>
  <c r="AZ146" i="44"/>
  <c r="BD146" i="44"/>
  <c r="BH146" i="44"/>
  <c r="BL146" i="44"/>
  <c r="BS60" i="44"/>
  <c r="BS65" i="44"/>
  <c r="BS67" i="44"/>
  <c r="BS76" i="44"/>
  <c r="BS81" i="44"/>
  <c r="BS83" i="44"/>
  <c r="BS92" i="44"/>
  <c r="BS97" i="44"/>
  <c r="BS99" i="44"/>
  <c r="BS108" i="44"/>
  <c r="L3" i="44"/>
  <c r="M5" i="44" s="1"/>
  <c r="BS12" i="44"/>
  <c r="BS22" i="44"/>
  <c r="BS53" i="44"/>
  <c r="BS55" i="44"/>
  <c r="BS57" i="44"/>
  <c r="BS52" i="44"/>
  <c r="BQ6" i="44"/>
  <c r="BS9" i="44"/>
  <c r="BS13" i="44"/>
  <c r="BS15" i="44"/>
  <c r="BS28" i="44"/>
  <c r="BS38" i="44"/>
  <c r="BS46" i="44"/>
  <c r="BS89" i="43"/>
  <c r="BS22" i="43"/>
  <c r="BS24" i="43"/>
  <c r="BS26" i="43"/>
  <c r="BS30" i="43"/>
  <c r="BS32" i="43"/>
  <c r="BS34" i="43"/>
  <c r="BS38" i="43"/>
  <c r="BS40" i="43"/>
  <c r="BS42" i="43"/>
  <c r="BS46" i="43"/>
  <c r="BS48" i="43"/>
  <c r="BS50" i="43"/>
  <c r="BS61" i="43"/>
  <c r="BS63" i="43"/>
  <c r="BS72" i="43"/>
  <c r="BS77" i="43"/>
  <c r="BS79" i="43"/>
  <c r="BS88" i="43"/>
  <c r="BS93" i="43"/>
  <c r="BS95" i="43"/>
  <c r="BS73" i="43"/>
  <c r="BS60" i="43"/>
  <c r="BS67" i="43"/>
  <c r="BS76" i="43"/>
  <c r="BS83" i="43"/>
  <c r="BS92" i="43"/>
  <c r="BS23" i="43"/>
  <c r="BS25" i="43"/>
  <c r="BS56" i="43"/>
  <c r="BS58" i="43"/>
  <c r="BS8" i="43"/>
  <c r="BS10" i="43"/>
  <c r="BS16" i="43"/>
  <c r="BS39" i="43"/>
  <c r="BS41" i="43"/>
  <c r="BS47" i="43"/>
  <c r="BS49" i="43"/>
  <c r="BS249" i="42"/>
  <c r="BS253" i="42"/>
  <c r="BS257" i="42"/>
  <c r="BS218" i="42"/>
  <c r="BS220" i="42"/>
  <c r="BS222" i="42"/>
  <c r="BS250" i="42"/>
  <c r="BS252" i="42"/>
  <c r="BS254" i="42"/>
  <c r="BS256" i="42"/>
  <c r="BS263" i="42"/>
  <c r="BS268" i="42"/>
  <c r="BS271" i="42"/>
  <c r="BS276" i="42"/>
  <c r="BS221" i="42"/>
  <c r="BS225" i="42"/>
  <c r="BS211" i="42"/>
  <c r="BS243" i="42"/>
  <c r="BS171" i="42"/>
  <c r="BS173" i="42"/>
  <c r="BS177" i="42"/>
  <c r="BS198" i="42"/>
  <c r="BS200" i="42"/>
  <c r="BS202" i="42"/>
  <c r="BS210" i="42"/>
  <c r="BS213" i="42"/>
  <c r="BS215" i="42"/>
  <c r="BS224" i="42"/>
  <c r="BS229" i="42"/>
  <c r="BS231" i="42"/>
  <c r="BS240" i="42"/>
  <c r="BS245" i="42"/>
  <c r="BS247" i="42"/>
  <c r="BS261" i="42"/>
  <c r="BS162" i="42"/>
  <c r="BS167" i="42"/>
  <c r="BS185" i="42"/>
  <c r="BS187" i="42"/>
  <c r="BS189" i="42"/>
  <c r="BS191" i="42"/>
  <c r="BS193" i="42"/>
  <c r="BS212" i="42"/>
  <c r="BS217" i="42"/>
  <c r="BS219" i="42"/>
  <c r="BS228" i="42"/>
  <c r="BS235" i="42"/>
  <c r="BS244" i="42"/>
  <c r="BS251" i="42"/>
  <c r="BS260" i="42"/>
  <c r="BS164" i="42"/>
  <c r="BS166" i="42"/>
  <c r="BS168" i="42"/>
  <c r="BS170" i="42"/>
  <c r="BS176" i="42"/>
  <c r="BS178" i="42"/>
  <c r="BS201" i="42"/>
  <c r="BS203" i="42"/>
  <c r="BS205" i="42"/>
  <c r="BS207" i="42"/>
  <c r="BS209" i="42"/>
  <c r="BS216" i="42"/>
  <c r="BS223" i="42"/>
  <c r="BS232" i="42"/>
  <c r="BS239" i="42"/>
  <c r="BS248" i="42"/>
  <c r="BS255" i="42"/>
  <c r="BS65" i="42"/>
  <c r="BS81" i="42"/>
  <c r="BS93" i="42"/>
  <c r="BS208" i="42"/>
  <c r="BS134" i="42"/>
  <c r="BS136" i="42"/>
  <c r="BS140" i="42"/>
  <c r="BS142" i="42"/>
  <c r="BS147" i="42"/>
  <c r="BS155" i="42"/>
  <c r="BS165" i="42"/>
  <c r="BS172" i="42"/>
  <c r="BS174" i="42"/>
  <c r="BS181" i="42"/>
  <c r="BS188" i="42"/>
  <c r="BS190" i="42"/>
  <c r="BS197" i="42"/>
  <c r="BS204" i="42"/>
  <c r="BS206" i="42"/>
  <c r="BS97" i="42"/>
  <c r="BS115" i="42"/>
  <c r="BS119" i="42"/>
  <c r="BS123" i="42"/>
  <c r="BS68" i="42"/>
  <c r="BS72" i="42"/>
  <c r="BS112" i="42"/>
  <c r="BS128" i="42"/>
  <c r="BS160" i="42"/>
  <c r="BS17" i="42"/>
  <c r="BS61" i="42"/>
  <c r="BS77" i="42"/>
  <c r="BS83" i="42"/>
  <c r="BS85" i="42"/>
  <c r="BS87" i="42"/>
  <c r="BS89" i="42"/>
  <c r="BS100" i="42"/>
  <c r="BS104" i="42"/>
  <c r="BS116" i="42"/>
  <c r="BS118" i="42"/>
  <c r="BS120" i="42"/>
  <c r="BS124" i="42"/>
  <c r="BS131" i="42"/>
  <c r="BS135" i="42"/>
  <c r="BS139" i="42"/>
  <c r="BS149" i="42"/>
  <c r="BS157" i="42"/>
  <c r="BS132" i="42"/>
  <c r="BS78" i="42"/>
  <c r="BS90" i="42"/>
  <c r="BS125" i="42"/>
  <c r="BS148" i="42"/>
  <c r="BS150" i="42"/>
  <c r="BS152" i="42"/>
  <c r="BS156" i="42"/>
  <c r="BS158" i="42"/>
  <c r="BS12" i="42"/>
  <c r="BS44" i="42"/>
  <c r="BS67" i="42"/>
  <c r="BS69" i="42"/>
  <c r="BS71" i="42"/>
  <c r="BS73" i="42"/>
  <c r="BS84" i="42"/>
  <c r="BS88" i="42"/>
  <c r="BS94" i="42"/>
  <c r="BS106" i="42"/>
  <c r="BS111" i="42"/>
  <c r="BS113" i="42"/>
  <c r="BS122" i="42"/>
  <c r="BS127" i="42"/>
  <c r="BS129" i="42"/>
  <c r="BS138" i="42"/>
  <c r="BS143" i="42"/>
  <c r="BS145" i="42"/>
  <c r="BS154" i="42"/>
  <c r="BS159" i="42"/>
  <c r="BS161" i="42"/>
  <c r="BS110" i="42"/>
  <c r="BS117" i="42"/>
  <c r="BS126" i="42"/>
  <c r="BS133" i="42"/>
  <c r="BS29" i="42"/>
  <c r="BS33" i="42"/>
  <c r="BS37" i="42"/>
  <c r="BS41" i="42"/>
  <c r="BS45" i="42"/>
  <c r="BS49" i="42"/>
  <c r="L278" i="42"/>
  <c r="P278" i="42"/>
  <c r="T278" i="42"/>
  <c r="X278" i="42"/>
  <c r="AC278" i="42"/>
  <c r="AG278" i="42"/>
  <c r="AK278" i="42"/>
  <c r="AS278" i="42"/>
  <c r="BB278" i="42"/>
  <c r="BS62" i="42"/>
  <c r="BS74" i="42"/>
  <c r="BS99" i="42"/>
  <c r="BS101" i="42"/>
  <c r="BS103" i="42"/>
  <c r="BS105" i="42"/>
  <c r="BS114" i="42"/>
  <c r="BS121" i="42"/>
  <c r="BS130" i="42"/>
  <c r="BS137" i="42"/>
  <c r="BS146" i="42"/>
  <c r="BS151" i="42"/>
  <c r="BS153" i="42"/>
  <c r="BS25" i="42"/>
  <c r="BS60" i="42"/>
  <c r="BS76" i="42"/>
  <c r="BS108" i="42"/>
  <c r="BS8" i="42"/>
  <c r="BS20" i="42"/>
  <c r="BS28" i="42"/>
  <c r="BS57" i="42"/>
  <c r="BS64" i="42"/>
  <c r="BS66" i="42"/>
  <c r="BS75" i="42"/>
  <c r="BS80" i="42"/>
  <c r="BS82" i="42"/>
  <c r="BS91" i="42"/>
  <c r="BS96" i="42"/>
  <c r="BS98" i="42"/>
  <c r="BS107" i="42"/>
  <c r="BS92" i="42"/>
  <c r="BS9" i="42"/>
  <c r="BS13" i="42"/>
  <c r="BS52" i="42"/>
  <c r="BS63" i="42"/>
  <c r="BS70" i="42"/>
  <c r="BS79" i="42"/>
  <c r="BS86" i="42"/>
  <c r="BS95" i="42"/>
  <c r="BS102" i="42"/>
  <c r="AX278" i="42"/>
  <c r="BS24" i="42"/>
  <c r="BS56" i="42"/>
  <c r="BS16" i="42"/>
  <c r="BS48" i="42"/>
  <c r="AO278" i="42"/>
  <c r="BN278" i="42"/>
  <c r="BS21" i="42"/>
  <c r="BS32" i="42"/>
  <c r="BS36" i="42"/>
  <c r="BS40" i="42"/>
  <c r="BS53" i="42"/>
  <c r="BS83" i="41"/>
  <c r="BS30" i="41"/>
  <c r="BS38" i="41"/>
  <c r="BS46" i="41"/>
  <c r="BS71" i="41"/>
  <c r="BS87" i="41"/>
  <c r="BS67" i="41"/>
  <c r="BS31" i="41"/>
  <c r="BS35" i="41"/>
  <c r="BS37" i="41"/>
  <c r="BS39" i="41"/>
  <c r="BS47" i="41"/>
  <c r="BS51" i="41"/>
  <c r="BS53" i="41"/>
  <c r="BS61" i="41"/>
  <c r="BS70" i="41"/>
  <c r="BS75" i="41"/>
  <c r="BS77" i="41"/>
  <c r="BS86" i="41"/>
  <c r="BS91" i="41"/>
  <c r="BS93" i="41"/>
  <c r="BS95" i="41"/>
  <c r="BS98" i="41"/>
  <c r="BS103" i="41"/>
  <c r="BS11" i="41"/>
  <c r="BS13" i="41"/>
  <c r="BS22" i="41"/>
  <c r="BS24" i="41"/>
  <c r="BS26" i="41"/>
  <c r="BS43" i="41"/>
  <c r="BS45" i="41"/>
  <c r="BS54" i="41"/>
  <c r="BS56" i="41"/>
  <c r="BS58" i="41"/>
  <c r="J106" i="41"/>
  <c r="BS19" i="41"/>
  <c r="BS21" i="41"/>
  <c r="BS32" i="41"/>
  <c r="BS34" i="41"/>
  <c r="BS8" i="41"/>
  <c r="BS10" i="41"/>
  <c r="BS27" i="41"/>
  <c r="BS29" i="41"/>
  <c r="BS40" i="41"/>
  <c r="BS42" i="41"/>
  <c r="BS59" i="41"/>
  <c r="L106" i="41"/>
  <c r="P106" i="41"/>
  <c r="T106" i="41"/>
  <c r="X106" i="41"/>
  <c r="AC106" i="41"/>
  <c r="AG106" i="41"/>
  <c r="AK106" i="41"/>
  <c r="AO106" i="41"/>
  <c r="AS106" i="41"/>
  <c r="AX106" i="41"/>
  <c r="BB106" i="41"/>
  <c r="BF106" i="41"/>
  <c r="BJ106" i="41"/>
  <c r="BN106" i="41"/>
  <c r="BS27" i="40"/>
  <c r="BS31" i="40"/>
  <c r="BS43" i="40"/>
  <c r="BS67" i="40"/>
  <c r="BS69" i="40"/>
  <c r="BS71" i="40"/>
  <c r="BS73" i="40"/>
  <c r="BS75" i="40"/>
  <c r="BS88" i="40"/>
  <c r="BS94" i="40"/>
  <c r="BS98" i="40"/>
  <c r="BS106" i="40"/>
  <c r="BS111" i="40"/>
  <c r="BS113" i="40"/>
  <c r="BS122" i="40"/>
  <c r="BS127" i="40"/>
  <c r="BS129" i="40"/>
  <c r="BS138" i="40"/>
  <c r="BS26" i="40"/>
  <c r="BS28" i="40"/>
  <c r="BS30" i="40"/>
  <c r="BS32" i="40"/>
  <c r="BS36" i="40"/>
  <c r="BS62" i="40"/>
  <c r="BS66" i="40"/>
  <c r="BS74" i="40"/>
  <c r="BS81" i="40"/>
  <c r="BS99" i="40"/>
  <c r="BS101" i="40"/>
  <c r="BS103" i="40"/>
  <c r="BS105" i="40"/>
  <c r="BS107" i="40"/>
  <c r="BS114" i="40"/>
  <c r="BS119" i="40"/>
  <c r="BS121" i="40"/>
  <c r="BS130" i="40"/>
  <c r="BS135" i="40"/>
  <c r="BS137" i="40"/>
  <c r="BS20" i="40"/>
  <c r="BS54" i="40"/>
  <c r="BS92" i="40"/>
  <c r="BS17" i="40"/>
  <c r="BS49" i="40"/>
  <c r="BS51" i="40"/>
  <c r="BS53" i="40"/>
  <c r="BS55" i="40"/>
  <c r="BS59" i="40"/>
  <c r="BS64" i="40"/>
  <c r="BS80" i="40"/>
  <c r="BS96" i="40"/>
  <c r="BS8" i="40"/>
  <c r="BS60" i="40"/>
  <c r="BS76" i="40"/>
  <c r="BS108" i="40"/>
  <c r="BS63" i="40"/>
  <c r="BS68" i="40"/>
  <c r="BS70" i="40"/>
  <c r="BS79" i="40"/>
  <c r="BS84" i="40"/>
  <c r="BS86" i="40"/>
  <c r="BS95" i="40"/>
  <c r="BS100" i="40"/>
  <c r="BS102" i="40"/>
  <c r="BS24" i="40"/>
  <c r="BS21" i="40"/>
  <c r="BS33" i="40"/>
  <c r="BS40" i="40"/>
  <c r="BS44" i="40"/>
  <c r="BS56" i="40"/>
  <c r="AS142" i="40"/>
  <c r="BJ142" i="40"/>
  <c r="BS47" i="40"/>
  <c r="BS10" i="40"/>
  <c r="BS12" i="40"/>
  <c r="BS14" i="40"/>
  <c r="BS16" i="40"/>
  <c r="BS37" i="40"/>
  <c r="J142" i="40"/>
  <c r="N142" i="40"/>
  <c r="R142" i="40"/>
  <c r="V142" i="40"/>
  <c r="Z142" i="40"/>
  <c r="AE142" i="40"/>
  <c r="AM142" i="40"/>
  <c r="AQ142" i="40"/>
  <c r="AV142" i="40"/>
  <c r="BH142" i="40"/>
  <c r="BL142" i="40"/>
  <c r="AX156" i="39"/>
  <c r="BB156" i="39"/>
  <c r="BF156" i="39"/>
  <c r="BJ156" i="39"/>
  <c r="BN156" i="39"/>
  <c r="BS78" i="39"/>
  <c r="BS80" i="39"/>
  <c r="BS82" i="39"/>
  <c r="BS110" i="39"/>
  <c r="BS112" i="39"/>
  <c r="BS117" i="39"/>
  <c r="BS120" i="39"/>
  <c r="BS125" i="39"/>
  <c r="BS128" i="39"/>
  <c r="BS133" i="39"/>
  <c r="BS136" i="39"/>
  <c r="BS141" i="39"/>
  <c r="BS144" i="39"/>
  <c r="BS149" i="39"/>
  <c r="BS152" i="39"/>
  <c r="BS30" i="39"/>
  <c r="BS32" i="39"/>
  <c r="BS34" i="39"/>
  <c r="BS36" i="39"/>
  <c r="BS38" i="39"/>
  <c r="BS40" i="39"/>
  <c r="BS42" i="39"/>
  <c r="BS71" i="39"/>
  <c r="BS103" i="39"/>
  <c r="BS62" i="39"/>
  <c r="BS64" i="39"/>
  <c r="BS66" i="39"/>
  <c r="BS94" i="39"/>
  <c r="BS96" i="39"/>
  <c r="BS98" i="39"/>
  <c r="BS113" i="39"/>
  <c r="BS116" i="39"/>
  <c r="BS121" i="39"/>
  <c r="BS124" i="39"/>
  <c r="BS129" i="39"/>
  <c r="BS132" i="39"/>
  <c r="BS137" i="39"/>
  <c r="BS140" i="39"/>
  <c r="BS145" i="39"/>
  <c r="BS148" i="39"/>
  <c r="BS153" i="39"/>
  <c r="BS29" i="39"/>
  <c r="BS51" i="39"/>
  <c r="BS59" i="39"/>
  <c r="BS68" i="39"/>
  <c r="BS73" i="39"/>
  <c r="BS75" i="39"/>
  <c r="BS84" i="39"/>
  <c r="BS89" i="39"/>
  <c r="BS91" i="39"/>
  <c r="BS100" i="39"/>
  <c r="BS105" i="39"/>
  <c r="BS107" i="39"/>
  <c r="BS22" i="39"/>
  <c r="BS24" i="39"/>
  <c r="BS26" i="39"/>
  <c r="BS28" i="39"/>
  <c r="BS63" i="39"/>
  <c r="BS72" i="39"/>
  <c r="BS79" i="39"/>
  <c r="BS88" i="39"/>
  <c r="BS95" i="39"/>
  <c r="BS104" i="39"/>
  <c r="BS111" i="39"/>
  <c r="BS9" i="39"/>
  <c r="BS60" i="39"/>
  <c r="BS67" i="39"/>
  <c r="BS76" i="39"/>
  <c r="BS83" i="39"/>
  <c r="BS92" i="39"/>
  <c r="BS99" i="39"/>
  <c r="BS108" i="39"/>
  <c r="BS45" i="39"/>
  <c r="BS53" i="39"/>
  <c r="BS8" i="39"/>
  <c r="BS14" i="39"/>
  <c r="BS16" i="39"/>
  <c r="BS18" i="39"/>
  <c r="BS31" i="39"/>
  <c r="BS33" i="39"/>
  <c r="BS35" i="39"/>
  <c r="BS48" i="39"/>
  <c r="BS50" i="39"/>
  <c r="BS52" i="39"/>
  <c r="BS56" i="39"/>
  <c r="BS108" i="38"/>
  <c r="BS116" i="38"/>
  <c r="BS132" i="38"/>
  <c r="BS154" i="38"/>
  <c r="BS158" i="38"/>
  <c r="BS11" i="38"/>
  <c r="BS13" i="38"/>
  <c r="BS97" i="38"/>
  <c r="BS99" i="38"/>
  <c r="BS101" i="38"/>
  <c r="BS105" i="38"/>
  <c r="BS107" i="38"/>
  <c r="BS115" i="38"/>
  <c r="BS117" i="38"/>
  <c r="BS119" i="38"/>
  <c r="BS121" i="38"/>
  <c r="BS127" i="38"/>
  <c r="BS129" i="38"/>
  <c r="BS131" i="38"/>
  <c r="BS133" i="38"/>
  <c r="BS135" i="38"/>
  <c r="BS137" i="38"/>
  <c r="BS166" i="38"/>
  <c r="BS178" i="38"/>
  <c r="BS141" i="38"/>
  <c r="BS175" i="38"/>
  <c r="BS93" i="38"/>
  <c r="BS148" i="38"/>
  <c r="BS76" i="38"/>
  <c r="BS86" i="38"/>
  <c r="BS88" i="38"/>
  <c r="BS94" i="38"/>
  <c r="BS96" i="38"/>
  <c r="BS118" i="38"/>
  <c r="BS125" i="38"/>
  <c r="BS164" i="38"/>
  <c r="BS167" i="38"/>
  <c r="BS65" i="38"/>
  <c r="BS67" i="38"/>
  <c r="BS69" i="38"/>
  <c r="BS73" i="38"/>
  <c r="BS75" i="38"/>
  <c r="BS77" i="38"/>
  <c r="BS81" i="38"/>
  <c r="BS83" i="38"/>
  <c r="BS122" i="38"/>
  <c r="BS126" i="38"/>
  <c r="BS134" i="38"/>
  <c r="BS159" i="38"/>
  <c r="BS161" i="38"/>
  <c r="BS163" i="38"/>
  <c r="BS165" i="38"/>
  <c r="BS169" i="38"/>
  <c r="BS171" i="38"/>
  <c r="BS84" i="38"/>
  <c r="BS120" i="38"/>
  <c r="BS152" i="38"/>
  <c r="BS51" i="38"/>
  <c r="BS92" i="38"/>
  <c r="BS109" i="38"/>
  <c r="BS124" i="38"/>
  <c r="BS140" i="38"/>
  <c r="BS156" i="38"/>
  <c r="BS136" i="38"/>
  <c r="BS10" i="38"/>
  <c r="BS26" i="38"/>
  <c r="BS58" i="38"/>
  <c r="J180" i="38"/>
  <c r="N180" i="38"/>
  <c r="R180" i="38"/>
  <c r="V180" i="38"/>
  <c r="Z180" i="38"/>
  <c r="AE180" i="38"/>
  <c r="AI180" i="38"/>
  <c r="AM180" i="38"/>
  <c r="AQ180" i="38"/>
  <c r="AV180" i="38"/>
  <c r="AZ180" i="38"/>
  <c r="BD180" i="38"/>
  <c r="BH180" i="38"/>
  <c r="BL180" i="38"/>
  <c r="BS68" i="38"/>
  <c r="BS70" i="38"/>
  <c r="BS72" i="38"/>
  <c r="BS89" i="38"/>
  <c r="BS91" i="38"/>
  <c r="BS100" i="38"/>
  <c r="BS102" i="38"/>
  <c r="BS104" i="38"/>
  <c r="BS110" i="38"/>
  <c r="BS112" i="38"/>
  <c r="BS114" i="38"/>
  <c r="BS123" i="38"/>
  <c r="BS128" i="38"/>
  <c r="BS130" i="38"/>
  <c r="BS139" i="38"/>
  <c r="BS144" i="38"/>
  <c r="BS146" i="38"/>
  <c r="BS155" i="38"/>
  <c r="BS160" i="38"/>
  <c r="BS162" i="38"/>
  <c r="BS46" i="38"/>
  <c r="BS50" i="38"/>
  <c r="BS52" i="38"/>
  <c r="BS54" i="38"/>
  <c r="BS111" i="38"/>
  <c r="BS29" i="38"/>
  <c r="BS39" i="38"/>
  <c r="BS63" i="38"/>
  <c r="BS66" i="38"/>
  <c r="BS71" i="38"/>
  <c r="BS74" i="38"/>
  <c r="BS79" i="38"/>
  <c r="BS82" i="38"/>
  <c r="BS87" i="38"/>
  <c r="BS90" i="38"/>
  <c r="BS95" i="38"/>
  <c r="BS98" i="38"/>
  <c r="BS103" i="38"/>
  <c r="BS106" i="38"/>
  <c r="BS113" i="38"/>
  <c r="BS43" i="38"/>
  <c r="BS47" i="38"/>
  <c r="BS60" i="38"/>
  <c r="BS23" i="38"/>
  <c r="BS25" i="38"/>
  <c r="BS55" i="38"/>
  <c r="BS7" i="38"/>
  <c r="BS9" i="38"/>
  <c r="BS12" i="38"/>
  <c r="BS27" i="38"/>
  <c r="BS40" i="38"/>
  <c r="BS59" i="38"/>
  <c r="L180" i="38"/>
  <c r="P180" i="38"/>
  <c r="T180" i="38"/>
  <c r="X180" i="38"/>
  <c r="AC180" i="38"/>
  <c r="AG180" i="38"/>
  <c r="AK180" i="38"/>
  <c r="AO180" i="38"/>
  <c r="AS180" i="38"/>
  <c r="AX180" i="38"/>
  <c r="BB180" i="38"/>
  <c r="BF180" i="38"/>
  <c r="BJ180" i="38"/>
  <c r="BN180" i="38"/>
  <c r="BS60" i="37"/>
  <c r="BS90" i="37"/>
  <c r="BS92" i="37"/>
  <c r="BS13" i="37"/>
  <c r="BS86" i="37"/>
  <c r="BS80" i="37"/>
  <c r="AM95" i="37"/>
  <c r="BS57" i="37"/>
  <c r="BS61" i="37"/>
  <c r="BS69" i="37"/>
  <c r="BS76" i="37"/>
  <c r="BS89" i="37"/>
  <c r="BL95" i="37"/>
  <c r="BS55" i="37"/>
  <c r="BS71" i="37"/>
  <c r="BS25" i="37"/>
  <c r="BS33" i="37"/>
  <c r="BS59" i="37"/>
  <c r="BS75" i="37"/>
  <c r="BS22" i="37"/>
  <c r="BS26" i="37"/>
  <c r="BS30" i="37"/>
  <c r="BS34" i="37"/>
  <c r="BS36" i="37"/>
  <c r="BS38" i="37"/>
  <c r="BS50" i="37"/>
  <c r="BS78" i="37"/>
  <c r="BS58" i="37"/>
  <c r="BS63" i="37"/>
  <c r="BS65" i="37"/>
  <c r="BS74" i="37"/>
  <c r="BS42" i="37"/>
  <c r="BS44" i="37"/>
  <c r="BS47" i="37"/>
  <c r="BS49" i="37"/>
  <c r="BS84" i="37"/>
  <c r="P95" i="37"/>
  <c r="X95" i="37"/>
  <c r="AG95" i="37"/>
  <c r="AO95" i="37"/>
  <c r="AX95" i="37"/>
  <c r="BF95" i="37"/>
  <c r="BN95" i="37"/>
  <c r="BS27" i="37"/>
  <c r="BS29" i="37"/>
  <c r="BS37" i="37"/>
  <c r="J95" i="37"/>
  <c r="N95" i="37"/>
  <c r="R95" i="37"/>
  <c r="V95" i="37"/>
  <c r="Z95" i="37"/>
  <c r="AE95" i="37"/>
  <c r="AI95" i="37"/>
  <c r="AQ95" i="37"/>
  <c r="AV95" i="37"/>
  <c r="AZ95" i="37"/>
  <c r="BD95" i="37"/>
  <c r="BH95" i="37"/>
  <c r="BS130" i="36"/>
  <c r="BS27" i="36"/>
  <c r="BS51" i="36"/>
  <c r="BS79" i="36"/>
  <c r="BS114" i="36"/>
  <c r="BS134" i="36"/>
  <c r="BS44" i="36"/>
  <c r="BS46" i="36"/>
  <c r="L138" i="36"/>
  <c r="P138" i="36"/>
  <c r="T138" i="36"/>
  <c r="X138" i="36"/>
  <c r="AC138" i="36"/>
  <c r="AG138" i="36"/>
  <c r="AK138" i="36"/>
  <c r="AO138" i="36"/>
  <c r="AS138" i="36"/>
  <c r="AX138" i="36"/>
  <c r="BB138" i="36"/>
  <c r="BF138" i="36"/>
  <c r="BJ138" i="36"/>
  <c r="BN138" i="36"/>
  <c r="BS88" i="36"/>
  <c r="BS93" i="36"/>
  <c r="BS111" i="36"/>
  <c r="BS113" i="36"/>
  <c r="BS115" i="36"/>
  <c r="BS117" i="36"/>
  <c r="BS122" i="36"/>
  <c r="BS124" i="36"/>
  <c r="BS133" i="36"/>
  <c r="BS86" i="36"/>
  <c r="BS63" i="36"/>
  <c r="BS81" i="36"/>
  <c r="BS83" i="36"/>
  <c r="BS40" i="36"/>
  <c r="M5" i="36"/>
  <c r="BS8" i="36"/>
  <c r="BS16" i="36"/>
  <c r="BS72" i="36"/>
  <c r="BS91" i="36"/>
  <c r="BS98" i="36"/>
  <c r="BS100" i="36"/>
  <c r="BS107" i="36"/>
  <c r="BS116" i="36"/>
  <c r="BS12" i="36"/>
  <c r="BS22" i="36"/>
  <c r="BS24" i="36"/>
  <c r="BS28" i="36"/>
  <c r="BS30" i="36"/>
  <c r="BS32" i="36"/>
  <c r="BS60" i="36"/>
  <c r="BS69" i="36"/>
  <c r="BS74" i="36"/>
  <c r="BS76" i="36"/>
  <c r="BS85" i="36"/>
  <c r="BS52" i="36"/>
  <c r="BS54" i="36"/>
  <c r="BS62" i="36"/>
  <c r="BS64" i="36"/>
  <c r="BS73" i="36"/>
  <c r="BS78" i="36"/>
  <c r="BS80" i="36"/>
  <c r="BS29" i="36"/>
  <c r="BS31" i="36"/>
  <c r="BS33" i="36"/>
  <c r="BS35" i="36"/>
  <c r="BS37" i="36"/>
  <c r="BS39" i="36"/>
  <c r="BS41" i="36"/>
  <c r="BS43" i="36"/>
  <c r="BS45" i="36"/>
  <c r="BS47" i="36"/>
  <c r="BS49" i="36"/>
  <c r="BS61" i="36"/>
  <c r="BS66" i="36"/>
  <c r="BS68" i="36"/>
  <c r="BS77" i="36"/>
  <c r="BS82" i="36"/>
  <c r="BS84" i="36"/>
  <c r="BS20" i="36"/>
  <c r="BS56" i="36"/>
  <c r="BS48" i="36"/>
  <c r="BS21" i="36"/>
  <c r="BS23" i="36"/>
  <c r="BS25" i="36"/>
  <c r="BS36" i="36"/>
  <c r="BS38" i="36"/>
  <c r="BS53" i="36"/>
  <c r="BS55" i="36"/>
  <c r="BS57" i="36"/>
  <c r="BS12" i="35"/>
  <c r="BS17" i="35"/>
  <c r="BS20" i="35"/>
  <c r="BS25" i="35"/>
  <c r="BS28" i="35"/>
  <c r="BS33" i="35"/>
  <c r="BS36" i="35"/>
  <c r="BS41" i="35"/>
  <c r="J45" i="35"/>
  <c r="R45" i="35"/>
  <c r="Z45" i="35"/>
  <c r="AI45" i="35"/>
  <c r="AQ45" i="35"/>
  <c r="AZ45" i="35"/>
  <c r="BH45" i="35"/>
  <c r="BS120" i="34"/>
  <c r="BS128" i="34"/>
  <c r="BS138" i="34"/>
  <c r="BS144" i="34"/>
  <c r="BS151" i="34"/>
  <c r="BS169" i="34"/>
  <c r="BS171" i="34"/>
  <c r="BS173" i="34"/>
  <c r="BS175" i="34"/>
  <c r="BS196" i="34"/>
  <c r="BS198" i="34"/>
  <c r="BS202" i="34"/>
  <c r="BS208" i="34"/>
  <c r="BS210" i="34"/>
  <c r="BS215" i="34"/>
  <c r="BS220" i="34"/>
  <c r="BS225" i="34"/>
  <c r="BS227" i="34"/>
  <c r="BS148" i="34"/>
  <c r="BS150" i="34"/>
  <c r="BS212" i="34"/>
  <c r="BS214" i="34"/>
  <c r="BS231" i="34"/>
  <c r="BS91" i="34"/>
  <c r="BS135" i="34"/>
  <c r="BS137" i="34"/>
  <c r="BS139" i="34"/>
  <c r="BS141" i="34"/>
  <c r="BS143" i="34"/>
  <c r="BS164" i="34"/>
  <c r="BS166" i="34"/>
  <c r="BS170" i="34"/>
  <c r="BS176" i="34"/>
  <c r="BS178" i="34"/>
  <c r="BS201" i="34"/>
  <c r="BS203" i="34"/>
  <c r="BS205" i="34"/>
  <c r="BS207" i="34"/>
  <c r="BS209" i="34"/>
  <c r="BS217" i="34"/>
  <c r="BS219" i="34"/>
  <c r="BS228" i="34"/>
  <c r="BS72" i="34"/>
  <c r="BS87" i="34"/>
  <c r="BS118" i="34"/>
  <c r="BS126" i="34"/>
  <c r="BS145" i="34"/>
  <c r="BS152" i="34"/>
  <c r="BS168" i="34"/>
  <c r="BS177" i="34"/>
  <c r="BS184" i="34"/>
  <c r="BS193" i="34"/>
  <c r="BS200" i="34"/>
  <c r="BS94" i="34"/>
  <c r="BS100" i="34"/>
  <c r="BS121" i="34"/>
  <c r="BS123" i="34"/>
  <c r="BS127" i="34"/>
  <c r="BS129" i="34"/>
  <c r="BS140" i="34"/>
  <c r="BS142" i="34"/>
  <c r="BS149" i="34"/>
  <c r="BS156" i="34"/>
  <c r="BS158" i="34"/>
  <c r="BS165" i="34"/>
  <c r="BS172" i="34"/>
  <c r="BS174" i="34"/>
  <c r="BS181" i="34"/>
  <c r="BS188" i="34"/>
  <c r="BS190" i="34"/>
  <c r="BS197" i="34"/>
  <c r="BS204" i="34"/>
  <c r="BS206" i="34"/>
  <c r="BS213" i="34"/>
  <c r="BS17" i="34"/>
  <c r="BS76" i="34"/>
  <c r="BS95" i="34"/>
  <c r="BS97" i="34"/>
  <c r="BS99" i="34"/>
  <c r="BS108" i="34"/>
  <c r="BS114" i="34"/>
  <c r="BS125" i="34"/>
  <c r="BS130" i="34"/>
  <c r="BS132" i="34"/>
  <c r="BS136" i="34"/>
  <c r="AI236" i="34"/>
  <c r="BS88" i="34"/>
  <c r="BS102" i="34"/>
  <c r="BS117" i="34"/>
  <c r="BS122" i="34"/>
  <c r="BS124" i="34"/>
  <c r="BS133" i="34"/>
  <c r="BS44" i="34"/>
  <c r="BS60" i="34"/>
  <c r="BS79" i="34"/>
  <c r="BS81" i="34"/>
  <c r="BS83" i="34"/>
  <c r="BS98" i="34"/>
  <c r="BS101" i="34"/>
  <c r="BS106" i="34"/>
  <c r="BS109" i="34"/>
  <c r="BS112" i="34"/>
  <c r="BS116" i="34"/>
  <c r="BS82" i="34"/>
  <c r="BS86" i="34"/>
  <c r="BS16" i="34"/>
  <c r="BS69" i="34"/>
  <c r="BS113" i="34"/>
  <c r="BS24" i="34"/>
  <c r="BS40" i="34"/>
  <c r="BS63" i="34"/>
  <c r="BS67" i="34"/>
  <c r="BS73" i="34"/>
  <c r="BS85" i="34"/>
  <c r="BS90" i="34"/>
  <c r="BS92" i="34"/>
  <c r="BS62" i="34"/>
  <c r="BS64" i="34"/>
  <c r="BS66" i="34"/>
  <c r="BS68" i="34"/>
  <c r="BS78" i="34"/>
  <c r="BS80" i="34"/>
  <c r="BS89" i="34"/>
  <c r="BS96" i="34"/>
  <c r="BS77" i="34"/>
  <c r="BS84" i="34"/>
  <c r="BS93" i="34"/>
  <c r="BS45" i="34"/>
  <c r="BS49" i="34"/>
  <c r="BS53" i="34"/>
  <c r="BS9" i="34"/>
  <c r="BS28" i="34"/>
  <c r="BS48" i="34"/>
  <c r="BS50" i="34"/>
  <c r="BS52" i="34"/>
  <c r="BS56" i="34"/>
  <c r="BS234" i="34"/>
  <c r="BS61" i="34"/>
  <c r="BS70" i="34"/>
  <c r="BS75" i="34"/>
  <c r="BS233" i="34"/>
  <c r="BS71" i="34"/>
  <c r="BS29" i="34"/>
  <c r="BS65" i="34"/>
  <c r="BS74" i="34"/>
  <c r="BS12" i="34"/>
  <c r="BS37" i="34"/>
  <c r="BS13" i="34"/>
  <c r="BS20" i="34"/>
  <c r="BS32" i="34"/>
  <c r="BS34" i="34"/>
  <c r="BS36" i="34"/>
  <c r="BS33" i="34"/>
  <c r="BS8" i="34"/>
  <c r="BS21" i="34"/>
  <c r="L236" i="34"/>
  <c r="P236" i="34"/>
  <c r="T236" i="34"/>
  <c r="X236" i="34"/>
  <c r="AC236" i="34"/>
  <c r="AG236" i="34"/>
  <c r="AK236" i="34"/>
  <c r="AO236" i="34"/>
  <c r="AS236" i="34"/>
  <c r="AX236" i="34"/>
  <c r="BB236" i="34"/>
  <c r="BF236" i="34"/>
  <c r="BJ236" i="34"/>
  <c r="BN236" i="34"/>
  <c r="BS108" i="33"/>
  <c r="BS116" i="33"/>
  <c r="BS47" i="33"/>
  <c r="BS86" i="33"/>
  <c r="BS99" i="33"/>
  <c r="BS105" i="33"/>
  <c r="BS113" i="33"/>
  <c r="BS117" i="33"/>
  <c r="BS40" i="33"/>
  <c r="BS42" i="33"/>
  <c r="BS46" i="33"/>
  <c r="BS50" i="33"/>
  <c r="BS53" i="33"/>
  <c r="BS55" i="33"/>
  <c r="BS57" i="33"/>
  <c r="BS59" i="33"/>
  <c r="BS85" i="33"/>
  <c r="BS87" i="33"/>
  <c r="BS89" i="33"/>
  <c r="BS91" i="33"/>
  <c r="BS98" i="33"/>
  <c r="BS100" i="33"/>
  <c r="BS103" i="33"/>
  <c r="BS58" i="33"/>
  <c r="BS88" i="33"/>
  <c r="BS95" i="33"/>
  <c r="BS102" i="33"/>
  <c r="BS107" i="33"/>
  <c r="BS109" i="33"/>
  <c r="BS92" i="33"/>
  <c r="BS96" i="33"/>
  <c r="BS106" i="33"/>
  <c r="BS97" i="33"/>
  <c r="BS43" i="33"/>
  <c r="BS45" i="33"/>
  <c r="BS63" i="33"/>
  <c r="BS94" i="33"/>
  <c r="BS90" i="33"/>
  <c r="BS62" i="33"/>
  <c r="BS64" i="33"/>
  <c r="BS93" i="33"/>
  <c r="BS56" i="33"/>
  <c r="BS25" i="33"/>
  <c r="BS33" i="33"/>
  <c r="BS60" i="33"/>
  <c r="BS10" i="33"/>
  <c r="BS18" i="33"/>
  <c r="BS22" i="33"/>
  <c r="BS26" i="33"/>
  <c r="BS30" i="33"/>
  <c r="BS34" i="33"/>
  <c r="BS66" i="33"/>
  <c r="J120" i="33"/>
  <c r="N120" i="33"/>
  <c r="R120" i="33"/>
  <c r="V120" i="33"/>
  <c r="Z120" i="33"/>
  <c r="AE120" i="33"/>
  <c r="AI120" i="33"/>
  <c r="AM120" i="33"/>
  <c r="AQ120" i="33"/>
  <c r="AV120" i="33"/>
  <c r="AZ120" i="33"/>
  <c r="BD120" i="33"/>
  <c r="BH120" i="33"/>
  <c r="BS54" i="33"/>
  <c r="BS61" i="33"/>
  <c r="BS81" i="33"/>
  <c r="P120" i="33"/>
  <c r="X120" i="33"/>
  <c r="AO120" i="33"/>
  <c r="AX120" i="33"/>
  <c r="BF120" i="33"/>
  <c r="BN120" i="33"/>
  <c r="BS84" i="33"/>
  <c r="BS110" i="33"/>
  <c r="BS49" i="33"/>
  <c r="BS74" i="33"/>
  <c r="BS78" i="33"/>
  <c r="BS82" i="33"/>
  <c r="BL120" i="33"/>
  <c r="BS41" i="33"/>
  <c r="BS44" i="33"/>
  <c r="BS51" i="33"/>
  <c r="BS35" i="33"/>
  <c r="BS37" i="33"/>
  <c r="BS48" i="33"/>
  <c r="BS9" i="33"/>
  <c r="BS11" i="33"/>
  <c r="BS13" i="33"/>
  <c r="BS65" i="33"/>
  <c r="BS67" i="33"/>
  <c r="BS69" i="33"/>
  <c r="BS83" i="33"/>
  <c r="BS112" i="33"/>
  <c r="BS114" i="33"/>
  <c r="BS17" i="33"/>
  <c r="BS19" i="33"/>
  <c r="BS21" i="33"/>
  <c r="BS38" i="33"/>
  <c r="BS73" i="33"/>
  <c r="BS75" i="33"/>
  <c r="BS77" i="33"/>
  <c r="BS111" i="33"/>
  <c r="BS118" i="33"/>
  <c r="BS14" i="33"/>
  <c r="BS27" i="33"/>
  <c r="BS29" i="33"/>
  <c r="BS70" i="33"/>
  <c r="BS115" i="33"/>
  <c r="L3" i="33"/>
  <c r="M5" i="33" s="1"/>
  <c r="BS12" i="33"/>
  <c r="BS15" i="33"/>
  <c r="BS20" i="33"/>
  <c r="BS23" i="33"/>
  <c r="BS28" i="33"/>
  <c r="BS31" i="33"/>
  <c r="BS36" i="33"/>
  <c r="BS39" i="33"/>
  <c r="BS68" i="33"/>
  <c r="BS71" i="33"/>
  <c r="BS76" i="33"/>
  <c r="BS79" i="33"/>
  <c r="AG120" i="33"/>
  <c r="BS42" i="45"/>
  <c r="BS58" i="45"/>
  <c r="BS16" i="45"/>
  <c r="BS18" i="45"/>
  <c r="BS25" i="45"/>
  <c r="BS30" i="45"/>
  <c r="BS32" i="45"/>
  <c r="BS41" i="45"/>
  <c r="BS46" i="45"/>
  <c r="BS48" i="45"/>
  <c r="BS57" i="45"/>
  <c r="AV130" i="45"/>
  <c r="M5" i="45"/>
  <c r="BS13" i="45"/>
  <c r="BS20" i="45"/>
  <c r="BS22" i="45"/>
  <c r="BS29" i="45"/>
  <c r="BS36" i="45"/>
  <c r="BS45" i="45"/>
  <c r="BS50" i="45"/>
  <c r="BS52" i="45"/>
  <c r="P130" i="45"/>
  <c r="X130" i="45"/>
  <c r="AG130" i="45"/>
  <c r="AO130" i="45"/>
  <c r="AX130" i="45"/>
  <c r="BF130" i="45"/>
  <c r="BN130" i="45"/>
  <c r="BS11" i="44"/>
  <c r="BS16" i="44"/>
  <c r="BS18" i="44"/>
  <c r="BS27" i="44"/>
  <c r="BS32" i="44"/>
  <c r="BS34" i="44"/>
  <c r="BS43" i="44"/>
  <c r="BS48" i="44"/>
  <c r="BS50" i="44"/>
  <c r="BS59" i="44"/>
  <c r="BB146" i="44"/>
  <c r="BS8" i="44"/>
  <c r="BS10" i="44"/>
  <c r="BS19" i="44"/>
  <c r="BS24" i="44"/>
  <c r="BS26" i="44"/>
  <c r="BS35" i="44"/>
  <c r="BS40" i="44"/>
  <c r="BS42" i="44"/>
  <c r="BS51" i="44"/>
  <c r="BS56" i="44"/>
  <c r="BS58" i="44"/>
  <c r="P146" i="44"/>
  <c r="X146" i="44"/>
  <c r="AG146" i="44"/>
  <c r="AO146" i="44"/>
  <c r="AX146" i="44"/>
  <c r="BF146" i="44"/>
  <c r="BS12" i="43"/>
  <c r="BS19" i="43"/>
  <c r="BS28" i="43"/>
  <c r="BS35" i="43"/>
  <c r="BS44" i="43"/>
  <c r="BS51" i="43"/>
  <c r="BS11" i="43"/>
  <c r="BS13" i="43"/>
  <c r="BS20" i="43"/>
  <c r="BS27" i="43"/>
  <c r="BS29" i="43"/>
  <c r="BS36" i="43"/>
  <c r="BS43" i="43"/>
  <c r="BS45" i="43"/>
  <c r="BS52" i="43"/>
  <c r="BS59" i="43"/>
  <c r="L97" i="43"/>
  <c r="P97" i="43"/>
  <c r="T97" i="43"/>
  <c r="X97" i="43"/>
  <c r="AC97" i="43"/>
  <c r="AG97" i="43"/>
  <c r="AK97" i="43"/>
  <c r="AO97" i="43"/>
  <c r="AS97" i="43"/>
  <c r="AX97" i="43"/>
  <c r="BB97" i="43"/>
  <c r="BF97" i="43"/>
  <c r="BJ97" i="43"/>
  <c r="BN97" i="43"/>
  <c r="L3" i="42"/>
  <c r="BS10" i="42"/>
  <c r="BS15" i="42"/>
  <c r="BS18" i="42"/>
  <c r="BS23" i="42"/>
  <c r="BS26" i="42"/>
  <c r="BS31" i="42"/>
  <c r="BS34" i="42"/>
  <c r="BS39" i="42"/>
  <c r="BS42" i="42"/>
  <c r="BS47" i="42"/>
  <c r="BS50" i="42"/>
  <c r="BS55" i="42"/>
  <c r="BS58" i="42"/>
  <c r="BJ278" i="42"/>
  <c r="BF278" i="42"/>
  <c r="BS11" i="42"/>
  <c r="BS14" i="42"/>
  <c r="BS19" i="42"/>
  <c r="BS22" i="42"/>
  <c r="BS27" i="42"/>
  <c r="BS30" i="42"/>
  <c r="BS35" i="42"/>
  <c r="BS38" i="42"/>
  <c r="BS43" i="42"/>
  <c r="BS46" i="42"/>
  <c r="BS51" i="42"/>
  <c r="BS54" i="42"/>
  <c r="BS59" i="42"/>
  <c r="J278" i="42"/>
  <c r="N278" i="42"/>
  <c r="R278" i="42"/>
  <c r="V278" i="42"/>
  <c r="Z278" i="42"/>
  <c r="AE278" i="42"/>
  <c r="AI278" i="42"/>
  <c r="AM278" i="42"/>
  <c r="AQ278" i="42"/>
  <c r="AV278" i="42"/>
  <c r="AZ278" i="42"/>
  <c r="BD278" i="42"/>
  <c r="BH278" i="42"/>
  <c r="BL278" i="42"/>
  <c r="BQ6" i="41"/>
  <c r="J5" i="41"/>
  <c r="BS12" i="41"/>
  <c r="BS20" i="41"/>
  <c r="BS28" i="41"/>
  <c r="BS36" i="41"/>
  <c r="BS44" i="41"/>
  <c r="BS52" i="41"/>
  <c r="BS42" i="40"/>
  <c r="BS9" i="40"/>
  <c r="BS11" i="40"/>
  <c r="BS18" i="40"/>
  <c r="BS23" i="40"/>
  <c r="BS25" i="40"/>
  <c r="BS34" i="40"/>
  <c r="BS39" i="40"/>
  <c r="BS41" i="40"/>
  <c r="BS46" i="40"/>
  <c r="BS48" i="40"/>
  <c r="BS57" i="40"/>
  <c r="AI142" i="40"/>
  <c r="AZ142" i="40"/>
  <c r="BD142" i="40"/>
  <c r="BQ6" i="40"/>
  <c r="BS35" i="40"/>
  <c r="BS58" i="40"/>
  <c r="M5" i="40"/>
  <c r="BS13" i="40"/>
  <c r="BS15" i="40"/>
  <c r="BS22" i="40"/>
  <c r="BS29" i="40"/>
  <c r="BS38" i="40"/>
  <c r="BS45" i="40"/>
  <c r="BS50" i="40"/>
  <c r="BS52" i="40"/>
  <c r="L142" i="40"/>
  <c r="T142" i="40"/>
  <c r="AC142" i="40"/>
  <c r="AK142" i="40"/>
  <c r="BB142" i="40"/>
  <c r="BS47" i="39"/>
  <c r="BS54" i="39"/>
  <c r="BS57" i="39"/>
  <c r="AG156" i="39"/>
  <c r="AO156" i="39"/>
  <c r="BS58" i="39"/>
  <c r="L3" i="39"/>
  <c r="BS46" i="39"/>
  <c r="BS49" i="39"/>
  <c r="BS55" i="39"/>
  <c r="J156" i="39"/>
  <c r="N156" i="39"/>
  <c r="R156" i="39"/>
  <c r="V156" i="39"/>
  <c r="Z156" i="39"/>
  <c r="AE156" i="39"/>
  <c r="AI156" i="39"/>
  <c r="AM156" i="39"/>
  <c r="AQ156" i="39"/>
  <c r="AV156" i="39"/>
  <c r="AZ156" i="39"/>
  <c r="BD156" i="39"/>
  <c r="BH156" i="39"/>
  <c r="BL156" i="39"/>
  <c r="BS30" i="38"/>
  <c r="BS34" i="38"/>
  <c r="BS38" i="38"/>
  <c r="BS14" i="38"/>
  <c r="BS18" i="38"/>
  <c r="BS22" i="38"/>
  <c r="BS31" i="38"/>
  <c r="BS33" i="38"/>
  <c r="BS35" i="38"/>
  <c r="BS37" i="38"/>
  <c r="BS42" i="38"/>
  <c r="BS44" i="38"/>
  <c r="BS53" i="38"/>
  <c r="BS56" i="38"/>
  <c r="BQ6" i="38"/>
  <c r="BS15" i="38"/>
  <c r="BS17" i="38"/>
  <c r="BS19" i="38"/>
  <c r="BS21" i="38"/>
  <c r="BS28" i="38"/>
  <c r="BS48" i="38"/>
  <c r="L3" i="37"/>
  <c r="BS17" i="37"/>
  <c r="BS9" i="37"/>
  <c r="BS11" i="37"/>
  <c r="BS28" i="37"/>
  <c r="BS31" i="37"/>
  <c r="BS41" i="37"/>
  <c r="BS43" i="37"/>
  <c r="BS51" i="37"/>
  <c r="BS93" i="37"/>
  <c r="BS20" i="37"/>
  <c r="BS23" i="37"/>
  <c r="BS35" i="37"/>
  <c r="BS14" i="36"/>
  <c r="BS17" i="36"/>
  <c r="L3" i="34"/>
  <c r="BS10" i="34"/>
  <c r="BS18" i="34"/>
  <c r="BS26" i="34"/>
  <c r="BS38" i="34"/>
  <c r="BS41" i="34"/>
  <c r="BS54" i="34"/>
  <c r="BS57" i="34"/>
  <c r="BS35" i="34"/>
  <c r="BS42" i="34"/>
  <c r="BS51" i="34"/>
  <c r="BS58" i="34"/>
  <c r="BS11" i="34"/>
  <c r="BS14" i="34"/>
  <c r="BS19" i="34"/>
  <c r="BS22" i="34"/>
  <c r="BS27" i="34"/>
  <c r="BS30" i="34"/>
  <c r="BS39" i="34"/>
  <c r="BS46" i="34"/>
  <c r="BS55" i="34"/>
  <c r="J236" i="34"/>
  <c r="N236" i="34"/>
  <c r="R236" i="34"/>
  <c r="V236" i="34"/>
  <c r="Z236" i="34"/>
  <c r="AE236" i="34"/>
  <c r="AM236" i="34"/>
  <c r="AQ236" i="34"/>
  <c r="AV236" i="34"/>
  <c r="AZ236" i="34"/>
  <c r="BD236" i="34"/>
  <c r="BH236" i="34"/>
  <c r="BL236" i="34"/>
  <c r="BQ6" i="33"/>
  <c r="BS7" i="33"/>
  <c r="L5" i="45"/>
  <c r="N3" i="45"/>
  <c r="BS8" i="33"/>
  <c r="BS16" i="33"/>
  <c r="BS24" i="33"/>
  <c r="BS32" i="33"/>
  <c r="BS52" i="33"/>
  <c r="BS72" i="33"/>
  <c r="BS80" i="33"/>
  <c r="BS10" i="45"/>
  <c r="BS26" i="45"/>
  <c r="BS9" i="45"/>
  <c r="BQ6" i="45"/>
  <c r="N3" i="33"/>
  <c r="L120" i="33"/>
  <c r="T120" i="33"/>
  <c r="AC120" i="33"/>
  <c r="AK120" i="33"/>
  <c r="AS120" i="33"/>
  <c r="BB120" i="33"/>
  <c r="BJ120" i="33"/>
  <c r="BS14" i="45"/>
  <c r="J130" i="45"/>
  <c r="N130" i="45"/>
  <c r="R130" i="45"/>
  <c r="V130" i="45"/>
  <c r="Z130" i="45"/>
  <c r="AE130" i="45"/>
  <c r="AI130" i="45"/>
  <c r="AQ130" i="45"/>
  <c r="AZ130" i="45"/>
  <c r="BH130" i="45"/>
  <c r="N3" i="44"/>
  <c r="J5" i="45"/>
  <c r="BS7" i="44"/>
  <c r="L3" i="43"/>
  <c r="BQ6" i="42"/>
  <c r="N3" i="40"/>
  <c r="L5" i="40"/>
  <c r="BQ6" i="43"/>
  <c r="BS21" i="43"/>
  <c r="BS37" i="43"/>
  <c r="BS53" i="43"/>
  <c r="M5" i="41"/>
  <c r="L5" i="41"/>
  <c r="N3" i="41"/>
  <c r="BS9" i="41"/>
  <c r="BS17" i="41"/>
  <c r="BS25" i="41"/>
  <c r="BS33" i="41"/>
  <c r="BS41" i="41"/>
  <c r="BS49" i="41"/>
  <c r="BS57" i="41"/>
  <c r="BS19" i="40"/>
  <c r="BQ6" i="39"/>
  <c r="BS7" i="39"/>
  <c r="BS15" i="39"/>
  <c r="BS23" i="39"/>
  <c r="BS7" i="42"/>
  <c r="BS7" i="40"/>
  <c r="J5" i="40"/>
  <c r="P142" i="40"/>
  <c r="X142" i="40"/>
  <c r="AG142" i="40"/>
  <c r="AO142" i="40"/>
  <c r="AX142" i="40"/>
  <c r="BF142" i="40"/>
  <c r="BN142" i="40"/>
  <c r="BS11" i="39"/>
  <c r="BS19" i="39"/>
  <c r="BS27" i="39"/>
  <c r="L3" i="38"/>
  <c r="BS8" i="38"/>
  <c r="BS24" i="38"/>
  <c r="BS45" i="38"/>
  <c r="BS7" i="37"/>
  <c r="BQ6" i="37"/>
  <c r="BS20" i="38"/>
  <c r="BS36" i="38"/>
  <c r="BS16" i="38"/>
  <c r="BS32" i="38"/>
  <c r="BS41" i="38"/>
  <c r="BS49" i="38"/>
  <c r="BS57" i="38"/>
  <c r="L95" i="37"/>
  <c r="T95" i="37"/>
  <c r="AC95" i="37"/>
  <c r="AK95" i="37"/>
  <c r="AS95" i="37"/>
  <c r="BB95" i="37"/>
  <c r="BJ95" i="37"/>
  <c r="L5" i="36"/>
  <c r="N3" i="36"/>
  <c r="BS9" i="36"/>
  <c r="BQ6" i="36"/>
  <c r="BS9" i="35"/>
  <c r="BQ6" i="35"/>
  <c r="BS8" i="37"/>
  <c r="BS16" i="37"/>
  <c r="BS24" i="37"/>
  <c r="BS32" i="37"/>
  <c r="BS40" i="37"/>
  <c r="BS48" i="37"/>
  <c r="BS82" i="37"/>
  <c r="BS10" i="36"/>
  <c r="BS18" i="36"/>
  <c r="BS26" i="36"/>
  <c r="BS34" i="36"/>
  <c r="BS42" i="36"/>
  <c r="BS50" i="36"/>
  <c r="BS58" i="36"/>
  <c r="J5" i="36"/>
  <c r="J5" i="35"/>
  <c r="BS13" i="35"/>
  <c r="BS43" i="34"/>
  <c r="BS59" i="34"/>
  <c r="BD138" i="36"/>
  <c r="BL138" i="36"/>
  <c r="L5" i="35"/>
  <c r="N3" i="35"/>
  <c r="M5" i="35"/>
  <c r="BQ6" i="34"/>
  <c r="BS15" i="34"/>
  <c r="BS23" i="34"/>
  <c r="BS31" i="34"/>
  <c r="BS47" i="34"/>
  <c r="BS7" i="34"/>
  <c r="F66" i="51"/>
  <c r="F110" i="51"/>
  <c r="E111" i="51"/>
  <c r="E112" i="51" s="1"/>
  <c r="F154" i="51"/>
  <c r="E155" i="51"/>
  <c r="E156" i="51" s="1"/>
  <c r="F198" i="51"/>
  <c r="E199" i="51"/>
  <c r="E200" i="51" s="1"/>
  <c r="D12" i="51"/>
  <c r="D13" i="51" s="1"/>
  <c r="E11" i="51"/>
  <c r="C29" i="51"/>
  <c r="C25" i="51"/>
  <c r="E77" i="51"/>
  <c r="D78" i="51"/>
  <c r="D79" i="51" s="1"/>
  <c r="C95" i="51"/>
  <c r="C91" i="51"/>
  <c r="E121" i="51"/>
  <c r="D122" i="51"/>
  <c r="D123" i="51" s="1"/>
  <c r="C139" i="51"/>
  <c r="C135" i="51"/>
  <c r="E165" i="51"/>
  <c r="D166" i="51"/>
  <c r="D167" i="51" s="1"/>
  <c r="C183" i="51"/>
  <c r="C179" i="51"/>
  <c r="E209" i="51"/>
  <c r="D210" i="51"/>
  <c r="D211" i="51" s="1"/>
  <c r="C227" i="51"/>
  <c r="C223" i="51"/>
  <c r="E177" i="51"/>
  <c r="E178" i="51" s="1"/>
  <c r="F176" i="51"/>
  <c r="E221" i="51"/>
  <c r="E222" i="51" s="1"/>
  <c r="F220" i="51"/>
  <c r="F22" i="51"/>
  <c r="E23" i="51"/>
  <c r="E24" i="51" s="1"/>
  <c r="E89" i="51"/>
  <c r="E90" i="51" s="1"/>
  <c r="F88" i="51"/>
  <c r="E133" i="51"/>
  <c r="E134" i="51" s="1"/>
  <c r="F132" i="51"/>
  <c r="C40" i="51"/>
  <c r="C36" i="51"/>
  <c r="E44" i="51"/>
  <c r="D45" i="51"/>
  <c r="D46" i="51" s="1"/>
  <c r="D56" i="51"/>
  <c r="D57" i="51" s="1"/>
  <c r="E55" i="51"/>
  <c r="C73" i="51"/>
  <c r="C69" i="51"/>
  <c r="D100" i="51"/>
  <c r="D101" i="51" s="1"/>
  <c r="E99" i="51"/>
  <c r="C117" i="51"/>
  <c r="C113" i="51"/>
  <c r="D144" i="51"/>
  <c r="D145" i="51" s="1"/>
  <c r="E143" i="51"/>
  <c r="C161" i="51"/>
  <c r="C157" i="51"/>
  <c r="D188" i="51"/>
  <c r="D189" i="51" s="1"/>
  <c r="E187" i="51"/>
  <c r="C205" i="51"/>
  <c r="C201" i="51"/>
  <c r="D232" i="51"/>
  <c r="D233" i="51" s="1"/>
  <c r="E231" i="51"/>
  <c r="D23" i="51"/>
  <c r="D24" i="51" s="1"/>
  <c r="D111" i="51"/>
  <c r="D112" i="51" s="1"/>
  <c r="C122" i="51"/>
  <c r="C123" i="51" s="1"/>
  <c r="D155" i="51"/>
  <c r="D156" i="51" s="1"/>
  <c r="C166" i="51"/>
  <c r="C167" i="51" s="1"/>
  <c r="D199" i="51"/>
  <c r="D200" i="51" s="1"/>
  <c r="C210" i="51"/>
  <c r="C211" i="51" s="1"/>
  <c r="C78" i="51"/>
  <c r="C79" i="51" s="1"/>
  <c r="D5" i="51"/>
  <c r="AI1108" i="51"/>
  <c r="D33" i="51"/>
  <c r="C45" i="51"/>
  <c r="C46" i="51" s="1"/>
  <c r="AH1108" i="51"/>
  <c r="AI1109" i="51"/>
  <c r="I20" i="46" s="1"/>
  <c r="C12" i="51"/>
  <c r="C13" i="51" s="1"/>
  <c r="C56" i="51"/>
  <c r="C57" i="51" s="1"/>
  <c r="D89" i="51"/>
  <c r="D90" i="51" s="1"/>
  <c r="C100" i="51"/>
  <c r="C101" i="51" s="1"/>
  <c r="D133" i="51"/>
  <c r="D134" i="51" s="1"/>
  <c r="C144" i="51"/>
  <c r="C145" i="51" s="1"/>
  <c r="D177" i="51"/>
  <c r="D178" i="51" s="1"/>
  <c r="C188" i="51"/>
  <c r="C189" i="51" s="1"/>
  <c r="D221" i="51"/>
  <c r="D222" i="51" s="1"/>
  <c r="C232" i="51"/>
  <c r="C233" i="51" s="1"/>
  <c r="C447" i="51"/>
  <c r="C443" i="51"/>
  <c r="D243" i="51"/>
  <c r="D244" i="51" s="1"/>
  <c r="E242" i="51"/>
  <c r="C260" i="51"/>
  <c r="C256" i="51"/>
  <c r="E264" i="51"/>
  <c r="D265" i="51"/>
  <c r="D266" i="51" s="1"/>
  <c r="E275" i="51"/>
  <c r="D276" i="51"/>
  <c r="D277" i="51" s="1"/>
  <c r="D287" i="51"/>
  <c r="D288" i="51" s="1"/>
  <c r="E286" i="51"/>
  <c r="C304" i="51"/>
  <c r="C300" i="51"/>
  <c r="E308" i="51"/>
  <c r="D309" i="51"/>
  <c r="D310" i="51" s="1"/>
  <c r="E319" i="51"/>
  <c r="D320" i="51"/>
  <c r="D321" i="51" s="1"/>
  <c r="D331" i="51"/>
  <c r="D332" i="51" s="1"/>
  <c r="E330" i="51"/>
  <c r="C348" i="51"/>
  <c r="C344" i="51"/>
  <c r="E352" i="51"/>
  <c r="D353" i="51"/>
  <c r="D354" i="51" s="1"/>
  <c r="E363" i="51"/>
  <c r="D364" i="51"/>
  <c r="D365" i="51" s="1"/>
  <c r="D253" i="51"/>
  <c r="C265" i="51"/>
  <c r="C266" i="51" s="1"/>
  <c r="D297" i="51"/>
  <c r="C309" i="51"/>
  <c r="C310" i="51" s="1"/>
  <c r="D341" i="51"/>
  <c r="C353" i="51"/>
  <c r="C354" i="51" s="1"/>
  <c r="C392" i="51"/>
  <c r="C388" i="51"/>
  <c r="D386" i="51"/>
  <c r="D387" i="51" s="1"/>
  <c r="E418" i="51"/>
  <c r="C276" i="51"/>
  <c r="C277" i="51" s="1"/>
  <c r="C320" i="51"/>
  <c r="C321" i="51" s="1"/>
  <c r="C364" i="51"/>
  <c r="C365" i="51" s="1"/>
  <c r="F385" i="51"/>
  <c r="E386" i="51"/>
  <c r="E387" i="51" s="1"/>
  <c r="C397" i="51"/>
  <c r="C398" i="51" s="1"/>
  <c r="C436" i="51"/>
  <c r="C432" i="51"/>
  <c r="C520" i="51"/>
  <c r="C524" i="51"/>
  <c r="C243" i="51"/>
  <c r="C244" i="51" s="1"/>
  <c r="C287" i="51"/>
  <c r="C288" i="51" s="1"/>
  <c r="C331" i="51"/>
  <c r="C332" i="51" s="1"/>
  <c r="D381" i="51"/>
  <c r="D377" i="51"/>
  <c r="E396" i="51"/>
  <c r="D397" i="51"/>
  <c r="D398" i="51" s="1"/>
  <c r="E407" i="51"/>
  <c r="D408" i="51"/>
  <c r="D409" i="51" s="1"/>
  <c r="D463" i="51"/>
  <c r="D464" i="51" s="1"/>
  <c r="E462" i="51"/>
  <c r="C480" i="51"/>
  <c r="C476" i="51"/>
  <c r="F506" i="51"/>
  <c r="E507" i="51"/>
  <c r="E508" i="51" s="1"/>
  <c r="C568" i="51"/>
  <c r="C564" i="51"/>
  <c r="E374" i="51"/>
  <c r="D425" i="51"/>
  <c r="D421" i="51"/>
  <c r="E440" i="51"/>
  <c r="D441" i="51"/>
  <c r="D442" i="51" s="1"/>
  <c r="E451" i="51"/>
  <c r="D452" i="51"/>
  <c r="D453" i="51" s="1"/>
  <c r="F473" i="51"/>
  <c r="E474" i="51"/>
  <c r="E475" i="51" s="1"/>
  <c r="D513" i="51"/>
  <c r="D509" i="51"/>
  <c r="D474" i="51"/>
  <c r="D475" i="51" s="1"/>
  <c r="E528" i="51"/>
  <c r="D529" i="51"/>
  <c r="D530" i="51" s="1"/>
  <c r="F550" i="51"/>
  <c r="E551" i="51"/>
  <c r="E552" i="51" s="1"/>
  <c r="G583" i="51"/>
  <c r="F584" i="51"/>
  <c r="F585" i="51" s="1"/>
  <c r="E605" i="51"/>
  <c r="D606" i="51"/>
  <c r="D607" i="51" s="1"/>
  <c r="E616" i="51"/>
  <c r="D617" i="51"/>
  <c r="D618" i="51" s="1"/>
  <c r="E638" i="51"/>
  <c r="D639" i="51"/>
  <c r="D640" i="51" s="1"/>
  <c r="E649" i="51"/>
  <c r="D650" i="51"/>
  <c r="D651" i="51" s="1"/>
  <c r="D661" i="51"/>
  <c r="D662" i="51" s="1"/>
  <c r="E660" i="51"/>
  <c r="C678" i="51"/>
  <c r="C674" i="51"/>
  <c r="E682" i="51"/>
  <c r="D683" i="51"/>
  <c r="D684" i="51" s="1"/>
  <c r="E693" i="51"/>
  <c r="D694" i="51"/>
  <c r="D695" i="51" s="1"/>
  <c r="E738" i="51"/>
  <c r="E739" i="51" s="1"/>
  <c r="F737" i="51"/>
  <c r="C408" i="51"/>
  <c r="C409" i="51" s="1"/>
  <c r="C452" i="51"/>
  <c r="C453" i="51" s="1"/>
  <c r="E484" i="51"/>
  <c r="D485" i="51"/>
  <c r="D486" i="51" s="1"/>
  <c r="C513" i="51"/>
  <c r="C509" i="51"/>
  <c r="D546" i="51"/>
  <c r="D542" i="51"/>
  <c r="E561" i="51"/>
  <c r="D562" i="51"/>
  <c r="D563" i="51" s="1"/>
  <c r="E572" i="51"/>
  <c r="D573" i="51"/>
  <c r="D574" i="51" s="1"/>
  <c r="C375" i="51"/>
  <c r="C376" i="51" s="1"/>
  <c r="C419" i="51"/>
  <c r="C420" i="51" s="1"/>
  <c r="C463" i="51"/>
  <c r="C464" i="51" s="1"/>
  <c r="D502" i="51"/>
  <c r="D498" i="51"/>
  <c r="D517" i="51"/>
  <c r="E539" i="51"/>
  <c r="C590" i="51"/>
  <c r="C586" i="51"/>
  <c r="C601" i="51"/>
  <c r="C597" i="51"/>
  <c r="D595" i="51"/>
  <c r="D596" i="51" s="1"/>
  <c r="C485" i="51"/>
  <c r="C486" i="51" s="1"/>
  <c r="E495" i="51"/>
  <c r="C557" i="51"/>
  <c r="C553" i="51"/>
  <c r="D551" i="51"/>
  <c r="D552" i="51" s="1"/>
  <c r="D590" i="51"/>
  <c r="D586" i="51"/>
  <c r="E584" i="51"/>
  <c r="E585" i="51" s="1"/>
  <c r="F594" i="51"/>
  <c r="E595" i="51"/>
  <c r="E596" i="51" s="1"/>
  <c r="C606" i="51"/>
  <c r="C607" i="51" s="1"/>
  <c r="C529" i="51"/>
  <c r="C530" i="51" s="1"/>
  <c r="C573" i="51"/>
  <c r="C574" i="51" s="1"/>
  <c r="C617" i="51"/>
  <c r="C618" i="51" s="1"/>
  <c r="D705" i="51"/>
  <c r="D706" i="51" s="1"/>
  <c r="E704" i="51"/>
  <c r="C722" i="51"/>
  <c r="C718" i="51"/>
  <c r="D749" i="51"/>
  <c r="D750" i="51" s="1"/>
  <c r="E748" i="51"/>
  <c r="C766" i="51"/>
  <c r="C762" i="51"/>
  <c r="C777" i="51"/>
  <c r="C773" i="51"/>
  <c r="C496" i="51"/>
  <c r="C497" i="51" s="1"/>
  <c r="C540" i="51"/>
  <c r="C541" i="51" s="1"/>
  <c r="C634" i="51"/>
  <c r="C630" i="51"/>
  <c r="F715" i="51"/>
  <c r="E716" i="51"/>
  <c r="E717" i="51" s="1"/>
  <c r="D777" i="51"/>
  <c r="D773" i="51"/>
  <c r="D627" i="51"/>
  <c r="E726" i="51"/>
  <c r="D727" i="51"/>
  <c r="D728" i="51" s="1"/>
  <c r="C744" i="51"/>
  <c r="C740" i="51"/>
  <c r="F771" i="51"/>
  <c r="F772" i="51" s="1"/>
  <c r="G770" i="51"/>
  <c r="C639" i="51"/>
  <c r="C640" i="51" s="1"/>
  <c r="D671" i="51"/>
  <c r="C683" i="51"/>
  <c r="C684" i="51" s="1"/>
  <c r="D716" i="51"/>
  <c r="D717" i="51" s="1"/>
  <c r="C727" i="51"/>
  <c r="C728" i="51" s="1"/>
  <c r="D759" i="51"/>
  <c r="C650" i="51"/>
  <c r="C651" i="51" s="1"/>
  <c r="C694" i="51"/>
  <c r="C695" i="51" s="1"/>
  <c r="E781" i="51"/>
  <c r="D782" i="51"/>
  <c r="D783" i="51" s="1"/>
  <c r="D793" i="51"/>
  <c r="D794" i="51" s="1"/>
  <c r="E792" i="51"/>
  <c r="C810" i="51"/>
  <c r="C806" i="51"/>
  <c r="E814" i="51"/>
  <c r="D815" i="51"/>
  <c r="D816" i="51" s="1"/>
  <c r="E825" i="51"/>
  <c r="D826" i="51"/>
  <c r="D827" i="51" s="1"/>
  <c r="D837" i="51"/>
  <c r="D838" i="51" s="1"/>
  <c r="E836" i="51"/>
  <c r="C854" i="51"/>
  <c r="C850" i="51"/>
  <c r="C661" i="51"/>
  <c r="C662" i="51" s="1"/>
  <c r="C705" i="51"/>
  <c r="C706" i="51" s="1"/>
  <c r="D738" i="51"/>
  <c r="D739" i="51" s="1"/>
  <c r="C749" i="51"/>
  <c r="C750" i="51" s="1"/>
  <c r="E771" i="51"/>
  <c r="E772" i="51" s="1"/>
  <c r="D803" i="51"/>
  <c r="C815" i="51"/>
  <c r="C816" i="51" s="1"/>
  <c r="D847" i="51"/>
  <c r="C782" i="51"/>
  <c r="C783" i="51" s="1"/>
  <c r="C826" i="51"/>
  <c r="C827" i="51" s="1"/>
  <c r="E858" i="51"/>
  <c r="D859" i="51"/>
  <c r="D860" i="51" s="1"/>
  <c r="C876" i="51"/>
  <c r="C872" i="51"/>
  <c r="C793" i="51"/>
  <c r="C794" i="51" s="1"/>
  <c r="C837" i="51"/>
  <c r="C838" i="51" s="1"/>
  <c r="E870" i="51"/>
  <c r="E871" i="51" s="1"/>
  <c r="F869" i="51"/>
  <c r="C898" i="51"/>
  <c r="C894" i="51"/>
  <c r="D881" i="51"/>
  <c r="D882" i="51" s="1"/>
  <c r="E880" i="51"/>
  <c r="C859" i="51"/>
  <c r="C860" i="51" s="1"/>
  <c r="C920" i="51"/>
  <c r="C916" i="51"/>
  <c r="D920" i="51"/>
  <c r="D916" i="51"/>
  <c r="E914" i="51"/>
  <c r="E915" i="51" s="1"/>
  <c r="D870" i="51"/>
  <c r="D871" i="51" s="1"/>
  <c r="C881" i="51"/>
  <c r="C882" i="51" s="1"/>
  <c r="G913" i="51"/>
  <c r="F914" i="51"/>
  <c r="F915" i="51" s="1"/>
  <c r="D953" i="51"/>
  <c r="D949" i="51"/>
  <c r="E891" i="51"/>
  <c r="D892" i="51"/>
  <c r="D893" i="51" s="1"/>
  <c r="E902" i="51"/>
  <c r="D903" i="51"/>
  <c r="D904" i="51" s="1"/>
  <c r="C929" i="51"/>
  <c r="C964" i="51"/>
  <c r="C960" i="51"/>
  <c r="C927" i="51"/>
  <c r="D942" i="51"/>
  <c r="D938" i="51"/>
  <c r="C1039" i="51"/>
  <c r="C903" i="51"/>
  <c r="C904" i="51" s="1"/>
  <c r="E935" i="51"/>
  <c r="C936" i="51"/>
  <c r="C937" i="51" s="1"/>
  <c r="E946" i="51"/>
  <c r="D957" i="51"/>
  <c r="E931" i="51"/>
  <c r="E927" i="51"/>
  <c r="D1015" i="51"/>
  <c r="D1019" i="51"/>
  <c r="C953" i="51"/>
  <c r="C949" i="51"/>
  <c r="C971" i="51"/>
  <c r="C975" i="51"/>
  <c r="F1013" i="51"/>
  <c r="F1014" i="51" s="1"/>
  <c r="G1012" i="51"/>
  <c r="E1013" i="51"/>
  <c r="E1014" i="51" s="1"/>
  <c r="D1024" i="51"/>
  <c r="D1025" i="51" s="1"/>
  <c r="C1030" i="51"/>
  <c r="C1026" i="51"/>
  <c r="E1067" i="51"/>
  <c r="D1068" i="51"/>
  <c r="D1069" i="51" s="1"/>
  <c r="C986" i="51"/>
  <c r="C982" i="51"/>
  <c r="C997" i="51"/>
  <c r="C993" i="51"/>
  <c r="E1045" i="51"/>
  <c r="D1046" i="51"/>
  <c r="D1047" i="51" s="1"/>
  <c r="D975" i="51"/>
  <c r="D971" i="51"/>
  <c r="D990" i="51"/>
  <c r="C1008" i="51"/>
  <c r="C1004" i="51"/>
  <c r="C1019" i="51"/>
  <c r="C1015" i="51"/>
  <c r="D1035" i="51"/>
  <c r="D1036" i="51" s="1"/>
  <c r="E1034" i="51"/>
  <c r="D1057" i="51"/>
  <c r="D1058" i="51" s="1"/>
  <c r="E1056" i="51"/>
  <c r="C1059" i="51"/>
  <c r="C1052" i="51"/>
  <c r="C1048" i="51"/>
  <c r="C1072" i="51"/>
  <c r="D1090" i="51"/>
  <c r="D1091" i="51" s="1"/>
  <c r="E1089" i="51"/>
  <c r="D1107" i="51"/>
  <c r="D1103" i="51"/>
  <c r="C1107" i="51"/>
  <c r="C1103" i="51"/>
  <c r="C1070" i="51"/>
  <c r="D1078" i="51"/>
  <c r="C1079" i="51"/>
  <c r="C1080" i="51" s="1"/>
  <c r="E1101" i="51"/>
  <c r="E1102" i="51" s="1"/>
  <c r="F1100" i="51"/>
  <c r="C1096" i="51"/>
  <c r="C1092" i="51"/>
  <c r="AF1111" i="50"/>
  <c r="AE1111" i="50"/>
  <c r="AD1111" i="50"/>
  <c r="AC1111" i="50"/>
  <c r="AB1111" i="50"/>
  <c r="AA1111" i="50"/>
  <c r="Z1111" i="50"/>
  <c r="Y1111" i="50"/>
  <c r="X1111" i="50"/>
  <c r="W1111" i="50"/>
  <c r="U1111" i="50"/>
  <c r="T1111" i="50"/>
  <c r="S1111" i="50"/>
  <c r="R1111" i="50"/>
  <c r="Q1111" i="50"/>
  <c r="P1111" i="50"/>
  <c r="O1111" i="50"/>
  <c r="N1111" i="50"/>
  <c r="M1111" i="50"/>
  <c r="K1111" i="50"/>
  <c r="J1111" i="50"/>
  <c r="I1111" i="50"/>
  <c r="H1111" i="50"/>
  <c r="G1111" i="50"/>
  <c r="F1111" i="50"/>
  <c r="E1111" i="50"/>
  <c r="D1111" i="50"/>
  <c r="C1111" i="50"/>
  <c r="AF446" i="50"/>
  <c r="AE446" i="50"/>
  <c r="AD446" i="50"/>
  <c r="AC446" i="50"/>
  <c r="AB446" i="50"/>
  <c r="AA446" i="50"/>
  <c r="Z446" i="50"/>
  <c r="Y446" i="50"/>
  <c r="X446" i="50"/>
  <c r="W446" i="50"/>
  <c r="U446" i="50"/>
  <c r="T446" i="50"/>
  <c r="S446" i="50"/>
  <c r="R446" i="50"/>
  <c r="Q446" i="50"/>
  <c r="P446" i="50"/>
  <c r="O446" i="50"/>
  <c r="N446" i="50"/>
  <c r="M446" i="50"/>
  <c r="K446" i="50"/>
  <c r="J446" i="50"/>
  <c r="I446" i="50"/>
  <c r="H446" i="50"/>
  <c r="G446" i="50"/>
  <c r="F446" i="50"/>
  <c r="E446" i="50"/>
  <c r="D446" i="50"/>
  <c r="C446" i="50"/>
  <c r="C444" i="50"/>
  <c r="D444" i="50" s="1"/>
  <c r="E444" i="50" s="1"/>
  <c r="F444" i="50" s="1"/>
  <c r="G444" i="50" s="1"/>
  <c r="H444" i="50" s="1"/>
  <c r="I444" i="50" s="1"/>
  <c r="J444" i="50" s="1"/>
  <c r="K444" i="50" s="1"/>
  <c r="M444" i="50" s="1"/>
  <c r="N444" i="50" s="1"/>
  <c r="O444" i="50" s="1"/>
  <c r="P444" i="50" s="1"/>
  <c r="Q444" i="50" s="1"/>
  <c r="R444" i="50" s="1"/>
  <c r="S444" i="50" s="1"/>
  <c r="T444" i="50" s="1"/>
  <c r="U444" i="50" s="1"/>
  <c r="W444" i="50" s="1"/>
  <c r="X444" i="50" s="1"/>
  <c r="Y444" i="50" s="1"/>
  <c r="Z444" i="50" s="1"/>
  <c r="AA444" i="50" s="1"/>
  <c r="AB444" i="50" s="1"/>
  <c r="AC444" i="50" s="1"/>
  <c r="AD444" i="50" s="1"/>
  <c r="AE444" i="50" s="1"/>
  <c r="AF444" i="50" s="1"/>
  <c r="C440" i="50"/>
  <c r="AI438" i="50"/>
  <c r="AH438" i="50"/>
  <c r="AF435" i="50"/>
  <c r="AE435" i="50"/>
  <c r="AD435" i="50"/>
  <c r="AC435" i="50"/>
  <c r="AB435" i="50"/>
  <c r="AA435" i="50"/>
  <c r="Z435" i="50"/>
  <c r="Y435" i="50"/>
  <c r="X435" i="50"/>
  <c r="W435" i="50"/>
  <c r="U435" i="50"/>
  <c r="T435" i="50"/>
  <c r="S435" i="50"/>
  <c r="R435" i="50"/>
  <c r="Q435" i="50"/>
  <c r="P435" i="50"/>
  <c r="O435" i="50"/>
  <c r="N435" i="50"/>
  <c r="M435" i="50"/>
  <c r="K435" i="50"/>
  <c r="J435" i="50"/>
  <c r="I435" i="50"/>
  <c r="H435" i="50"/>
  <c r="G435" i="50"/>
  <c r="F435" i="50"/>
  <c r="E435" i="50"/>
  <c r="D435" i="50"/>
  <c r="C435" i="50"/>
  <c r="D433" i="50"/>
  <c r="E433" i="50" s="1"/>
  <c r="F433" i="50" s="1"/>
  <c r="G433" i="50" s="1"/>
  <c r="H433" i="50" s="1"/>
  <c r="I433" i="50" s="1"/>
  <c r="J433" i="50" s="1"/>
  <c r="K433" i="50" s="1"/>
  <c r="M433" i="50" s="1"/>
  <c r="N433" i="50" s="1"/>
  <c r="O433" i="50" s="1"/>
  <c r="P433" i="50" s="1"/>
  <c r="Q433" i="50" s="1"/>
  <c r="R433" i="50" s="1"/>
  <c r="S433" i="50" s="1"/>
  <c r="T433" i="50" s="1"/>
  <c r="U433" i="50" s="1"/>
  <c r="W433" i="50" s="1"/>
  <c r="X433" i="50" s="1"/>
  <c r="Y433" i="50" s="1"/>
  <c r="Z433" i="50" s="1"/>
  <c r="AA433" i="50" s="1"/>
  <c r="AB433" i="50" s="1"/>
  <c r="AC433" i="50" s="1"/>
  <c r="AD433" i="50" s="1"/>
  <c r="AE433" i="50" s="1"/>
  <c r="AF433" i="50" s="1"/>
  <c r="C433" i="50"/>
  <c r="C429" i="50"/>
  <c r="D429" i="50" s="1"/>
  <c r="D430" i="50" s="1"/>
  <c r="D431" i="50" s="1"/>
  <c r="D436" i="50" s="1"/>
  <c r="AI427" i="50"/>
  <c r="AH427" i="50"/>
  <c r="AF424" i="50"/>
  <c r="AE424" i="50"/>
  <c r="AD424" i="50"/>
  <c r="AC424" i="50"/>
  <c r="AB424" i="50"/>
  <c r="AA424" i="50"/>
  <c r="Z424" i="50"/>
  <c r="Y424" i="50"/>
  <c r="X424" i="50"/>
  <c r="W424" i="50"/>
  <c r="U424" i="50"/>
  <c r="T424" i="50"/>
  <c r="S424" i="50"/>
  <c r="R424" i="50"/>
  <c r="Q424" i="50"/>
  <c r="P424" i="50"/>
  <c r="O424" i="50"/>
  <c r="N424" i="50"/>
  <c r="M424" i="50"/>
  <c r="K424" i="50"/>
  <c r="J424" i="50"/>
  <c r="I424" i="50"/>
  <c r="H424" i="50"/>
  <c r="G424" i="50"/>
  <c r="F424" i="50"/>
  <c r="E424" i="50"/>
  <c r="D424" i="50"/>
  <c r="C424" i="50"/>
  <c r="C422" i="50"/>
  <c r="D422" i="50" s="1"/>
  <c r="E422" i="50" s="1"/>
  <c r="F422" i="50" s="1"/>
  <c r="G422" i="50" s="1"/>
  <c r="H422" i="50" s="1"/>
  <c r="I422" i="50" s="1"/>
  <c r="J422" i="50" s="1"/>
  <c r="K422" i="50" s="1"/>
  <c r="M422" i="50" s="1"/>
  <c r="N422" i="50" s="1"/>
  <c r="O422" i="50" s="1"/>
  <c r="P422" i="50" s="1"/>
  <c r="Q422" i="50" s="1"/>
  <c r="R422" i="50" s="1"/>
  <c r="S422" i="50" s="1"/>
  <c r="T422" i="50" s="1"/>
  <c r="U422" i="50" s="1"/>
  <c r="W422" i="50" s="1"/>
  <c r="X422" i="50" s="1"/>
  <c r="Y422" i="50" s="1"/>
  <c r="Z422" i="50" s="1"/>
  <c r="AA422" i="50" s="1"/>
  <c r="AB422" i="50" s="1"/>
  <c r="AC422" i="50" s="1"/>
  <c r="AD422" i="50" s="1"/>
  <c r="AE422" i="50" s="1"/>
  <c r="AF422" i="50" s="1"/>
  <c r="C418" i="50"/>
  <c r="C419" i="50" s="1"/>
  <c r="C420" i="50" s="1"/>
  <c r="AI416" i="50"/>
  <c r="AH416" i="50"/>
  <c r="AF413" i="50"/>
  <c r="AE413" i="50"/>
  <c r="AD413" i="50"/>
  <c r="AC413" i="50"/>
  <c r="AB413" i="50"/>
  <c r="AA413" i="50"/>
  <c r="Z413" i="50"/>
  <c r="Y413" i="50"/>
  <c r="X413" i="50"/>
  <c r="W413" i="50"/>
  <c r="U413" i="50"/>
  <c r="T413" i="50"/>
  <c r="S413" i="50"/>
  <c r="R413" i="50"/>
  <c r="Q413" i="50"/>
  <c r="P413" i="50"/>
  <c r="O413" i="50"/>
  <c r="N413" i="50"/>
  <c r="M413" i="50"/>
  <c r="K413" i="50"/>
  <c r="J413" i="50"/>
  <c r="I413" i="50"/>
  <c r="H413" i="50"/>
  <c r="G413" i="50"/>
  <c r="F413" i="50"/>
  <c r="E413" i="50"/>
  <c r="D413" i="50"/>
  <c r="C413" i="50"/>
  <c r="C411" i="50"/>
  <c r="D411" i="50" s="1"/>
  <c r="E411" i="50" s="1"/>
  <c r="F411" i="50" s="1"/>
  <c r="G411" i="50" s="1"/>
  <c r="H411" i="50" s="1"/>
  <c r="I411" i="50" s="1"/>
  <c r="J411" i="50" s="1"/>
  <c r="K411" i="50" s="1"/>
  <c r="M411" i="50" s="1"/>
  <c r="N411" i="50" s="1"/>
  <c r="O411" i="50" s="1"/>
  <c r="P411" i="50" s="1"/>
  <c r="Q411" i="50" s="1"/>
  <c r="R411" i="50" s="1"/>
  <c r="S411" i="50" s="1"/>
  <c r="T411" i="50" s="1"/>
  <c r="U411" i="50" s="1"/>
  <c r="W411" i="50" s="1"/>
  <c r="X411" i="50" s="1"/>
  <c r="Y411" i="50" s="1"/>
  <c r="Z411" i="50" s="1"/>
  <c r="AA411" i="50" s="1"/>
  <c r="AB411" i="50" s="1"/>
  <c r="AC411" i="50" s="1"/>
  <c r="AD411" i="50" s="1"/>
  <c r="AE411" i="50" s="1"/>
  <c r="AF411" i="50" s="1"/>
  <c r="D407" i="50"/>
  <c r="E407" i="50" s="1"/>
  <c r="C407" i="50"/>
  <c r="C408" i="50" s="1"/>
  <c r="C409" i="50" s="1"/>
  <c r="AI405" i="50"/>
  <c r="AH405" i="50"/>
  <c r="AF402" i="50"/>
  <c r="AE402" i="50"/>
  <c r="AD402" i="50"/>
  <c r="AC402" i="50"/>
  <c r="AB402" i="50"/>
  <c r="AA402" i="50"/>
  <c r="Z402" i="50"/>
  <c r="Y402" i="50"/>
  <c r="X402" i="50"/>
  <c r="W402" i="50"/>
  <c r="U402" i="50"/>
  <c r="T402" i="50"/>
  <c r="S402" i="50"/>
  <c r="R402" i="50"/>
  <c r="Q402" i="50"/>
  <c r="P402" i="50"/>
  <c r="O402" i="50"/>
  <c r="N402" i="50"/>
  <c r="M402" i="50"/>
  <c r="K402" i="50"/>
  <c r="J402" i="50"/>
  <c r="I402" i="50"/>
  <c r="H402" i="50"/>
  <c r="G402" i="50"/>
  <c r="F402" i="50"/>
  <c r="E402" i="50"/>
  <c r="D402" i="50"/>
  <c r="C402" i="50"/>
  <c r="C400" i="50"/>
  <c r="D400" i="50" s="1"/>
  <c r="E400" i="50" s="1"/>
  <c r="F400" i="50" s="1"/>
  <c r="G400" i="50" s="1"/>
  <c r="H400" i="50" s="1"/>
  <c r="I400" i="50" s="1"/>
  <c r="J400" i="50" s="1"/>
  <c r="K400" i="50" s="1"/>
  <c r="M400" i="50" s="1"/>
  <c r="N400" i="50" s="1"/>
  <c r="O400" i="50" s="1"/>
  <c r="P400" i="50" s="1"/>
  <c r="Q400" i="50" s="1"/>
  <c r="R400" i="50" s="1"/>
  <c r="S400" i="50" s="1"/>
  <c r="T400" i="50" s="1"/>
  <c r="U400" i="50" s="1"/>
  <c r="W400" i="50" s="1"/>
  <c r="X400" i="50" s="1"/>
  <c r="Y400" i="50" s="1"/>
  <c r="Z400" i="50" s="1"/>
  <c r="AA400" i="50" s="1"/>
  <c r="AB400" i="50" s="1"/>
  <c r="AC400" i="50" s="1"/>
  <c r="AD400" i="50" s="1"/>
  <c r="AE400" i="50" s="1"/>
  <c r="AF400" i="50" s="1"/>
  <c r="C396" i="50"/>
  <c r="D396" i="50" s="1"/>
  <c r="D397" i="50" s="1"/>
  <c r="D398" i="50" s="1"/>
  <c r="AI394" i="50"/>
  <c r="AH394" i="50"/>
  <c r="AF391" i="50"/>
  <c r="AE391" i="50"/>
  <c r="AD391" i="50"/>
  <c r="AC391" i="50"/>
  <c r="AB391" i="50"/>
  <c r="AA391" i="50"/>
  <c r="Z391" i="50"/>
  <c r="Y391" i="50"/>
  <c r="X391" i="50"/>
  <c r="W391" i="50"/>
  <c r="U391" i="50"/>
  <c r="T391" i="50"/>
  <c r="S391" i="50"/>
  <c r="R391" i="50"/>
  <c r="Q391" i="50"/>
  <c r="P391" i="50"/>
  <c r="O391" i="50"/>
  <c r="N391" i="50"/>
  <c r="M391" i="50"/>
  <c r="K391" i="50"/>
  <c r="J391" i="50"/>
  <c r="I391" i="50"/>
  <c r="H391" i="50"/>
  <c r="G391" i="50"/>
  <c r="F391" i="50"/>
  <c r="E391" i="50"/>
  <c r="D391" i="50"/>
  <c r="C391" i="50"/>
  <c r="C389" i="50"/>
  <c r="D389" i="50" s="1"/>
  <c r="E389" i="50" s="1"/>
  <c r="F389" i="50" s="1"/>
  <c r="G389" i="50" s="1"/>
  <c r="H389" i="50" s="1"/>
  <c r="I389" i="50" s="1"/>
  <c r="J389" i="50" s="1"/>
  <c r="K389" i="50" s="1"/>
  <c r="M389" i="50" s="1"/>
  <c r="N389" i="50" s="1"/>
  <c r="O389" i="50" s="1"/>
  <c r="P389" i="50" s="1"/>
  <c r="Q389" i="50" s="1"/>
  <c r="R389" i="50" s="1"/>
  <c r="S389" i="50" s="1"/>
  <c r="T389" i="50" s="1"/>
  <c r="U389" i="50" s="1"/>
  <c r="W389" i="50" s="1"/>
  <c r="X389" i="50" s="1"/>
  <c r="Y389" i="50" s="1"/>
  <c r="Z389" i="50" s="1"/>
  <c r="AA389" i="50" s="1"/>
  <c r="AB389" i="50" s="1"/>
  <c r="AC389" i="50" s="1"/>
  <c r="AD389" i="50" s="1"/>
  <c r="AE389" i="50" s="1"/>
  <c r="AF389" i="50" s="1"/>
  <c r="C385" i="50"/>
  <c r="D385" i="50" s="1"/>
  <c r="AI383" i="50"/>
  <c r="AH383" i="50"/>
  <c r="AF380" i="50"/>
  <c r="AE380" i="50"/>
  <c r="AD380" i="50"/>
  <c r="AC380" i="50"/>
  <c r="AB380" i="50"/>
  <c r="AA380" i="50"/>
  <c r="Z380" i="50"/>
  <c r="Y380" i="50"/>
  <c r="X380" i="50"/>
  <c r="W380" i="50"/>
  <c r="U380" i="50"/>
  <c r="T380" i="50"/>
  <c r="S380" i="50"/>
  <c r="R380" i="50"/>
  <c r="Q380" i="50"/>
  <c r="P380" i="50"/>
  <c r="O380" i="50"/>
  <c r="N380" i="50"/>
  <c r="M380" i="50"/>
  <c r="K380" i="50"/>
  <c r="J380" i="50"/>
  <c r="I380" i="50"/>
  <c r="H380" i="50"/>
  <c r="G380" i="50"/>
  <c r="F380" i="50"/>
  <c r="E380" i="50"/>
  <c r="D380" i="50"/>
  <c r="C380" i="50"/>
  <c r="C378" i="50"/>
  <c r="D378" i="50" s="1"/>
  <c r="E378" i="50" s="1"/>
  <c r="F378" i="50" s="1"/>
  <c r="G378" i="50" s="1"/>
  <c r="H378" i="50" s="1"/>
  <c r="I378" i="50" s="1"/>
  <c r="J378" i="50" s="1"/>
  <c r="K378" i="50" s="1"/>
  <c r="M378" i="50" s="1"/>
  <c r="N378" i="50" s="1"/>
  <c r="O378" i="50" s="1"/>
  <c r="P378" i="50" s="1"/>
  <c r="Q378" i="50" s="1"/>
  <c r="R378" i="50" s="1"/>
  <c r="S378" i="50" s="1"/>
  <c r="T378" i="50" s="1"/>
  <c r="U378" i="50" s="1"/>
  <c r="W378" i="50" s="1"/>
  <c r="X378" i="50" s="1"/>
  <c r="Y378" i="50" s="1"/>
  <c r="Z378" i="50" s="1"/>
  <c r="AA378" i="50" s="1"/>
  <c r="AB378" i="50" s="1"/>
  <c r="AC378" i="50" s="1"/>
  <c r="AD378" i="50" s="1"/>
  <c r="AE378" i="50" s="1"/>
  <c r="AF378" i="50" s="1"/>
  <c r="C374" i="50"/>
  <c r="D374" i="50" s="1"/>
  <c r="AI372" i="50"/>
  <c r="AH372" i="50"/>
  <c r="AF369" i="50"/>
  <c r="AE369" i="50"/>
  <c r="AD369" i="50"/>
  <c r="AC369" i="50"/>
  <c r="AB369" i="50"/>
  <c r="AA369" i="50"/>
  <c r="Z369" i="50"/>
  <c r="Y369" i="50"/>
  <c r="X369" i="50"/>
  <c r="W369" i="50"/>
  <c r="U369" i="50"/>
  <c r="T369" i="50"/>
  <c r="S369" i="50"/>
  <c r="R369" i="50"/>
  <c r="Q369" i="50"/>
  <c r="P369" i="50"/>
  <c r="O369" i="50"/>
  <c r="N369" i="50"/>
  <c r="M369" i="50"/>
  <c r="K369" i="50"/>
  <c r="J369" i="50"/>
  <c r="I369" i="50"/>
  <c r="H369" i="50"/>
  <c r="G369" i="50"/>
  <c r="F369" i="50"/>
  <c r="E369" i="50"/>
  <c r="D369" i="50"/>
  <c r="C369" i="50"/>
  <c r="D367" i="50"/>
  <c r="E367" i="50" s="1"/>
  <c r="F367" i="50" s="1"/>
  <c r="G367" i="50" s="1"/>
  <c r="H367" i="50" s="1"/>
  <c r="I367" i="50" s="1"/>
  <c r="J367" i="50" s="1"/>
  <c r="K367" i="50" s="1"/>
  <c r="M367" i="50" s="1"/>
  <c r="N367" i="50" s="1"/>
  <c r="O367" i="50" s="1"/>
  <c r="P367" i="50" s="1"/>
  <c r="Q367" i="50" s="1"/>
  <c r="R367" i="50" s="1"/>
  <c r="S367" i="50" s="1"/>
  <c r="T367" i="50" s="1"/>
  <c r="U367" i="50" s="1"/>
  <c r="W367" i="50" s="1"/>
  <c r="X367" i="50" s="1"/>
  <c r="Y367" i="50" s="1"/>
  <c r="Z367" i="50" s="1"/>
  <c r="AA367" i="50" s="1"/>
  <c r="AB367" i="50" s="1"/>
  <c r="AC367" i="50" s="1"/>
  <c r="AD367" i="50" s="1"/>
  <c r="AE367" i="50" s="1"/>
  <c r="AF367" i="50" s="1"/>
  <c r="C367" i="50"/>
  <c r="C364" i="50"/>
  <c r="C365" i="50" s="1"/>
  <c r="C363" i="50"/>
  <c r="D363" i="50" s="1"/>
  <c r="D364" i="50" s="1"/>
  <c r="D365" i="50" s="1"/>
  <c r="AI361" i="50"/>
  <c r="AH361" i="50"/>
  <c r="AF358" i="50"/>
  <c r="AE358" i="50"/>
  <c r="AD358" i="50"/>
  <c r="AC358" i="50"/>
  <c r="AB358" i="50"/>
  <c r="AA358" i="50"/>
  <c r="Z358" i="50"/>
  <c r="Y358" i="50"/>
  <c r="X358" i="50"/>
  <c r="W358" i="50"/>
  <c r="U358" i="50"/>
  <c r="T358" i="50"/>
  <c r="S358" i="50"/>
  <c r="R358" i="50"/>
  <c r="Q358" i="50"/>
  <c r="P358" i="50"/>
  <c r="O358" i="50"/>
  <c r="N358" i="50"/>
  <c r="M358" i="50"/>
  <c r="K358" i="50"/>
  <c r="J358" i="50"/>
  <c r="I358" i="50"/>
  <c r="H358" i="50"/>
  <c r="G358" i="50"/>
  <c r="F358" i="50"/>
  <c r="E358" i="50"/>
  <c r="D358" i="50"/>
  <c r="C358" i="50"/>
  <c r="C356" i="50"/>
  <c r="D356" i="50" s="1"/>
  <c r="E356" i="50" s="1"/>
  <c r="F356" i="50" s="1"/>
  <c r="G356" i="50" s="1"/>
  <c r="H356" i="50" s="1"/>
  <c r="I356" i="50" s="1"/>
  <c r="J356" i="50" s="1"/>
  <c r="K356" i="50" s="1"/>
  <c r="M356" i="50" s="1"/>
  <c r="N356" i="50" s="1"/>
  <c r="O356" i="50" s="1"/>
  <c r="P356" i="50" s="1"/>
  <c r="Q356" i="50" s="1"/>
  <c r="R356" i="50" s="1"/>
  <c r="S356" i="50" s="1"/>
  <c r="T356" i="50" s="1"/>
  <c r="U356" i="50" s="1"/>
  <c r="W356" i="50" s="1"/>
  <c r="X356" i="50" s="1"/>
  <c r="Y356" i="50" s="1"/>
  <c r="Z356" i="50" s="1"/>
  <c r="AA356" i="50" s="1"/>
  <c r="AB356" i="50" s="1"/>
  <c r="AC356" i="50" s="1"/>
  <c r="AD356" i="50" s="1"/>
  <c r="AE356" i="50" s="1"/>
  <c r="AF356" i="50" s="1"/>
  <c r="C352" i="50"/>
  <c r="D352" i="50" s="1"/>
  <c r="AI350" i="50"/>
  <c r="AH350" i="50"/>
  <c r="AF347" i="50"/>
  <c r="AE347" i="50"/>
  <c r="AD347" i="50"/>
  <c r="AC347" i="50"/>
  <c r="AB347" i="50"/>
  <c r="AA347" i="50"/>
  <c r="Z347" i="50"/>
  <c r="Y347" i="50"/>
  <c r="X347" i="50"/>
  <c r="W347" i="50"/>
  <c r="U347" i="50"/>
  <c r="T347" i="50"/>
  <c r="S347" i="50"/>
  <c r="R347" i="50"/>
  <c r="Q347" i="50"/>
  <c r="P347" i="50"/>
  <c r="O347" i="50"/>
  <c r="N347" i="50"/>
  <c r="M347" i="50"/>
  <c r="K347" i="50"/>
  <c r="J347" i="50"/>
  <c r="I347" i="50"/>
  <c r="H347" i="50"/>
  <c r="G347" i="50"/>
  <c r="F347" i="50"/>
  <c r="E347" i="50"/>
  <c r="D347" i="50"/>
  <c r="C347" i="50"/>
  <c r="C345" i="50"/>
  <c r="D345" i="50" s="1"/>
  <c r="C341" i="50"/>
  <c r="C342" i="50" s="1"/>
  <c r="C343" i="50" s="1"/>
  <c r="AI339" i="50"/>
  <c r="AH339" i="50"/>
  <c r="AF556" i="50"/>
  <c r="AE556" i="50"/>
  <c r="AD556" i="50"/>
  <c r="AC556" i="50"/>
  <c r="AB556" i="50"/>
  <c r="AA556" i="50"/>
  <c r="Z556" i="50"/>
  <c r="Y556" i="50"/>
  <c r="X556" i="50"/>
  <c r="W556" i="50"/>
  <c r="U556" i="50"/>
  <c r="T556" i="50"/>
  <c r="S556" i="50"/>
  <c r="R556" i="50"/>
  <c r="Q556" i="50"/>
  <c r="P556" i="50"/>
  <c r="O556" i="50"/>
  <c r="N556" i="50"/>
  <c r="M556" i="50"/>
  <c r="K556" i="50"/>
  <c r="J556" i="50"/>
  <c r="I556" i="50"/>
  <c r="H556" i="50"/>
  <c r="G556" i="50"/>
  <c r="F556" i="50"/>
  <c r="E556" i="50"/>
  <c r="D556" i="50"/>
  <c r="C556" i="50"/>
  <c r="C554" i="50"/>
  <c r="D554" i="50" s="1"/>
  <c r="E554" i="50" s="1"/>
  <c r="F554" i="50" s="1"/>
  <c r="G554" i="50" s="1"/>
  <c r="H554" i="50" s="1"/>
  <c r="I554" i="50" s="1"/>
  <c r="J554" i="50" s="1"/>
  <c r="K554" i="50" s="1"/>
  <c r="M554" i="50" s="1"/>
  <c r="N554" i="50" s="1"/>
  <c r="O554" i="50" s="1"/>
  <c r="P554" i="50" s="1"/>
  <c r="Q554" i="50" s="1"/>
  <c r="R554" i="50" s="1"/>
  <c r="S554" i="50" s="1"/>
  <c r="T554" i="50" s="1"/>
  <c r="U554" i="50" s="1"/>
  <c r="W554" i="50" s="1"/>
  <c r="X554" i="50" s="1"/>
  <c r="Y554" i="50" s="1"/>
  <c r="Z554" i="50" s="1"/>
  <c r="AA554" i="50" s="1"/>
  <c r="AB554" i="50" s="1"/>
  <c r="AC554" i="50" s="1"/>
  <c r="AD554" i="50" s="1"/>
  <c r="AE554" i="50" s="1"/>
  <c r="AF554" i="50" s="1"/>
  <c r="C550" i="50"/>
  <c r="D550" i="50" s="1"/>
  <c r="AI548" i="50"/>
  <c r="AH548" i="50"/>
  <c r="AF545" i="50"/>
  <c r="AE545" i="50"/>
  <c r="AD545" i="50"/>
  <c r="AC545" i="50"/>
  <c r="AB545" i="50"/>
  <c r="AA545" i="50"/>
  <c r="Z545" i="50"/>
  <c r="Y545" i="50"/>
  <c r="X545" i="50"/>
  <c r="W545" i="50"/>
  <c r="U545" i="50"/>
  <c r="T545" i="50"/>
  <c r="S545" i="50"/>
  <c r="R545" i="50"/>
  <c r="Q545" i="50"/>
  <c r="P545" i="50"/>
  <c r="O545" i="50"/>
  <c r="N545" i="50"/>
  <c r="M545" i="50"/>
  <c r="K545" i="50"/>
  <c r="J545" i="50"/>
  <c r="I545" i="50"/>
  <c r="H545" i="50"/>
  <c r="G545" i="50"/>
  <c r="F545" i="50"/>
  <c r="E545" i="50"/>
  <c r="D545" i="50"/>
  <c r="C545" i="50"/>
  <c r="C543" i="50"/>
  <c r="D543" i="50" s="1"/>
  <c r="E543" i="50" s="1"/>
  <c r="F543" i="50" s="1"/>
  <c r="G543" i="50" s="1"/>
  <c r="H543" i="50" s="1"/>
  <c r="I543" i="50" s="1"/>
  <c r="J543" i="50" s="1"/>
  <c r="K543" i="50" s="1"/>
  <c r="M543" i="50" s="1"/>
  <c r="N543" i="50" s="1"/>
  <c r="O543" i="50" s="1"/>
  <c r="P543" i="50" s="1"/>
  <c r="Q543" i="50" s="1"/>
  <c r="R543" i="50" s="1"/>
  <c r="S543" i="50" s="1"/>
  <c r="T543" i="50" s="1"/>
  <c r="U543" i="50" s="1"/>
  <c r="W543" i="50" s="1"/>
  <c r="X543" i="50" s="1"/>
  <c r="Y543" i="50" s="1"/>
  <c r="Z543" i="50" s="1"/>
  <c r="AA543" i="50" s="1"/>
  <c r="AB543" i="50" s="1"/>
  <c r="AC543" i="50" s="1"/>
  <c r="AD543" i="50" s="1"/>
  <c r="AE543" i="50" s="1"/>
  <c r="AF543" i="50" s="1"/>
  <c r="C539" i="50"/>
  <c r="D539" i="50" s="1"/>
  <c r="AI537" i="50"/>
  <c r="AH537" i="50"/>
  <c r="AF534" i="50"/>
  <c r="AE534" i="50"/>
  <c r="AD534" i="50"/>
  <c r="AC534" i="50"/>
  <c r="AB534" i="50"/>
  <c r="AA534" i="50"/>
  <c r="Z534" i="50"/>
  <c r="Y534" i="50"/>
  <c r="X534" i="50"/>
  <c r="W534" i="50"/>
  <c r="U534" i="50"/>
  <c r="T534" i="50"/>
  <c r="S534" i="50"/>
  <c r="R534" i="50"/>
  <c r="Q534" i="50"/>
  <c r="P534" i="50"/>
  <c r="O534" i="50"/>
  <c r="N534" i="50"/>
  <c r="M534" i="50"/>
  <c r="K534" i="50"/>
  <c r="J534" i="50"/>
  <c r="I534" i="50"/>
  <c r="H534" i="50"/>
  <c r="G534" i="50"/>
  <c r="F534" i="50"/>
  <c r="E534" i="50"/>
  <c r="D534" i="50"/>
  <c r="C534" i="50"/>
  <c r="D532" i="50"/>
  <c r="E532" i="50" s="1"/>
  <c r="F532" i="50" s="1"/>
  <c r="G532" i="50" s="1"/>
  <c r="H532" i="50" s="1"/>
  <c r="I532" i="50" s="1"/>
  <c r="J532" i="50" s="1"/>
  <c r="K532" i="50" s="1"/>
  <c r="M532" i="50" s="1"/>
  <c r="N532" i="50" s="1"/>
  <c r="O532" i="50" s="1"/>
  <c r="P532" i="50" s="1"/>
  <c r="Q532" i="50" s="1"/>
  <c r="R532" i="50" s="1"/>
  <c r="S532" i="50" s="1"/>
  <c r="T532" i="50" s="1"/>
  <c r="U532" i="50" s="1"/>
  <c r="W532" i="50" s="1"/>
  <c r="X532" i="50" s="1"/>
  <c r="Y532" i="50" s="1"/>
  <c r="Z532" i="50" s="1"/>
  <c r="AA532" i="50" s="1"/>
  <c r="AB532" i="50" s="1"/>
  <c r="AC532" i="50" s="1"/>
  <c r="AD532" i="50" s="1"/>
  <c r="AE532" i="50" s="1"/>
  <c r="AF532" i="50" s="1"/>
  <c r="C532" i="50"/>
  <c r="C529" i="50"/>
  <c r="C530" i="50" s="1"/>
  <c r="C528" i="50"/>
  <c r="D528" i="50" s="1"/>
  <c r="AI526" i="50"/>
  <c r="AH526" i="50"/>
  <c r="AF523" i="50"/>
  <c r="AE523" i="50"/>
  <c r="AD523" i="50"/>
  <c r="AC523" i="50"/>
  <c r="AB523" i="50"/>
  <c r="AA523" i="50"/>
  <c r="Z523" i="50"/>
  <c r="Y523" i="50"/>
  <c r="X523" i="50"/>
  <c r="W523" i="50"/>
  <c r="U523" i="50"/>
  <c r="T523" i="50"/>
  <c r="S523" i="50"/>
  <c r="R523" i="50"/>
  <c r="Q523" i="50"/>
  <c r="P523" i="50"/>
  <c r="O523" i="50"/>
  <c r="N523" i="50"/>
  <c r="M523" i="50"/>
  <c r="K523" i="50"/>
  <c r="J523" i="50"/>
  <c r="I523" i="50"/>
  <c r="H523" i="50"/>
  <c r="G523" i="50"/>
  <c r="F523" i="50"/>
  <c r="E523" i="50"/>
  <c r="D523" i="50"/>
  <c r="C523" i="50"/>
  <c r="D521" i="50"/>
  <c r="E521" i="50" s="1"/>
  <c r="F521" i="50" s="1"/>
  <c r="G521" i="50" s="1"/>
  <c r="H521" i="50" s="1"/>
  <c r="I521" i="50" s="1"/>
  <c r="J521" i="50" s="1"/>
  <c r="K521" i="50" s="1"/>
  <c r="M521" i="50" s="1"/>
  <c r="N521" i="50" s="1"/>
  <c r="O521" i="50" s="1"/>
  <c r="P521" i="50" s="1"/>
  <c r="Q521" i="50" s="1"/>
  <c r="R521" i="50" s="1"/>
  <c r="S521" i="50" s="1"/>
  <c r="T521" i="50" s="1"/>
  <c r="U521" i="50" s="1"/>
  <c r="W521" i="50" s="1"/>
  <c r="X521" i="50" s="1"/>
  <c r="Y521" i="50" s="1"/>
  <c r="Z521" i="50" s="1"/>
  <c r="AA521" i="50" s="1"/>
  <c r="AB521" i="50" s="1"/>
  <c r="AC521" i="50" s="1"/>
  <c r="AD521" i="50" s="1"/>
  <c r="AE521" i="50" s="1"/>
  <c r="AF521" i="50" s="1"/>
  <c r="C521" i="50"/>
  <c r="C517" i="50"/>
  <c r="C518" i="50" s="1"/>
  <c r="C519" i="50" s="1"/>
  <c r="AI515" i="50"/>
  <c r="AH515" i="50"/>
  <c r="AF512" i="50"/>
  <c r="AE512" i="50"/>
  <c r="AD512" i="50"/>
  <c r="AC512" i="50"/>
  <c r="AB512" i="50"/>
  <c r="AA512" i="50"/>
  <c r="Z512" i="50"/>
  <c r="Y512" i="50"/>
  <c r="X512" i="50"/>
  <c r="W512" i="50"/>
  <c r="U512" i="50"/>
  <c r="T512" i="50"/>
  <c r="S512" i="50"/>
  <c r="R512" i="50"/>
  <c r="Q512" i="50"/>
  <c r="P512" i="50"/>
  <c r="O512" i="50"/>
  <c r="N512" i="50"/>
  <c r="M512" i="50"/>
  <c r="K512" i="50"/>
  <c r="J512" i="50"/>
  <c r="I512" i="50"/>
  <c r="H512" i="50"/>
  <c r="G512" i="50"/>
  <c r="F512" i="50"/>
  <c r="E512" i="50"/>
  <c r="D512" i="50"/>
  <c r="C512" i="50"/>
  <c r="C510" i="50"/>
  <c r="D510" i="50" s="1"/>
  <c r="E510" i="50" s="1"/>
  <c r="F510" i="50" s="1"/>
  <c r="G510" i="50" s="1"/>
  <c r="H510" i="50" s="1"/>
  <c r="I510" i="50" s="1"/>
  <c r="J510" i="50" s="1"/>
  <c r="K510" i="50" s="1"/>
  <c r="M510" i="50" s="1"/>
  <c r="N510" i="50" s="1"/>
  <c r="O510" i="50" s="1"/>
  <c r="P510" i="50" s="1"/>
  <c r="Q510" i="50" s="1"/>
  <c r="R510" i="50" s="1"/>
  <c r="S510" i="50" s="1"/>
  <c r="T510" i="50" s="1"/>
  <c r="U510" i="50" s="1"/>
  <c r="W510" i="50" s="1"/>
  <c r="X510" i="50" s="1"/>
  <c r="Y510" i="50" s="1"/>
  <c r="Z510" i="50" s="1"/>
  <c r="AA510" i="50" s="1"/>
  <c r="AB510" i="50" s="1"/>
  <c r="AC510" i="50" s="1"/>
  <c r="AD510" i="50" s="1"/>
  <c r="AE510" i="50" s="1"/>
  <c r="AF510" i="50" s="1"/>
  <c r="C506" i="50"/>
  <c r="AI504" i="50"/>
  <c r="AH504" i="50"/>
  <c r="AF501" i="50"/>
  <c r="AE501" i="50"/>
  <c r="AD501" i="50"/>
  <c r="AC501" i="50"/>
  <c r="AB501" i="50"/>
  <c r="AA501" i="50"/>
  <c r="Z501" i="50"/>
  <c r="Y501" i="50"/>
  <c r="X501" i="50"/>
  <c r="W501" i="50"/>
  <c r="U501" i="50"/>
  <c r="T501" i="50"/>
  <c r="S501" i="50"/>
  <c r="R501" i="50"/>
  <c r="Q501" i="50"/>
  <c r="P501" i="50"/>
  <c r="O501" i="50"/>
  <c r="N501" i="50"/>
  <c r="M501" i="50"/>
  <c r="K501" i="50"/>
  <c r="J501" i="50"/>
  <c r="I501" i="50"/>
  <c r="H501" i="50"/>
  <c r="G501" i="50"/>
  <c r="F501" i="50"/>
  <c r="E501" i="50"/>
  <c r="D501" i="50"/>
  <c r="C501" i="50"/>
  <c r="C499" i="50"/>
  <c r="D499" i="50" s="1"/>
  <c r="E499" i="50" s="1"/>
  <c r="F499" i="50" s="1"/>
  <c r="G499" i="50" s="1"/>
  <c r="H499" i="50" s="1"/>
  <c r="I499" i="50" s="1"/>
  <c r="J499" i="50" s="1"/>
  <c r="K499" i="50" s="1"/>
  <c r="M499" i="50" s="1"/>
  <c r="N499" i="50" s="1"/>
  <c r="O499" i="50" s="1"/>
  <c r="P499" i="50" s="1"/>
  <c r="Q499" i="50" s="1"/>
  <c r="R499" i="50" s="1"/>
  <c r="S499" i="50" s="1"/>
  <c r="T499" i="50" s="1"/>
  <c r="U499" i="50" s="1"/>
  <c r="W499" i="50" s="1"/>
  <c r="X499" i="50" s="1"/>
  <c r="Y499" i="50" s="1"/>
  <c r="Z499" i="50" s="1"/>
  <c r="AA499" i="50" s="1"/>
  <c r="AB499" i="50" s="1"/>
  <c r="AC499" i="50" s="1"/>
  <c r="AD499" i="50" s="1"/>
  <c r="AE499" i="50" s="1"/>
  <c r="AF499" i="50" s="1"/>
  <c r="C495" i="50"/>
  <c r="AI493" i="50"/>
  <c r="AH493" i="50"/>
  <c r="AF490" i="50"/>
  <c r="AE490" i="50"/>
  <c r="AD490" i="50"/>
  <c r="AC490" i="50"/>
  <c r="AB490" i="50"/>
  <c r="AA490" i="50"/>
  <c r="Z490" i="50"/>
  <c r="Y490" i="50"/>
  <c r="X490" i="50"/>
  <c r="W490" i="50"/>
  <c r="U490" i="50"/>
  <c r="T490" i="50"/>
  <c r="S490" i="50"/>
  <c r="R490" i="50"/>
  <c r="Q490" i="50"/>
  <c r="P490" i="50"/>
  <c r="O490" i="50"/>
  <c r="N490" i="50"/>
  <c r="M490" i="50"/>
  <c r="K490" i="50"/>
  <c r="J490" i="50"/>
  <c r="I490" i="50"/>
  <c r="H490" i="50"/>
  <c r="G490" i="50"/>
  <c r="F490" i="50"/>
  <c r="E490" i="50"/>
  <c r="D490" i="50"/>
  <c r="C490" i="50"/>
  <c r="C488" i="50"/>
  <c r="D488" i="50" s="1"/>
  <c r="E488" i="50" s="1"/>
  <c r="F488" i="50" s="1"/>
  <c r="G488" i="50" s="1"/>
  <c r="H488" i="50" s="1"/>
  <c r="I488" i="50" s="1"/>
  <c r="J488" i="50" s="1"/>
  <c r="K488" i="50" s="1"/>
  <c r="M488" i="50" s="1"/>
  <c r="N488" i="50" s="1"/>
  <c r="O488" i="50" s="1"/>
  <c r="P488" i="50" s="1"/>
  <c r="Q488" i="50" s="1"/>
  <c r="R488" i="50" s="1"/>
  <c r="S488" i="50" s="1"/>
  <c r="T488" i="50" s="1"/>
  <c r="U488" i="50" s="1"/>
  <c r="W488" i="50" s="1"/>
  <c r="X488" i="50" s="1"/>
  <c r="Y488" i="50" s="1"/>
  <c r="Z488" i="50" s="1"/>
  <c r="AA488" i="50" s="1"/>
  <c r="AB488" i="50" s="1"/>
  <c r="AC488" i="50" s="1"/>
  <c r="AD488" i="50" s="1"/>
  <c r="AE488" i="50" s="1"/>
  <c r="AF488" i="50" s="1"/>
  <c r="C484" i="50"/>
  <c r="C485" i="50" s="1"/>
  <c r="C486" i="50" s="1"/>
  <c r="AI482" i="50"/>
  <c r="AH482" i="50"/>
  <c r="AF479" i="50"/>
  <c r="AE479" i="50"/>
  <c r="AD479" i="50"/>
  <c r="AC479" i="50"/>
  <c r="AB479" i="50"/>
  <c r="AA479" i="50"/>
  <c r="Z479" i="50"/>
  <c r="Y479" i="50"/>
  <c r="X479" i="50"/>
  <c r="W479" i="50"/>
  <c r="U479" i="50"/>
  <c r="T479" i="50"/>
  <c r="S479" i="50"/>
  <c r="R479" i="50"/>
  <c r="Q479" i="50"/>
  <c r="P479" i="50"/>
  <c r="O479" i="50"/>
  <c r="N479" i="50"/>
  <c r="M479" i="50"/>
  <c r="K479" i="50"/>
  <c r="J479" i="50"/>
  <c r="I479" i="50"/>
  <c r="H479" i="50"/>
  <c r="G479" i="50"/>
  <c r="F479" i="50"/>
  <c r="E479" i="50"/>
  <c r="D479" i="50"/>
  <c r="C479" i="50"/>
  <c r="C477" i="50"/>
  <c r="D477" i="50" s="1"/>
  <c r="E477" i="50" s="1"/>
  <c r="F477" i="50" s="1"/>
  <c r="G477" i="50" s="1"/>
  <c r="H477" i="50" s="1"/>
  <c r="I477" i="50" s="1"/>
  <c r="J477" i="50" s="1"/>
  <c r="K477" i="50" s="1"/>
  <c r="M477" i="50" s="1"/>
  <c r="N477" i="50" s="1"/>
  <c r="O477" i="50" s="1"/>
  <c r="P477" i="50" s="1"/>
  <c r="Q477" i="50" s="1"/>
  <c r="R477" i="50" s="1"/>
  <c r="S477" i="50" s="1"/>
  <c r="T477" i="50" s="1"/>
  <c r="U477" i="50" s="1"/>
  <c r="W477" i="50" s="1"/>
  <c r="X477" i="50" s="1"/>
  <c r="Y477" i="50" s="1"/>
  <c r="Z477" i="50" s="1"/>
  <c r="AA477" i="50" s="1"/>
  <c r="AB477" i="50" s="1"/>
  <c r="AC477" i="50" s="1"/>
  <c r="AD477" i="50" s="1"/>
  <c r="AE477" i="50" s="1"/>
  <c r="AF477" i="50" s="1"/>
  <c r="C473" i="50"/>
  <c r="AI471" i="50"/>
  <c r="AH471" i="50"/>
  <c r="AF468" i="50"/>
  <c r="AE468" i="50"/>
  <c r="AD468" i="50"/>
  <c r="AC468" i="50"/>
  <c r="AB468" i="50"/>
  <c r="AA468" i="50"/>
  <c r="Z468" i="50"/>
  <c r="Y468" i="50"/>
  <c r="X468" i="50"/>
  <c r="W468" i="50"/>
  <c r="U468" i="50"/>
  <c r="T468" i="50"/>
  <c r="S468" i="50"/>
  <c r="R468" i="50"/>
  <c r="Q468" i="50"/>
  <c r="P468" i="50"/>
  <c r="O468" i="50"/>
  <c r="N468" i="50"/>
  <c r="M468" i="50"/>
  <c r="K468" i="50"/>
  <c r="J468" i="50"/>
  <c r="I468" i="50"/>
  <c r="H468" i="50"/>
  <c r="G468" i="50"/>
  <c r="F468" i="50"/>
  <c r="E468" i="50"/>
  <c r="D468" i="50"/>
  <c r="C468" i="50"/>
  <c r="C466" i="50"/>
  <c r="D466" i="50" s="1"/>
  <c r="E466" i="50" s="1"/>
  <c r="F466" i="50" s="1"/>
  <c r="G466" i="50" s="1"/>
  <c r="H466" i="50" s="1"/>
  <c r="I466" i="50" s="1"/>
  <c r="J466" i="50" s="1"/>
  <c r="K466" i="50" s="1"/>
  <c r="M466" i="50" s="1"/>
  <c r="N466" i="50" s="1"/>
  <c r="O466" i="50" s="1"/>
  <c r="P466" i="50" s="1"/>
  <c r="Q466" i="50" s="1"/>
  <c r="R466" i="50" s="1"/>
  <c r="S466" i="50" s="1"/>
  <c r="T466" i="50" s="1"/>
  <c r="U466" i="50" s="1"/>
  <c r="W466" i="50" s="1"/>
  <c r="X466" i="50" s="1"/>
  <c r="Y466" i="50" s="1"/>
  <c r="Z466" i="50" s="1"/>
  <c r="AA466" i="50" s="1"/>
  <c r="AB466" i="50" s="1"/>
  <c r="AC466" i="50" s="1"/>
  <c r="AD466" i="50" s="1"/>
  <c r="AE466" i="50" s="1"/>
  <c r="AF466" i="50" s="1"/>
  <c r="C462" i="50"/>
  <c r="C463" i="50" s="1"/>
  <c r="C464" i="50" s="1"/>
  <c r="AI460" i="50"/>
  <c r="AH460" i="50"/>
  <c r="AF457" i="50"/>
  <c r="AE457" i="50"/>
  <c r="AD457" i="50"/>
  <c r="AC457" i="50"/>
  <c r="AB457" i="50"/>
  <c r="AA457" i="50"/>
  <c r="Z457" i="50"/>
  <c r="Y457" i="50"/>
  <c r="X457" i="50"/>
  <c r="W457" i="50"/>
  <c r="U457" i="50"/>
  <c r="T457" i="50"/>
  <c r="S457" i="50"/>
  <c r="R457" i="50"/>
  <c r="Q457" i="50"/>
  <c r="P457" i="50"/>
  <c r="O457" i="50"/>
  <c r="N457" i="50"/>
  <c r="M457" i="50"/>
  <c r="K457" i="50"/>
  <c r="J457" i="50"/>
  <c r="I457" i="50"/>
  <c r="H457" i="50"/>
  <c r="G457" i="50"/>
  <c r="F457" i="50"/>
  <c r="E457" i="50"/>
  <c r="D457" i="50"/>
  <c r="C457" i="50"/>
  <c r="C455" i="50"/>
  <c r="D455" i="50" s="1"/>
  <c r="C451" i="50"/>
  <c r="C452" i="50" s="1"/>
  <c r="C453" i="50" s="1"/>
  <c r="AI449" i="50"/>
  <c r="AH449" i="50"/>
  <c r="AF666" i="50"/>
  <c r="AE666" i="50"/>
  <c r="AD666" i="50"/>
  <c r="AC666" i="50"/>
  <c r="AB666" i="50"/>
  <c r="AA666" i="50"/>
  <c r="Z666" i="50"/>
  <c r="Y666" i="50"/>
  <c r="X666" i="50"/>
  <c r="W666" i="50"/>
  <c r="U666" i="50"/>
  <c r="T666" i="50"/>
  <c r="S666" i="50"/>
  <c r="R666" i="50"/>
  <c r="Q666" i="50"/>
  <c r="P666" i="50"/>
  <c r="O666" i="50"/>
  <c r="N666" i="50"/>
  <c r="M666" i="50"/>
  <c r="K666" i="50"/>
  <c r="J666" i="50"/>
  <c r="I666" i="50"/>
  <c r="H666" i="50"/>
  <c r="G666" i="50"/>
  <c r="F666" i="50"/>
  <c r="E666" i="50"/>
  <c r="D666" i="50"/>
  <c r="C666" i="50"/>
  <c r="C664" i="50"/>
  <c r="D664" i="50" s="1"/>
  <c r="E664" i="50" s="1"/>
  <c r="F664" i="50" s="1"/>
  <c r="G664" i="50" s="1"/>
  <c r="H664" i="50" s="1"/>
  <c r="I664" i="50" s="1"/>
  <c r="J664" i="50" s="1"/>
  <c r="K664" i="50" s="1"/>
  <c r="M664" i="50" s="1"/>
  <c r="N664" i="50" s="1"/>
  <c r="O664" i="50" s="1"/>
  <c r="P664" i="50" s="1"/>
  <c r="Q664" i="50" s="1"/>
  <c r="R664" i="50" s="1"/>
  <c r="S664" i="50" s="1"/>
  <c r="T664" i="50" s="1"/>
  <c r="U664" i="50" s="1"/>
  <c r="W664" i="50" s="1"/>
  <c r="X664" i="50" s="1"/>
  <c r="Y664" i="50" s="1"/>
  <c r="Z664" i="50" s="1"/>
  <c r="AA664" i="50" s="1"/>
  <c r="AB664" i="50" s="1"/>
  <c r="AC664" i="50" s="1"/>
  <c r="AD664" i="50" s="1"/>
  <c r="AE664" i="50" s="1"/>
  <c r="AF664" i="50" s="1"/>
  <c r="C660" i="50"/>
  <c r="AI658" i="50"/>
  <c r="AH658" i="50"/>
  <c r="AF655" i="50"/>
  <c r="AE655" i="50"/>
  <c r="AD655" i="50"/>
  <c r="AC655" i="50"/>
  <c r="AB655" i="50"/>
  <c r="AA655" i="50"/>
  <c r="Z655" i="50"/>
  <c r="Y655" i="50"/>
  <c r="X655" i="50"/>
  <c r="W655" i="50"/>
  <c r="U655" i="50"/>
  <c r="T655" i="50"/>
  <c r="S655" i="50"/>
  <c r="R655" i="50"/>
  <c r="Q655" i="50"/>
  <c r="P655" i="50"/>
  <c r="O655" i="50"/>
  <c r="N655" i="50"/>
  <c r="M655" i="50"/>
  <c r="K655" i="50"/>
  <c r="J655" i="50"/>
  <c r="I655" i="50"/>
  <c r="H655" i="50"/>
  <c r="G655" i="50"/>
  <c r="F655" i="50"/>
  <c r="E655" i="50"/>
  <c r="D655" i="50"/>
  <c r="C655" i="50"/>
  <c r="C653" i="50"/>
  <c r="D653" i="50" s="1"/>
  <c r="E653" i="50" s="1"/>
  <c r="F653" i="50" s="1"/>
  <c r="G653" i="50" s="1"/>
  <c r="H653" i="50" s="1"/>
  <c r="I653" i="50" s="1"/>
  <c r="J653" i="50" s="1"/>
  <c r="K653" i="50" s="1"/>
  <c r="M653" i="50" s="1"/>
  <c r="N653" i="50" s="1"/>
  <c r="O653" i="50" s="1"/>
  <c r="P653" i="50" s="1"/>
  <c r="Q653" i="50" s="1"/>
  <c r="R653" i="50" s="1"/>
  <c r="S653" i="50" s="1"/>
  <c r="T653" i="50" s="1"/>
  <c r="U653" i="50" s="1"/>
  <c r="W653" i="50" s="1"/>
  <c r="X653" i="50" s="1"/>
  <c r="Y653" i="50" s="1"/>
  <c r="Z653" i="50" s="1"/>
  <c r="AA653" i="50" s="1"/>
  <c r="AB653" i="50" s="1"/>
  <c r="AC653" i="50" s="1"/>
  <c r="AD653" i="50" s="1"/>
  <c r="AE653" i="50" s="1"/>
  <c r="AF653" i="50" s="1"/>
  <c r="C649" i="50"/>
  <c r="C650" i="50" s="1"/>
  <c r="C651" i="50" s="1"/>
  <c r="AI647" i="50"/>
  <c r="AH647" i="50"/>
  <c r="AF644" i="50"/>
  <c r="AE644" i="50"/>
  <c r="AD644" i="50"/>
  <c r="AC644" i="50"/>
  <c r="AB644" i="50"/>
  <c r="AA644" i="50"/>
  <c r="Z644" i="50"/>
  <c r="Y644" i="50"/>
  <c r="X644" i="50"/>
  <c r="W644" i="50"/>
  <c r="U644" i="50"/>
  <c r="T644" i="50"/>
  <c r="S644" i="50"/>
  <c r="R644" i="50"/>
  <c r="Q644" i="50"/>
  <c r="P644" i="50"/>
  <c r="O644" i="50"/>
  <c r="N644" i="50"/>
  <c r="M644" i="50"/>
  <c r="K644" i="50"/>
  <c r="J644" i="50"/>
  <c r="I644" i="50"/>
  <c r="H644" i="50"/>
  <c r="G644" i="50"/>
  <c r="F644" i="50"/>
  <c r="E644" i="50"/>
  <c r="D644" i="50"/>
  <c r="C644" i="50"/>
  <c r="C642" i="50"/>
  <c r="D642" i="50" s="1"/>
  <c r="E642" i="50" s="1"/>
  <c r="F642" i="50" s="1"/>
  <c r="G642" i="50" s="1"/>
  <c r="H642" i="50" s="1"/>
  <c r="I642" i="50" s="1"/>
  <c r="J642" i="50" s="1"/>
  <c r="K642" i="50" s="1"/>
  <c r="M642" i="50" s="1"/>
  <c r="N642" i="50" s="1"/>
  <c r="O642" i="50" s="1"/>
  <c r="P642" i="50" s="1"/>
  <c r="Q642" i="50" s="1"/>
  <c r="R642" i="50" s="1"/>
  <c r="S642" i="50" s="1"/>
  <c r="T642" i="50" s="1"/>
  <c r="U642" i="50" s="1"/>
  <c r="W642" i="50" s="1"/>
  <c r="X642" i="50" s="1"/>
  <c r="Y642" i="50" s="1"/>
  <c r="Z642" i="50" s="1"/>
  <c r="AA642" i="50" s="1"/>
  <c r="AB642" i="50" s="1"/>
  <c r="AC642" i="50" s="1"/>
  <c r="AD642" i="50" s="1"/>
  <c r="AE642" i="50" s="1"/>
  <c r="AF642" i="50" s="1"/>
  <c r="C638" i="50"/>
  <c r="C639" i="50" s="1"/>
  <c r="C640" i="50" s="1"/>
  <c r="AI636" i="50"/>
  <c r="AH636" i="50"/>
  <c r="AF633" i="50"/>
  <c r="AE633" i="50"/>
  <c r="AD633" i="50"/>
  <c r="AC633" i="50"/>
  <c r="AB633" i="50"/>
  <c r="AA633" i="50"/>
  <c r="Z633" i="50"/>
  <c r="Y633" i="50"/>
  <c r="X633" i="50"/>
  <c r="W633" i="50"/>
  <c r="U633" i="50"/>
  <c r="T633" i="50"/>
  <c r="S633" i="50"/>
  <c r="R633" i="50"/>
  <c r="Q633" i="50"/>
  <c r="P633" i="50"/>
  <c r="O633" i="50"/>
  <c r="N633" i="50"/>
  <c r="M633" i="50"/>
  <c r="K633" i="50"/>
  <c r="J633" i="50"/>
  <c r="I633" i="50"/>
  <c r="H633" i="50"/>
  <c r="G633" i="50"/>
  <c r="F633" i="50"/>
  <c r="E633" i="50"/>
  <c r="D633" i="50"/>
  <c r="C633" i="50"/>
  <c r="C631" i="50"/>
  <c r="D631" i="50" s="1"/>
  <c r="E631" i="50" s="1"/>
  <c r="F631" i="50" s="1"/>
  <c r="G631" i="50" s="1"/>
  <c r="H631" i="50" s="1"/>
  <c r="I631" i="50" s="1"/>
  <c r="J631" i="50" s="1"/>
  <c r="K631" i="50" s="1"/>
  <c r="M631" i="50" s="1"/>
  <c r="N631" i="50" s="1"/>
  <c r="O631" i="50" s="1"/>
  <c r="P631" i="50" s="1"/>
  <c r="Q631" i="50" s="1"/>
  <c r="R631" i="50" s="1"/>
  <c r="S631" i="50" s="1"/>
  <c r="T631" i="50" s="1"/>
  <c r="U631" i="50" s="1"/>
  <c r="W631" i="50" s="1"/>
  <c r="X631" i="50" s="1"/>
  <c r="Y631" i="50" s="1"/>
  <c r="Z631" i="50" s="1"/>
  <c r="AA631" i="50" s="1"/>
  <c r="AB631" i="50" s="1"/>
  <c r="AC631" i="50" s="1"/>
  <c r="AD631" i="50" s="1"/>
  <c r="AE631" i="50" s="1"/>
  <c r="AF631" i="50" s="1"/>
  <c r="C627" i="50"/>
  <c r="C628" i="50" s="1"/>
  <c r="C629" i="50" s="1"/>
  <c r="AI625" i="50"/>
  <c r="AH625" i="50"/>
  <c r="AF622" i="50"/>
  <c r="AE622" i="50"/>
  <c r="AD622" i="50"/>
  <c r="AC622" i="50"/>
  <c r="AB622" i="50"/>
  <c r="AA622" i="50"/>
  <c r="Z622" i="50"/>
  <c r="Y622" i="50"/>
  <c r="X622" i="50"/>
  <c r="W622" i="50"/>
  <c r="U622" i="50"/>
  <c r="T622" i="50"/>
  <c r="S622" i="50"/>
  <c r="R622" i="50"/>
  <c r="Q622" i="50"/>
  <c r="P622" i="50"/>
  <c r="O622" i="50"/>
  <c r="N622" i="50"/>
  <c r="M622" i="50"/>
  <c r="K622" i="50"/>
  <c r="J622" i="50"/>
  <c r="I622" i="50"/>
  <c r="H622" i="50"/>
  <c r="G622" i="50"/>
  <c r="F622" i="50"/>
  <c r="E622" i="50"/>
  <c r="D622" i="50"/>
  <c r="C622" i="50"/>
  <c r="C620" i="50"/>
  <c r="D620" i="50" s="1"/>
  <c r="E620" i="50" s="1"/>
  <c r="F620" i="50" s="1"/>
  <c r="G620" i="50" s="1"/>
  <c r="H620" i="50" s="1"/>
  <c r="I620" i="50" s="1"/>
  <c r="J620" i="50" s="1"/>
  <c r="K620" i="50" s="1"/>
  <c r="M620" i="50" s="1"/>
  <c r="N620" i="50" s="1"/>
  <c r="O620" i="50" s="1"/>
  <c r="P620" i="50" s="1"/>
  <c r="Q620" i="50" s="1"/>
  <c r="R620" i="50" s="1"/>
  <c r="S620" i="50" s="1"/>
  <c r="T620" i="50" s="1"/>
  <c r="U620" i="50" s="1"/>
  <c r="W620" i="50" s="1"/>
  <c r="X620" i="50" s="1"/>
  <c r="Y620" i="50" s="1"/>
  <c r="Z620" i="50" s="1"/>
  <c r="AA620" i="50" s="1"/>
  <c r="AB620" i="50" s="1"/>
  <c r="AC620" i="50" s="1"/>
  <c r="AD620" i="50" s="1"/>
  <c r="AE620" i="50" s="1"/>
  <c r="AF620" i="50" s="1"/>
  <c r="C616" i="50"/>
  <c r="AI614" i="50"/>
  <c r="AH614" i="50"/>
  <c r="AF611" i="50"/>
  <c r="AE611" i="50"/>
  <c r="AD611" i="50"/>
  <c r="AC611" i="50"/>
  <c r="AB611" i="50"/>
  <c r="AA611" i="50"/>
  <c r="Z611" i="50"/>
  <c r="Y611" i="50"/>
  <c r="X611" i="50"/>
  <c r="W611" i="50"/>
  <c r="U611" i="50"/>
  <c r="T611" i="50"/>
  <c r="S611" i="50"/>
  <c r="R611" i="50"/>
  <c r="Q611" i="50"/>
  <c r="P611" i="50"/>
  <c r="O611" i="50"/>
  <c r="N611" i="50"/>
  <c r="M611" i="50"/>
  <c r="K611" i="50"/>
  <c r="J611" i="50"/>
  <c r="I611" i="50"/>
  <c r="H611" i="50"/>
  <c r="G611" i="50"/>
  <c r="F611" i="50"/>
  <c r="E611" i="50"/>
  <c r="D611" i="50"/>
  <c r="C611" i="50"/>
  <c r="C609" i="50"/>
  <c r="D609" i="50" s="1"/>
  <c r="E609" i="50" s="1"/>
  <c r="F609" i="50" s="1"/>
  <c r="G609" i="50" s="1"/>
  <c r="H609" i="50" s="1"/>
  <c r="I609" i="50" s="1"/>
  <c r="J609" i="50" s="1"/>
  <c r="K609" i="50" s="1"/>
  <c r="M609" i="50" s="1"/>
  <c r="N609" i="50" s="1"/>
  <c r="O609" i="50" s="1"/>
  <c r="P609" i="50" s="1"/>
  <c r="Q609" i="50" s="1"/>
  <c r="R609" i="50" s="1"/>
  <c r="S609" i="50" s="1"/>
  <c r="T609" i="50" s="1"/>
  <c r="U609" i="50" s="1"/>
  <c r="W609" i="50" s="1"/>
  <c r="X609" i="50" s="1"/>
  <c r="Y609" i="50" s="1"/>
  <c r="Z609" i="50" s="1"/>
  <c r="AA609" i="50" s="1"/>
  <c r="AB609" i="50" s="1"/>
  <c r="AC609" i="50" s="1"/>
  <c r="AD609" i="50" s="1"/>
  <c r="AE609" i="50" s="1"/>
  <c r="AF609" i="50" s="1"/>
  <c r="C605" i="50"/>
  <c r="D605" i="50" s="1"/>
  <c r="AI603" i="50"/>
  <c r="AH603" i="50"/>
  <c r="AF600" i="50"/>
  <c r="AE600" i="50"/>
  <c r="AD600" i="50"/>
  <c r="AC600" i="50"/>
  <c r="AB600" i="50"/>
  <c r="AA600" i="50"/>
  <c r="Z600" i="50"/>
  <c r="Y600" i="50"/>
  <c r="X600" i="50"/>
  <c r="W600" i="50"/>
  <c r="U600" i="50"/>
  <c r="T600" i="50"/>
  <c r="S600" i="50"/>
  <c r="R600" i="50"/>
  <c r="Q600" i="50"/>
  <c r="P600" i="50"/>
  <c r="O600" i="50"/>
  <c r="N600" i="50"/>
  <c r="M600" i="50"/>
  <c r="K600" i="50"/>
  <c r="J600" i="50"/>
  <c r="I600" i="50"/>
  <c r="H600" i="50"/>
  <c r="G600" i="50"/>
  <c r="F600" i="50"/>
  <c r="E600" i="50"/>
  <c r="D600" i="50"/>
  <c r="C600" i="50"/>
  <c r="C598" i="50"/>
  <c r="D598" i="50" s="1"/>
  <c r="E598" i="50" s="1"/>
  <c r="F598" i="50" s="1"/>
  <c r="G598" i="50" s="1"/>
  <c r="H598" i="50" s="1"/>
  <c r="I598" i="50" s="1"/>
  <c r="J598" i="50" s="1"/>
  <c r="K598" i="50" s="1"/>
  <c r="M598" i="50" s="1"/>
  <c r="N598" i="50" s="1"/>
  <c r="O598" i="50" s="1"/>
  <c r="P598" i="50" s="1"/>
  <c r="Q598" i="50" s="1"/>
  <c r="R598" i="50" s="1"/>
  <c r="S598" i="50" s="1"/>
  <c r="T598" i="50" s="1"/>
  <c r="U598" i="50" s="1"/>
  <c r="W598" i="50" s="1"/>
  <c r="X598" i="50" s="1"/>
  <c r="Y598" i="50" s="1"/>
  <c r="Z598" i="50" s="1"/>
  <c r="AA598" i="50" s="1"/>
  <c r="AB598" i="50" s="1"/>
  <c r="AC598" i="50" s="1"/>
  <c r="AD598" i="50" s="1"/>
  <c r="AE598" i="50" s="1"/>
  <c r="AF598" i="50" s="1"/>
  <c r="C594" i="50"/>
  <c r="C595" i="50" s="1"/>
  <c r="C596" i="50" s="1"/>
  <c r="AI592" i="50"/>
  <c r="AH592" i="50"/>
  <c r="AF589" i="50"/>
  <c r="AE589" i="50"/>
  <c r="AD589" i="50"/>
  <c r="AC589" i="50"/>
  <c r="AB589" i="50"/>
  <c r="AA589" i="50"/>
  <c r="Z589" i="50"/>
  <c r="Y589" i="50"/>
  <c r="X589" i="50"/>
  <c r="W589" i="50"/>
  <c r="U589" i="50"/>
  <c r="T589" i="50"/>
  <c r="S589" i="50"/>
  <c r="R589" i="50"/>
  <c r="Q589" i="50"/>
  <c r="P589" i="50"/>
  <c r="O589" i="50"/>
  <c r="N589" i="50"/>
  <c r="M589" i="50"/>
  <c r="K589" i="50"/>
  <c r="J589" i="50"/>
  <c r="I589" i="50"/>
  <c r="H589" i="50"/>
  <c r="G589" i="50"/>
  <c r="F589" i="50"/>
  <c r="E589" i="50"/>
  <c r="D589" i="50"/>
  <c r="C589" i="50"/>
  <c r="C587" i="50"/>
  <c r="D587" i="50" s="1"/>
  <c r="E587" i="50" s="1"/>
  <c r="F587" i="50" s="1"/>
  <c r="G587" i="50" s="1"/>
  <c r="H587" i="50" s="1"/>
  <c r="I587" i="50" s="1"/>
  <c r="J587" i="50" s="1"/>
  <c r="K587" i="50" s="1"/>
  <c r="M587" i="50" s="1"/>
  <c r="N587" i="50" s="1"/>
  <c r="O587" i="50" s="1"/>
  <c r="P587" i="50" s="1"/>
  <c r="Q587" i="50" s="1"/>
  <c r="R587" i="50" s="1"/>
  <c r="S587" i="50" s="1"/>
  <c r="T587" i="50" s="1"/>
  <c r="U587" i="50" s="1"/>
  <c r="W587" i="50" s="1"/>
  <c r="X587" i="50" s="1"/>
  <c r="Y587" i="50" s="1"/>
  <c r="Z587" i="50" s="1"/>
  <c r="AA587" i="50" s="1"/>
  <c r="AB587" i="50" s="1"/>
  <c r="AC587" i="50" s="1"/>
  <c r="AD587" i="50" s="1"/>
  <c r="AE587" i="50" s="1"/>
  <c r="AF587" i="50" s="1"/>
  <c r="C583" i="50"/>
  <c r="D583" i="50" s="1"/>
  <c r="D584" i="50" s="1"/>
  <c r="D585" i="50" s="1"/>
  <c r="AI581" i="50"/>
  <c r="AH581" i="50"/>
  <c r="AF578" i="50"/>
  <c r="AE578" i="50"/>
  <c r="AD578" i="50"/>
  <c r="AC578" i="50"/>
  <c r="AB578" i="50"/>
  <c r="AA578" i="50"/>
  <c r="Z578" i="50"/>
  <c r="Y578" i="50"/>
  <c r="X578" i="50"/>
  <c r="W578" i="50"/>
  <c r="U578" i="50"/>
  <c r="T578" i="50"/>
  <c r="S578" i="50"/>
  <c r="R578" i="50"/>
  <c r="Q578" i="50"/>
  <c r="P578" i="50"/>
  <c r="O578" i="50"/>
  <c r="N578" i="50"/>
  <c r="M578" i="50"/>
  <c r="K578" i="50"/>
  <c r="J578" i="50"/>
  <c r="I578" i="50"/>
  <c r="H578" i="50"/>
  <c r="G578" i="50"/>
  <c r="F578" i="50"/>
  <c r="E578" i="50"/>
  <c r="D578" i="50"/>
  <c r="C578" i="50"/>
  <c r="C576" i="50"/>
  <c r="D576" i="50" s="1"/>
  <c r="E576" i="50" s="1"/>
  <c r="F576" i="50" s="1"/>
  <c r="G576" i="50" s="1"/>
  <c r="H576" i="50" s="1"/>
  <c r="I576" i="50" s="1"/>
  <c r="J576" i="50" s="1"/>
  <c r="K576" i="50" s="1"/>
  <c r="M576" i="50" s="1"/>
  <c r="N576" i="50" s="1"/>
  <c r="O576" i="50" s="1"/>
  <c r="P576" i="50" s="1"/>
  <c r="Q576" i="50" s="1"/>
  <c r="R576" i="50" s="1"/>
  <c r="S576" i="50" s="1"/>
  <c r="T576" i="50" s="1"/>
  <c r="U576" i="50" s="1"/>
  <c r="W576" i="50" s="1"/>
  <c r="X576" i="50" s="1"/>
  <c r="Y576" i="50" s="1"/>
  <c r="Z576" i="50" s="1"/>
  <c r="AA576" i="50" s="1"/>
  <c r="AB576" i="50" s="1"/>
  <c r="AC576" i="50" s="1"/>
  <c r="AD576" i="50" s="1"/>
  <c r="AE576" i="50" s="1"/>
  <c r="AF576" i="50" s="1"/>
  <c r="C572" i="50"/>
  <c r="AI570" i="50"/>
  <c r="AH570" i="50"/>
  <c r="AF567" i="50"/>
  <c r="AE567" i="50"/>
  <c r="AD567" i="50"/>
  <c r="AC567" i="50"/>
  <c r="AB567" i="50"/>
  <c r="AA567" i="50"/>
  <c r="Z567" i="50"/>
  <c r="Y567" i="50"/>
  <c r="X567" i="50"/>
  <c r="W567" i="50"/>
  <c r="U567" i="50"/>
  <c r="T567" i="50"/>
  <c r="S567" i="50"/>
  <c r="R567" i="50"/>
  <c r="Q567" i="50"/>
  <c r="P567" i="50"/>
  <c r="O567" i="50"/>
  <c r="N567" i="50"/>
  <c r="M567" i="50"/>
  <c r="K567" i="50"/>
  <c r="J567" i="50"/>
  <c r="I567" i="50"/>
  <c r="H567" i="50"/>
  <c r="G567" i="50"/>
  <c r="F567" i="50"/>
  <c r="E567" i="50"/>
  <c r="D567" i="50"/>
  <c r="C567" i="50"/>
  <c r="C565" i="50"/>
  <c r="D565" i="50" s="1"/>
  <c r="C561" i="50"/>
  <c r="C562" i="50" s="1"/>
  <c r="C563" i="50" s="1"/>
  <c r="AI559" i="50"/>
  <c r="AH559" i="50"/>
  <c r="AF776" i="50"/>
  <c r="AE776" i="50"/>
  <c r="AD776" i="50"/>
  <c r="AC776" i="50"/>
  <c r="AB776" i="50"/>
  <c r="AA776" i="50"/>
  <c r="Z776" i="50"/>
  <c r="Y776" i="50"/>
  <c r="X776" i="50"/>
  <c r="W776" i="50"/>
  <c r="U776" i="50"/>
  <c r="T776" i="50"/>
  <c r="S776" i="50"/>
  <c r="R776" i="50"/>
  <c r="Q776" i="50"/>
  <c r="P776" i="50"/>
  <c r="O776" i="50"/>
  <c r="N776" i="50"/>
  <c r="M776" i="50"/>
  <c r="K776" i="50"/>
  <c r="J776" i="50"/>
  <c r="I776" i="50"/>
  <c r="H776" i="50"/>
  <c r="G776" i="50"/>
  <c r="F776" i="50"/>
  <c r="E776" i="50"/>
  <c r="D776" i="50"/>
  <c r="C776" i="50"/>
  <c r="C774" i="50"/>
  <c r="D774" i="50" s="1"/>
  <c r="E774" i="50" s="1"/>
  <c r="F774" i="50" s="1"/>
  <c r="G774" i="50" s="1"/>
  <c r="H774" i="50" s="1"/>
  <c r="I774" i="50" s="1"/>
  <c r="J774" i="50" s="1"/>
  <c r="K774" i="50" s="1"/>
  <c r="M774" i="50" s="1"/>
  <c r="N774" i="50" s="1"/>
  <c r="O774" i="50" s="1"/>
  <c r="P774" i="50" s="1"/>
  <c r="Q774" i="50" s="1"/>
  <c r="R774" i="50" s="1"/>
  <c r="S774" i="50" s="1"/>
  <c r="T774" i="50" s="1"/>
  <c r="U774" i="50" s="1"/>
  <c r="W774" i="50" s="1"/>
  <c r="X774" i="50" s="1"/>
  <c r="Y774" i="50" s="1"/>
  <c r="Z774" i="50" s="1"/>
  <c r="AA774" i="50" s="1"/>
  <c r="AB774" i="50" s="1"/>
  <c r="AC774" i="50" s="1"/>
  <c r="AD774" i="50" s="1"/>
  <c r="AE774" i="50" s="1"/>
  <c r="AF774" i="50" s="1"/>
  <c r="C770" i="50"/>
  <c r="D770" i="50" s="1"/>
  <c r="AI768" i="50"/>
  <c r="AH768" i="50"/>
  <c r="AF765" i="50"/>
  <c r="AE765" i="50"/>
  <c r="AD765" i="50"/>
  <c r="AC765" i="50"/>
  <c r="AB765" i="50"/>
  <c r="AA765" i="50"/>
  <c r="Z765" i="50"/>
  <c r="Y765" i="50"/>
  <c r="X765" i="50"/>
  <c r="W765" i="50"/>
  <c r="U765" i="50"/>
  <c r="T765" i="50"/>
  <c r="S765" i="50"/>
  <c r="R765" i="50"/>
  <c r="Q765" i="50"/>
  <c r="P765" i="50"/>
  <c r="O765" i="50"/>
  <c r="N765" i="50"/>
  <c r="M765" i="50"/>
  <c r="K765" i="50"/>
  <c r="J765" i="50"/>
  <c r="I765" i="50"/>
  <c r="H765" i="50"/>
  <c r="G765" i="50"/>
  <c r="F765" i="50"/>
  <c r="E765" i="50"/>
  <c r="D765" i="50"/>
  <c r="C765" i="50"/>
  <c r="C763" i="50"/>
  <c r="D763" i="50" s="1"/>
  <c r="E763" i="50" s="1"/>
  <c r="F763" i="50" s="1"/>
  <c r="G763" i="50" s="1"/>
  <c r="H763" i="50" s="1"/>
  <c r="I763" i="50" s="1"/>
  <c r="J763" i="50" s="1"/>
  <c r="K763" i="50" s="1"/>
  <c r="M763" i="50" s="1"/>
  <c r="N763" i="50" s="1"/>
  <c r="O763" i="50" s="1"/>
  <c r="P763" i="50" s="1"/>
  <c r="Q763" i="50" s="1"/>
  <c r="R763" i="50" s="1"/>
  <c r="S763" i="50" s="1"/>
  <c r="T763" i="50" s="1"/>
  <c r="U763" i="50" s="1"/>
  <c r="W763" i="50" s="1"/>
  <c r="X763" i="50" s="1"/>
  <c r="Y763" i="50" s="1"/>
  <c r="Z763" i="50" s="1"/>
  <c r="AA763" i="50" s="1"/>
  <c r="AB763" i="50" s="1"/>
  <c r="AC763" i="50" s="1"/>
  <c r="AD763" i="50" s="1"/>
  <c r="AE763" i="50" s="1"/>
  <c r="AF763" i="50" s="1"/>
  <c r="C759" i="50"/>
  <c r="C760" i="50" s="1"/>
  <c r="C761" i="50" s="1"/>
  <c r="AI757" i="50"/>
  <c r="AH757" i="50"/>
  <c r="AF754" i="50"/>
  <c r="AE754" i="50"/>
  <c r="AD754" i="50"/>
  <c r="AC754" i="50"/>
  <c r="AB754" i="50"/>
  <c r="AA754" i="50"/>
  <c r="Z754" i="50"/>
  <c r="Y754" i="50"/>
  <c r="X754" i="50"/>
  <c r="W754" i="50"/>
  <c r="U754" i="50"/>
  <c r="T754" i="50"/>
  <c r="S754" i="50"/>
  <c r="R754" i="50"/>
  <c r="Q754" i="50"/>
  <c r="P754" i="50"/>
  <c r="O754" i="50"/>
  <c r="N754" i="50"/>
  <c r="M754" i="50"/>
  <c r="K754" i="50"/>
  <c r="J754" i="50"/>
  <c r="I754" i="50"/>
  <c r="H754" i="50"/>
  <c r="G754" i="50"/>
  <c r="F754" i="50"/>
  <c r="E754" i="50"/>
  <c r="D754" i="50"/>
  <c r="C754" i="50"/>
  <c r="C752" i="50"/>
  <c r="D752" i="50" s="1"/>
  <c r="E752" i="50" s="1"/>
  <c r="F752" i="50" s="1"/>
  <c r="G752" i="50" s="1"/>
  <c r="H752" i="50" s="1"/>
  <c r="I752" i="50" s="1"/>
  <c r="J752" i="50" s="1"/>
  <c r="K752" i="50" s="1"/>
  <c r="M752" i="50" s="1"/>
  <c r="N752" i="50" s="1"/>
  <c r="O752" i="50" s="1"/>
  <c r="P752" i="50" s="1"/>
  <c r="Q752" i="50" s="1"/>
  <c r="R752" i="50" s="1"/>
  <c r="S752" i="50" s="1"/>
  <c r="T752" i="50" s="1"/>
  <c r="U752" i="50" s="1"/>
  <c r="W752" i="50" s="1"/>
  <c r="X752" i="50" s="1"/>
  <c r="Y752" i="50" s="1"/>
  <c r="Z752" i="50" s="1"/>
  <c r="AA752" i="50" s="1"/>
  <c r="AB752" i="50" s="1"/>
  <c r="AC752" i="50" s="1"/>
  <c r="AD752" i="50" s="1"/>
  <c r="AE752" i="50" s="1"/>
  <c r="AF752" i="50" s="1"/>
  <c r="C748" i="50"/>
  <c r="C749" i="50" s="1"/>
  <c r="C750" i="50" s="1"/>
  <c r="AI746" i="50"/>
  <c r="AH746" i="50"/>
  <c r="AF743" i="50"/>
  <c r="AE743" i="50"/>
  <c r="AD743" i="50"/>
  <c r="AC743" i="50"/>
  <c r="AB743" i="50"/>
  <c r="AA743" i="50"/>
  <c r="Z743" i="50"/>
  <c r="Y743" i="50"/>
  <c r="X743" i="50"/>
  <c r="W743" i="50"/>
  <c r="U743" i="50"/>
  <c r="T743" i="50"/>
  <c r="S743" i="50"/>
  <c r="R743" i="50"/>
  <c r="Q743" i="50"/>
  <c r="P743" i="50"/>
  <c r="O743" i="50"/>
  <c r="N743" i="50"/>
  <c r="M743" i="50"/>
  <c r="K743" i="50"/>
  <c r="J743" i="50"/>
  <c r="I743" i="50"/>
  <c r="H743" i="50"/>
  <c r="G743" i="50"/>
  <c r="F743" i="50"/>
  <c r="E743" i="50"/>
  <c r="D743" i="50"/>
  <c r="C743" i="50"/>
  <c r="C741" i="50"/>
  <c r="D741" i="50" s="1"/>
  <c r="E741" i="50" s="1"/>
  <c r="F741" i="50" s="1"/>
  <c r="G741" i="50" s="1"/>
  <c r="H741" i="50" s="1"/>
  <c r="I741" i="50" s="1"/>
  <c r="J741" i="50" s="1"/>
  <c r="K741" i="50" s="1"/>
  <c r="M741" i="50" s="1"/>
  <c r="N741" i="50" s="1"/>
  <c r="O741" i="50" s="1"/>
  <c r="P741" i="50" s="1"/>
  <c r="Q741" i="50" s="1"/>
  <c r="R741" i="50" s="1"/>
  <c r="S741" i="50" s="1"/>
  <c r="T741" i="50" s="1"/>
  <c r="U741" i="50" s="1"/>
  <c r="W741" i="50" s="1"/>
  <c r="X741" i="50" s="1"/>
  <c r="Y741" i="50" s="1"/>
  <c r="Z741" i="50" s="1"/>
  <c r="AA741" i="50" s="1"/>
  <c r="AB741" i="50" s="1"/>
  <c r="AC741" i="50" s="1"/>
  <c r="AD741" i="50" s="1"/>
  <c r="AE741" i="50" s="1"/>
  <c r="AF741" i="50" s="1"/>
  <c r="C737" i="50"/>
  <c r="AI735" i="50"/>
  <c r="AH735" i="50"/>
  <c r="AF732" i="50"/>
  <c r="AE732" i="50"/>
  <c r="AD732" i="50"/>
  <c r="AC732" i="50"/>
  <c r="AB732" i="50"/>
  <c r="AA732" i="50"/>
  <c r="Z732" i="50"/>
  <c r="Y732" i="50"/>
  <c r="X732" i="50"/>
  <c r="W732" i="50"/>
  <c r="U732" i="50"/>
  <c r="T732" i="50"/>
  <c r="S732" i="50"/>
  <c r="R732" i="50"/>
  <c r="Q732" i="50"/>
  <c r="P732" i="50"/>
  <c r="O732" i="50"/>
  <c r="N732" i="50"/>
  <c r="M732" i="50"/>
  <c r="K732" i="50"/>
  <c r="J732" i="50"/>
  <c r="I732" i="50"/>
  <c r="H732" i="50"/>
  <c r="G732" i="50"/>
  <c r="F732" i="50"/>
  <c r="E732" i="50"/>
  <c r="D732" i="50"/>
  <c r="C732" i="50"/>
  <c r="C730" i="50"/>
  <c r="D730" i="50" s="1"/>
  <c r="E730" i="50" s="1"/>
  <c r="F730" i="50" s="1"/>
  <c r="G730" i="50" s="1"/>
  <c r="H730" i="50" s="1"/>
  <c r="I730" i="50" s="1"/>
  <c r="J730" i="50" s="1"/>
  <c r="K730" i="50" s="1"/>
  <c r="M730" i="50" s="1"/>
  <c r="N730" i="50" s="1"/>
  <c r="O730" i="50" s="1"/>
  <c r="P730" i="50" s="1"/>
  <c r="Q730" i="50" s="1"/>
  <c r="R730" i="50" s="1"/>
  <c r="S730" i="50" s="1"/>
  <c r="T730" i="50" s="1"/>
  <c r="U730" i="50" s="1"/>
  <c r="W730" i="50" s="1"/>
  <c r="X730" i="50" s="1"/>
  <c r="Y730" i="50" s="1"/>
  <c r="Z730" i="50" s="1"/>
  <c r="AA730" i="50" s="1"/>
  <c r="AB730" i="50" s="1"/>
  <c r="AC730" i="50" s="1"/>
  <c r="AD730" i="50" s="1"/>
  <c r="AE730" i="50" s="1"/>
  <c r="AF730" i="50" s="1"/>
  <c r="C726" i="50"/>
  <c r="C727" i="50" s="1"/>
  <c r="C728" i="50" s="1"/>
  <c r="AI724" i="50"/>
  <c r="AH724" i="50"/>
  <c r="AF721" i="50"/>
  <c r="AE721" i="50"/>
  <c r="AD721" i="50"/>
  <c r="AC721" i="50"/>
  <c r="AB721" i="50"/>
  <c r="AA721" i="50"/>
  <c r="Z721" i="50"/>
  <c r="Y721" i="50"/>
  <c r="X721" i="50"/>
  <c r="W721" i="50"/>
  <c r="U721" i="50"/>
  <c r="T721" i="50"/>
  <c r="S721" i="50"/>
  <c r="R721" i="50"/>
  <c r="Q721" i="50"/>
  <c r="P721" i="50"/>
  <c r="O721" i="50"/>
  <c r="N721" i="50"/>
  <c r="M721" i="50"/>
  <c r="K721" i="50"/>
  <c r="J721" i="50"/>
  <c r="I721" i="50"/>
  <c r="H721" i="50"/>
  <c r="G721" i="50"/>
  <c r="F721" i="50"/>
  <c r="E721" i="50"/>
  <c r="D721" i="50"/>
  <c r="C721" i="50"/>
  <c r="C719" i="50"/>
  <c r="D719" i="50" s="1"/>
  <c r="E719" i="50" s="1"/>
  <c r="F719" i="50" s="1"/>
  <c r="G719" i="50" s="1"/>
  <c r="H719" i="50" s="1"/>
  <c r="I719" i="50" s="1"/>
  <c r="J719" i="50" s="1"/>
  <c r="K719" i="50" s="1"/>
  <c r="M719" i="50" s="1"/>
  <c r="N719" i="50" s="1"/>
  <c r="O719" i="50" s="1"/>
  <c r="P719" i="50" s="1"/>
  <c r="Q719" i="50" s="1"/>
  <c r="R719" i="50" s="1"/>
  <c r="S719" i="50" s="1"/>
  <c r="T719" i="50" s="1"/>
  <c r="U719" i="50" s="1"/>
  <c r="W719" i="50" s="1"/>
  <c r="X719" i="50" s="1"/>
  <c r="Y719" i="50" s="1"/>
  <c r="Z719" i="50" s="1"/>
  <c r="AA719" i="50" s="1"/>
  <c r="AB719" i="50" s="1"/>
  <c r="AC719" i="50" s="1"/>
  <c r="AD719" i="50" s="1"/>
  <c r="AE719" i="50" s="1"/>
  <c r="AF719" i="50" s="1"/>
  <c r="C715" i="50"/>
  <c r="C716" i="50" s="1"/>
  <c r="C717" i="50" s="1"/>
  <c r="AI713" i="50"/>
  <c r="AH713" i="50"/>
  <c r="AF710" i="50"/>
  <c r="AE710" i="50"/>
  <c r="AD710" i="50"/>
  <c r="AC710" i="50"/>
  <c r="AB710" i="50"/>
  <c r="AA710" i="50"/>
  <c r="Z710" i="50"/>
  <c r="Y710" i="50"/>
  <c r="X710" i="50"/>
  <c r="W710" i="50"/>
  <c r="U710" i="50"/>
  <c r="T710" i="50"/>
  <c r="S710" i="50"/>
  <c r="R710" i="50"/>
  <c r="Q710" i="50"/>
  <c r="P710" i="50"/>
  <c r="O710" i="50"/>
  <c r="N710" i="50"/>
  <c r="M710" i="50"/>
  <c r="K710" i="50"/>
  <c r="J710" i="50"/>
  <c r="I710" i="50"/>
  <c r="H710" i="50"/>
  <c r="G710" i="50"/>
  <c r="F710" i="50"/>
  <c r="E710" i="50"/>
  <c r="D710" i="50"/>
  <c r="C710" i="50"/>
  <c r="C708" i="50"/>
  <c r="D708" i="50" s="1"/>
  <c r="E708" i="50" s="1"/>
  <c r="F708" i="50" s="1"/>
  <c r="G708" i="50" s="1"/>
  <c r="H708" i="50" s="1"/>
  <c r="I708" i="50" s="1"/>
  <c r="J708" i="50" s="1"/>
  <c r="K708" i="50" s="1"/>
  <c r="M708" i="50" s="1"/>
  <c r="N708" i="50" s="1"/>
  <c r="O708" i="50" s="1"/>
  <c r="P708" i="50" s="1"/>
  <c r="Q708" i="50" s="1"/>
  <c r="R708" i="50" s="1"/>
  <c r="S708" i="50" s="1"/>
  <c r="T708" i="50" s="1"/>
  <c r="U708" i="50" s="1"/>
  <c r="W708" i="50" s="1"/>
  <c r="X708" i="50" s="1"/>
  <c r="Y708" i="50" s="1"/>
  <c r="Z708" i="50" s="1"/>
  <c r="AA708" i="50" s="1"/>
  <c r="AB708" i="50" s="1"/>
  <c r="AC708" i="50" s="1"/>
  <c r="AD708" i="50" s="1"/>
  <c r="AE708" i="50" s="1"/>
  <c r="AF708" i="50" s="1"/>
  <c r="C704" i="50"/>
  <c r="D704" i="50" s="1"/>
  <c r="AI702" i="50"/>
  <c r="AH702" i="50"/>
  <c r="AF699" i="50"/>
  <c r="AE699" i="50"/>
  <c r="AD699" i="50"/>
  <c r="AC699" i="50"/>
  <c r="AB699" i="50"/>
  <c r="AA699" i="50"/>
  <c r="Z699" i="50"/>
  <c r="Y699" i="50"/>
  <c r="X699" i="50"/>
  <c r="W699" i="50"/>
  <c r="U699" i="50"/>
  <c r="T699" i="50"/>
  <c r="S699" i="50"/>
  <c r="R699" i="50"/>
  <c r="Q699" i="50"/>
  <c r="P699" i="50"/>
  <c r="O699" i="50"/>
  <c r="N699" i="50"/>
  <c r="M699" i="50"/>
  <c r="K699" i="50"/>
  <c r="J699" i="50"/>
  <c r="I699" i="50"/>
  <c r="H699" i="50"/>
  <c r="G699" i="50"/>
  <c r="F699" i="50"/>
  <c r="E699" i="50"/>
  <c r="D699" i="50"/>
  <c r="C699" i="50"/>
  <c r="C697" i="50"/>
  <c r="D697" i="50" s="1"/>
  <c r="E697" i="50" s="1"/>
  <c r="F697" i="50" s="1"/>
  <c r="G697" i="50" s="1"/>
  <c r="H697" i="50" s="1"/>
  <c r="I697" i="50" s="1"/>
  <c r="J697" i="50" s="1"/>
  <c r="K697" i="50" s="1"/>
  <c r="M697" i="50" s="1"/>
  <c r="N697" i="50" s="1"/>
  <c r="O697" i="50" s="1"/>
  <c r="P697" i="50" s="1"/>
  <c r="Q697" i="50" s="1"/>
  <c r="R697" i="50" s="1"/>
  <c r="S697" i="50" s="1"/>
  <c r="T697" i="50" s="1"/>
  <c r="U697" i="50" s="1"/>
  <c r="W697" i="50" s="1"/>
  <c r="X697" i="50" s="1"/>
  <c r="Y697" i="50" s="1"/>
  <c r="Z697" i="50" s="1"/>
  <c r="AA697" i="50" s="1"/>
  <c r="AB697" i="50" s="1"/>
  <c r="AC697" i="50" s="1"/>
  <c r="AD697" i="50" s="1"/>
  <c r="AE697" i="50" s="1"/>
  <c r="AF697" i="50" s="1"/>
  <c r="C693" i="50"/>
  <c r="C694" i="50" s="1"/>
  <c r="C695" i="50" s="1"/>
  <c r="AI691" i="50"/>
  <c r="AH691" i="50"/>
  <c r="AF688" i="50"/>
  <c r="AE688" i="50"/>
  <c r="AD688" i="50"/>
  <c r="AC688" i="50"/>
  <c r="AB688" i="50"/>
  <c r="AA688" i="50"/>
  <c r="Z688" i="50"/>
  <c r="Y688" i="50"/>
  <c r="X688" i="50"/>
  <c r="W688" i="50"/>
  <c r="U688" i="50"/>
  <c r="T688" i="50"/>
  <c r="S688" i="50"/>
  <c r="R688" i="50"/>
  <c r="Q688" i="50"/>
  <c r="P688" i="50"/>
  <c r="O688" i="50"/>
  <c r="N688" i="50"/>
  <c r="M688" i="50"/>
  <c r="K688" i="50"/>
  <c r="J688" i="50"/>
  <c r="I688" i="50"/>
  <c r="H688" i="50"/>
  <c r="G688" i="50"/>
  <c r="F688" i="50"/>
  <c r="E688" i="50"/>
  <c r="D688" i="50"/>
  <c r="C688" i="50"/>
  <c r="C686" i="50"/>
  <c r="D686" i="50" s="1"/>
  <c r="E686" i="50" s="1"/>
  <c r="F686" i="50" s="1"/>
  <c r="G686" i="50" s="1"/>
  <c r="H686" i="50" s="1"/>
  <c r="I686" i="50" s="1"/>
  <c r="J686" i="50" s="1"/>
  <c r="K686" i="50" s="1"/>
  <c r="M686" i="50" s="1"/>
  <c r="N686" i="50" s="1"/>
  <c r="O686" i="50" s="1"/>
  <c r="P686" i="50" s="1"/>
  <c r="Q686" i="50" s="1"/>
  <c r="R686" i="50" s="1"/>
  <c r="S686" i="50" s="1"/>
  <c r="T686" i="50" s="1"/>
  <c r="U686" i="50" s="1"/>
  <c r="W686" i="50" s="1"/>
  <c r="X686" i="50" s="1"/>
  <c r="Y686" i="50" s="1"/>
  <c r="Z686" i="50" s="1"/>
  <c r="AA686" i="50" s="1"/>
  <c r="AB686" i="50" s="1"/>
  <c r="AC686" i="50" s="1"/>
  <c r="AD686" i="50" s="1"/>
  <c r="AE686" i="50" s="1"/>
  <c r="AF686" i="50" s="1"/>
  <c r="C682" i="50"/>
  <c r="D682" i="50" s="1"/>
  <c r="D683" i="50" s="1"/>
  <c r="D684" i="50" s="1"/>
  <c r="AI680" i="50"/>
  <c r="AH680" i="50"/>
  <c r="AF677" i="50"/>
  <c r="AE677" i="50"/>
  <c r="AD677" i="50"/>
  <c r="AC677" i="50"/>
  <c r="AB677" i="50"/>
  <c r="AA677" i="50"/>
  <c r="Z677" i="50"/>
  <c r="Y677" i="50"/>
  <c r="X677" i="50"/>
  <c r="W677" i="50"/>
  <c r="U677" i="50"/>
  <c r="T677" i="50"/>
  <c r="S677" i="50"/>
  <c r="R677" i="50"/>
  <c r="Q677" i="50"/>
  <c r="P677" i="50"/>
  <c r="O677" i="50"/>
  <c r="N677" i="50"/>
  <c r="M677" i="50"/>
  <c r="K677" i="50"/>
  <c r="J677" i="50"/>
  <c r="I677" i="50"/>
  <c r="H677" i="50"/>
  <c r="G677" i="50"/>
  <c r="F677" i="50"/>
  <c r="E677" i="50"/>
  <c r="D677" i="50"/>
  <c r="C677" i="50"/>
  <c r="C675" i="50"/>
  <c r="D675" i="50" s="1"/>
  <c r="C671" i="50"/>
  <c r="D671" i="50" s="1"/>
  <c r="AI669" i="50"/>
  <c r="AH669" i="50"/>
  <c r="AF886" i="50"/>
  <c r="AE886" i="50"/>
  <c r="AD886" i="50"/>
  <c r="AC886" i="50"/>
  <c r="AB886" i="50"/>
  <c r="AA886" i="50"/>
  <c r="Z886" i="50"/>
  <c r="Y886" i="50"/>
  <c r="X886" i="50"/>
  <c r="W886" i="50"/>
  <c r="U886" i="50"/>
  <c r="T886" i="50"/>
  <c r="S886" i="50"/>
  <c r="R886" i="50"/>
  <c r="Q886" i="50"/>
  <c r="P886" i="50"/>
  <c r="O886" i="50"/>
  <c r="N886" i="50"/>
  <c r="M886" i="50"/>
  <c r="K886" i="50"/>
  <c r="J886" i="50"/>
  <c r="I886" i="50"/>
  <c r="H886" i="50"/>
  <c r="G886" i="50"/>
  <c r="F886" i="50"/>
  <c r="E886" i="50"/>
  <c r="D886" i="50"/>
  <c r="C886" i="50"/>
  <c r="C884" i="50"/>
  <c r="D884" i="50" s="1"/>
  <c r="E884" i="50" s="1"/>
  <c r="F884" i="50" s="1"/>
  <c r="G884" i="50" s="1"/>
  <c r="H884" i="50" s="1"/>
  <c r="I884" i="50" s="1"/>
  <c r="J884" i="50" s="1"/>
  <c r="K884" i="50" s="1"/>
  <c r="M884" i="50" s="1"/>
  <c r="N884" i="50" s="1"/>
  <c r="O884" i="50" s="1"/>
  <c r="P884" i="50" s="1"/>
  <c r="Q884" i="50" s="1"/>
  <c r="R884" i="50" s="1"/>
  <c r="S884" i="50" s="1"/>
  <c r="T884" i="50" s="1"/>
  <c r="U884" i="50" s="1"/>
  <c r="W884" i="50" s="1"/>
  <c r="X884" i="50" s="1"/>
  <c r="Y884" i="50" s="1"/>
  <c r="Z884" i="50" s="1"/>
  <c r="AA884" i="50" s="1"/>
  <c r="AB884" i="50" s="1"/>
  <c r="AC884" i="50" s="1"/>
  <c r="AD884" i="50" s="1"/>
  <c r="AE884" i="50" s="1"/>
  <c r="AF884" i="50" s="1"/>
  <c r="C880" i="50"/>
  <c r="D880" i="50" s="1"/>
  <c r="AI878" i="50"/>
  <c r="AH878" i="50"/>
  <c r="AF875" i="50"/>
  <c r="AE875" i="50"/>
  <c r="AD875" i="50"/>
  <c r="AC875" i="50"/>
  <c r="AB875" i="50"/>
  <c r="AA875" i="50"/>
  <c r="Z875" i="50"/>
  <c r="Y875" i="50"/>
  <c r="X875" i="50"/>
  <c r="W875" i="50"/>
  <c r="U875" i="50"/>
  <c r="T875" i="50"/>
  <c r="S875" i="50"/>
  <c r="R875" i="50"/>
  <c r="Q875" i="50"/>
  <c r="P875" i="50"/>
  <c r="O875" i="50"/>
  <c r="N875" i="50"/>
  <c r="M875" i="50"/>
  <c r="K875" i="50"/>
  <c r="J875" i="50"/>
  <c r="I875" i="50"/>
  <c r="H875" i="50"/>
  <c r="G875" i="50"/>
  <c r="F875" i="50"/>
  <c r="E875" i="50"/>
  <c r="D875" i="50"/>
  <c r="C875" i="50"/>
  <c r="C873" i="50"/>
  <c r="D873" i="50" s="1"/>
  <c r="E873" i="50" s="1"/>
  <c r="F873" i="50" s="1"/>
  <c r="G873" i="50" s="1"/>
  <c r="H873" i="50" s="1"/>
  <c r="I873" i="50" s="1"/>
  <c r="J873" i="50" s="1"/>
  <c r="K873" i="50" s="1"/>
  <c r="M873" i="50" s="1"/>
  <c r="N873" i="50" s="1"/>
  <c r="O873" i="50" s="1"/>
  <c r="P873" i="50" s="1"/>
  <c r="Q873" i="50" s="1"/>
  <c r="R873" i="50" s="1"/>
  <c r="S873" i="50" s="1"/>
  <c r="T873" i="50" s="1"/>
  <c r="U873" i="50" s="1"/>
  <c r="W873" i="50" s="1"/>
  <c r="X873" i="50" s="1"/>
  <c r="Y873" i="50" s="1"/>
  <c r="Z873" i="50" s="1"/>
  <c r="AA873" i="50" s="1"/>
  <c r="AB873" i="50" s="1"/>
  <c r="AC873" i="50" s="1"/>
  <c r="AD873" i="50" s="1"/>
  <c r="AE873" i="50" s="1"/>
  <c r="AF873" i="50" s="1"/>
  <c r="C869" i="50"/>
  <c r="AI867" i="50"/>
  <c r="AH867" i="50"/>
  <c r="AF864" i="50"/>
  <c r="AE864" i="50"/>
  <c r="AD864" i="50"/>
  <c r="AC864" i="50"/>
  <c r="AB864" i="50"/>
  <c r="AA864" i="50"/>
  <c r="Z864" i="50"/>
  <c r="Y864" i="50"/>
  <c r="X864" i="50"/>
  <c r="W864" i="50"/>
  <c r="U864" i="50"/>
  <c r="T864" i="50"/>
  <c r="S864" i="50"/>
  <c r="R864" i="50"/>
  <c r="Q864" i="50"/>
  <c r="P864" i="50"/>
  <c r="O864" i="50"/>
  <c r="N864" i="50"/>
  <c r="M864" i="50"/>
  <c r="K864" i="50"/>
  <c r="J864" i="50"/>
  <c r="I864" i="50"/>
  <c r="H864" i="50"/>
  <c r="G864" i="50"/>
  <c r="F864" i="50"/>
  <c r="E864" i="50"/>
  <c r="D864" i="50"/>
  <c r="C864" i="50"/>
  <c r="C862" i="50"/>
  <c r="D862" i="50" s="1"/>
  <c r="E862" i="50" s="1"/>
  <c r="F862" i="50" s="1"/>
  <c r="G862" i="50" s="1"/>
  <c r="H862" i="50" s="1"/>
  <c r="I862" i="50" s="1"/>
  <c r="J862" i="50" s="1"/>
  <c r="K862" i="50" s="1"/>
  <c r="M862" i="50" s="1"/>
  <c r="N862" i="50" s="1"/>
  <c r="O862" i="50" s="1"/>
  <c r="P862" i="50" s="1"/>
  <c r="Q862" i="50" s="1"/>
  <c r="R862" i="50" s="1"/>
  <c r="S862" i="50" s="1"/>
  <c r="T862" i="50" s="1"/>
  <c r="U862" i="50" s="1"/>
  <c r="W862" i="50" s="1"/>
  <c r="X862" i="50" s="1"/>
  <c r="Y862" i="50" s="1"/>
  <c r="Z862" i="50" s="1"/>
  <c r="AA862" i="50" s="1"/>
  <c r="AB862" i="50" s="1"/>
  <c r="AC862" i="50" s="1"/>
  <c r="AD862" i="50" s="1"/>
  <c r="AE862" i="50" s="1"/>
  <c r="AF862" i="50" s="1"/>
  <c r="C858" i="50"/>
  <c r="AI856" i="50"/>
  <c r="AH856" i="50"/>
  <c r="AF853" i="50"/>
  <c r="AE853" i="50"/>
  <c r="AD853" i="50"/>
  <c r="AC853" i="50"/>
  <c r="AB853" i="50"/>
  <c r="AA853" i="50"/>
  <c r="Z853" i="50"/>
  <c r="Y853" i="50"/>
  <c r="X853" i="50"/>
  <c r="W853" i="50"/>
  <c r="U853" i="50"/>
  <c r="T853" i="50"/>
  <c r="S853" i="50"/>
  <c r="R853" i="50"/>
  <c r="Q853" i="50"/>
  <c r="P853" i="50"/>
  <c r="O853" i="50"/>
  <c r="N853" i="50"/>
  <c r="M853" i="50"/>
  <c r="K853" i="50"/>
  <c r="J853" i="50"/>
  <c r="I853" i="50"/>
  <c r="H853" i="50"/>
  <c r="G853" i="50"/>
  <c r="F853" i="50"/>
  <c r="E853" i="50"/>
  <c r="D853" i="50"/>
  <c r="C853" i="50"/>
  <c r="C851" i="50"/>
  <c r="D851" i="50" s="1"/>
  <c r="E851" i="50" s="1"/>
  <c r="F851" i="50" s="1"/>
  <c r="G851" i="50" s="1"/>
  <c r="H851" i="50" s="1"/>
  <c r="I851" i="50" s="1"/>
  <c r="J851" i="50" s="1"/>
  <c r="K851" i="50" s="1"/>
  <c r="M851" i="50" s="1"/>
  <c r="N851" i="50" s="1"/>
  <c r="O851" i="50" s="1"/>
  <c r="P851" i="50" s="1"/>
  <c r="Q851" i="50" s="1"/>
  <c r="R851" i="50" s="1"/>
  <c r="S851" i="50" s="1"/>
  <c r="T851" i="50" s="1"/>
  <c r="U851" i="50" s="1"/>
  <c r="W851" i="50" s="1"/>
  <c r="X851" i="50" s="1"/>
  <c r="Y851" i="50" s="1"/>
  <c r="Z851" i="50" s="1"/>
  <c r="AA851" i="50" s="1"/>
  <c r="AB851" i="50" s="1"/>
  <c r="AC851" i="50" s="1"/>
  <c r="AD851" i="50" s="1"/>
  <c r="AE851" i="50" s="1"/>
  <c r="AF851" i="50" s="1"/>
  <c r="C847" i="50"/>
  <c r="C848" i="50" s="1"/>
  <c r="C849" i="50" s="1"/>
  <c r="AI845" i="50"/>
  <c r="AH845" i="50"/>
  <c r="AF842" i="50"/>
  <c r="AE842" i="50"/>
  <c r="AD842" i="50"/>
  <c r="AC842" i="50"/>
  <c r="AB842" i="50"/>
  <c r="AA842" i="50"/>
  <c r="Z842" i="50"/>
  <c r="Y842" i="50"/>
  <c r="X842" i="50"/>
  <c r="W842" i="50"/>
  <c r="U842" i="50"/>
  <c r="T842" i="50"/>
  <c r="S842" i="50"/>
  <c r="R842" i="50"/>
  <c r="Q842" i="50"/>
  <c r="P842" i="50"/>
  <c r="O842" i="50"/>
  <c r="N842" i="50"/>
  <c r="M842" i="50"/>
  <c r="K842" i="50"/>
  <c r="J842" i="50"/>
  <c r="I842" i="50"/>
  <c r="H842" i="50"/>
  <c r="G842" i="50"/>
  <c r="F842" i="50"/>
  <c r="E842" i="50"/>
  <c r="D842" i="50"/>
  <c r="C842" i="50"/>
  <c r="C840" i="50"/>
  <c r="D840" i="50" s="1"/>
  <c r="E840" i="50" s="1"/>
  <c r="F840" i="50" s="1"/>
  <c r="G840" i="50" s="1"/>
  <c r="H840" i="50" s="1"/>
  <c r="I840" i="50" s="1"/>
  <c r="J840" i="50" s="1"/>
  <c r="K840" i="50" s="1"/>
  <c r="M840" i="50" s="1"/>
  <c r="N840" i="50" s="1"/>
  <c r="O840" i="50" s="1"/>
  <c r="P840" i="50" s="1"/>
  <c r="Q840" i="50" s="1"/>
  <c r="R840" i="50" s="1"/>
  <c r="S840" i="50" s="1"/>
  <c r="T840" i="50" s="1"/>
  <c r="U840" i="50" s="1"/>
  <c r="W840" i="50" s="1"/>
  <c r="X840" i="50" s="1"/>
  <c r="Y840" i="50" s="1"/>
  <c r="Z840" i="50" s="1"/>
  <c r="AA840" i="50" s="1"/>
  <c r="AB840" i="50" s="1"/>
  <c r="AC840" i="50" s="1"/>
  <c r="AD840" i="50" s="1"/>
  <c r="AE840" i="50" s="1"/>
  <c r="AF840" i="50" s="1"/>
  <c r="C836" i="50"/>
  <c r="AI834" i="50"/>
  <c r="AH834" i="50"/>
  <c r="AF831" i="50"/>
  <c r="AE831" i="50"/>
  <c r="AD831" i="50"/>
  <c r="AC831" i="50"/>
  <c r="AB831" i="50"/>
  <c r="AA831" i="50"/>
  <c r="Z831" i="50"/>
  <c r="Y831" i="50"/>
  <c r="X831" i="50"/>
  <c r="W831" i="50"/>
  <c r="U831" i="50"/>
  <c r="T831" i="50"/>
  <c r="S831" i="50"/>
  <c r="R831" i="50"/>
  <c r="Q831" i="50"/>
  <c r="P831" i="50"/>
  <c r="O831" i="50"/>
  <c r="N831" i="50"/>
  <c r="M831" i="50"/>
  <c r="K831" i="50"/>
  <c r="J831" i="50"/>
  <c r="I831" i="50"/>
  <c r="H831" i="50"/>
  <c r="G831" i="50"/>
  <c r="F831" i="50"/>
  <c r="E831" i="50"/>
  <c r="D831" i="50"/>
  <c r="C831" i="50"/>
  <c r="C829" i="50"/>
  <c r="D829" i="50" s="1"/>
  <c r="E829" i="50" s="1"/>
  <c r="F829" i="50" s="1"/>
  <c r="G829" i="50" s="1"/>
  <c r="H829" i="50" s="1"/>
  <c r="I829" i="50" s="1"/>
  <c r="J829" i="50" s="1"/>
  <c r="K829" i="50" s="1"/>
  <c r="M829" i="50" s="1"/>
  <c r="N829" i="50" s="1"/>
  <c r="O829" i="50" s="1"/>
  <c r="P829" i="50" s="1"/>
  <c r="Q829" i="50" s="1"/>
  <c r="R829" i="50" s="1"/>
  <c r="S829" i="50" s="1"/>
  <c r="T829" i="50" s="1"/>
  <c r="U829" i="50" s="1"/>
  <c r="W829" i="50" s="1"/>
  <c r="X829" i="50" s="1"/>
  <c r="Y829" i="50" s="1"/>
  <c r="Z829" i="50" s="1"/>
  <c r="AA829" i="50" s="1"/>
  <c r="AB829" i="50" s="1"/>
  <c r="AC829" i="50" s="1"/>
  <c r="AD829" i="50" s="1"/>
  <c r="AE829" i="50" s="1"/>
  <c r="AF829" i="50" s="1"/>
  <c r="C825" i="50"/>
  <c r="D825" i="50" s="1"/>
  <c r="AI823" i="50"/>
  <c r="AH823" i="50"/>
  <c r="AF820" i="50"/>
  <c r="AE820" i="50"/>
  <c r="AD820" i="50"/>
  <c r="AC820" i="50"/>
  <c r="AB820" i="50"/>
  <c r="AA820" i="50"/>
  <c r="Z820" i="50"/>
  <c r="Y820" i="50"/>
  <c r="X820" i="50"/>
  <c r="W820" i="50"/>
  <c r="U820" i="50"/>
  <c r="T820" i="50"/>
  <c r="S820" i="50"/>
  <c r="R820" i="50"/>
  <c r="Q820" i="50"/>
  <c r="P820" i="50"/>
  <c r="O820" i="50"/>
  <c r="N820" i="50"/>
  <c r="M820" i="50"/>
  <c r="K820" i="50"/>
  <c r="J820" i="50"/>
  <c r="I820" i="50"/>
  <c r="H820" i="50"/>
  <c r="G820" i="50"/>
  <c r="F820" i="50"/>
  <c r="E820" i="50"/>
  <c r="D820" i="50"/>
  <c r="C820" i="50"/>
  <c r="C818" i="50"/>
  <c r="D818" i="50" s="1"/>
  <c r="E818" i="50" s="1"/>
  <c r="F818" i="50" s="1"/>
  <c r="G818" i="50" s="1"/>
  <c r="H818" i="50" s="1"/>
  <c r="I818" i="50" s="1"/>
  <c r="J818" i="50" s="1"/>
  <c r="K818" i="50" s="1"/>
  <c r="M818" i="50" s="1"/>
  <c r="N818" i="50" s="1"/>
  <c r="O818" i="50" s="1"/>
  <c r="P818" i="50" s="1"/>
  <c r="Q818" i="50" s="1"/>
  <c r="R818" i="50" s="1"/>
  <c r="S818" i="50" s="1"/>
  <c r="T818" i="50" s="1"/>
  <c r="U818" i="50" s="1"/>
  <c r="W818" i="50" s="1"/>
  <c r="X818" i="50" s="1"/>
  <c r="Y818" i="50" s="1"/>
  <c r="Z818" i="50" s="1"/>
  <c r="AA818" i="50" s="1"/>
  <c r="AB818" i="50" s="1"/>
  <c r="AC818" i="50" s="1"/>
  <c r="AD818" i="50" s="1"/>
  <c r="AE818" i="50" s="1"/>
  <c r="AF818" i="50" s="1"/>
  <c r="C814" i="50"/>
  <c r="AI812" i="50"/>
  <c r="AH812" i="50"/>
  <c r="AF809" i="50"/>
  <c r="AE809" i="50"/>
  <c r="AD809" i="50"/>
  <c r="AC809" i="50"/>
  <c r="AB809" i="50"/>
  <c r="AA809" i="50"/>
  <c r="Z809" i="50"/>
  <c r="Y809" i="50"/>
  <c r="X809" i="50"/>
  <c r="W809" i="50"/>
  <c r="U809" i="50"/>
  <c r="T809" i="50"/>
  <c r="S809" i="50"/>
  <c r="R809" i="50"/>
  <c r="Q809" i="50"/>
  <c r="P809" i="50"/>
  <c r="O809" i="50"/>
  <c r="N809" i="50"/>
  <c r="M809" i="50"/>
  <c r="K809" i="50"/>
  <c r="J809" i="50"/>
  <c r="I809" i="50"/>
  <c r="H809" i="50"/>
  <c r="G809" i="50"/>
  <c r="F809" i="50"/>
  <c r="E809" i="50"/>
  <c r="D809" i="50"/>
  <c r="C809" i="50"/>
  <c r="C807" i="50"/>
  <c r="D807" i="50" s="1"/>
  <c r="E807" i="50" s="1"/>
  <c r="F807" i="50" s="1"/>
  <c r="G807" i="50" s="1"/>
  <c r="H807" i="50" s="1"/>
  <c r="I807" i="50" s="1"/>
  <c r="J807" i="50" s="1"/>
  <c r="K807" i="50" s="1"/>
  <c r="M807" i="50" s="1"/>
  <c r="N807" i="50" s="1"/>
  <c r="O807" i="50" s="1"/>
  <c r="P807" i="50" s="1"/>
  <c r="Q807" i="50" s="1"/>
  <c r="R807" i="50" s="1"/>
  <c r="S807" i="50" s="1"/>
  <c r="T807" i="50" s="1"/>
  <c r="U807" i="50" s="1"/>
  <c r="W807" i="50" s="1"/>
  <c r="X807" i="50" s="1"/>
  <c r="Y807" i="50" s="1"/>
  <c r="Z807" i="50" s="1"/>
  <c r="AA807" i="50" s="1"/>
  <c r="AB807" i="50" s="1"/>
  <c r="AC807" i="50" s="1"/>
  <c r="AD807" i="50" s="1"/>
  <c r="AE807" i="50" s="1"/>
  <c r="AF807" i="50" s="1"/>
  <c r="C803" i="50"/>
  <c r="C804" i="50" s="1"/>
  <c r="C805" i="50" s="1"/>
  <c r="AI801" i="50"/>
  <c r="AH801" i="50"/>
  <c r="AF798" i="50"/>
  <c r="AE798" i="50"/>
  <c r="AD798" i="50"/>
  <c r="AC798" i="50"/>
  <c r="AB798" i="50"/>
  <c r="AA798" i="50"/>
  <c r="Z798" i="50"/>
  <c r="Y798" i="50"/>
  <c r="X798" i="50"/>
  <c r="W798" i="50"/>
  <c r="U798" i="50"/>
  <c r="T798" i="50"/>
  <c r="S798" i="50"/>
  <c r="R798" i="50"/>
  <c r="Q798" i="50"/>
  <c r="P798" i="50"/>
  <c r="O798" i="50"/>
  <c r="N798" i="50"/>
  <c r="M798" i="50"/>
  <c r="K798" i="50"/>
  <c r="J798" i="50"/>
  <c r="I798" i="50"/>
  <c r="H798" i="50"/>
  <c r="G798" i="50"/>
  <c r="F798" i="50"/>
  <c r="E798" i="50"/>
  <c r="D798" i="50"/>
  <c r="C798" i="50"/>
  <c r="C796" i="50"/>
  <c r="D796" i="50" s="1"/>
  <c r="E796" i="50" s="1"/>
  <c r="F796" i="50" s="1"/>
  <c r="G796" i="50" s="1"/>
  <c r="H796" i="50" s="1"/>
  <c r="I796" i="50" s="1"/>
  <c r="J796" i="50" s="1"/>
  <c r="K796" i="50" s="1"/>
  <c r="M796" i="50" s="1"/>
  <c r="N796" i="50" s="1"/>
  <c r="O796" i="50" s="1"/>
  <c r="P796" i="50" s="1"/>
  <c r="Q796" i="50" s="1"/>
  <c r="R796" i="50" s="1"/>
  <c r="S796" i="50" s="1"/>
  <c r="T796" i="50" s="1"/>
  <c r="U796" i="50" s="1"/>
  <c r="W796" i="50" s="1"/>
  <c r="X796" i="50" s="1"/>
  <c r="Y796" i="50" s="1"/>
  <c r="Z796" i="50" s="1"/>
  <c r="AA796" i="50" s="1"/>
  <c r="AB796" i="50" s="1"/>
  <c r="AC796" i="50" s="1"/>
  <c r="AD796" i="50" s="1"/>
  <c r="AE796" i="50" s="1"/>
  <c r="AF796" i="50" s="1"/>
  <c r="C792" i="50"/>
  <c r="C793" i="50" s="1"/>
  <c r="C794" i="50" s="1"/>
  <c r="AI790" i="50"/>
  <c r="AH790" i="50"/>
  <c r="AF787" i="50"/>
  <c r="AE787" i="50"/>
  <c r="AD787" i="50"/>
  <c r="AC787" i="50"/>
  <c r="AB787" i="50"/>
  <c r="AA787" i="50"/>
  <c r="Z787" i="50"/>
  <c r="Y787" i="50"/>
  <c r="X787" i="50"/>
  <c r="W787" i="50"/>
  <c r="U787" i="50"/>
  <c r="T787" i="50"/>
  <c r="S787" i="50"/>
  <c r="R787" i="50"/>
  <c r="Q787" i="50"/>
  <c r="P787" i="50"/>
  <c r="O787" i="50"/>
  <c r="N787" i="50"/>
  <c r="M787" i="50"/>
  <c r="K787" i="50"/>
  <c r="J787" i="50"/>
  <c r="I787" i="50"/>
  <c r="H787" i="50"/>
  <c r="G787" i="50"/>
  <c r="F787" i="50"/>
  <c r="E787" i="50"/>
  <c r="D787" i="50"/>
  <c r="C787" i="50"/>
  <c r="C785" i="50"/>
  <c r="D785" i="50" s="1"/>
  <c r="C781" i="50"/>
  <c r="D781" i="50" s="1"/>
  <c r="AI779" i="50"/>
  <c r="AH779" i="50"/>
  <c r="AF996" i="50"/>
  <c r="AE996" i="50"/>
  <c r="AD996" i="50"/>
  <c r="AC996" i="50"/>
  <c r="AB996" i="50"/>
  <c r="AA996" i="50"/>
  <c r="Z996" i="50"/>
  <c r="Y996" i="50"/>
  <c r="X996" i="50"/>
  <c r="W996" i="50"/>
  <c r="U996" i="50"/>
  <c r="T996" i="50"/>
  <c r="S996" i="50"/>
  <c r="R996" i="50"/>
  <c r="Q996" i="50"/>
  <c r="P996" i="50"/>
  <c r="O996" i="50"/>
  <c r="N996" i="50"/>
  <c r="M996" i="50"/>
  <c r="K996" i="50"/>
  <c r="J996" i="50"/>
  <c r="I996" i="50"/>
  <c r="H996" i="50"/>
  <c r="G996" i="50"/>
  <c r="F996" i="50"/>
  <c r="E996" i="50"/>
  <c r="D996" i="50"/>
  <c r="C996" i="50"/>
  <c r="C994" i="50"/>
  <c r="D994" i="50" s="1"/>
  <c r="E994" i="50" s="1"/>
  <c r="F994" i="50" s="1"/>
  <c r="G994" i="50" s="1"/>
  <c r="H994" i="50" s="1"/>
  <c r="I994" i="50" s="1"/>
  <c r="J994" i="50" s="1"/>
  <c r="K994" i="50" s="1"/>
  <c r="M994" i="50" s="1"/>
  <c r="N994" i="50" s="1"/>
  <c r="O994" i="50" s="1"/>
  <c r="P994" i="50" s="1"/>
  <c r="Q994" i="50" s="1"/>
  <c r="R994" i="50" s="1"/>
  <c r="S994" i="50" s="1"/>
  <c r="T994" i="50" s="1"/>
  <c r="U994" i="50" s="1"/>
  <c r="W994" i="50" s="1"/>
  <c r="X994" i="50" s="1"/>
  <c r="Y994" i="50" s="1"/>
  <c r="Z994" i="50" s="1"/>
  <c r="AA994" i="50" s="1"/>
  <c r="AB994" i="50" s="1"/>
  <c r="AC994" i="50" s="1"/>
  <c r="AD994" i="50" s="1"/>
  <c r="AE994" i="50" s="1"/>
  <c r="AF994" i="50" s="1"/>
  <c r="C990" i="50"/>
  <c r="AI988" i="50"/>
  <c r="AH988" i="50"/>
  <c r="AF985" i="50"/>
  <c r="AE985" i="50"/>
  <c r="AD985" i="50"/>
  <c r="AC985" i="50"/>
  <c r="AB985" i="50"/>
  <c r="AA985" i="50"/>
  <c r="Z985" i="50"/>
  <c r="Y985" i="50"/>
  <c r="X985" i="50"/>
  <c r="W985" i="50"/>
  <c r="U985" i="50"/>
  <c r="T985" i="50"/>
  <c r="S985" i="50"/>
  <c r="R985" i="50"/>
  <c r="Q985" i="50"/>
  <c r="P985" i="50"/>
  <c r="O985" i="50"/>
  <c r="N985" i="50"/>
  <c r="M985" i="50"/>
  <c r="K985" i="50"/>
  <c r="J985" i="50"/>
  <c r="I985" i="50"/>
  <c r="H985" i="50"/>
  <c r="G985" i="50"/>
  <c r="F985" i="50"/>
  <c r="E985" i="50"/>
  <c r="D985" i="50"/>
  <c r="C985" i="50"/>
  <c r="C983" i="50"/>
  <c r="D983" i="50" s="1"/>
  <c r="E983" i="50" s="1"/>
  <c r="F983" i="50" s="1"/>
  <c r="G983" i="50" s="1"/>
  <c r="H983" i="50" s="1"/>
  <c r="I983" i="50" s="1"/>
  <c r="J983" i="50" s="1"/>
  <c r="K983" i="50" s="1"/>
  <c r="M983" i="50" s="1"/>
  <c r="N983" i="50" s="1"/>
  <c r="O983" i="50" s="1"/>
  <c r="P983" i="50" s="1"/>
  <c r="Q983" i="50" s="1"/>
  <c r="R983" i="50" s="1"/>
  <c r="S983" i="50" s="1"/>
  <c r="T983" i="50" s="1"/>
  <c r="U983" i="50" s="1"/>
  <c r="W983" i="50" s="1"/>
  <c r="X983" i="50" s="1"/>
  <c r="Y983" i="50" s="1"/>
  <c r="Z983" i="50" s="1"/>
  <c r="AA983" i="50" s="1"/>
  <c r="AB983" i="50" s="1"/>
  <c r="AC983" i="50" s="1"/>
  <c r="AD983" i="50" s="1"/>
  <c r="AE983" i="50" s="1"/>
  <c r="AF983" i="50" s="1"/>
  <c r="C979" i="50"/>
  <c r="C980" i="50" s="1"/>
  <c r="C981" i="50" s="1"/>
  <c r="AI977" i="50"/>
  <c r="AH977" i="50"/>
  <c r="AF974" i="50"/>
  <c r="AE974" i="50"/>
  <c r="AD974" i="50"/>
  <c r="AC974" i="50"/>
  <c r="AB974" i="50"/>
  <c r="AA974" i="50"/>
  <c r="Z974" i="50"/>
  <c r="Y974" i="50"/>
  <c r="X974" i="50"/>
  <c r="W974" i="50"/>
  <c r="U974" i="50"/>
  <c r="T974" i="50"/>
  <c r="S974" i="50"/>
  <c r="R974" i="50"/>
  <c r="Q974" i="50"/>
  <c r="P974" i="50"/>
  <c r="O974" i="50"/>
  <c r="N974" i="50"/>
  <c r="M974" i="50"/>
  <c r="K974" i="50"/>
  <c r="J974" i="50"/>
  <c r="I974" i="50"/>
  <c r="H974" i="50"/>
  <c r="G974" i="50"/>
  <c r="F974" i="50"/>
  <c r="E974" i="50"/>
  <c r="D974" i="50"/>
  <c r="C974" i="50"/>
  <c r="C972" i="50"/>
  <c r="D972" i="50" s="1"/>
  <c r="E972" i="50" s="1"/>
  <c r="F972" i="50" s="1"/>
  <c r="G972" i="50" s="1"/>
  <c r="H972" i="50" s="1"/>
  <c r="I972" i="50" s="1"/>
  <c r="J972" i="50" s="1"/>
  <c r="K972" i="50" s="1"/>
  <c r="M972" i="50" s="1"/>
  <c r="N972" i="50" s="1"/>
  <c r="O972" i="50" s="1"/>
  <c r="P972" i="50" s="1"/>
  <c r="Q972" i="50" s="1"/>
  <c r="R972" i="50" s="1"/>
  <c r="S972" i="50" s="1"/>
  <c r="T972" i="50" s="1"/>
  <c r="U972" i="50" s="1"/>
  <c r="W972" i="50" s="1"/>
  <c r="X972" i="50" s="1"/>
  <c r="Y972" i="50" s="1"/>
  <c r="Z972" i="50" s="1"/>
  <c r="AA972" i="50" s="1"/>
  <c r="AB972" i="50" s="1"/>
  <c r="AC972" i="50" s="1"/>
  <c r="AD972" i="50" s="1"/>
  <c r="AE972" i="50" s="1"/>
  <c r="AF972" i="50" s="1"/>
  <c r="C968" i="50"/>
  <c r="AI966" i="50"/>
  <c r="AH966" i="50"/>
  <c r="AF963" i="50"/>
  <c r="AE963" i="50"/>
  <c r="AD963" i="50"/>
  <c r="AC963" i="50"/>
  <c r="AB963" i="50"/>
  <c r="AA963" i="50"/>
  <c r="Z963" i="50"/>
  <c r="Y963" i="50"/>
  <c r="X963" i="50"/>
  <c r="W963" i="50"/>
  <c r="U963" i="50"/>
  <c r="T963" i="50"/>
  <c r="S963" i="50"/>
  <c r="R963" i="50"/>
  <c r="Q963" i="50"/>
  <c r="P963" i="50"/>
  <c r="O963" i="50"/>
  <c r="N963" i="50"/>
  <c r="M963" i="50"/>
  <c r="K963" i="50"/>
  <c r="J963" i="50"/>
  <c r="I963" i="50"/>
  <c r="H963" i="50"/>
  <c r="G963" i="50"/>
  <c r="F963" i="50"/>
  <c r="E963" i="50"/>
  <c r="D963" i="50"/>
  <c r="C963" i="50"/>
  <c r="C961" i="50"/>
  <c r="D961" i="50" s="1"/>
  <c r="E961" i="50" s="1"/>
  <c r="F961" i="50" s="1"/>
  <c r="G961" i="50" s="1"/>
  <c r="H961" i="50" s="1"/>
  <c r="I961" i="50" s="1"/>
  <c r="J961" i="50" s="1"/>
  <c r="K961" i="50" s="1"/>
  <c r="M961" i="50" s="1"/>
  <c r="N961" i="50" s="1"/>
  <c r="O961" i="50" s="1"/>
  <c r="P961" i="50" s="1"/>
  <c r="Q961" i="50" s="1"/>
  <c r="R961" i="50" s="1"/>
  <c r="S961" i="50" s="1"/>
  <c r="T961" i="50" s="1"/>
  <c r="U961" i="50" s="1"/>
  <c r="W961" i="50" s="1"/>
  <c r="X961" i="50" s="1"/>
  <c r="Y961" i="50" s="1"/>
  <c r="Z961" i="50" s="1"/>
  <c r="AA961" i="50" s="1"/>
  <c r="AB961" i="50" s="1"/>
  <c r="AC961" i="50" s="1"/>
  <c r="AD961" i="50" s="1"/>
  <c r="AE961" i="50" s="1"/>
  <c r="AF961" i="50" s="1"/>
  <c r="C957" i="50"/>
  <c r="AI955" i="50"/>
  <c r="AH955" i="50"/>
  <c r="AF952" i="50"/>
  <c r="AE952" i="50"/>
  <c r="AD952" i="50"/>
  <c r="AC952" i="50"/>
  <c r="AB952" i="50"/>
  <c r="AA952" i="50"/>
  <c r="Z952" i="50"/>
  <c r="Y952" i="50"/>
  <c r="X952" i="50"/>
  <c r="W952" i="50"/>
  <c r="U952" i="50"/>
  <c r="T952" i="50"/>
  <c r="S952" i="50"/>
  <c r="R952" i="50"/>
  <c r="Q952" i="50"/>
  <c r="P952" i="50"/>
  <c r="O952" i="50"/>
  <c r="N952" i="50"/>
  <c r="M952" i="50"/>
  <c r="K952" i="50"/>
  <c r="J952" i="50"/>
  <c r="I952" i="50"/>
  <c r="H952" i="50"/>
  <c r="G952" i="50"/>
  <c r="F952" i="50"/>
  <c r="E952" i="50"/>
  <c r="D952" i="50"/>
  <c r="C952" i="50"/>
  <c r="C950" i="50"/>
  <c r="D950" i="50" s="1"/>
  <c r="E950" i="50" s="1"/>
  <c r="F950" i="50" s="1"/>
  <c r="G950" i="50" s="1"/>
  <c r="H950" i="50" s="1"/>
  <c r="I950" i="50" s="1"/>
  <c r="J950" i="50" s="1"/>
  <c r="K950" i="50" s="1"/>
  <c r="M950" i="50" s="1"/>
  <c r="N950" i="50" s="1"/>
  <c r="O950" i="50" s="1"/>
  <c r="P950" i="50" s="1"/>
  <c r="Q950" i="50" s="1"/>
  <c r="R950" i="50" s="1"/>
  <c r="S950" i="50" s="1"/>
  <c r="T950" i="50" s="1"/>
  <c r="U950" i="50" s="1"/>
  <c r="W950" i="50" s="1"/>
  <c r="X950" i="50" s="1"/>
  <c r="Y950" i="50" s="1"/>
  <c r="Z950" i="50" s="1"/>
  <c r="AA950" i="50" s="1"/>
  <c r="AB950" i="50" s="1"/>
  <c r="AC950" i="50" s="1"/>
  <c r="AD950" i="50" s="1"/>
  <c r="AE950" i="50" s="1"/>
  <c r="AF950" i="50" s="1"/>
  <c r="C946" i="50"/>
  <c r="AI944" i="50"/>
  <c r="AH944" i="50"/>
  <c r="AF941" i="50"/>
  <c r="AE941" i="50"/>
  <c r="AD941" i="50"/>
  <c r="AC941" i="50"/>
  <c r="AB941" i="50"/>
  <c r="AA941" i="50"/>
  <c r="Z941" i="50"/>
  <c r="Y941" i="50"/>
  <c r="X941" i="50"/>
  <c r="W941" i="50"/>
  <c r="U941" i="50"/>
  <c r="T941" i="50"/>
  <c r="S941" i="50"/>
  <c r="R941" i="50"/>
  <c r="Q941" i="50"/>
  <c r="P941" i="50"/>
  <c r="O941" i="50"/>
  <c r="N941" i="50"/>
  <c r="M941" i="50"/>
  <c r="K941" i="50"/>
  <c r="J941" i="50"/>
  <c r="I941" i="50"/>
  <c r="H941" i="50"/>
  <c r="G941" i="50"/>
  <c r="F941" i="50"/>
  <c r="E941" i="50"/>
  <c r="D941" i="50"/>
  <c r="C941" i="50"/>
  <c r="C939" i="50"/>
  <c r="D939" i="50" s="1"/>
  <c r="E939" i="50" s="1"/>
  <c r="F939" i="50" s="1"/>
  <c r="G939" i="50" s="1"/>
  <c r="H939" i="50" s="1"/>
  <c r="I939" i="50" s="1"/>
  <c r="J939" i="50" s="1"/>
  <c r="K939" i="50" s="1"/>
  <c r="M939" i="50" s="1"/>
  <c r="N939" i="50" s="1"/>
  <c r="O939" i="50" s="1"/>
  <c r="P939" i="50" s="1"/>
  <c r="Q939" i="50" s="1"/>
  <c r="R939" i="50" s="1"/>
  <c r="S939" i="50" s="1"/>
  <c r="T939" i="50" s="1"/>
  <c r="U939" i="50" s="1"/>
  <c r="W939" i="50" s="1"/>
  <c r="X939" i="50" s="1"/>
  <c r="Y939" i="50" s="1"/>
  <c r="Z939" i="50" s="1"/>
  <c r="AA939" i="50" s="1"/>
  <c r="AB939" i="50" s="1"/>
  <c r="AC939" i="50" s="1"/>
  <c r="AD939" i="50" s="1"/>
  <c r="AE939" i="50" s="1"/>
  <c r="AF939" i="50" s="1"/>
  <c r="C935" i="50"/>
  <c r="D935" i="50" s="1"/>
  <c r="AI933" i="50"/>
  <c r="AH933" i="50"/>
  <c r="AF930" i="50"/>
  <c r="AE930" i="50"/>
  <c r="AD930" i="50"/>
  <c r="AC930" i="50"/>
  <c r="AB930" i="50"/>
  <c r="AA930" i="50"/>
  <c r="Z930" i="50"/>
  <c r="Y930" i="50"/>
  <c r="X930" i="50"/>
  <c r="W930" i="50"/>
  <c r="U930" i="50"/>
  <c r="T930" i="50"/>
  <c r="S930" i="50"/>
  <c r="R930" i="50"/>
  <c r="Q930" i="50"/>
  <c r="P930" i="50"/>
  <c r="O930" i="50"/>
  <c r="N930" i="50"/>
  <c r="M930" i="50"/>
  <c r="K930" i="50"/>
  <c r="J930" i="50"/>
  <c r="I930" i="50"/>
  <c r="H930" i="50"/>
  <c r="G930" i="50"/>
  <c r="F930" i="50"/>
  <c r="E930" i="50"/>
  <c r="D930" i="50"/>
  <c r="C930" i="50"/>
  <c r="C928" i="50"/>
  <c r="D928" i="50" s="1"/>
  <c r="E928" i="50" s="1"/>
  <c r="F928" i="50" s="1"/>
  <c r="G928" i="50" s="1"/>
  <c r="H928" i="50" s="1"/>
  <c r="I928" i="50" s="1"/>
  <c r="J928" i="50" s="1"/>
  <c r="K928" i="50" s="1"/>
  <c r="M928" i="50" s="1"/>
  <c r="N928" i="50" s="1"/>
  <c r="O928" i="50" s="1"/>
  <c r="P928" i="50" s="1"/>
  <c r="Q928" i="50" s="1"/>
  <c r="R928" i="50" s="1"/>
  <c r="S928" i="50" s="1"/>
  <c r="T928" i="50" s="1"/>
  <c r="U928" i="50" s="1"/>
  <c r="W928" i="50" s="1"/>
  <c r="X928" i="50" s="1"/>
  <c r="Y928" i="50" s="1"/>
  <c r="Z928" i="50" s="1"/>
  <c r="AA928" i="50" s="1"/>
  <c r="AB928" i="50" s="1"/>
  <c r="AC928" i="50" s="1"/>
  <c r="AD928" i="50" s="1"/>
  <c r="AE928" i="50" s="1"/>
  <c r="AF928" i="50" s="1"/>
  <c r="C924" i="50"/>
  <c r="D924" i="50" s="1"/>
  <c r="D925" i="50" s="1"/>
  <c r="D926" i="50" s="1"/>
  <c r="AI922" i="50"/>
  <c r="AH922" i="50"/>
  <c r="AF919" i="50"/>
  <c r="AE919" i="50"/>
  <c r="AD919" i="50"/>
  <c r="AC919" i="50"/>
  <c r="AB919" i="50"/>
  <c r="AA919" i="50"/>
  <c r="Z919" i="50"/>
  <c r="Y919" i="50"/>
  <c r="X919" i="50"/>
  <c r="W919" i="50"/>
  <c r="U919" i="50"/>
  <c r="T919" i="50"/>
  <c r="S919" i="50"/>
  <c r="R919" i="50"/>
  <c r="Q919" i="50"/>
  <c r="P919" i="50"/>
  <c r="O919" i="50"/>
  <c r="N919" i="50"/>
  <c r="M919" i="50"/>
  <c r="K919" i="50"/>
  <c r="J919" i="50"/>
  <c r="I919" i="50"/>
  <c r="H919" i="50"/>
  <c r="G919" i="50"/>
  <c r="F919" i="50"/>
  <c r="E919" i="50"/>
  <c r="D919" i="50"/>
  <c r="C919" i="50"/>
  <c r="C917" i="50"/>
  <c r="D917" i="50" s="1"/>
  <c r="E917" i="50" s="1"/>
  <c r="F917" i="50" s="1"/>
  <c r="G917" i="50" s="1"/>
  <c r="H917" i="50" s="1"/>
  <c r="I917" i="50" s="1"/>
  <c r="J917" i="50" s="1"/>
  <c r="K917" i="50" s="1"/>
  <c r="M917" i="50" s="1"/>
  <c r="N917" i="50" s="1"/>
  <c r="O917" i="50" s="1"/>
  <c r="P917" i="50" s="1"/>
  <c r="Q917" i="50" s="1"/>
  <c r="R917" i="50" s="1"/>
  <c r="S917" i="50" s="1"/>
  <c r="T917" i="50" s="1"/>
  <c r="U917" i="50" s="1"/>
  <c r="W917" i="50" s="1"/>
  <c r="X917" i="50" s="1"/>
  <c r="Y917" i="50" s="1"/>
  <c r="Z917" i="50" s="1"/>
  <c r="AA917" i="50" s="1"/>
  <c r="AB917" i="50" s="1"/>
  <c r="AC917" i="50" s="1"/>
  <c r="AD917" i="50" s="1"/>
  <c r="AE917" i="50" s="1"/>
  <c r="AF917" i="50" s="1"/>
  <c r="C913" i="50"/>
  <c r="D913" i="50" s="1"/>
  <c r="AI911" i="50"/>
  <c r="AH911" i="50"/>
  <c r="AF908" i="50"/>
  <c r="AE908" i="50"/>
  <c r="AD908" i="50"/>
  <c r="AC908" i="50"/>
  <c r="AB908" i="50"/>
  <c r="AA908" i="50"/>
  <c r="Z908" i="50"/>
  <c r="Y908" i="50"/>
  <c r="X908" i="50"/>
  <c r="W908" i="50"/>
  <c r="U908" i="50"/>
  <c r="T908" i="50"/>
  <c r="S908" i="50"/>
  <c r="R908" i="50"/>
  <c r="Q908" i="50"/>
  <c r="P908" i="50"/>
  <c r="O908" i="50"/>
  <c r="N908" i="50"/>
  <c r="M908" i="50"/>
  <c r="K908" i="50"/>
  <c r="J908" i="50"/>
  <c r="I908" i="50"/>
  <c r="H908" i="50"/>
  <c r="G908" i="50"/>
  <c r="F908" i="50"/>
  <c r="E908" i="50"/>
  <c r="D908" i="50"/>
  <c r="C908" i="50"/>
  <c r="C906" i="50"/>
  <c r="D906" i="50" s="1"/>
  <c r="E906" i="50" s="1"/>
  <c r="F906" i="50" s="1"/>
  <c r="G906" i="50" s="1"/>
  <c r="H906" i="50" s="1"/>
  <c r="I906" i="50" s="1"/>
  <c r="J906" i="50" s="1"/>
  <c r="K906" i="50" s="1"/>
  <c r="M906" i="50" s="1"/>
  <c r="N906" i="50" s="1"/>
  <c r="O906" i="50" s="1"/>
  <c r="P906" i="50" s="1"/>
  <c r="Q906" i="50" s="1"/>
  <c r="R906" i="50" s="1"/>
  <c r="S906" i="50" s="1"/>
  <c r="T906" i="50" s="1"/>
  <c r="U906" i="50" s="1"/>
  <c r="W906" i="50" s="1"/>
  <c r="X906" i="50" s="1"/>
  <c r="Y906" i="50" s="1"/>
  <c r="Z906" i="50" s="1"/>
  <c r="AA906" i="50" s="1"/>
  <c r="AB906" i="50" s="1"/>
  <c r="AC906" i="50" s="1"/>
  <c r="AD906" i="50" s="1"/>
  <c r="AE906" i="50" s="1"/>
  <c r="AF906" i="50" s="1"/>
  <c r="C902" i="50"/>
  <c r="D902" i="50" s="1"/>
  <c r="E902" i="50" s="1"/>
  <c r="AI900" i="50"/>
  <c r="AH900" i="50"/>
  <c r="AF897" i="50"/>
  <c r="AE897" i="50"/>
  <c r="AD897" i="50"/>
  <c r="AC897" i="50"/>
  <c r="AB897" i="50"/>
  <c r="AA897" i="50"/>
  <c r="Z897" i="50"/>
  <c r="Y897" i="50"/>
  <c r="X897" i="50"/>
  <c r="W897" i="50"/>
  <c r="U897" i="50"/>
  <c r="T897" i="50"/>
  <c r="S897" i="50"/>
  <c r="R897" i="50"/>
  <c r="Q897" i="50"/>
  <c r="P897" i="50"/>
  <c r="O897" i="50"/>
  <c r="N897" i="50"/>
  <c r="M897" i="50"/>
  <c r="K897" i="50"/>
  <c r="J897" i="50"/>
  <c r="I897" i="50"/>
  <c r="H897" i="50"/>
  <c r="G897" i="50"/>
  <c r="F897" i="50"/>
  <c r="E897" i="50"/>
  <c r="D897" i="50"/>
  <c r="C897" i="50"/>
  <c r="C895" i="50"/>
  <c r="D895" i="50" s="1"/>
  <c r="C891" i="50"/>
  <c r="C892" i="50" s="1"/>
  <c r="C893" i="50" s="1"/>
  <c r="AI889" i="50"/>
  <c r="AH889" i="50"/>
  <c r="AF1095" i="50"/>
  <c r="AE1095" i="50"/>
  <c r="AD1095" i="50"/>
  <c r="AC1095" i="50"/>
  <c r="AB1095" i="50"/>
  <c r="AA1095" i="50"/>
  <c r="Z1095" i="50"/>
  <c r="Y1095" i="50"/>
  <c r="X1095" i="50"/>
  <c r="W1095" i="50"/>
  <c r="U1095" i="50"/>
  <c r="T1095" i="50"/>
  <c r="S1095" i="50"/>
  <c r="R1095" i="50"/>
  <c r="Q1095" i="50"/>
  <c r="P1095" i="50"/>
  <c r="O1095" i="50"/>
  <c r="N1095" i="50"/>
  <c r="M1095" i="50"/>
  <c r="K1095" i="50"/>
  <c r="J1095" i="50"/>
  <c r="I1095" i="50"/>
  <c r="H1095" i="50"/>
  <c r="G1095" i="50"/>
  <c r="F1095" i="50"/>
  <c r="E1095" i="50"/>
  <c r="D1095" i="50"/>
  <c r="C1095" i="50"/>
  <c r="C1093" i="50"/>
  <c r="D1093" i="50" s="1"/>
  <c r="E1093" i="50" s="1"/>
  <c r="F1093" i="50" s="1"/>
  <c r="G1093" i="50" s="1"/>
  <c r="H1093" i="50" s="1"/>
  <c r="I1093" i="50" s="1"/>
  <c r="J1093" i="50" s="1"/>
  <c r="K1093" i="50" s="1"/>
  <c r="M1093" i="50" s="1"/>
  <c r="N1093" i="50" s="1"/>
  <c r="O1093" i="50" s="1"/>
  <c r="P1093" i="50" s="1"/>
  <c r="Q1093" i="50" s="1"/>
  <c r="R1093" i="50" s="1"/>
  <c r="S1093" i="50" s="1"/>
  <c r="T1093" i="50" s="1"/>
  <c r="U1093" i="50" s="1"/>
  <c r="W1093" i="50" s="1"/>
  <c r="X1093" i="50" s="1"/>
  <c r="Y1093" i="50" s="1"/>
  <c r="Z1093" i="50" s="1"/>
  <c r="AA1093" i="50" s="1"/>
  <c r="AB1093" i="50" s="1"/>
  <c r="AC1093" i="50" s="1"/>
  <c r="AD1093" i="50" s="1"/>
  <c r="AE1093" i="50" s="1"/>
  <c r="AF1093" i="50" s="1"/>
  <c r="C1089" i="50"/>
  <c r="AI1087" i="50"/>
  <c r="AH1087" i="50"/>
  <c r="AF1084" i="50"/>
  <c r="AE1084" i="50"/>
  <c r="AD1084" i="50"/>
  <c r="AC1084" i="50"/>
  <c r="AB1084" i="50"/>
  <c r="AA1084" i="50"/>
  <c r="Z1084" i="50"/>
  <c r="Y1084" i="50"/>
  <c r="X1084" i="50"/>
  <c r="W1084" i="50"/>
  <c r="U1084" i="50"/>
  <c r="T1084" i="50"/>
  <c r="S1084" i="50"/>
  <c r="R1084" i="50"/>
  <c r="Q1084" i="50"/>
  <c r="P1084" i="50"/>
  <c r="O1084" i="50"/>
  <c r="N1084" i="50"/>
  <c r="M1084" i="50"/>
  <c r="K1084" i="50"/>
  <c r="J1084" i="50"/>
  <c r="I1084" i="50"/>
  <c r="H1084" i="50"/>
  <c r="G1084" i="50"/>
  <c r="F1084" i="50"/>
  <c r="E1084" i="50"/>
  <c r="D1084" i="50"/>
  <c r="C1084" i="50"/>
  <c r="D1082" i="50"/>
  <c r="E1082" i="50" s="1"/>
  <c r="F1082" i="50" s="1"/>
  <c r="G1082" i="50" s="1"/>
  <c r="H1082" i="50" s="1"/>
  <c r="I1082" i="50" s="1"/>
  <c r="J1082" i="50" s="1"/>
  <c r="K1082" i="50" s="1"/>
  <c r="M1082" i="50" s="1"/>
  <c r="N1082" i="50" s="1"/>
  <c r="O1082" i="50" s="1"/>
  <c r="P1082" i="50" s="1"/>
  <c r="Q1082" i="50" s="1"/>
  <c r="R1082" i="50" s="1"/>
  <c r="S1082" i="50" s="1"/>
  <c r="T1082" i="50" s="1"/>
  <c r="U1082" i="50" s="1"/>
  <c r="W1082" i="50" s="1"/>
  <c r="X1082" i="50" s="1"/>
  <c r="Y1082" i="50" s="1"/>
  <c r="Z1082" i="50" s="1"/>
  <c r="AA1082" i="50" s="1"/>
  <c r="AB1082" i="50" s="1"/>
  <c r="AC1082" i="50" s="1"/>
  <c r="AD1082" i="50" s="1"/>
  <c r="AE1082" i="50" s="1"/>
  <c r="AF1082" i="50" s="1"/>
  <c r="C1082" i="50"/>
  <c r="C1078" i="50"/>
  <c r="C1079" i="50" s="1"/>
  <c r="C1080" i="50" s="1"/>
  <c r="AI1076" i="50"/>
  <c r="AH1076" i="50"/>
  <c r="AF1073" i="50"/>
  <c r="AE1073" i="50"/>
  <c r="AD1073" i="50"/>
  <c r="AC1073" i="50"/>
  <c r="AB1073" i="50"/>
  <c r="AA1073" i="50"/>
  <c r="Z1073" i="50"/>
  <c r="Y1073" i="50"/>
  <c r="X1073" i="50"/>
  <c r="W1073" i="50"/>
  <c r="U1073" i="50"/>
  <c r="T1073" i="50"/>
  <c r="S1073" i="50"/>
  <c r="R1073" i="50"/>
  <c r="Q1073" i="50"/>
  <c r="P1073" i="50"/>
  <c r="O1073" i="50"/>
  <c r="N1073" i="50"/>
  <c r="M1073" i="50"/>
  <c r="K1073" i="50"/>
  <c r="J1073" i="50"/>
  <c r="I1073" i="50"/>
  <c r="H1073" i="50"/>
  <c r="G1073" i="50"/>
  <c r="F1073" i="50"/>
  <c r="E1073" i="50"/>
  <c r="D1073" i="50"/>
  <c r="C1073" i="50"/>
  <c r="C1071" i="50"/>
  <c r="D1071" i="50" s="1"/>
  <c r="E1071" i="50" s="1"/>
  <c r="F1071" i="50" s="1"/>
  <c r="G1071" i="50" s="1"/>
  <c r="H1071" i="50" s="1"/>
  <c r="I1071" i="50" s="1"/>
  <c r="J1071" i="50" s="1"/>
  <c r="K1071" i="50" s="1"/>
  <c r="M1071" i="50" s="1"/>
  <c r="N1071" i="50" s="1"/>
  <c r="O1071" i="50" s="1"/>
  <c r="P1071" i="50" s="1"/>
  <c r="Q1071" i="50" s="1"/>
  <c r="R1071" i="50" s="1"/>
  <c r="S1071" i="50" s="1"/>
  <c r="T1071" i="50" s="1"/>
  <c r="U1071" i="50" s="1"/>
  <c r="W1071" i="50" s="1"/>
  <c r="X1071" i="50" s="1"/>
  <c r="Y1071" i="50" s="1"/>
  <c r="Z1071" i="50" s="1"/>
  <c r="AA1071" i="50" s="1"/>
  <c r="AB1071" i="50" s="1"/>
  <c r="AC1071" i="50" s="1"/>
  <c r="AD1071" i="50" s="1"/>
  <c r="AE1071" i="50" s="1"/>
  <c r="AF1071" i="50" s="1"/>
  <c r="C1067" i="50"/>
  <c r="D1067" i="50" s="1"/>
  <c r="AI1065" i="50"/>
  <c r="AH1065" i="50"/>
  <c r="AF1062" i="50"/>
  <c r="AE1062" i="50"/>
  <c r="AD1062" i="50"/>
  <c r="AC1062" i="50"/>
  <c r="AB1062" i="50"/>
  <c r="AA1062" i="50"/>
  <c r="Z1062" i="50"/>
  <c r="Y1062" i="50"/>
  <c r="X1062" i="50"/>
  <c r="W1062" i="50"/>
  <c r="U1062" i="50"/>
  <c r="T1062" i="50"/>
  <c r="S1062" i="50"/>
  <c r="R1062" i="50"/>
  <c r="Q1062" i="50"/>
  <c r="P1062" i="50"/>
  <c r="O1062" i="50"/>
  <c r="N1062" i="50"/>
  <c r="M1062" i="50"/>
  <c r="K1062" i="50"/>
  <c r="J1062" i="50"/>
  <c r="I1062" i="50"/>
  <c r="H1062" i="50"/>
  <c r="G1062" i="50"/>
  <c r="F1062" i="50"/>
  <c r="E1062" i="50"/>
  <c r="D1062" i="50"/>
  <c r="C1062" i="50"/>
  <c r="C1060" i="50"/>
  <c r="D1060" i="50" s="1"/>
  <c r="E1060" i="50" s="1"/>
  <c r="F1060" i="50" s="1"/>
  <c r="G1060" i="50" s="1"/>
  <c r="H1060" i="50" s="1"/>
  <c r="I1060" i="50" s="1"/>
  <c r="J1060" i="50" s="1"/>
  <c r="K1060" i="50" s="1"/>
  <c r="M1060" i="50" s="1"/>
  <c r="N1060" i="50" s="1"/>
  <c r="O1060" i="50" s="1"/>
  <c r="P1060" i="50" s="1"/>
  <c r="Q1060" i="50" s="1"/>
  <c r="R1060" i="50" s="1"/>
  <c r="S1060" i="50" s="1"/>
  <c r="T1060" i="50" s="1"/>
  <c r="U1060" i="50" s="1"/>
  <c r="W1060" i="50" s="1"/>
  <c r="X1060" i="50" s="1"/>
  <c r="Y1060" i="50" s="1"/>
  <c r="Z1060" i="50" s="1"/>
  <c r="AA1060" i="50" s="1"/>
  <c r="AB1060" i="50" s="1"/>
  <c r="AC1060" i="50" s="1"/>
  <c r="AD1060" i="50" s="1"/>
  <c r="AE1060" i="50" s="1"/>
  <c r="AF1060" i="50" s="1"/>
  <c r="C1056" i="50"/>
  <c r="D1056" i="50" s="1"/>
  <c r="AI1054" i="50"/>
  <c r="AH1054" i="50"/>
  <c r="AF1051" i="50"/>
  <c r="AE1051" i="50"/>
  <c r="AD1051" i="50"/>
  <c r="AC1051" i="50"/>
  <c r="AB1051" i="50"/>
  <c r="AA1051" i="50"/>
  <c r="Z1051" i="50"/>
  <c r="Y1051" i="50"/>
  <c r="X1051" i="50"/>
  <c r="W1051" i="50"/>
  <c r="U1051" i="50"/>
  <c r="T1051" i="50"/>
  <c r="S1051" i="50"/>
  <c r="R1051" i="50"/>
  <c r="Q1051" i="50"/>
  <c r="P1051" i="50"/>
  <c r="O1051" i="50"/>
  <c r="N1051" i="50"/>
  <c r="M1051" i="50"/>
  <c r="K1051" i="50"/>
  <c r="J1051" i="50"/>
  <c r="I1051" i="50"/>
  <c r="H1051" i="50"/>
  <c r="G1051" i="50"/>
  <c r="F1051" i="50"/>
  <c r="E1051" i="50"/>
  <c r="D1051" i="50"/>
  <c r="C1051" i="50"/>
  <c r="C1049" i="50"/>
  <c r="D1049" i="50" s="1"/>
  <c r="E1049" i="50" s="1"/>
  <c r="F1049" i="50" s="1"/>
  <c r="G1049" i="50" s="1"/>
  <c r="H1049" i="50" s="1"/>
  <c r="I1049" i="50" s="1"/>
  <c r="J1049" i="50" s="1"/>
  <c r="K1049" i="50" s="1"/>
  <c r="M1049" i="50" s="1"/>
  <c r="N1049" i="50" s="1"/>
  <c r="O1049" i="50" s="1"/>
  <c r="P1049" i="50" s="1"/>
  <c r="Q1049" i="50" s="1"/>
  <c r="R1049" i="50" s="1"/>
  <c r="S1049" i="50" s="1"/>
  <c r="T1049" i="50" s="1"/>
  <c r="U1049" i="50" s="1"/>
  <c r="W1049" i="50" s="1"/>
  <c r="X1049" i="50" s="1"/>
  <c r="Y1049" i="50" s="1"/>
  <c r="Z1049" i="50" s="1"/>
  <c r="AA1049" i="50" s="1"/>
  <c r="AB1049" i="50" s="1"/>
  <c r="AC1049" i="50" s="1"/>
  <c r="AD1049" i="50" s="1"/>
  <c r="AE1049" i="50" s="1"/>
  <c r="AF1049" i="50" s="1"/>
  <c r="C1045" i="50"/>
  <c r="C1046" i="50" s="1"/>
  <c r="C1047" i="50" s="1"/>
  <c r="AI1043" i="50"/>
  <c r="AH1043" i="50"/>
  <c r="AF1040" i="50"/>
  <c r="AE1040" i="50"/>
  <c r="AD1040" i="50"/>
  <c r="AC1040" i="50"/>
  <c r="AB1040" i="50"/>
  <c r="AA1040" i="50"/>
  <c r="Z1040" i="50"/>
  <c r="Y1040" i="50"/>
  <c r="X1040" i="50"/>
  <c r="W1040" i="50"/>
  <c r="U1040" i="50"/>
  <c r="T1040" i="50"/>
  <c r="S1040" i="50"/>
  <c r="R1040" i="50"/>
  <c r="Q1040" i="50"/>
  <c r="P1040" i="50"/>
  <c r="O1040" i="50"/>
  <c r="N1040" i="50"/>
  <c r="M1040" i="50"/>
  <c r="K1040" i="50"/>
  <c r="J1040" i="50"/>
  <c r="I1040" i="50"/>
  <c r="H1040" i="50"/>
  <c r="G1040" i="50"/>
  <c r="F1040" i="50"/>
  <c r="E1040" i="50"/>
  <c r="D1040" i="50"/>
  <c r="C1040" i="50"/>
  <c r="C1038" i="50"/>
  <c r="D1038" i="50" s="1"/>
  <c r="E1038" i="50" s="1"/>
  <c r="F1038" i="50" s="1"/>
  <c r="G1038" i="50" s="1"/>
  <c r="H1038" i="50" s="1"/>
  <c r="I1038" i="50" s="1"/>
  <c r="J1038" i="50" s="1"/>
  <c r="K1038" i="50" s="1"/>
  <c r="M1038" i="50" s="1"/>
  <c r="N1038" i="50" s="1"/>
  <c r="O1038" i="50" s="1"/>
  <c r="P1038" i="50" s="1"/>
  <c r="Q1038" i="50" s="1"/>
  <c r="R1038" i="50" s="1"/>
  <c r="S1038" i="50" s="1"/>
  <c r="T1038" i="50" s="1"/>
  <c r="U1038" i="50" s="1"/>
  <c r="W1038" i="50" s="1"/>
  <c r="X1038" i="50" s="1"/>
  <c r="Y1038" i="50" s="1"/>
  <c r="Z1038" i="50" s="1"/>
  <c r="AA1038" i="50" s="1"/>
  <c r="AB1038" i="50" s="1"/>
  <c r="AC1038" i="50" s="1"/>
  <c r="AD1038" i="50" s="1"/>
  <c r="AE1038" i="50" s="1"/>
  <c r="AF1038" i="50" s="1"/>
  <c r="C1034" i="50"/>
  <c r="C1035" i="50" s="1"/>
  <c r="C1036" i="50" s="1"/>
  <c r="AI1032" i="50"/>
  <c r="AH1032" i="50"/>
  <c r="AF1029" i="50"/>
  <c r="AE1029" i="50"/>
  <c r="AD1029" i="50"/>
  <c r="AC1029" i="50"/>
  <c r="AB1029" i="50"/>
  <c r="AA1029" i="50"/>
  <c r="Z1029" i="50"/>
  <c r="Y1029" i="50"/>
  <c r="X1029" i="50"/>
  <c r="W1029" i="50"/>
  <c r="U1029" i="50"/>
  <c r="T1029" i="50"/>
  <c r="S1029" i="50"/>
  <c r="R1029" i="50"/>
  <c r="Q1029" i="50"/>
  <c r="P1029" i="50"/>
  <c r="O1029" i="50"/>
  <c r="N1029" i="50"/>
  <c r="M1029" i="50"/>
  <c r="K1029" i="50"/>
  <c r="J1029" i="50"/>
  <c r="I1029" i="50"/>
  <c r="H1029" i="50"/>
  <c r="G1029" i="50"/>
  <c r="F1029" i="50"/>
  <c r="E1029" i="50"/>
  <c r="D1029" i="50"/>
  <c r="C1029" i="50"/>
  <c r="C1027" i="50"/>
  <c r="D1027" i="50" s="1"/>
  <c r="E1027" i="50" s="1"/>
  <c r="F1027" i="50" s="1"/>
  <c r="G1027" i="50" s="1"/>
  <c r="H1027" i="50" s="1"/>
  <c r="I1027" i="50" s="1"/>
  <c r="J1027" i="50" s="1"/>
  <c r="K1027" i="50" s="1"/>
  <c r="M1027" i="50" s="1"/>
  <c r="N1027" i="50" s="1"/>
  <c r="O1027" i="50" s="1"/>
  <c r="P1027" i="50" s="1"/>
  <c r="Q1027" i="50" s="1"/>
  <c r="R1027" i="50" s="1"/>
  <c r="S1027" i="50" s="1"/>
  <c r="T1027" i="50" s="1"/>
  <c r="U1027" i="50" s="1"/>
  <c r="W1027" i="50" s="1"/>
  <c r="X1027" i="50" s="1"/>
  <c r="Y1027" i="50" s="1"/>
  <c r="Z1027" i="50" s="1"/>
  <c r="AA1027" i="50" s="1"/>
  <c r="AB1027" i="50" s="1"/>
  <c r="AC1027" i="50" s="1"/>
  <c r="AD1027" i="50" s="1"/>
  <c r="AE1027" i="50" s="1"/>
  <c r="AF1027" i="50" s="1"/>
  <c r="C1023" i="50"/>
  <c r="C1024" i="50" s="1"/>
  <c r="C1025" i="50" s="1"/>
  <c r="AI1021" i="50"/>
  <c r="AH1021" i="50"/>
  <c r="AF1018" i="50"/>
  <c r="AE1018" i="50"/>
  <c r="AD1018" i="50"/>
  <c r="AC1018" i="50"/>
  <c r="AB1018" i="50"/>
  <c r="AA1018" i="50"/>
  <c r="Z1018" i="50"/>
  <c r="Y1018" i="50"/>
  <c r="X1018" i="50"/>
  <c r="W1018" i="50"/>
  <c r="U1018" i="50"/>
  <c r="T1018" i="50"/>
  <c r="S1018" i="50"/>
  <c r="R1018" i="50"/>
  <c r="Q1018" i="50"/>
  <c r="P1018" i="50"/>
  <c r="O1018" i="50"/>
  <c r="N1018" i="50"/>
  <c r="M1018" i="50"/>
  <c r="K1018" i="50"/>
  <c r="J1018" i="50"/>
  <c r="I1018" i="50"/>
  <c r="H1018" i="50"/>
  <c r="G1018" i="50"/>
  <c r="F1018" i="50"/>
  <c r="E1018" i="50"/>
  <c r="D1018" i="50"/>
  <c r="C1018" i="50"/>
  <c r="C1016" i="50"/>
  <c r="D1016" i="50" s="1"/>
  <c r="E1016" i="50" s="1"/>
  <c r="F1016" i="50" s="1"/>
  <c r="G1016" i="50" s="1"/>
  <c r="H1016" i="50" s="1"/>
  <c r="I1016" i="50" s="1"/>
  <c r="J1016" i="50" s="1"/>
  <c r="K1016" i="50" s="1"/>
  <c r="M1016" i="50" s="1"/>
  <c r="N1016" i="50" s="1"/>
  <c r="O1016" i="50" s="1"/>
  <c r="P1016" i="50" s="1"/>
  <c r="Q1016" i="50" s="1"/>
  <c r="R1016" i="50" s="1"/>
  <c r="S1016" i="50" s="1"/>
  <c r="T1016" i="50" s="1"/>
  <c r="U1016" i="50" s="1"/>
  <c r="W1016" i="50" s="1"/>
  <c r="X1016" i="50" s="1"/>
  <c r="Y1016" i="50" s="1"/>
  <c r="Z1016" i="50" s="1"/>
  <c r="AA1016" i="50" s="1"/>
  <c r="AB1016" i="50" s="1"/>
  <c r="AC1016" i="50" s="1"/>
  <c r="AD1016" i="50" s="1"/>
  <c r="AE1016" i="50" s="1"/>
  <c r="AF1016" i="50" s="1"/>
  <c r="C1012" i="50"/>
  <c r="D1012" i="50" s="1"/>
  <c r="D1013" i="50" s="1"/>
  <c r="D1014" i="50" s="1"/>
  <c r="AI1010" i="50"/>
  <c r="AH1010" i="50"/>
  <c r="AF1007" i="50"/>
  <c r="AE1007" i="50"/>
  <c r="AD1007" i="50"/>
  <c r="AC1007" i="50"/>
  <c r="AB1007" i="50"/>
  <c r="AA1007" i="50"/>
  <c r="Z1007" i="50"/>
  <c r="Y1007" i="50"/>
  <c r="X1007" i="50"/>
  <c r="W1007" i="50"/>
  <c r="U1007" i="50"/>
  <c r="T1007" i="50"/>
  <c r="S1007" i="50"/>
  <c r="R1007" i="50"/>
  <c r="Q1007" i="50"/>
  <c r="P1007" i="50"/>
  <c r="O1007" i="50"/>
  <c r="N1007" i="50"/>
  <c r="M1007" i="50"/>
  <c r="K1007" i="50"/>
  <c r="J1007" i="50"/>
  <c r="I1007" i="50"/>
  <c r="H1007" i="50"/>
  <c r="G1007" i="50"/>
  <c r="F1007" i="50"/>
  <c r="E1007" i="50"/>
  <c r="D1007" i="50"/>
  <c r="C1007" i="50"/>
  <c r="C1005" i="50"/>
  <c r="D1005" i="50" s="1"/>
  <c r="C1001" i="50"/>
  <c r="C1002" i="50" s="1"/>
  <c r="C1003" i="50" s="1"/>
  <c r="C1004" i="50" s="1"/>
  <c r="AI999" i="50"/>
  <c r="AH999" i="50"/>
  <c r="AF226" i="50"/>
  <c r="AE226" i="50"/>
  <c r="AD226" i="50"/>
  <c r="AC226" i="50"/>
  <c r="AB226" i="50"/>
  <c r="AA226" i="50"/>
  <c r="Z226" i="50"/>
  <c r="Y226" i="50"/>
  <c r="X226" i="50"/>
  <c r="W226" i="50"/>
  <c r="U226" i="50"/>
  <c r="T226" i="50"/>
  <c r="S226" i="50"/>
  <c r="R226" i="50"/>
  <c r="Q226" i="50"/>
  <c r="P226" i="50"/>
  <c r="O226" i="50"/>
  <c r="N226" i="50"/>
  <c r="M226" i="50"/>
  <c r="K226" i="50"/>
  <c r="J226" i="50"/>
  <c r="I226" i="50"/>
  <c r="H226" i="50"/>
  <c r="G226" i="50"/>
  <c r="F226" i="50"/>
  <c r="E226" i="50"/>
  <c r="D226" i="50"/>
  <c r="C226" i="50"/>
  <c r="C224" i="50"/>
  <c r="D224" i="50" s="1"/>
  <c r="C220" i="50"/>
  <c r="D220" i="50" s="1"/>
  <c r="AI218" i="50"/>
  <c r="AH218" i="50"/>
  <c r="AF336" i="50"/>
  <c r="AE336" i="50"/>
  <c r="AD336" i="50"/>
  <c r="AC336" i="50"/>
  <c r="AB336" i="50"/>
  <c r="AA336" i="50"/>
  <c r="Z336" i="50"/>
  <c r="Y336" i="50"/>
  <c r="X336" i="50"/>
  <c r="W336" i="50"/>
  <c r="U336" i="50"/>
  <c r="T336" i="50"/>
  <c r="S336" i="50"/>
  <c r="R336" i="50"/>
  <c r="Q336" i="50"/>
  <c r="P336" i="50"/>
  <c r="O336" i="50"/>
  <c r="N336" i="50"/>
  <c r="M336" i="50"/>
  <c r="K336" i="50"/>
  <c r="J336" i="50"/>
  <c r="I336" i="50"/>
  <c r="H336" i="50"/>
  <c r="G336" i="50"/>
  <c r="F336" i="50"/>
  <c r="E336" i="50"/>
  <c r="D336" i="50"/>
  <c r="C336" i="50"/>
  <c r="C334" i="50"/>
  <c r="D334" i="50" s="1"/>
  <c r="E334" i="50" s="1"/>
  <c r="F334" i="50" s="1"/>
  <c r="G334" i="50" s="1"/>
  <c r="H334" i="50" s="1"/>
  <c r="I334" i="50" s="1"/>
  <c r="J334" i="50" s="1"/>
  <c r="K334" i="50" s="1"/>
  <c r="M334" i="50" s="1"/>
  <c r="N334" i="50" s="1"/>
  <c r="O334" i="50" s="1"/>
  <c r="P334" i="50" s="1"/>
  <c r="Q334" i="50" s="1"/>
  <c r="R334" i="50" s="1"/>
  <c r="S334" i="50" s="1"/>
  <c r="T334" i="50" s="1"/>
  <c r="U334" i="50" s="1"/>
  <c r="W334" i="50" s="1"/>
  <c r="X334" i="50" s="1"/>
  <c r="Y334" i="50" s="1"/>
  <c r="Z334" i="50" s="1"/>
  <c r="AA334" i="50" s="1"/>
  <c r="AB334" i="50" s="1"/>
  <c r="AC334" i="50" s="1"/>
  <c r="AD334" i="50" s="1"/>
  <c r="AE334" i="50" s="1"/>
  <c r="AF334" i="50" s="1"/>
  <c r="C330" i="50"/>
  <c r="D330" i="50" s="1"/>
  <c r="AI328" i="50"/>
  <c r="AH328" i="50"/>
  <c r="AF325" i="50"/>
  <c r="AE325" i="50"/>
  <c r="AD325" i="50"/>
  <c r="AC325" i="50"/>
  <c r="AB325" i="50"/>
  <c r="AA325" i="50"/>
  <c r="Z325" i="50"/>
  <c r="Y325" i="50"/>
  <c r="X325" i="50"/>
  <c r="W325" i="50"/>
  <c r="U325" i="50"/>
  <c r="T325" i="50"/>
  <c r="S325" i="50"/>
  <c r="R325" i="50"/>
  <c r="Q325" i="50"/>
  <c r="P325" i="50"/>
  <c r="O325" i="50"/>
  <c r="N325" i="50"/>
  <c r="M325" i="50"/>
  <c r="K325" i="50"/>
  <c r="J325" i="50"/>
  <c r="I325" i="50"/>
  <c r="H325" i="50"/>
  <c r="G325" i="50"/>
  <c r="F325" i="50"/>
  <c r="E325" i="50"/>
  <c r="D325" i="50"/>
  <c r="C325" i="50"/>
  <c r="C323" i="50"/>
  <c r="D323" i="50" s="1"/>
  <c r="E323" i="50" s="1"/>
  <c r="F323" i="50" s="1"/>
  <c r="G323" i="50" s="1"/>
  <c r="H323" i="50" s="1"/>
  <c r="I323" i="50" s="1"/>
  <c r="J323" i="50" s="1"/>
  <c r="K323" i="50" s="1"/>
  <c r="M323" i="50" s="1"/>
  <c r="N323" i="50" s="1"/>
  <c r="O323" i="50" s="1"/>
  <c r="P323" i="50" s="1"/>
  <c r="Q323" i="50" s="1"/>
  <c r="R323" i="50" s="1"/>
  <c r="S323" i="50" s="1"/>
  <c r="T323" i="50" s="1"/>
  <c r="U323" i="50" s="1"/>
  <c r="W323" i="50" s="1"/>
  <c r="X323" i="50" s="1"/>
  <c r="Y323" i="50" s="1"/>
  <c r="Z323" i="50" s="1"/>
  <c r="AA323" i="50" s="1"/>
  <c r="AB323" i="50" s="1"/>
  <c r="AC323" i="50" s="1"/>
  <c r="AD323" i="50" s="1"/>
  <c r="AE323" i="50" s="1"/>
  <c r="AF323" i="50" s="1"/>
  <c r="C319" i="50"/>
  <c r="D319" i="50" s="1"/>
  <c r="AI317" i="50"/>
  <c r="AH317" i="50"/>
  <c r="AF314" i="50"/>
  <c r="AE314" i="50"/>
  <c r="AD314" i="50"/>
  <c r="AC314" i="50"/>
  <c r="AB314" i="50"/>
  <c r="AA314" i="50"/>
  <c r="Z314" i="50"/>
  <c r="Y314" i="50"/>
  <c r="X314" i="50"/>
  <c r="W314" i="50"/>
  <c r="U314" i="50"/>
  <c r="T314" i="50"/>
  <c r="S314" i="50"/>
  <c r="R314" i="50"/>
  <c r="Q314" i="50"/>
  <c r="P314" i="50"/>
  <c r="O314" i="50"/>
  <c r="N314" i="50"/>
  <c r="M314" i="50"/>
  <c r="K314" i="50"/>
  <c r="J314" i="50"/>
  <c r="I314" i="50"/>
  <c r="H314" i="50"/>
  <c r="G314" i="50"/>
  <c r="F314" i="50"/>
  <c r="E314" i="50"/>
  <c r="D314" i="50"/>
  <c r="C314" i="50"/>
  <c r="C312" i="50"/>
  <c r="D312" i="50" s="1"/>
  <c r="E312" i="50" s="1"/>
  <c r="F312" i="50" s="1"/>
  <c r="G312" i="50" s="1"/>
  <c r="H312" i="50" s="1"/>
  <c r="I312" i="50" s="1"/>
  <c r="J312" i="50" s="1"/>
  <c r="K312" i="50" s="1"/>
  <c r="M312" i="50" s="1"/>
  <c r="N312" i="50" s="1"/>
  <c r="O312" i="50" s="1"/>
  <c r="P312" i="50" s="1"/>
  <c r="Q312" i="50" s="1"/>
  <c r="R312" i="50" s="1"/>
  <c r="S312" i="50" s="1"/>
  <c r="T312" i="50" s="1"/>
  <c r="U312" i="50" s="1"/>
  <c r="W312" i="50" s="1"/>
  <c r="X312" i="50" s="1"/>
  <c r="Y312" i="50" s="1"/>
  <c r="Z312" i="50" s="1"/>
  <c r="AA312" i="50" s="1"/>
  <c r="AB312" i="50" s="1"/>
  <c r="AC312" i="50" s="1"/>
  <c r="AD312" i="50" s="1"/>
  <c r="AE312" i="50" s="1"/>
  <c r="AF312" i="50" s="1"/>
  <c r="C308" i="50"/>
  <c r="C309" i="50" s="1"/>
  <c r="C310" i="50" s="1"/>
  <c r="AI306" i="50"/>
  <c r="AH306" i="50"/>
  <c r="AF303" i="50"/>
  <c r="AE303" i="50"/>
  <c r="AD303" i="50"/>
  <c r="AC303" i="50"/>
  <c r="AB303" i="50"/>
  <c r="AA303" i="50"/>
  <c r="Z303" i="50"/>
  <c r="Y303" i="50"/>
  <c r="X303" i="50"/>
  <c r="W303" i="50"/>
  <c r="U303" i="50"/>
  <c r="T303" i="50"/>
  <c r="S303" i="50"/>
  <c r="R303" i="50"/>
  <c r="Q303" i="50"/>
  <c r="P303" i="50"/>
  <c r="O303" i="50"/>
  <c r="N303" i="50"/>
  <c r="M303" i="50"/>
  <c r="K303" i="50"/>
  <c r="J303" i="50"/>
  <c r="I303" i="50"/>
  <c r="H303" i="50"/>
  <c r="G303" i="50"/>
  <c r="F303" i="50"/>
  <c r="E303" i="50"/>
  <c r="D303" i="50"/>
  <c r="C303" i="50"/>
  <c r="C301" i="50"/>
  <c r="D301" i="50" s="1"/>
  <c r="E301" i="50" s="1"/>
  <c r="F301" i="50" s="1"/>
  <c r="G301" i="50" s="1"/>
  <c r="H301" i="50" s="1"/>
  <c r="I301" i="50" s="1"/>
  <c r="J301" i="50" s="1"/>
  <c r="K301" i="50" s="1"/>
  <c r="M301" i="50" s="1"/>
  <c r="N301" i="50" s="1"/>
  <c r="O301" i="50" s="1"/>
  <c r="P301" i="50" s="1"/>
  <c r="Q301" i="50" s="1"/>
  <c r="R301" i="50" s="1"/>
  <c r="S301" i="50" s="1"/>
  <c r="T301" i="50" s="1"/>
  <c r="U301" i="50" s="1"/>
  <c r="W301" i="50" s="1"/>
  <c r="X301" i="50" s="1"/>
  <c r="Y301" i="50" s="1"/>
  <c r="Z301" i="50" s="1"/>
  <c r="AA301" i="50" s="1"/>
  <c r="AB301" i="50" s="1"/>
  <c r="AC301" i="50" s="1"/>
  <c r="AD301" i="50" s="1"/>
  <c r="AE301" i="50" s="1"/>
  <c r="AF301" i="50" s="1"/>
  <c r="C297" i="50"/>
  <c r="AI295" i="50"/>
  <c r="AH295" i="50"/>
  <c r="AF292" i="50"/>
  <c r="AE292" i="50"/>
  <c r="AD292" i="50"/>
  <c r="AC292" i="50"/>
  <c r="AB292" i="50"/>
  <c r="AA292" i="50"/>
  <c r="Z292" i="50"/>
  <c r="Y292" i="50"/>
  <c r="X292" i="50"/>
  <c r="W292" i="50"/>
  <c r="U292" i="50"/>
  <c r="T292" i="50"/>
  <c r="S292" i="50"/>
  <c r="R292" i="50"/>
  <c r="Q292" i="50"/>
  <c r="P292" i="50"/>
  <c r="O292" i="50"/>
  <c r="N292" i="50"/>
  <c r="M292" i="50"/>
  <c r="K292" i="50"/>
  <c r="J292" i="50"/>
  <c r="I292" i="50"/>
  <c r="H292" i="50"/>
  <c r="G292" i="50"/>
  <c r="F292" i="50"/>
  <c r="E292" i="50"/>
  <c r="D292" i="50"/>
  <c r="C292" i="50"/>
  <c r="C290" i="50"/>
  <c r="D290" i="50" s="1"/>
  <c r="E290" i="50" s="1"/>
  <c r="F290" i="50" s="1"/>
  <c r="G290" i="50" s="1"/>
  <c r="H290" i="50" s="1"/>
  <c r="I290" i="50" s="1"/>
  <c r="J290" i="50" s="1"/>
  <c r="K290" i="50" s="1"/>
  <c r="M290" i="50" s="1"/>
  <c r="N290" i="50" s="1"/>
  <c r="O290" i="50" s="1"/>
  <c r="P290" i="50" s="1"/>
  <c r="Q290" i="50" s="1"/>
  <c r="R290" i="50" s="1"/>
  <c r="S290" i="50" s="1"/>
  <c r="T290" i="50" s="1"/>
  <c r="U290" i="50" s="1"/>
  <c r="W290" i="50" s="1"/>
  <c r="X290" i="50" s="1"/>
  <c r="Y290" i="50" s="1"/>
  <c r="Z290" i="50" s="1"/>
  <c r="AA290" i="50" s="1"/>
  <c r="AB290" i="50" s="1"/>
  <c r="AC290" i="50" s="1"/>
  <c r="AD290" i="50" s="1"/>
  <c r="AE290" i="50" s="1"/>
  <c r="AF290" i="50" s="1"/>
  <c r="C286" i="50"/>
  <c r="C287" i="50" s="1"/>
  <c r="C288" i="50" s="1"/>
  <c r="AI284" i="50"/>
  <c r="AH284" i="50"/>
  <c r="AF281" i="50"/>
  <c r="AE281" i="50"/>
  <c r="AD281" i="50"/>
  <c r="AC281" i="50"/>
  <c r="AB281" i="50"/>
  <c r="AA281" i="50"/>
  <c r="Z281" i="50"/>
  <c r="Y281" i="50"/>
  <c r="X281" i="50"/>
  <c r="W281" i="50"/>
  <c r="U281" i="50"/>
  <c r="T281" i="50"/>
  <c r="S281" i="50"/>
  <c r="R281" i="50"/>
  <c r="Q281" i="50"/>
  <c r="P281" i="50"/>
  <c r="O281" i="50"/>
  <c r="N281" i="50"/>
  <c r="M281" i="50"/>
  <c r="K281" i="50"/>
  <c r="J281" i="50"/>
  <c r="I281" i="50"/>
  <c r="H281" i="50"/>
  <c r="G281" i="50"/>
  <c r="F281" i="50"/>
  <c r="E281" i="50"/>
  <c r="D281" i="50"/>
  <c r="C281" i="50"/>
  <c r="C279" i="50"/>
  <c r="D279" i="50" s="1"/>
  <c r="E279" i="50" s="1"/>
  <c r="F279" i="50" s="1"/>
  <c r="G279" i="50" s="1"/>
  <c r="H279" i="50" s="1"/>
  <c r="I279" i="50" s="1"/>
  <c r="J279" i="50" s="1"/>
  <c r="K279" i="50" s="1"/>
  <c r="M279" i="50" s="1"/>
  <c r="N279" i="50" s="1"/>
  <c r="O279" i="50" s="1"/>
  <c r="P279" i="50" s="1"/>
  <c r="Q279" i="50" s="1"/>
  <c r="R279" i="50" s="1"/>
  <c r="S279" i="50" s="1"/>
  <c r="T279" i="50" s="1"/>
  <c r="U279" i="50" s="1"/>
  <c r="W279" i="50" s="1"/>
  <c r="X279" i="50" s="1"/>
  <c r="Y279" i="50" s="1"/>
  <c r="Z279" i="50" s="1"/>
  <c r="AA279" i="50" s="1"/>
  <c r="AB279" i="50" s="1"/>
  <c r="AC279" i="50" s="1"/>
  <c r="AD279" i="50" s="1"/>
  <c r="AE279" i="50" s="1"/>
  <c r="AF279" i="50" s="1"/>
  <c r="C275" i="50"/>
  <c r="C276" i="50" s="1"/>
  <c r="C277" i="50" s="1"/>
  <c r="AI273" i="50"/>
  <c r="AH273" i="50"/>
  <c r="AF270" i="50"/>
  <c r="AE270" i="50"/>
  <c r="AD270" i="50"/>
  <c r="AC270" i="50"/>
  <c r="AB270" i="50"/>
  <c r="AA270" i="50"/>
  <c r="Z270" i="50"/>
  <c r="Y270" i="50"/>
  <c r="X270" i="50"/>
  <c r="W270" i="50"/>
  <c r="U270" i="50"/>
  <c r="T270" i="50"/>
  <c r="S270" i="50"/>
  <c r="R270" i="50"/>
  <c r="Q270" i="50"/>
  <c r="P270" i="50"/>
  <c r="O270" i="50"/>
  <c r="N270" i="50"/>
  <c r="M270" i="50"/>
  <c r="K270" i="50"/>
  <c r="J270" i="50"/>
  <c r="I270" i="50"/>
  <c r="H270" i="50"/>
  <c r="G270" i="50"/>
  <c r="F270" i="50"/>
  <c r="E270" i="50"/>
  <c r="D270" i="50"/>
  <c r="C270" i="50"/>
  <c r="C268" i="50"/>
  <c r="D268" i="50" s="1"/>
  <c r="E268" i="50" s="1"/>
  <c r="F268" i="50" s="1"/>
  <c r="G268" i="50" s="1"/>
  <c r="H268" i="50" s="1"/>
  <c r="I268" i="50" s="1"/>
  <c r="J268" i="50" s="1"/>
  <c r="K268" i="50" s="1"/>
  <c r="M268" i="50" s="1"/>
  <c r="N268" i="50" s="1"/>
  <c r="O268" i="50" s="1"/>
  <c r="P268" i="50" s="1"/>
  <c r="Q268" i="50" s="1"/>
  <c r="R268" i="50" s="1"/>
  <c r="S268" i="50" s="1"/>
  <c r="T268" i="50" s="1"/>
  <c r="U268" i="50" s="1"/>
  <c r="W268" i="50" s="1"/>
  <c r="X268" i="50" s="1"/>
  <c r="Y268" i="50" s="1"/>
  <c r="Z268" i="50" s="1"/>
  <c r="AA268" i="50" s="1"/>
  <c r="AB268" i="50" s="1"/>
  <c r="AC268" i="50" s="1"/>
  <c r="AD268" i="50" s="1"/>
  <c r="AE268" i="50" s="1"/>
  <c r="AF268" i="50" s="1"/>
  <c r="C264" i="50"/>
  <c r="C265" i="50" s="1"/>
  <c r="C266" i="50" s="1"/>
  <c r="AI262" i="50"/>
  <c r="AH262" i="50"/>
  <c r="AF259" i="50"/>
  <c r="AE259" i="50"/>
  <c r="AD259" i="50"/>
  <c r="AC259" i="50"/>
  <c r="AB259" i="50"/>
  <c r="AA259" i="50"/>
  <c r="Z259" i="50"/>
  <c r="Y259" i="50"/>
  <c r="X259" i="50"/>
  <c r="W259" i="50"/>
  <c r="U259" i="50"/>
  <c r="T259" i="50"/>
  <c r="S259" i="50"/>
  <c r="R259" i="50"/>
  <c r="Q259" i="50"/>
  <c r="P259" i="50"/>
  <c r="O259" i="50"/>
  <c r="N259" i="50"/>
  <c r="M259" i="50"/>
  <c r="K259" i="50"/>
  <c r="J259" i="50"/>
  <c r="I259" i="50"/>
  <c r="H259" i="50"/>
  <c r="G259" i="50"/>
  <c r="F259" i="50"/>
  <c r="E259" i="50"/>
  <c r="D259" i="50"/>
  <c r="C259" i="50"/>
  <c r="C257" i="50"/>
  <c r="D257" i="50" s="1"/>
  <c r="E257" i="50" s="1"/>
  <c r="F257" i="50" s="1"/>
  <c r="G257" i="50" s="1"/>
  <c r="H257" i="50" s="1"/>
  <c r="I257" i="50" s="1"/>
  <c r="J257" i="50" s="1"/>
  <c r="K257" i="50" s="1"/>
  <c r="M257" i="50" s="1"/>
  <c r="N257" i="50" s="1"/>
  <c r="O257" i="50" s="1"/>
  <c r="P257" i="50" s="1"/>
  <c r="Q257" i="50" s="1"/>
  <c r="R257" i="50" s="1"/>
  <c r="S257" i="50" s="1"/>
  <c r="T257" i="50" s="1"/>
  <c r="U257" i="50" s="1"/>
  <c r="W257" i="50" s="1"/>
  <c r="X257" i="50" s="1"/>
  <c r="Y257" i="50" s="1"/>
  <c r="Z257" i="50" s="1"/>
  <c r="AA257" i="50" s="1"/>
  <c r="AB257" i="50" s="1"/>
  <c r="AC257" i="50" s="1"/>
  <c r="AD257" i="50" s="1"/>
  <c r="AE257" i="50" s="1"/>
  <c r="AF257" i="50" s="1"/>
  <c r="C253" i="50"/>
  <c r="AI251" i="50"/>
  <c r="AH251" i="50"/>
  <c r="AF248" i="50"/>
  <c r="AE248" i="50"/>
  <c r="AD248" i="50"/>
  <c r="AC248" i="50"/>
  <c r="AB248" i="50"/>
  <c r="AA248" i="50"/>
  <c r="Z248" i="50"/>
  <c r="Y248" i="50"/>
  <c r="X248" i="50"/>
  <c r="W248" i="50"/>
  <c r="U248" i="50"/>
  <c r="T248" i="50"/>
  <c r="S248" i="50"/>
  <c r="R248" i="50"/>
  <c r="Q248" i="50"/>
  <c r="P248" i="50"/>
  <c r="O248" i="50"/>
  <c r="N248" i="50"/>
  <c r="M248" i="50"/>
  <c r="K248" i="50"/>
  <c r="J248" i="50"/>
  <c r="I248" i="50"/>
  <c r="H248" i="50"/>
  <c r="G248" i="50"/>
  <c r="F248" i="50"/>
  <c r="E248" i="50"/>
  <c r="D248" i="50"/>
  <c r="C248" i="50"/>
  <c r="C246" i="50"/>
  <c r="D246" i="50" s="1"/>
  <c r="E246" i="50" s="1"/>
  <c r="F246" i="50" s="1"/>
  <c r="G246" i="50" s="1"/>
  <c r="H246" i="50" s="1"/>
  <c r="I246" i="50" s="1"/>
  <c r="J246" i="50" s="1"/>
  <c r="K246" i="50" s="1"/>
  <c r="M246" i="50" s="1"/>
  <c r="N246" i="50" s="1"/>
  <c r="O246" i="50" s="1"/>
  <c r="P246" i="50" s="1"/>
  <c r="Q246" i="50" s="1"/>
  <c r="R246" i="50" s="1"/>
  <c r="S246" i="50" s="1"/>
  <c r="T246" i="50" s="1"/>
  <c r="U246" i="50" s="1"/>
  <c r="W246" i="50" s="1"/>
  <c r="X246" i="50" s="1"/>
  <c r="Y246" i="50" s="1"/>
  <c r="Z246" i="50" s="1"/>
  <c r="AA246" i="50" s="1"/>
  <c r="AB246" i="50" s="1"/>
  <c r="AC246" i="50" s="1"/>
  <c r="AD246" i="50" s="1"/>
  <c r="AE246" i="50" s="1"/>
  <c r="AF246" i="50" s="1"/>
  <c r="C242" i="50"/>
  <c r="D242" i="50" s="1"/>
  <c r="D243" i="50" s="1"/>
  <c r="D244" i="50" s="1"/>
  <c r="AI240" i="50"/>
  <c r="AH240" i="50"/>
  <c r="AF237" i="50"/>
  <c r="AE237" i="50"/>
  <c r="AD237" i="50"/>
  <c r="AC237" i="50"/>
  <c r="AB237" i="50"/>
  <c r="AA237" i="50"/>
  <c r="Z237" i="50"/>
  <c r="Y237" i="50"/>
  <c r="X237" i="50"/>
  <c r="W237" i="50"/>
  <c r="U237" i="50"/>
  <c r="T237" i="50"/>
  <c r="S237" i="50"/>
  <c r="R237" i="50"/>
  <c r="Q237" i="50"/>
  <c r="P237" i="50"/>
  <c r="O237" i="50"/>
  <c r="N237" i="50"/>
  <c r="M237" i="50"/>
  <c r="K237" i="50"/>
  <c r="J237" i="50"/>
  <c r="I237" i="50"/>
  <c r="H237" i="50"/>
  <c r="G237" i="50"/>
  <c r="F237" i="50"/>
  <c r="E237" i="50"/>
  <c r="D237" i="50"/>
  <c r="C237" i="50"/>
  <c r="C235" i="50"/>
  <c r="D235" i="50" s="1"/>
  <c r="C231" i="50"/>
  <c r="D231" i="50" s="1"/>
  <c r="AI229" i="50"/>
  <c r="AH229" i="50"/>
  <c r="AF28" i="50"/>
  <c r="AE28" i="50"/>
  <c r="AD28" i="50"/>
  <c r="AC28" i="50"/>
  <c r="AB28" i="50"/>
  <c r="AA28" i="50"/>
  <c r="Z28" i="50"/>
  <c r="Y28" i="50"/>
  <c r="X28" i="50"/>
  <c r="W28" i="50"/>
  <c r="U28" i="50"/>
  <c r="T28" i="50"/>
  <c r="S28" i="50"/>
  <c r="R28" i="50"/>
  <c r="Q28" i="50"/>
  <c r="P28" i="50"/>
  <c r="O28" i="50"/>
  <c r="N28" i="50"/>
  <c r="M28" i="50"/>
  <c r="K28" i="50"/>
  <c r="J28" i="50"/>
  <c r="I28" i="50"/>
  <c r="H28" i="50"/>
  <c r="G28" i="50"/>
  <c r="F28" i="50"/>
  <c r="E28" i="50"/>
  <c r="D28" i="50"/>
  <c r="C28" i="50"/>
  <c r="C26" i="50"/>
  <c r="D26" i="50" s="1"/>
  <c r="E26" i="50" s="1"/>
  <c r="F26" i="50" s="1"/>
  <c r="G26" i="50" s="1"/>
  <c r="H26" i="50" s="1"/>
  <c r="I26" i="50" s="1"/>
  <c r="J26" i="50" s="1"/>
  <c r="K26" i="50" s="1"/>
  <c r="M26" i="50" s="1"/>
  <c r="N26" i="50" s="1"/>
  <c r="O26" i="50" s="1"/>
  <c r="P26" i="50" s="1"/>
  <c r="Q26" i="50" s="1"/>
  <c r="R26" i="50" s="1"/>
  <c r="S26" i="50" s="1"/>
  <c r="T26" i="50" s="1"/>
  <c r="U26" i="50" s="1"/>
  <c r="W26" i="50" s="1"/>
  <c r="X26" i="50" s="1"/>
  <c r="Y26" i="50" s="1"/>
  <c r="Z26" i="50" s="1"/>
  <c r="AA26" i="50" s="1"/>
  <c r="AB26" i="50" s="1"/>
  <c r="AC26" i="50" s="1"/>
  <c r="AD26" i="50" s="1"/>
  <c r="AE26" i="50" s="1"/>
  <c r="AF26" i="50" s="1"/>
  <c r="C22" i="50"/>
  <c r="C23" i="50" s="1"/>
  <c r="C24" i="50" s="1"/>
  <c r="AI20" i="50"/>
  <c r="AH20" i="50"/>
  <c r="AF39" i="50"/>
  <c r="AE39" i="50"/>
  <c r="AD39" i="50"/>
  <c r="AC39" i="50"/>
  <c r="AB39" i="50"/>
  <c r="AA39" i="50"/>
  <c r="Z39" i="50"/>
  <c r="Y39" i="50"/>
  <c r="X39" i="50"/>
  <c r="W39" i="50"/>
  <c r="U39" i="50"/>
  <c r="T39" i="50"/>
  <c r="S39" i="50"/>
  <c r="R39" i="50"/>
  <c r="Q39" i="50"/>
  <c r="P39" i="50"/>
  <c r="O39" i="50"/>
  <c r="N39" i="50"/>
  <c r="M39" i="50"/>
  <c r="K39" i="50"/>
  <c r="J39" i="50"/>
  <c r="I39" i="50"/>
  <c r="H39" i="50"/>
  <c r="G39" i="50"/>
  <c r="F39" i="50"/>
  <c r="E39" i="50"/>
  <c r="D39" i="50"/>
  <c r="C39" i="50"/>
  <c r="C37" i="50"/>
  <c r="D37" i="50" s="1"/>
  <c r="E37" i="50" s="1"/>
  <c r="F37" i="50" s="1"/>
  <c r="G37" i="50" s="1"/>
  <c r="H37" i="50" s="1"/>
  <c r="I37" i="50" s="1"/>
  <c r="J37" i="50" s="1"/>
  <c r="K37" i="50" s="1"/>
  <c r="M37" i="50" s="1"/>
  <c r="N37" i="50" s="1"/>
  <c r="O37" i="50" s="1"/>
  <c r="P37" i="50" s="1"/>
  <c r="Q37" i="50" s="1"/>
  <c r="R37" i="50" s="1"/>
  <c r="S37" i="50" s="1"/>
  <c r="T37" i="50" s="1"/>
  <c r="U37" i="50" s="1"/>
  <c r="W37" i="50" s="1"/>
  <c r="X37" i="50" s="1"/>
  <c r="Y37" i="50" s="1"/>
  <c r="Z37" i="50" s="1"/>
  <c r="AA37" i="50" s="1"/>
  <c r="AB37" i="50" s="1"/>
  <c r="AC37" i="50" s="1"/>
  <c r="AD37" i="50" s="1"/>
  <c r="AE37" i="50" s="1"/>
  <c r="AF37" i="50" s="1"/>
  <c r="C33" i="50"/>
  <c r="D33" i="50" s="1"/>
  <c r="AI31" i="50"/>
  <c r="AH31" i="50"/>
  <c r="AF50" i="50"/>
  <c r="AE50" i="50"/>
  <c r="AD50" i="50"/>
  <c r="AC50" i="50"/>
  <c r="AB50" i="50"/>
  <c r="AA50" i="50"/>
  <c r="Z50" i="50"/>
  <c r="Y50" i="50"/>
  <c r="X50" i="50"/>
  <c r="W50" i="50"/>
  <c r="U50" i="50"/>
  <c r="T50" i="50"/>
  <c r="S50" i="50"/>
  <c r="R50" i="50"/>
  <c r="Q50" i="50"/>
  <c r="P50" i="50"/>
  <c r="O50" i="50"/>
  <c r="N50" i="50"/>
  <c r="M50" i="50"/>
  <c r="K50" i="50"/>
  <c r="J50" i="50"/>
  <c r="I50" i="50"/>
  <c r="H50" i="50"/>
  <c r="G50" i="50"/>
  <c r="F50" i="50"/>
  <c r="E50" i="50"/>
  <c r="D50" i="50"/>
  <c r="C50" i="50"/>
  <c r="C48" i="50"/>
  <c r="D48" i="50" s="1"/>
  <c r="E48" i="50" s="1"/>
  <c r="F48" i="50" s="1"/>
  <c r="G48" i="50" s="1"/>
  <c r="H48" i="50" s="1"/>
  <c r="I48" i="50" s="1"/>
  <c r="J48" i="50" s="1"/>
  <c r="K48" i="50" s="1"/>
  <c r="M48" i="50" s="1"/>
  <c r="N48" i="50" s="1"/>
  <c r="O48" i="50" s="1"/>
  <c r="P48" i="50" s="1"/>
  <c r="Q48" i="50" s="1"/>
  <c r="R48" i="50" s="1"/>
  <c r="S48" i="50" s="1"/>
  <c r="T48" i="50" s="1"/>
  <c r="U48" i="50" s="1"/>
  <c r="W48" i="50" s="1"/>
  <c r="X48" i="50" s="1"/>
  <c r="Y48" i="50" s="1"/>
  <c r="Z48" i="50" s="1"/>
  <c r="AA48" i="50" s="1"/>
  <c r="AB48" i="50" s="1"/>
  <c r="AC48" i="50" s="1"/>
  <c r="AD48" i="50" s="1"/>
  <c r="AE48" i="50" s="1"/>
  <c r="AF48" i="50" s="1"/>
  <c r="C44" i="50"/>
  <c r="D44" i="50" s="1"/>
  <c r="AI42" i="50"/>
  <c r="AH42" i="50"/>
  <c r="AF61" i="50"/>
  <c r="AE61" i="50"/>
  <c r="AD61" i="50"/>
  <c r="AC61" i="50"/>
  <c r="AB61" i="50"/>
  <c r="AA61" i="50"/>
  <c r="Z61" i="50"/>
  <c r="Y61" i="50"/>
  <c r="X61" i="50"/>
  <c r="W61" i="50"/>
  <c r="U61" i="50"/>
  <c r="T61" i="50"/>
  <c r="S61" i="50"/>
  <c r="R61" i="50"/>
  <c r="Q61" i="50"/>
  <c r="P61" i="50"/>
  <c r="O61" i="50"/>
  <c r="N61" i="50"/>
  <c r="M61" i="50"/>
  <c r="K61" i="50"/>
  <c r="J61" i="50"/>
  <c r="I61" i="50"/>
  <c r="H61" i="50"/>
  <c r="G61" i="50"/>
  <c r="F61" i="50"/>
  <c r="E61" i="50"/>
  <c r="D61" i="50"/>
  <c r="C61" i="50"/>
  <c r="C59" i="50"/>
  <c r="D59" i="50" s="1"/>
  <c r="E59" i="50" s="1"/>
  <c r="F59" i="50" s="1"/>
  <c r="G59" i="50" s="1"/>
  <c r="H59" i="50" s="1"/>
  <c r="I59" i="50" s="1"/>
  <c r="J59" i="50" s="1"/>
  <c r="K59" i="50" s="1"/>
  <c r="M59" i="50" s="1"/>
  <c r="N59" i="50" s="1"/>
  <c r="O59" i="50" s="1"/>
  <c r="P59" i="50" s="1"/>
  <c r="Q59" i="50" s="1"/>
  <c r="R59" i="50" s="1"/>
  <c r="S59" i="50" s="1"/>
  <c r="T59" i="50" s="1"/>
  <c r="U59" i="50" s="1"/>
  <c r="W59" i="50" s="1"/>
  <c r="X59" i="50" s="1"/>
  <c r="Y59" i="50" s="1"/>
  <c r="Z59" i="50" s="1"/>
  <c r="AA59" i="50" s="1"/>
  <c r="AB59" i="50" s="1"/>
  <c r="AC59" i="50" s="1"/>
  <c r="AD59" i="50" s="1"/>
  <c r="AE59" i="50" s="1"/>
  <c r="AF59" i="50" s="1"/>
  <c r="C55" i="50"/>
  <c r="D55" i="50" s="1"/>
  <c r="AI53" i="50"/>
  <c r="AH53" i="50"/>
  <c r="AF72" i="50"/>
  <c r="AE72" i="50"/>
  <c r="AD72" i="50"/>
  <c r="AC72" i="50"/>
  <c r="AB72" i="50"/>
  <c r="AA72" i="50"/>
  <c r="Z72" i="50"/>
  <c r="Y72" i="50"/>
  <c r="X72" i="50"/>
  <c r="W72" i="50"/>
  <c r="U72" i="50"/>
  <c r="T72" i="50"/>
  <c r="S72" i="50"/>
  <c r="R72" i="50"/>
  <c r="Q72" i="50"/>
  <c r="P72" i="50"/>
  <c r="O72" i="50"/>
  <c r="N72" i="50"/>
  <c r="M72" i="50"/>
  <c r="K72" i="50"/>
  <c r="J72" i="50"/>
  <c r="I72" i="50"/>
  <c r="H72" i="50"/>
  <c r="G72" i="50"/>
  <c r="F72" i="50"/>
  <c r="E72" i="50"/>
  <c r="D72" i="50"/>
  <c r="C72" i="50"/>
  <c r="C70" i="50"/>
  <c r="D70" i="50" s="1"/>
  <c r="E70" i="50" s="1"/>
  <c r="F70" i="50" s="1"/>
  <c r="G70" i="50" s="1"/>
  <c r="H70" i="50" s="1"/>
  <c r="I70" i="50" s="1"/>
  <c r="J70" i="50" s="1"/>
  <c r="K70" i="50" s="1"/>
  <c r="M70" i="50" s="1"/>
  <c r="N70" i="50" s="1"/>
  <c r="O70" i="50" s="1"/>
  <c r="P70" i="50" s="1"/>
  <c r="Q70" i="50" s="1"/>
  <c r="R70" i="50" s="1"/>
  <c r="S70" i="50" s="1"/>
  <c r="T70" i="50" s="1"/>
  <c r="U70" i="50" s="1"/>
  <c r="W70" i="50" s="1"/>
  <c r="X70" i="50" s="1"/>
  <c r="Y70" i="50" s="1"/>
  <c r="Z70" i="50" s="1"/>
  <c r="AA70" i="50" s="1"/>
  <c r="AB70" i="50" s="1"/>
  <c r="AC70" i="50" s="1"/>
  <c r="AD70" i="50" s="1"/>
  <c r="AE70" i="50" s="1"/>
  <c r="AF70" i="50" s="1"/>
  <c r="C66" i="50"/>
  <c r="D66" i="50" s="1"/>
  <c r="AI64" i="50"/>
  <c r="AH64" i="50"/>
  <c r="AF83" i="50"/>
  <c r="AE83" i="50"/>
  <c r="AD83" i="50"/>
  <c r="AC83" i="50"/>
  <c r="AB83" i="50"/>
  <c r="AA83" i="50"/>
  <c r="Z83" i="50"/>
  <c r="Y83" i="50"/>
  <c r="X83" i="50"/>
  <c r="W83" i="50"/>
  <c r="U83" i="50"/>
  <c r="T83" i="50"/>
  <c r="S83" i="50"/>
  <c r="R83" i="50"/>
  <c r="Q83" i="50"/>
  <c r="P83" i="50"/>
  <c r="O83" i="50"/>
  <c r="N83" i="50"/>
  <c r="M83" i="50"/>
  <c r="K83" i="50"/>
  <c r="J83" i="50"/>
  <c r="I83" i="50"/>
  <c r="H83" i="50"/>
  <c r="G83" i="50"/>
  <c r="F83" i="50"/>
  <c r="E83" i="50"/>
  <c r="D83" i="50"/>
  <c r="C83" i="50"/>
  <c r="C81" i="50"/>
  <c r="D81" i="50" s="1"/>
  <c r="E81" i="50" s="1"/>
  <c r="F81" i="50" s="1"/>
  <c r="G81" i="50" s="1"/>
  <c r="H81" i="50" s="1"/>
  <c r="I81" i="50" s="1"/>
  <c r="J81" i="50" s="1"/>
  <c r="K81" i="50" s="1"/>
  <c r="M81" i="50" s="1"/>
  <c r="N81" i="50" s="1"/>
  <c r="O81" i="50" s="1"/>
  <c r="P81" i="50" s="1"/>
  <c r="Q81" i="50" s="1"/>
  <c r="R81" i="50" s="1"/>
  <c r="S81" i="50" s="1"/>
  <c r="T81" i="50" s="1"/>
  <c r="U81" i="50" s="1"/>
  <c r="W81" i="50" s="1"/>
  <c r="X81" i="50" s="1"/>
  <c r="Y81" i="50" s="1"/>
  <c r="Z81" i="50" s="1"/>
  <c r="AA81" i="50" s="1"/>
  <c r="AB81" i="50" s="1"/>
  <c r="AC81" i="50" s="1"/>
  <c r="AD81" i="50" s="1"/>
  <c r="AE81" i="50" s="1"/>
  <c r="AF81" i="50" s="1"/>
  <c r="C77" i="50"/>
  <c r="D77" i="50" s="1"/>
  <c r="AI75" i="50"/>
  <c r="AH75" i="50"/>
  <c r="AF94" i="50"/>
  <c r="AE94" i="50"/>
  <c r="AD94" i="50"/>
  <c r="AC94" i="50"/>
  <c r="AB94" i="50"/>
  <c r="AA94" i="50"/>
  <c r="Z94" i="50"/>
  <c r="Y94" i="50"/>
  <c r="X94" i="50"/>
  <c r="W94" i="50"/>
  <c r="U94" i="50"/>
  <c r="T94" i="50"/>
  <c r="S94" i="50"/>
  <c r="R94" i="50"/>
  <c r="Q94" i="50"/>
  <c r="P94" i="50"/>
  <c r="O94" i="50"/>
  <c r="N94" i="50"/>
  <c r="M94" i="50"/>
  <c r="K94" i="50"/>
  <c r="J94" i="50"/>
  <c r="I94" i="50"/>
  <c r="H94" i="50"/>
  <c r="G94" i="50"/>
  <c r="F94" i="50"/>
  <c r="E94" i="50"/>
  <c r="D94" i="50"/>
  <c r="C94" i="50"/>
  <c r="C92" i="50"/>
  <c r="D92" i="50" s="1"/>
  <c r="E92" i="50" s="1"/>
  <c r="F92" i="50" s="1"/>
  <c r="G92" i="50" s="1"/>
  <c r="H92" i="50" s="1"/>
  <c r="I92" i="50" s="1"/>
  <c r="J92" i="50" s="1"/>
  <c r="K92" i="50" s="1"/>
  <c r="M92" i="50" s="1"/>
  <c r="N92" i="50" s="1"/>
  <c r="O92" i="50" s="1"/>
  <c r="P92" i="50" s="1"/>
  <c r="Q92" i="50" s="1"/>
  <c r="R92" i="50" s="1"/>
  <c r="S92" i="50" s="1"/>
  <c r="T92" i="50" s="1"/>
  <c r="U92" i="50" s="1"/>
  <c r="W92" i="50" s="1"/>
  <c r="X92" i="50" s="1"/>
  <c r="Y92" i="50" s="1"/>
  <c r="Z92" i="50" s="1"/>
  <c r="AA92" i="50" s="1"/>
  <c r="AB92" i="50" s="1"/>
  <c r="AC92" i="50" s="1"/>
  <c r="AD92" i="50" s="1"/>
  <c r="AE92" i="50" s="1"/>
  <c r="AF92" i="50" s="1"/>
  <c r="C88" i="50"/>
  <c r="D88" i="50" s="1"/>
  <c r="AI86" i="50"/>
  <c r="AH86" i="50"/>
  <c r="AF105" i="50"/>
  <c r="AE105" i="50"/>
  <c r="AD105" i="50"/>
  <c r="AC105" i="50"/>
  <c r="AB105" i="50"/>
  <c r="AA105" i="50"/>
  <c r="Z105" i="50"/>
  <c r="Y105" i="50"/>
  <c r="X105" i="50"/>
  <c r="W105" i="50"/>
  <c r="U105" i="50"/>
  <c r="T105" i="50"/>
  <c r="S105" i="50"/>
  <c r="R105" i="50"/>
  <c r="Q105" i="50"/>
  <c r="P105" i="50"/>
  <c r="O105" i="50"/>
  <c r="N105" i="50"/>
  <c r="M105" i="50"/>
  <c r="K105" i="50"/>
  <c r="J105" i="50"/>
  <c r="I105" i="50"/>
  <c r="H105" i="50"/>
  <c r="G105" i="50"/>
  <c r="F105" i="50"/>
  <c r="E105" i="50"/>
  <c r="D105" i="50"/>
  <c r="C105" i="50"/>
  <c r="C103" i="50"/>
  <c r="D103" i="50" s="1"/>
  <c r="E103" i="50" s="1"/>
  <c r="F103" i="50" s="1"/>
  <c r="G103" i="50" s="1"/>
  <c r="H103" i="50" s="1"/>
  <c r="I103" i="50" s="1"/>
  <c r="J103" i="50" s="1"/>
  <c r="K103" i="50" s="1"/>
  <c r="M103" i="50" s="1"/>
  <c r="N103" i="50" s="1"/>
  <c r="O103" i="50" s="1"/>
  <c r="P103" i="50" s="1"/>
  <c r="Q103" i="50" s="1"/>
  <c r="R103" i="50" s="1"/>
  <c r="S103" i="50" s="1"/>
  <c r="T103" i="50" s="1"/>
  <c r="U103" i="50" s="1"/>
  <c r="W103" i="50" s="1"/>
  <c r="X103" i="50" s="1"/>
  <c r="Y103" i="50" s="1"/>
  <c r="Z103" i="50" s="1"/>
  <c r="AA103" i="50" s="1"/>
  <c r="AB103" i="50" s="1"/>
  <c r="AC103" i="50" s="1"/>
  <c r="AD103" i="50" s="1"/>
  <c r="AE103" i="50" s="1"/>
  <c r="AF103" i="50" s="1"/>
  <c r="C99" i="50"/>
  <c r="D99" i="50" s="1"/>
  <c r="AI97" i="50"/>
  <c r="AH97" i="50"/>
  <c r="AF116" i="50"/>
  <c r="AE116" i="50"/>
  <c r="AD116" i="50"/>
  <c r="AC116" i="50"/>
  <c r="AB116" i="50"/>
  <c r="AA116" i="50"/>
  <c r="Z116" i="50"/>
  <c r="Y116" i="50"/>
  <c r="X116" i="50"/>
  <c r="W116" i="50"/>
  <c r="U116" i="50"/>
  <c r="T116" i="50"/>
  <c r="S116" i="50"/>
  <c r="R116" i="50"/>
  <c r="Q116" i="50"/>
  <c r="P116" i="50"/>
  <c r="O116" i="50"/>
  <c r="N116" i="50"/>
  <c r="M116" i="50"/>
  <c r="K116" i="50"/>
  <c r="J116" i="50"/>
  <c r="I116" i="50"/>
  <c r="H116" i="50"/>
  <c r="G116" i="50"/>
  <c r="F116" i="50"/>
  <c r="E116" i="50"/>
  <c r="D116" i="50"/>
  <c r="C116" i="50"/>
  <c r="C114" i="50"/>
  <c r="D114" i="50" s="1"/>
  <c r="E114" i="50" s="1"/>
  <c r="F114" i="50" s="1"/>
  <c r="G114" i="50" s="1"/>
  <c r="H114" i="50" s="1"/>
  <c r="I114" i="50" s="1"/>
  <c r="J114" i="50" s="1"/>
  <c r="K114" i="50" s="1"/>
  <c r="M114" i="50" s="1"/>
  <c r="N114" i="50" s="1"/>
  <c r="O114" i="50" s="1"/>
  <c r="P114" i="50" s="1"/>
  <c r="Q114" i="50" s="1"/>
  <c r="R114" i="50" s="1"/>
  <c r="S114" i="50" s="1"/>
  <c r="T114" i="50" s="1"/>
  <c r="U114" i="50" s="1"/>
  <c r="W114" i="50" s="1"/>
  <c r="X114" i="50" s="1"/>
  <c r="Y114" i="50" s="1"/>
  <c r="Z114" i="50" s="1"/>
  <c r="AA114" i="50" s="1"/>
  <c r="AB114" i="50" s="1"/>
  <c r="AC114" i="50" s="1"/>
  <c r="AD114" i="50" s="1"/>
  <c r="AE114" i="50" s="1"/>
  <c r="AF114" i="50" s="1"/>
  <c r="C110" i="50"/>
  <c r="D110" i="50" s="1"/>
  <c r="AI108" i="50"/>
  <c r="AH108" i="50"/>
  <c r="AF127" i="50"/>
  <c r="AE127" i="50"/>
  <c r="AD127" i="50"/>
  <c r="AC127" i="50"/>
  <c r="AB127" i="50"/>
  <c r="AA127" i="50"/>
  <c r="Z127" i="50"/>
  <c r="Y127" i="50"/>
  <c r="X127" i="50"/>
  <c r="W127" i="50"/>
  <c r="U127" i="50"/>
  <c r="T127" i="50"/>
  <c r="S127" i="50"/>
  <c r="R127" i="50"/>
  <c r="Q127" i="50"/>
  <c r="P127" i="50"/>
  <c r="O127" i="50"/>
  <c r="N127" i="50"/>
  <c r="M127" i="50"/>
  <c r="K127" i="50"/>
  <c r="J127" i="50"/>
  <c r="I127" i="50"/>
  <c r="H127" i="50"/>
  <c r="G127" i="50"/>
  <c r="F127" i="50"/>
  <c r="E127" i="50"/>
  <c r="D127" i="50"/>
  <c r="C127" i="50"/>
  <c r="C125" i="50"/>
  <c r="D125" i="50" s="1"/>
  <c r="E125" i="50" s="1"/>
  <c r="F125" i="50" s="1"/>
  <c r="G125" i="50" s="1"/>
  <c r="H125" i="50" s="1"/>
  <c r="I125" i="50" s="1"/>
  <c r="J125" i="50" s="1"/>
  <c r="K125" i="50" s="1"/>
  <c r="M125" i="50" s="1"/>
  <c r="N125" i="50" s="1"/>
  <c r="O125" i="50" s="1"/>
  <c r="P125" i="50" s="1"/>
  <c r="Q125" i="50" s="1"/>
  <c r="R125" i="50" s="1"/>
  <c r="S125" i="50" s="1"/>
  <c r="T125" i="50" s="1"/>
  <c r="U125" i="50" s="1"/>
  <c r="W125" i="50" s="1"/>
  <c r="X125" i="50" s="1"/>
  <c r="Y125" i="50" s="1"/>
  <c r="Z125" i="50" s="1"/>
  <c r="AA125" i="50" s="1"/>
  <c r="AB125" i="50" s="1"/>
  <c r="AC125" i="50" s="1"/>
  <c r="AD125" i="50" s="1"/>
  <c r="AE125" i="50" s="1"/>
  <c r="AF125" i="50" s="1"/>
  <c r="C121" i="50"/>
  <c r="D121" i="50" s="1"/>
  <c r="AI119" i="50"/>
  <c r="AH119" i="50"/>
  <c r="AF138" i="50"/>
  <c r="AE138" i="50"/>
  <c r="AD138" i="50"/>
  <c r="AC138" i="50"/>
  <c r="AB138" i="50"/>
  <c r="AA138" i="50"/>
  <c r="Z138" i="50"/>
  <c r="Y138" i="50"/>
  <c r="X138" i="50"/>
  <c r="W138" i="50"/>
  <c r="U138" i="50"/>
  <c r="T138" i="50"/>
  <c r="S138" i="50"/>
  <c r="R138" i="50"/>
  <c r="Q138" i="50"/>
  <c r="P138" i="50"/>
  <c r="O138" i="50"/>
  <c r="N138" i="50"/>
  <c r="M138" i="50"/>
  <c r="K138" i="50"/>
  <c r="J138" i="50"/>
  <c r="I138" i="50"/>
  <c r="H138" i="50"/>
  <c r="G138" i="50"/>
  <c r="F138" i="50"/>
  <c r="E138" i="50"/>
  <c r="D138" i="50"/>
  <c r="C138" i="50"/>
  <c r="C136" i="50"/>
  <c r="D136" i="50" s="1"/>
  <c r="E136" i="50" s="1"/>
  <c r="F136" i="50" s="1"/>
  <c r="G136" i="50" s="1"/>
  <c r="H136" i="50" s="1"/>
  <c r="I136" i="50" s="1"/>
  <c r="J136" i="50" s="1"/>
  <c r="K136" i="50" s="1"/>
  <c r="M136" i="50" s="1"/>
  <c r="N136" i="50" s="1"/>
  <c r="O136" i="50" s="1"/>
  <c r="P136" i="50" s="1"/>
  <c r="Q136" i="50" s="1"/>
  <c r="R136" i="50" s="1"/>
  <c r="S136" i="50" s="1"/>
  <c r="T136" i="50" s="1"/>
  <c r="U136" i="50" s="1"/>
  <c r="W136" i="50" s="1"/>
  <c r="X136" i="50" s="1"/>
  <c r="Y136" i="50" s="1"/>
  <c r="Z136" i="50" s="1"/>
  <c r="AA136" i="50" s="1"/>
  <c r="AB136" i="50" s="1"/>
  <c r="AC136" i="50" s="1"/>
  <c r="AD136" i="50" s="1"/>
  <c r="AE136" i="50" s="1"/>
  <c r="AF136" i="50" s="1"/>
  <c r="C132" i="50"/>
  <c r="AI130" i="50"/>
  <c r="AH130" i="50"/>
  <c r="AF149" i="50"/>
  <c r="AE149" i="50"/>
  <c r="AD149" i="50"/>
  <c r="AC149" i="50"/>
  <c r="AB149" i="50"/>
  <c r="AA149" i="50"/>
  <c r="Z149" i="50"/>
  <c r="Y149" i="50"/>
  <c r="X149" i="50"/>
  <c r="W149" i="50"/>
  <c r="U149" i="50"/>
  <c r="T149" i="50"/>
  <c r="S149" i="50"/>
  <c r="R149" i="50"/>
  <c r="Q149" i="50"/>
  <c r="P149" i="50"/>
  <c r="O149" i="50"/>
  <c r="N149" i="50"/>
  <c r="M149" i="50"/>
  <c r="K149" i="50"/>
  <c r="J149" i="50"/>
  <c r="I149" i="50"/>
  <c r="H149" i="50"/>
  <c r="G149" i="50"/>
  <c r="F149" i="50"/>
  <c r="E149" i="50"/>
  <c r="D149" i="50"/>
  <c r="C149" i="50"/>
  <c r="C147" i="50"/>
  <c r="D147" i="50" s="1"/>
  <c r="E147" i="50" s="1"/>
  <c r="F147" i="50" s="1"/>
  <c r="G147" i="50" s="1"/>
  <c r="H147" i="50" s="1"/>
  <c r="I147" i="50" s="1"/>
  <c r="J147" i="50" s="1"/>
  <c r="K147" i="50" s="1"/>
  <c r="M147" i="50" s="1"/>
  <c r="N147" i="50" s="1"/>
  <c r="O147" i="50" s="1"/>
  <c r="P147" i="50" s="1"/>
  <c r="Q147" i="50" s="1"/>
  <c r="R147" i="50" s="1"/>
  <c r="S147" i="50" s="1"/>
  <c r="T147" i="50" s="1"/>
  <c r="U147" i="50" s="1"/>
  <c r="W147" i="50" s="1"/>
  <c r="X147" i="50" s="1"/>
  <c r="Y147" i="50" s="1"/>
  <c r="Z147" i="50" s="1"/>
  <c r="AA147" i="50" s="1"/>
  <c r="AB147" i="50" s="1"/>
  <c r="AC147" i="50" s="1"/>
  <c r="AD147" i="50" s="1"/>
  <c r="AE147" i="50" s="1"/>
  <c r="AF147" i="50" s="1"/>
  <c r="C143" i="50"/>
  <c r="D143" i="50" s="1"/>
  <c r="AI141" i="50"/>
  <c r="AH141" i="50"/>
  <c r="AF160" i="50"/>
  <c r="AE160" i="50"/>
  <c r="AD160" i="50"/>
  <c r="AC160" i="50"/>
  <c r="AB160" i="50"/>
  <c r="AA160" i="50"/>
  <c r="Z160" i="50"/>
  <c r="Y160" i="50"/>
  <c r="X160" i="50"/>
  <c r="W160" i="50"/>
  <c r="U160" i="50"/>
  <c r="T160" i="50"/>
  <c r="S160" i="50"/>
  <c r="R160" i="50"/>
  <c r="Q160" i="50"/>
  <c r="P160" i="50"/>
  <c r="O160" i="50"/>
  <c r="N160" i="50"/>
  <c r="M160" i="50"/>
  <c r="K160" i="50"/>
  <c r="J160" i="50"/>
  <c r="I160" i="50"/>
  <c r="H160" i="50"/>
  <c r="G160" i="50"/>
  <c r="F160" i="50"/>
  <c r="E160" i="50"/>
  <c r="D160" i="50"/>
  <c r="C160" i="50"/>
  <c r="C158" i="50"/>
  <c r="D158" i="50" s="1"/>
  <c r="E158" i="50" s="1"/>
  <c r="F158" i="50" s="1"/>
  <c r="G158" i="50" s="1"/>
  <c r="H158" i="50" s="1"/>
  <c r="I158" i="50" s="1"/>
  <c r="J158" i="50" s="1"/>
  <c r="K158" i="50" s="1"/>
  <c r="M158" i="50" s="1"/>
  <c r="N158" i="50" s="1"/>
  <c r="O158" i="50" s="1"/>
  <c r="P158" i="50" s="1"/>
  <c r="Q158" i="50" s="1"/>
  <c r="R158" i="50" s="1"/>
  <c r="S158" i="50" s="1"/>
  <c r="T158" i="50" s="1"/>
  <c r="U158" i="50" s="1"/>
  <c r="W158" i="50" s="1"/>
  <c r="X158" i="50" s="1"/>
  <c r="Y158" i="50" s="1"/>
  <c r="Z158" i="50" s="1"/>
  <c r="AA158" i="50" s="1"/>
  <c r="AB158" i="50" s="1"/>
  <c r="AC158" i="50" s="1"/>
  <c r="AD158" i="50" s="1"/>
  <c r="AE158" i="50" s="1"/>
  <c r="AF158" i="50" s="1"/>
  <c r="C154" i="50"/>
  <c r="D154" i="50" s="1"/>
  <c r="AI152" i="50"/>
  <c r="AH152" i="50"/>
  <c r="AF171" i="50"/>
  <c r="AE171" i="50"/>
  <c r="AD171" i="50"/>
  <c r="AC171" i="50"/>
  <c r="AB171" i="50"/>
  <c r="AA171" i="50"/>
  <c r="Z171" i="50"/>
  <c r="Y171" i="50"/>
  <c r="X171" i="50"/>
  <c r="W171" i="50"/>
  <c r="U171" i="50"/>
  <c r="T171" i="50"/>
  <c r="S171" i="50"/>
  <c r="R171" i="50"/>
  <c r="Q171" i="50"/>
  <c r="P171" i="50"/>
  <c r="O171" i="50"/>
  <c r="N171" i="50"/>
  <c r="M171" i="50"/>
  <c r="K171" i="50"/>
  <c r="J171" i="50"/>
  <c r="I171" i="50"/>
  <c r="H171" i="50"/>
  <c r="G171" i="50"/>
  <c r="F171" i="50"/>
  <c r="E171" i="50"/>
  <c r="D171" i="50"/>
  <c r="C171" i="50"/>
  <c r="C169" i="50"/>
  <c r="D169" i="50" s="1"/>
  <c r="E169" i="50" s="1"/>
  <c r="F169" i="50" s="1"/>
  <c r="G169" i="50" s="1"/>
  <c r="H169" i="50" s="1"/>
  <c r="I169" i="50" s="1"/>
  <c r="J169" i="50" s="1"/>
  <c r="K169" i="50" s="1"/>
  <c r="M169" i="50" s="1"/>
  <c r="N169" i="50" s="1"/>
  <c r="O169" i="50" s="1"/>
  <c r="P169" i="50" s="1"/>
  <c r="Q169" i="50" s="1"/>
  <c r="R169" i="50" s="1"/>
  <c r="S169" i="50" s="1"/>
  <c r="T169" i="50" s="1"/>
  <c r="U169" i="50" s="1"/>
  <c r="W169" i="50" s="1"/>
  <c r="X169" i="50" s="1"/>
  <c r="Y169" i="50" s="1"/>
  <c r="Z169" i="50" s="1"/>
  <c r="AA169" i="50" s="1"/>
  <c r="AB169" i="50" s="1"/>
  <c r="AC169" i="50" s="1"/>
  <c r="AD169" i="50" s="1"/>
  <c r="AE169" i="50" s="1"/>
  <c r="AF169" i="50" s="1"/>
  <c r="C165" i="50"/>
  <c r="C166" i="50" s="1"/>
  <c r="C167" i="50" s="1"/>
  <c r="AI163" i="50"/>
  <c r="AH163" i="50"/>
  <c r="AF182" i="50"/>
  <c r="AE182" i="50"/>
  <c r="AD182" i="50"/>
  <c r="AC182" i="50"/>
  <c r="AB182" i="50"/>
  <c r="AA182" i="50"/>
  <c r="Z182" i="50"/>
  <c r="Y182" i="50"/>
  <c r="X182" i="50"/>
  <c r="W182" i="50"/>
  <c r="U182" i="50"/>
  <c r="T182" i="50"/>
  <c r="S182" i="50"/>
  <c r="R182" i="50"/>
  <c r="Q182" i="50"/>
  <c r="P182" i="50"/>
  <c r="O182" i="50"/>
  <c r="N182" i="50"/>
  <c r="M182" i="50"/>
  <c r="K182" i="50"/>
  <c r="J182" i="50"/>
  <c r="I182" i="50"/>
  <c r="H182" i="50"/>
  <c r="G182" i="50"/>
  <c r="F182" i="50"/>
  <c r="E182" i="50"/>
  <c r="D182" i="50"/>
  <c r="C182" i="50"/>
  <c r="C180" i="50"/>
  <c r="D180" i="50" s="1"/>
  <c r="E180" i="50" s="1"/>
  <c r="F180" i="50" s="1"/>
  <c r="G180" i="50" s="1"/>
  <c r="H180" i="50" s="1"/>
  <c r="I180" i="50" s="1"/>
  <c r="J180" i="50" s="1"/>
  <c r="K180" i="50" s="1"/>
  <c r="M180" i="50" s="1"/>
  <c r="N180" i="50" s="1"/>
  <c r="O180" i="50" s="1"/>
  <c r="P180" i="50" s="1"/>
  <c r="Q180" i="50" s="1"/>
  <c r="R180" i="50" s="1"/>
  <c r="S180" i="50" s="1"/>
  <c r="T180" i="50" s="1"/>
  <c r="U180" i="50" s="1"/>
  <c r="W180" i="50" s="1"/>
  <c r="X180" i="50" s="1"/>
  <c r="Y180" i="50" s="1"/>
  <c r="Z180" i="50" s="1"/>
  <c r="AA180" i="50" s="1"/>
  <c r="AB180" i="50" s="1"/>
  <c r="AC180" i="50" s="1"/>
  <c r="AD180" i="50" s="1"/>
  <c r="AE180" i="50" s="1"/>
  <c r="AF180" i="50" s="1"/>
  <c r="C176" i="50"/>
  <c r="D176" i="50" s="1"/>
  <c r="AI174" i="50"/>
  <c r="AH174" i="50"/>
  <c r="AF193" i="50"/>
  <c r="AE193" i="50"/>
  <c r="AD193" i="50"/>
  <c r="AC193" i="50"/>
  <c r="AB193" i="50"/>
  <c r="AA193" i="50"/>
  <c r="Z193" i="50"/>
  <c r="Y193" i="50"/>
  <c r="X193" i="50"/>
  <c r="W193" i="50"/>
  <c r="U193" i="50"/>
  <c r="T193" i="50"/>
  <c r="S193" i="50"/>
  <c r="R193" i="50"/>
  <c r="Q193" i="50"/>
  <c r="P193" i="50"/>
  <c r="O193" i="50"/>
  <c r="N193" i="50"/>
  <c r="M193" i="50"/>
  <c r="K193" i="50"/>
  <c r="J193" i="50"/>
  <c r="I193" i="50"/>
  <c r="H193" i="50"/>
  <c r="G193" i="50"/>
  <c r="F193" i="50"/>
  <c r="E193" i="50"/>
  <c r="D193" i="50"/>
  <c r="C193" i="50"/>
  <c r="C191" i="50"/>
  <c r="D191" i="50" s="1"/>
  <c r="E191" i="50" s="1"/>
  <c r="F191" i="50" s="1"/>
  <c r="G191" i="50" s="1"/>
  <c r="H191" i="50" s="1"/>
  <c r="I191" i="50" s="1"/>
  <c r="J191" i="50" s="1"/>
  <c r="K191" i="50" s="1"/>
  <c r="M191" i="50" s="1"/>
  <c r="N191" i="50" s="1"/>
  <c r="O191" i="50" s="1"/>
  <c r="P191" i="50" s="1"/>
  <c r="Q191" i="50" s="1"/>
  <c r="R191" i="50" s="1"/>
  <c r="S191" i="50" s="1"/>
  <c r="T191" i="50" s="1"/>
  <c r="U191" i="50" s="1"/>
  <c r="W191" i="50" s="1"/>
  <c r="X191" i="50" s="1"/>
  <c r="Y191" i="50" s="1"/>
  <c r="Z191" i="50" s="1"/>
  <c r="AA191" i="50" s="1"/>
  <c r="AB191" i="50" s="1"/>
  <c r="AC191" i="50" s="1"/>
  <c r="AD191" i="50" s="1"/>
  <c r="AE191" i="50" s="1"/>
  <c r="AF191" i="50" s="1"/>
  <c r="C187" i="50"/>
  <c r="D187" i="50" s="1"/>
  <c r="AI185" i="50"/>
  <c r="AH185" i="50"/>
  <c r="AF204" i="50"/>
  <c r="AE204" i="50"/>
  <c r="AD204" i="50"/>
  <c r="AC204" i="50"/>
  <c r="AB204" i="50"/>
  <c r="AA204" i="50"/>
  <c r="Z204" i="50"/>
  <c r="Y204" i="50"/>
  <c r="X204" i="50"/>
  <c r="W204" i="50"/>
  <c r="U204" i="50"/>
  <c r="T204" i="50"/>
  <c r="S204" i="50"/>
  <c r="R204" i="50"/>
  <c r="Q204" i="50"/>
  <c r="P204" i="50"/>
  <c r="O204" i="50"/>
  <c r="N204" i="50"/>
  <c r="M204" i="50"/>
  <c r="K204" i="50"/>
  <c r="J204" i="50"/>
  <c r="I204" i="50"/>
  <c r="H204" i="50"/>
  <c r="G204" i="50"/>
  <c r="F204" i="50"/>
  <c r="E204" i="50"/>
  <c r="D204" i="50"/>
  <c r="C204" i="50"/>
  <c r="C202" i="50"/>
  <c r="D202" i="50" s="1"/>
  <c r="E202" i="50" s="1"/>
  <c r="F202" i="50" s="1"/>
  <c r="G202" i="50" s="1"/>
  <c r="H202" i="50" s="1"/>
  <c r="I202" i="50" s="1"/>
  <c r="J202" i="50" s="1"/>
  <c r="K202" i="50" s="1"/>
  <c r="M202" i="50" s="1"/>
  <c r="N202" i="50" s="1"/>
  <c r="O202" i="50" s="1"/>
  <c r="P202" i="50" s="1"/>
  <c r="Q202" i="50" s="1"/>
  <c r="R202" i="50" s="1"/>
  <c r="S202" i="50" s="1"/>
  <c r="T202" i="50" s="1"/>
  <c r="U202" i="50" s="1"/>
  <c r="W202" i="50" s="1"/>
  <c r="X202" i="50" s="1"/>
  <c r="Y202" i="50" s="1"/>
  <c r="Z202" i="50" s="1"/>
  <c r="AA202" i="50" s="1"/>
  <c r="AB202" i="50" s="1"/>
  <c r="AC202" i="50" s="1"/>
  <c r="AD202" i="50" s="1"/>
  <c r="AE202" i="50" s="1"/>
  <c r="AF202" i="50" s="1"/>
  <c r="C198" i="50"/>
  <c r="C199" i="50" s="1"/>
  <c r="C200" i="50" s="1"/>
  <c r="AI196" i="50"/>
  <c r="AH196" i="50"/>
  <c r="BO62" i="30"/>
  <c r="BN62" i="30"/>
  <c r="BN63" i="30" s="1"/>
  <c r="BM62" i="30"/>
  <c r="BL62" i="30"/>
  <c r="BL63" i="30" s="1"/>
  <c r="BK62" i="30"/>
  <c r="BJ62" i="30"/>
  <c r="BJ63" i="30" s="1"/>
  <c r="BI62" i="30"/>
  <c r="BH62" i="30"/>
  <c r="BH63" i="30" s="1"/>
  <c r="BG62" i="30"/>
  <c r="BF62" i="30"/>
  <c r="BF63" i="30" s="1"/>
  <c r="BE62" i="30"/>
  <c r="BD62" i="30"/>
  <c r="BD63" i="30" s="1"/>
  <c r="BC62" i="30"/>
  <c r="BB62" i="30"/>
  <c r="BB63" i="30" s="1"/>
  <c r="BA62" i="30"/>
  <c r="AZ62" i="30"/>
  <c r="AZ63" i="30" s="1"/>
  <c r="AY62" i="30"/>
  <c r="AX62" i="30"/>
  <c r="AX63" i="30" s="1"/>
  <c r="AW62" i="30"/>
  <c r="AV62" i="30"/>
  <c r="AV63" i="30" s="1"/>
  <c r="AT62" i="30"/>
  <c r="AS62" i="30"/>
  <c r="AS63" i="30" s="1"/>
  <c r="AR62" i="30"/>
  <c r="AQ62" i="30"/>
  <c r="AQ63" i="30" s="1"/>
  <c r="AP62" i="30"/>
  <c r="AO62" i="30"/>
  <c r="AO63" i="30" s="1"/>
  <c r="AN62" i="30"/>
  <c r="AM62" i="30"/>
  <c r="AM63" i="30" s="1"/>
  <c r="AL62" i="30"/>
  <c r="AK62" i="30"/>
  <c r="AK63" i="30" s="1"/>
  <c r="AJ62" i="30"/>
  <c r="AI62" i="30"/>
  <c r="AI63" i="30" s="1"/>
  <c r="AH62" i="30"/>
  <c r="AG62" i="30"/>
  <c r="AG63" i="30" s="1"/>
  <c r="AF62" i="30"/>
  <c r="AE62" i="30"/>
  <c r="AE63" i="30" s="1"/>
  <c r="AD62" i="30"/>
  <c r="AC62" i="30"/>
  <c r="AC63" i="30" s="1"/>
  <c r="AA62" i="30"/>
  <c r="Z62" i="30"/>
  <c r="Z63" i="30" s="1"/>
  <c r="Y62" i="30"/>
  <c r="X62" i="30"/>
  <c r="X63" i="30" s="1"/>
  <c r="W62" i="30"/>
  <c r="V62" i="30"/>
  <c r="U62" i="30"/>
  <c r="T62" i="30"/>
  <c r="T63" i="30" s="1"/>
  <c r="S62" i="30"/>
  <c r="R62" i="30"/>
  <c r="Q62" i="30"/>
  <c r="F1112" i="51" s="1"/>
  <c r="P62" i="30"/>
  <c r="O62" i="30"/>
  <c r="E1112" i="51" s="1"/>
  <c r="N62" i="30"/>
  <c r="K62" i="30"/>
  <c r="C1112" i="51" s="1"/>
  <c r="L62" i="30"/>
  <c r="M62" i="30"/>
  <c r="D1112" i="51" s="1"/>
  <c r="H63" i="30"/>
  <c r="J62" i="30"/>
  <c r="C1112" i="50" s="1"/>
  <c r="BQ7" i="30"/>
  <c r="AF215" i="50"/>
  <c r="AE215" i="50"/>
  <c r="AD215" i="50"/>
  <c r="AC215" i="50"/>
  <c r="AB215" i="50"/>
  <c r="AA215" i="50"/>
  <c r="Z215" i="50"/>
  <c r="Y215" i="50"/>
  <c r="X215" i="50"/>
  <c r="W215" i="50"/>
  <c r="U215" i="50"/>
  <c r="T215" i="50"/>
  <c r="S215" i="50"/>
  <c r="R215" i="50"/>
  <c r="Q215" i="50"/>
  <c r="P215" i="50"/>
  <c r="O215" i="50"/>
  <c r="N215" i="50"/>
  <c r="M215" i="50"/>
  <c r="K215" i="50"/>
  <c r="J215" i="50"/>
  <c r="I215" i="50"/>
  <c r="H215" i="50"/>
  <c r="G215" i="50"/>
  <c r="F215" i="50"/>
  <c r="E215" i="50"/>
  <c r="D215" i="50"/>
  <c r="C215" i="50"/>
  <c r="C213" i="50"/>
  <c r="D213" i="50" s="1"/>
  <c r="C209" i="50"/>
  <c r="C210" i="50" s="1"/>
  <c r="C211" i="50" s="1"/>
  <c r="AI207" i="50"/>
  <c r="AH207" i="50"/>
  <c r="AF1106" i="50"/>
  <c r="AE1106" i="50"/>
  <c r="AD1106" i="50"/>
  <c r="AC1106" i="50"/>
  <c r="AB1106" i="50"/>
  <c r="AA1106" i="50"/>
  <c r="Z1106" i="50"/>
  <c r="Y1106" i="50"/>
  <c r="X1106" i="50"/>
  <c r="W1106" i="50"/>
  <c r="U1106" i="50"/>
  <c r="T1106" i="50"/>
  <c r="S1106" i="50"/>
  <c r="R1106" i="50"/>
  <c r="Q1106" i="50"/>
  <c r="P1106" i="50"/>
  <c r="O1106" i="50"/>
  <c r="N1106" i="50"/>
  <c r="M1106" i="50"/>
  <c r="K1106" i="50"/>
  <c r="J1106" i="50"/>
  <c r="I1106" i="50"/>
  <c r="H1106" i="50"/>
  <c r="G1106" i="50"/>
  <c r="F1106" i="50"/>
  <c r="E1106" i="50"/>
  <c r="D1106" i="50"/>
  <c r="C1106" i="50"/>
  <c r="C1104" i="50"/>
  <c r="D1104" i="50" s="1"/>
  <c r="C1100" i="50"/>
  <c r="C1101" i="50" s="1"/>
  <c r="C1102" i="50" s="1"/>
  <c r="AI1098" i="50"/>
  <c r="AH1098" i="50"/>
  <c r="AH1109" i="51" l="1"/>
  <c r="J20" i="46" s="1"/>
  <c r="V63" i="30"/>
  <c r="I1112" i="50"/>
  <c r="L63" i="30"/>
  <c r="D1112" i="50"/>
  <c r="P63" i="30"/>
  <c r="F1112" i="50"/>
  <c r="N63" i="30"/>
  <c r="E1112" i="50"/>
  <c r="R63" i="30"/>
  <c r="G1112" i="50"/>
  <c r="D931" i="51"/>
  <c r="D929" i="51" s="1"/>
  <c r="E929" i="51" s="1"/>
  <c r="F929" i="51" s="1"/>
  <c r="D67" i="51"/>
  <c r="D68" i="51" s="1"/>
  <c r="F931" i="51"/>
  <c r="E430" i="51"/>
  <c r="E431" i="51" s="1"/>
  <c r="E436" i="51" s="1"/>
  <c r="E979" i="51"/>
  <c r="D980" i="51"/>
  <c r="D981" i="51" s="1"/>
  <c r="D1002" i="51"/>
  <c r="D1003" i="51" s="1"/>
  <c r="E1001" i="51"/>
  <c r="G924" i="51"/>
  <c r="D430" i="51"/>
  <c r="D431" i="51" s="1"/>
  <c r="E969" i="51"/>
  <c r="E970" i="51" s="1"/>
  <c r="F968" i="51"/>
  <c r="L5" i="44"/>
  <c r="L5" i="33"/>
  <c r="M5" i="42"/>
  <c r="N3" i="42"/>
  <c r="L5" i="42"/>
  <c r="M5" i="39"/>
  <c r="L5" i="39"/>
  <c r="N3" i="39"/>
  <c r="M5" i="37"/>
  <c r="N3" i="37"/>
  <c r="L5" i="37"/>
  <c r="M5" i="34"/>
  <c r="L5" i="34"/>
  <c r="N3" i="34"/>
  <c r="O5" i="45"/>
  <c r="N5" i="45"/>
  <c r="P3" i="45"/>
  <c r="O5" i="36"/>
  <c r="N5" i="36"/>
  <c r="P3" i="36"/>
  <c r="M5" i="38"/>
  <c r="L5" i="38"/>
  <c r="N3" i="38"/>
  <c r="P3" i="41"/>
  <c r="O5" i="41"/>
  <c r="N5" i="41"/>
  <c r="O5" i="40"/>
  <c r="N5" i="40"/>
  <c r="P3" i="40"/>
  <c r="N5" i="44"/>
  <c r="P3" i="44"/>
  <c r="O5" i="44"/>
  <c r="N5" i="33"/>
  <c r="P3" i="33"/>
  <c r="O5" i="33"/>
  <c r="O5" i="35"/>
  <c r="N5" i="35"/>
  <c r="P3" i="35"/>
  <c r="M5" i="43"/>
  <c r="N3" i="43"/>
  <c r="L5" i="43"/>
  <c r="E1019" i="51"/>
  <c r="E1015" i="51"/>
  <c r="E601" i="51"/>
  <c r="E597" i="51"/>
  <c r="G1100" i="51"/>
  <c r="F1101" i="51"/>
  <c r="F1102" i="51" s="1"/>
  <c r="D1041" i="51"/>
  <c r="D1039" i="51" s="1"/>
  <c r="D1037" i="51"/>
  <c r="C1006" i="51"/>
  <c r="C995" i="51"/>
  <c r="E1068" i="51"/>
  <c r="E1069" i="51" s="1"/>
  <c r="F1067" i="51"/>
  <c r="C1028" i="51"/>
  <c r="C973" i="51"/>
  <c r="D973" i="51" s="1"/>
  <c r="E947" i="51"/>
  <c r="E948" i="51" s="1"/>
  <c r="F946" i="51"/>
  <c r="C962" i="51"/>
  <c r="E903" i="51"/>
  <c r="E904" i="51" s="1"/>
  <c r="F902" i="51"/>
  <c r="D876" i="51"/>
  <c r="D872" i="51"/>
  <c r="D883" i="51"/>
  <c r="D887" i="51"/>
  <c r="E876" i="51"/>
  <c r="E872" i="51"/>
  <c r="C874" i="51"/>
  <c r="D874" i="51" s="1"/>
  <c r="E874" i="51" s="1"/>
  <c r="C788" i="51"/>
  <c r="C784" i="51"/>
  <c r="E777" i="51"/>
  <c r="E773" i="51"/>
  <c r="C667" i="51"/>
  <c r="C663" i="51"/>
  <c r="D843" i="51"/>
  <c r="D839" i="51"/>
  <c r="F814" i="51"/>
  <c r="E815" i="51"/>
  <c r="E816" i="51" s="1"/>
  <c r="D799" i="51"/>
  <c r="D795" i="51"/>
  <c r="C656" i="51"/>
  <c r="C652" i="51"/>
  <c r="C689" i="51"/>
  <c r="C685" i="51"/>
  <c r="F777" i="51"/>
  <c r="F773" i="51"/>
  <c r="F726" i="51"/>
  <c r="E727" i="51"/>
  <c r="E728" i="51" s="1"/>
  <c r="C632" i="51"/>
  <c r="C775" i="51"/>
  <c r="D775" i="51" s="1"/>
  <c r="E775" i="51" s="1"/>
  <c r="F775" i="51" s="1"/>
  <c r="D755" i="51"/>
  <c r="D751" i="51"/>
  <c r="D711" i="51"/>
  <c r="D707" i="51"/>
  <c r="C612" i="51"/>
  <c r="C608" i="51"/>
  <c r="D601" i="51"/>
  <c r="D599" i="51" s="1"/>
  <c r="E599" i="51" s="1"/>
  <c r="D597" i="51"/>
  <c r="C588" i="51"/>
  <c r="D588" i="51" s="1"/>
  <c r="C381" i="51"/>
  <c r="C377" i="51"/>
  <c r="F561" i="51"/>
  <c r="E562" i="51"/>
  <c r="E563" i="51" s="1"/>
  <c r="C458" i="51"/>
  <c r="C454" i="51"/>
  <c r="D700" i="51"/>
  <c r="D696" i="51"/>
  <c r="D656" i="51"/>
  <c r="D652" i="51"/>
  <c r="D623" i="51"/>
  <c r="D619" i="51"/>
  <c r="F590" i="51"/>
  <c r="F586" i="51"/>
  <c r="D535" i="51"/>
  <c r="D531" i="51"/>
  <c r="D458" i="51"/>
  <c r="D454" i="51"/>
  <c r="E432" i="51"/>
  <c r="D403" i="51"/>
  <c r="D399" i="51"/>
  <c r="C522" i="51"/>
  <c r="C434" i="51"/>
  <c r="C370" i="51"/>
  <c r="C366" i="51"/>
  <c r="D388" i="51"/>
  <c r="D392" i="51"/>
  <c r="D390" i="51" s="1"/>
  <c r="E341" i="51"/>
  <c r="D342" i="51"/>
  <c r="D343" i="51" s="1"/>
  <c r="E253" i="51"/>
  <c r="D254" i="51"/>
  <c r="D255" i="51" s="1"/>
  <c r="F352" i="51"/>
  <c r="E353" i="51"/>
  <c r="E354" i="51" s="1"/>
  <c r="D337" i="51"/>
  <c r="D333" i="51"/>
  <c r="F308" i="51"/>
  <c r="E309" i="51"/>
  <c r="E310" i="51" s="1"/>
  <c r="D293" i="51"/>
  <c r="D289" i="51"/>
  <c r="F264" i="51"/>
  <c r="E265" i="51"/>
  <c r="E266" i="51" s="1"/>
  <c r="D249" i="51"/>
  <c r="D245" i="51"/>
  <c r="D227" i="51"/>
  <c r="D223" i="51"/>
  <c r="D139" i="51"/>
  <c r="D135" i="51"/>
  <c r="C18" i="51"/>
  <c r="C14" i="51"/>
  <c r="E33" i="51"/>
  <c r="D34" i="51"/>
  <c r="D35" i="51" s="1"/>
  <c r="D73" i="51"/>
  <c r="D69" i="51"/>
  <c r="D161" i="51"/>
  <c r="D157" i="51"/>
  <c r="F231" i="51"/>
  <c r="E232" i="51"/>
  <c r="E233" i="51" s="1"/>
  <c r="F187" i="51"/>
  <c r="E188" i="51"/>
  <c r="E189" i="51" s="1"/>
  <c r="F143" i="51"/>
  <c r="E144" i="51"/>
  <c r="E145" i="51" s="1"/>
  <c r="F99" i="51"/>
  <c r="E100" i="51"/>
  <c r="E101" i="51" s="1"/>
  <c r="E56" i="51"/>
  <c r="E57" i="51" s="1"/>
  <c r="F55" i="51"/>
  <c r="G88" i="51"/>
  <c r="F89" i="51"/>
  <c r="F90" i="51" s="1"/>
  <c r="G220" i="51"/>
  <c r="F221" i="51"/>
  <c r="F222" i="51" s="1"/>
  <c r="E205" i="51"/>
  <c r="E201" i="51"/>
  <c r="E117" i="51"/>
  <c r="E113" i="51"/>
  <c r="D991" i="51"/>
  <c r="D992" i="51" s="1"/>
  <c r="E990" i="51"/>
  <c r="D898" i="51"/>
  <c r="D896" i="51" s="1"/>
  <c r="D894" i="51"/>
  <c r="F920" i="51"/>
  <c r="F916" i="51"/>
  <c r="E916" i="51"/>
  <c r="E920" i="51"/>
  <c r="C918" i="51"/>
  <c r="D918" i="51" s="1"/>
  <c r="E918" i="51" s="1"/>
  <c r="C843" i="51"/>
  <c r="C839" i="51"/>
  <c r="D865" i="51"/>
  <c r="D861" i="51"/>
  <c r="E847" i="51"/>
  <c r="D848" i="51"/>
  <c r="D849" i="51" s="1"/>
  <c r="C755" i="51"/>
  <c r="C751" i="51"/>
  <c r="D832" i="51"/>
  <c r="D828" i="51"/>
  <c r="D788" i="51"/>
  <c r="D784" i="51"/>
  <c r="E759" i="51"/>
  <c r="D760" i="51"/>
  <c r="D761" i="51" s="1"/>
  <c r="E671" i="51"/>
  <c r="D672" i="51"/>
  <c r="D673" i="51" s="1"/>
  <c r="D628" i="51"/>
  <c r="D629" i="51" s="1"/>
  <c r="E627" i="51"/>
  <c r="E722" i="51"/>
  <c r="E718" i="51"/>
  <c r="C546" i="51"/>
  <c r="C542" i="51"/>
  <c r="C555" i="51"/>
  <c r="F539" i="51"/>
  <c r="E540" i="51"/>
  <c r="E541" i="51" s="1"/>
  <c r="D579" i="51"/>
  <c r="D575" i="51"/>
  <c r="C511" i="51"/>
  <c r="D511" i="51" s="1"/>
  <c r="C414" i="51"/>
  <c r="C410" i="51"/>
  <c r="E694" i="51"/>
  <c r="E695" i="51" s="1"/>
  <c r="F693" i="51"/>
  <c r="C676" i="51"/>
  <c r="E650" i="51"/>
  <c r="E651" i="51" s="1"/>
  <c r="F649" i="51"/>
  <c r="E617" i="51"/>
  <c r="E618" i="51" s="1"/>
  <c r="F616" i="51"/>
  <c r="H583" i="51"/>
  <c r="G584" i="51"/>
  <c r="G585" i="51" s="1"/>
  <c r="E529" i="51"/>
  <c r="E530" i="51" s="1"/>
  <c r="F528" i="51"/>
  <c r="E452" i="51"/>
  <c r="E453" i="51" s="1"/>
  <c r="F451" i="51"/>
  <c r="C566" i="51"/>
  <c r="C478" i="51"/>
  <c r="G429" i="51"/>
  <c r="F430" i="51"/>
  <c r="F431" i="51" s="1"/>
  <c r="F396" i="51"/>
  <c r="E397" i="51"/>
  <c r="E398" i="51" s="1"/>
  <c r="C337" i="51"/>
  <c r="C333" i="51"/>
  <c r="C399" i="51"/>
  <c r="C403" i="51"/>
  <c r="C326" i="51"/>
  <c r="C322" i="51"/>
  <c r="C315" i="51"/>
  <c r="C311" i="51"/>
  <c r="D370" i="51"/>
  <c r="D366" i="51"/>
  <c r="D326" i="51"/>
  <c r="D322" i="51"/>
  <c r="D282" i="51"/>
  <c r="D278" i="51"/>
  <c r="C194" i="51"/>
  <c r="C190" i="51"/>
  <c r="C106" i="51"/>
  <c r="C102" i="51"/>
  <c r="C216" i="51"/>
  <c r="C212" i="51"/>
  <c r="C128" i="51"/>
  <c r="C124" i="51"/>
  <c r="D238" i="51"/>
  <c r="D234" i="51"/>
  <c r="D194" i="51"/>
  <c r="D190" i="51"/>
  <c r="D150" i="51"/>
  <c r="D146" i="51"/>
  <c r="D106" i="51"/>
  <c r="D102" i="51"/>
  <c r="D62" i="51"/>
  <c r="D58" i="51"/>
  <c r="C38" i="51"/>
  <c r="E95" i="51"/>
  <c r="E91" i="51"/>
  <c r="E227" i="51"/>
  <c r="E223" i="51"/>
  <c r="C225" i="51"/>
  <c r="D225" i="51" s="1"/>
  <c r="C181" i="51"/>
  <c r="C137" i="51"/>
  <c r="D137" i="51" s="1"/>
  <c r="C93" i="51"/>
  <c r="C27" i="51"/>
  <c r="G198" i="51"/>
  <c r="F199" i="51"/>
  <c r="F200" i="51" s="1"/>
  <c r="G110" i="51"/>
  <c r="F111" i="51"/>
  <c r="F112" i="51" s="1"/>
  <c r="E1107" i="51"/>
  <c r="E1103" i="51"/>
  <c r="F1056" i="51"/>
  <c r="E1057" i="51"/>
  <c r="E1058" i="51" s="1"/>
  <c r="D1026" i="51"/>
  <c r="D1030" i="51"/>
  <c r="D1028" i="51" s="1"/>
  <c r="C938" i="51"/>
  <c r="C942" i="51"/>
  <c r="C1085" i="51"/>
  <c r="C1081" i="51"/>
  <c r="C1105" i="51"/>
  <c r="D1105" i="51" s="1"/>
  <c r="E1105" i="51" s="1"/>
  <c r="F1089" i="51"/>
  <c r="E1090" i="51"/>
  <c r="E1091" i="51" s="1"/>
  <c r="D1059" i="51"/>
  <c r="D1063" i="51"/>
  <c r="C1017" i="51"/>
  <c r="D1017" i="51" s="1"/>
  <c r="E1017" i="51" s="1"/>
  <c r="F1017" i="51" s="1"/>
  <c r="E1046" i="51"/>
  <c r="E1047" i="51" s="1"/>
  <c r="F1045" i="51"/>
  <c r="C984" i="51"/>
  <c r="E1024" i="51"/>
  <c r="E1025" i="51" s="1"/>
  <c r="F1023" i="51"/>
  <c r="G1013" i="51"/>
  <c r="G1014" i="51" s="1"/>
  <c r="H1012" i="51"/>
  <c r="E936" i="51"/>
  <c r="E937" i="51" s="1"/>
  <c r="F935" i="51"/>
  <c r="G925" i="51"/>
  <c r="G926" i="51" s="1"/>
  <c r="H924" i="51"/>
  <c r="F891" i="51"/>
  <c r="E892" i="51"/>
  <c r="E893" i="51" s="1"/>
  <c r="H913" i="51"/>
  <c r="G914" i="51"/>
  <c r="G915" i="51" s="1"/>
  <c r="C865" i="51"/>
  <c r="C861" i="51"/>
  <c r="C896" i="51"/>
  <c r="C799" i="51"/>
  <c r="C795" i="51"/>
  <c r="F858" i="51"/>
  <c r="E859" i="51"/>
  <c r="E860" i="51" s="1"/>
  <c r="C821" i="51"/>
  <c r="C817" i="51"/>
  <c r="D744" i="51"/>
  <c r="D740" i="51"/>
  <c r="C852" i="51"/>
  <c r="E826" i="51"/>
  <c r="E827" i="51" s="1"/>
  <c r="F825" i="51"/>
  <c r="C808" i="51"/>
  <c r="E782" i="51"/>
  <c r="E783" i="51" s="1"/>
  <c r="F781" i="51"/>
  <c r="C733" i="51"/>
  <c r="C729" i="51"/>
  <c r="C645" i="51"/>
  <c r="C641" i="51"/>
  <c r="C742" i="51"/>
  <c r="G715" i="51"/>
  <c r="F716" i="51"/>
  <c r="F717" i="51" s="1"/>
  <c r="C502" i="51"/>
  <c r="C498" i="51"/>
  <c r="C764" i="51"/>
  <c r="C720" i="51"/>
  <c r="C579" i="51"/>
  <c r="C575" i="51"/>
  <c r="G594" i="51"/>
  <c r="F595" i="51"/>
  <c r="F596" i="51" s="1"/>
  <c r="E496" i="51"/>
  <c r="E497" i="51" s="1"/>
  <c r="F495" i="51"/>
  <c r="C599" i="51"/>
  <c r="E517" i="51"/>
  <c r="D518" i="51"/>
  <c r="D519" i="51" s="1"/>
  <c r="C469" i="51"/>
  <c r="C465" i="51"/>
  <c r="E573" i="51"/>
  <c r="E574" i="51" s="1"/>
  <c r="F572" i="51"/>
  <c r="D491" i="51"/>
  <c r="D487" i="51"/>
  <c r="G737" i="51"/>
  <c r="F738" i="51"/>
  <c r="F739" i="51" s="1"/>
  <c r="D689" i="51"/>
  <c r="D685" i="51"/>
  <c r="F660" i="51"/>
  <c r="E661" i="51"/>
  <c r="E662" i="51" s="1"/>
  <c r="D645" i="51"/>
  <c r="D641" i="51"/>
  <c r="D612" i="51"/>
  <c r="D608" i="51"/>
  <c r="E557" i="51"/>
  <c r="E553" i="51"/>
  <c r="D478" i="51"/>
  <c r="E478" i="51" s="1"/>
  <c r="D476" i="51"/>
  <c r="D480" i="51"/>
  <c r="E480" i="51"/>
  <c r="E476" i="51"/>
  <c r="D447" i="51"/>
  <c r="D443" i="51"/>
  <c r="E509" i="51"/>
  <c r="E513" i="51"/>
  <c r="E511" i="51" s="1"/>
  <c r="F462" i="51"/>
  <c r="E463" i="51"/>
  <c r="E464" i="51" s="1"/>
  <c r="D414" i="51"/>
  <c r="D410" i="51"/>
  <c r="C293" i="51"/>
  <c r="C289" i="51"/>
  <c r="D432" i="51"/>
  <c r="D434" i="51"/>
  <c r="D436" i="51"/>
  <c r="E392" i="51"/>
  <c r="E388" i="51"/>
  <c r="C282" i="51"/>
  <c r="C278" i="51"/>
  <c r="C390" i="51"/>
  <c r="E297" i="51"/>
  <c r="D298" i="51"/>
  <c r="D299" i="51" s="1"/>
  <c r="E364" i="51"/>
  <c r="E365" i="51" s="1"/>
  <c r="F363" i="51"/>
  <c r="C346" i="51"/>
  <c r="E320" i="51"/>
  <c r="E321" i="51" s="1"/>
  <c r="F319" i="51"/>
  <c r="C302" i="51"/>
  <c r="E276" i="51"/>
  <c r="E277" i="51" s="1"/>
  <c r="F275" i="51"/>
  <c r="C258" i="51"/>
  <c r="C445" i="51"/>
  <c r="D183" i="51"/>
  <c r="D181" i="51"/>
  <c r="D179" i="51"/>
  <c r="D95" i="51"/>
  <c r="D91" i="51"/>
  <c r="D6" i="51"/>
  <c r="E5" i="51"/>
  <c r="D7" i="51"/>
  <c r="D205" i="51"/>
  <c r="D201" i="51"/>
  <c r="D117" i="51"/>
  <c r="D115" i="51" s="1"/>
  <c r="D113" i="51"/>
  <c r="D51" i="51"/>
  <c r="D47" i="51"/>
  <c r="G132" i="51"/>
  <c r="F133" i="51"/>
  <c r="F134" i="51" s="1"/>
  <c r="E29" i="51"/>
  <c r="E25" i="51"/>
  <c r="G176" i="51"/>
  <c r="F177" i="51"/>
  <c r="F178" i="51" s="1"/>
  <c r="D216" i="51"/>
  <c r="D212" i="51"/>
  <c r="D172" i="51"/>
  <c r="D168" i="51"/>
  <c r="D128" i="51"/>
  <c r="D124" i="51"/>
  <c r="D84" i="51"/>
  <c r="D80" i="51"/>
  <c r="F11" i="51"/>
  <c r="E12" i="51"/>
  <c r="E13" i="51" s="1"/>
  <c r="E161" i="51"/>
  <c r="E157" i="51"/>
  <c r="E73" i="51"/>
  <c r="E69" i="51"/>
  <c r="D1052" i="51"/>
  <c r="D1048" i="51"/>
  <c r="C623" i="51"/>
  <c r="C619" i="51"/>
  <c r="C1094" i="51"/>
  <c r="D1079" i="51"/>
  <c r="D1080" i="51" s="1"/>
  <c r="E1078" i="51"/>
  <c r="D1096" i="51"/>
  <c r="D1094" i="51"/>
  <c r="D1092" i="51"/>
  <c r="C1050" i="51"/>
  <c r="D1050" i="51" s="1"/>
  <c r="F1034" i="51"/>
  <c r="E1035" i="51"/>
  <c r="E1036" i="51" s="1"/>
  <c r="D1070" i="51"/>
  <c r="D1074" i="51"/>
  <c r="F1019" i="51"/>
  <c r="F1015" i="51"/>
  <c r="C951" i="51"/>
  <c r="D951" i="51" s="1"/>
  <c r="D958" i="51"/>
  <c r="D959" i="51" s="1"/>
  <c r="E957" i="51"/>
  <c r="C909" i="51"/>
  <c r="C905" i="51"/>
  <c r="D909" i="51"/>
  <c r="D905" i="51"/>
  <c r="C887" i="51"/>
  <c r="C883" i="51"/>
  <c r="F880" i="51"/>
  <c r="E881" i="51"/>
  <c r="E882" i="51" s="1"/>
  <c r="G869" i="51"/>
  <c r="F870" i="51"/>
  <c r="F871" i="51" s="1"/>
  <c r="C832" i="51"/>
  <c r="C828" i="51"/>
  <c r="E803" i="51"/>
  <c r="D804" i="51"/>
  <c r="D805" i="51" s="1"/>
  <c r="C711" i="51"/>
  <c r="C707" i="51"/>
  <c r="F836" i="51"/>
  <c r="E837" i="51"/>
  <c r="E838" i="51" s="1"/>
  <c r="D821" i="51"/>
  <c r="D817" i="51"/>
  <c r="F792" i="51"/>
  <c r="E793" i="51"/>
  <c r="E794" i="51" s="1"/>
  <c r="C700" i="51"/>
  <c r="C696" i="51"/>
  <c r="D722" i="51"/>
  <c r="D720" i="51" s="1"/>
  <c r="E720" i="51" s="1"/>
  <c r="D718" i="51"/>
  <c r="H770" i="51"/>
  <c r="G771" i="51"/>
  <c r="G772" i="51" s="1"/>
  <c r="D733" i="51"/>
  <c r="D729" i="51"/>
  <c r="F748" i="51"/>
  <c r="E749" i="51"/>
  <c r="E750" i="51" s="1"/>
  <c r="F704" i="51"/>
  <c r="E705" i="51"/>
  <c r="E706" i="51" s="1"/>
  <c r="C535" i="51"/>
  <c r="C531" i="51"/>
  <c r="E586" i="51"/>
  <c r="E590" i="51"/>
  <c r="E588" i="51" s="1"/>
  <c r="D557" i="51"/>
  <c r="D555" i="51" s="1"/>
  <c r="E555" i="51" s="1"/>
  <c r="D553" i="51"/>
  <c r="C487" i="51"/>
  <c r="C491" i="51"/>
  <c r="C425" i="51"/>
  <c r="C421" i="51"/>
  <c r="D568" i="51"/>
  <c r="D566" i="51"/>
  <c r="D564" i="51"/>
  <c r="E485" i="51"/>
  <c r="E486" i="51" s="1"/>
  <c r="F484" i="51"/>
  <c r="E744" i="51"/>
  <c r="E740" i="51"/>
  <c r="F682" i="51"/>
  <c r="E683" i="51"/>
  <c r="E684" i="51" s="1"/>
  <c r="D667" i="51"/>
  <c r="D663" i="51"/>
  <c r="F638" i="51"/>
  <c r="E639" i="51"/>
  <c r="E640" i="51" s="1"/>
  <c r="F605" i="51"/>
  <c r="E606" i="51"/>
  <c r="E607" i="51" s="1"/>
  <c r="G550" i="51"/>
  <c r="F551" i="51"/>
  <c r="F552" i="51" s="1"/>
  <c r="G473" i="51"/>
  <c r="F474" i="51"/>
  <c r="F475" i="51" s="1"/>
  <c r="F440" i="51"/>
  <c r="E441" i="51"/>
  <c r="E442" i="51" s="1"/>
  <c r="F374" i="51"/>
  <c r="E375" i="51"/>
  <c r="E376" i="51" s="1"/>
  <c r="G506" i="51"/>
  <c r="F507" i="51"/>
  <c r="F508" i="51" s="1"/>
  <c r="D469" i="51"/>
  <c r="D465" i="51"/>
  <c r="E408" i="51"/>
  <c r="E409" i="51" s="1"/>
  <c r="F407" i="51"/>
  <c r="C249" i="51"/>
  <c r="C245" i="51"/>
  <c r="G385" i="51"/>
  <c r="F386" i="51"/>
  <c r="F387" i="51" s="1"/>
  <c r="F418" i="51"/>
  <c r="E419" i="51"/>
  <c r="E420" i="51" s="1"/>
  <c r="C359" i="51"/>
  <c r="C355" i="51"/>
  <c r="C271" i="51"/>
  <c r="C267" i="51"/>
  <c r="D359" i="51"/>
  <c r="D355" i="51"/>
  <c r="F330" i="51"/>
  <c r="E331" i="51"/>
  <c r="E332" i="51" s="1"/>
  <c r="D315" i="51"/>
  <c r="D311" i="51"/>
  <c r="F286" i="51"/>
  <c r="E287" i="51"/>
  <c r="E288" i="51" s="1"/>
  <c r="D271" i="51"/>
  <c r="D267" i="51"/>
  <c r="F242" i="51"/>
  <c r="E243" i="51"/>
  <c r="E244" i="51" s="1"/>
  <c r="C238" i="51"/>
  <c r="C234" i="51"/>
  <c r="C150" i="51"/>
  <c r="C146" i="51"/>
  <c r="C62" i="51"/>
  <c r="C58" i="51"/>
  <c r="C51" i="51"/>
  <c r="C47" i="51"/>
  <c r="C80" i="51"/>
  <c r="C84" i="51"/>
  <c r="C172" i="51"/>
  <c r="C168" i="51"/>
  <c r="D29" i="51"/>
  <c r="D27" i="51" s="1"/>
  <c r="D25" i="51"/>
  <c r="C203" i="51"/>
  <c r="C159" i="51"/>
  <c r="C115" i="51"/>
  <c r="C71" i="51"/>
  <c r="E45" i="51"/>
  <c r="E46" i="51" s="1"/>
  <c r="F44" i="51"/>
  <c r="E139" i="51"/>
  <c r="E135" i="51"/>
  <c r="G22" i="51"/>
  <c r="F23" i="51"/>
  <c r="F24" i="51" s="1"/>
  <c r="E183" i="51"/>
  <c r="E179" i="51"/>
  <c r="F209" i="51"/>
  <c r="E210" i="51"/>
  <c r="E211" i="51" s="1"/>
  <c r="F165" i="51"/>
  <c r="E166" i="51"/>
  <c r="E167" i="51" s="1"/>
  <c r="F121" i="51"/>
  <c r="E122" i="51"/>
  <c r="E123" i="51" s="1"/>
  <c r="F77" i="51"/>
  <c r="E78" i="51"/>
  <c r="E79" i="51" s="1"/>
  <c r="D18" i="51"/>
  <c r="D14" i="51"/>
  <c r="G154" i="51"/>
  <c r="F155" i="51"/>
  <c r="F156" i="51" s="1"/>
  <c r="G66" i="51"/>
  <c r="F67" i="51"/>
  <c r="F68" i="51" s="1"/>
  <c r="C568" i="50"/>
  <c r="C566" i="50" s="1"/>
  <c r="D341" i="50"/>
  <c r="E341" i="50" s="1"/>
  <c r="F341" i="50" s="1"/>
  <c r="D418" i="50"/>
  <c r="E429" i="50"/>
  <c r="C348" i="50"/>
  <c r="C344" i="50"/>
  <c r="C370" i="50"/>
  <c r="C366" i="50"/>
  <c r="D353" i="50"/>
  <c r="D354" i="50" s="1"/>
  <c r="E352" i="50"/>
  <c r="D370" i="50"/>
  <c r="D366" i="50"/>
  <c r="D715" i="50"/>
  <c r="D716" i="50" s="1"/>
  <c r="D717" i="50" s="1"/>
  <c r="D722" i="50" s="1"/>
  <c r="D561" i="50"/>
  <c r="D562" i="50" s="1"/>
  <c r="D563" i="50" s="1"/>
  <c r="D517" i="50"/>
  <c r="D518" i="50" s="1"/>
  <c r="D519" i="50" s="1"/>
  <c r="D520" i="50" s="1"/>
  <c r="E363" i="50"/>
  <c r="E374" i="50"/>
  <c r="D375" i="50"/>
  <c r="D376" i="50" s="1"/>
  <c r="D342" i="50"/>
  <c r="D343" i="50" s="1"/>
  <c r="C353" i="50"/>
  <c r="C354" i="50" s="1"/>
  <c r="E682" i="50"/>
  <c r="F682" i="50" s="1"/>
  <c r="D451" i="50"/>
  <c r="D452" i="50" s="1"/>
  <c r="D453" i="50" s="1"/>
  <c r="D454" i="50" s="1"/>
  <c r="D484" i="50"/>
  <c r="D485" i="50" s="1"/>
  <c r="D486" i="50" s="1"/>
  <c r="D487" i="50" s="1"/>
  <c r="C410" i="50"/>
  <c r="C414" i="50"/>
  <c r="D408" i="50"/>
  <c r="D409" i="50" s="1"/>
  <c r="C375" i="50"/>
  <c r="C376" i="50" s="1"/>
  <c r="E385" i="50"/>
  <c r="D386" i="50"/>
  <c r="D387" i="50" s="1"/>
  <c r="F407" i="50"/>
  <c r="E408" i="50"/>
  <c r="E409" i="50" s="1"/>
  <c r="D403" i="50"/>
  <c r="D399" i="50"/>
  <c r="E396" i="50"/>
  <c r="C386" i="50"/>
  <c r="C387" i="50" s="1"/>
  <c r="C425" i="50"/>
  <c r="C421" i="50"/>
  <c r="F429" i="50"/>
  <c r="E430" i="50"/>
  <c r="E431" i="50" s="1"/>
  <c r="C397" i="50"/>
  <c r="C398" i="50" s="1"/>
  <c r="C430" i="50"/>
  <c r="C431" i="50" s="1"/>
  <c r="D432" i="50"/>
  <c r="D440" i="50"/>
  <c r="C441" i="50"/>
  <c r="C442" i="50" s="1"/>
  <c r="C469" i="50"/>
  <c r="C465" i="50"/>
  <c r="D458" i="50"/>
  <c r="C870" i="50"/>
  <c r="C871" i="50" s="1"/>
  <c r="D869" i="50"/>
  <c r="C458" i="50"/>
  <c r="C454" i="50"/>
  <c r="E528" i="50"/>
  <c r="D529" i="50"/>
  <c r="D530" i="50" s="1"/>
  <c r="D473" i="50"/>
  <c r="C474" i="50"/>
  <c r="C475" i="50" s="1"/>
  <c r="C491" i="50"/>
  <c r="C487" i="50"/>
  <c r="C507" i="50"/>
  <c r="C508" i="50" s="1"/>
  <c r="D506" i="50"/>
  <c r="C535" i="50"/>
  <c r="C531" i="50"/>
  <c r="E550" i="50"/>
  <c r="D551" i="50"/>
  <c r="D552" i="50" s="1"/>
  <c r="C524" i="50"/>
  <c r="C520" i="50"/>
  <c r="D594" i="50"/>
  <c r="C606" i="50"/>
  <c r="C607" i="50" s="1"/>
  <c r="C612" i="50" s="1"/>
  <c r="C610" i="50" s="1"/>
  <c r="D649" i="50"/>
  <c r="E649" i="50" s="1"/>
  <c r="D462" i="50"/>
  <c r="C496" i="50"/>
  <c r="C497" i="50" s="1"/>
  <c r="D495" i="50"/>
  <c r="D540" i="50"/>
  <c r="D541" i="50" s="1"/>
  <c r="E539" i="50"/>
  <c r="C540" i="50"/>
  <c r="C541" i="50" s="1"/>
  <c r="C551" i="50"/>
  <c r="C552" i="50" s="1"/>
  <c r="C1057" i="50"/>
  <c r="C1058" i="50" s="1"/>
  <c r="C1063" i="50" s="1"/>
  <c r="D606" i="50"/>
  <c r="D607" i="50" s="1"/>
  <c r="E605" i="50"/>
  <c r="E561" i="50"/>
  <c r="D595" i="50"/>
  <c r="D596" i="50" s="1"/>
  <c r="E594" i="50"/>
  <c r="E683" i="50"/>
  <c r="E684" i="50" s="1"/>
  <c r="E689" i="50" s="1"/>
  <c r="C564" i="50"/>
  <c r="D572" i="50"/>
  <c r="C573" i="50"/>
  <c r="C574" i="50" s="1"/>
  <c r="D616" i="50"/>
  <c r="C617" i="50"/>
  <c r="C618" i="50" s="1"/>
  <c r="D590" i="50"/>
  <c r="D586" i="50"/>
  <c r="C645" i="50"/>
  <c r="C641" i="50"/>
  <c r="C656" i="50"/>
  <c r="C652" i="50"/>
  <c r="C837" i="50"/>
  <c r="C838" i="50" s="1"/>
  <c r="D836" i="50"/>
  <c r="D837" i="50" s="1"/>
  <c r="D838" i="50" s="1"/>
  <c r="D839" i="50" s="1"/>
  <c r="D693" i="50"/>
  <c r="E715" i="50"/>
  <c r="F715" i="50" s="1"/>
  <c r="F716" i="50" s="1"/>
  <c r="F717" i="50" s="1"/>
  <c r="D726" i="50"/>
  <c r="D748" i="50"/>
  <c r="E748" i="50" s="1"/>
  <c r="F748" i="50" s="1"/>
  <c r="E583" i="50"/>
  <c r="C634" i="50"/>
  <c r="C630" i="50"/>
  <c r="D650" i="50"/>
  <c r="D651" i="50" s="1"/>
  <c r="D660" i="50"/>
  <c r="C661" i="50"/>
  <c r="C662" i="50" s="1"/>
  <c r="C584" i="50"/>
  <c r="C585" i="50" s="1"/>
  <c r="D1034" i="50"/>
  <c r="E1034" i="50" s="1"/>
  <c r="C903" i="50"/>
  <c r="C904" i="50" s="1"/>
  <c r="C905" i="50" s="1"/>
  <c r="D759" i="50"/>
  <c r="C601" i="50"/>
  <c r="C597" i="50"/>
  <c r="D627" i="50"/>
  <c r="D638" i="50"/>
  <c r="E671" i="50"/>
  <c r="D672" i="50"/>
  <c r="D673" i="50" s="1"/>
  <c r="D1078" i="50"/>
  <c r="D1079" i="50" s="1"/>
  <c r="D1080" i="50" s="1"/>
  <c r="D1085" i="50" s="1"/>
  <c r="D792" i="50"/>
  <c r="D803" i="50"/>
  <c r="D804" i="50" s="1"/>
  <c r="D805" i="50" s="1"/>
  <c r="E836" i="50"/>
  <c r="D847" i="50"/>
  <c r="C672" i="50"/>
  <c r="C673" i="50" s="1"/>
  <c r="C700" i="50"/>
  <c r="C696" i="50"/>
  <c r="C320" i="50"/>
  <c r="C321" i="50" s="1"/>
  <c r="C326" i="50" s="1"/>
  <c r="C324" i="50" s="1"/>
  <c r="D1023" i="50"/>
  <c r="D1024" i="50" s="1"/>
  <c r="D1025" i="50" s="1"/>
  <c r="D1026" i="50" s="1"/>
  <c r="C826" i="50"/>
  <c r="C827" i="50" s="1"/>
  <c r="C832" i="50" s="1"/>
  <c r="D689" i="50"/>
  <c r="D685" i="50"/>
  <c r="C705" i="50"/>
  <c r="C706" i="50" s="1"/>
  <c r="E704" i="50"/>
  <c r="D705" i="50"/>
  <c r="D706" i="50" s="1"/>
  <c r="C722" i="50"/>
  <c r="C718" i="50"/>
  <c r="C733" i="50"/>
  <c r="C729" i="50"/>
  <c r="D737" i="50"/>
  <c r="C738" i="50"/>
  <c r="C739" i="50" s="1"/>
  <c r="C683" i="50"/>
  <c r="C684" i="50" s="1"/>
  <c r="D718" i="50"/>
  <c r="G715" i="50"/>
  <c r="C755" i="50"/>
  <c r="C751" i="50"/>
  <c r="C766" i="50"/>
  <c r="C762" i="50"/>
  <c r="E770" i="50"/>
  <c r="D771" i="50"/>
  <c r="D772" i="50" s="1"/>
  <c r="C771" i="50"/>
  <c r="C772" i="50" s="1"/>
  <c r="D891" i="50"/>
  <c r="C828" i="50"/>
  <c r="D968" i="50"/>
  <c r="E968" i="50" s="1"/>
  <c r="C969" i="50"/>
  <c r="C970" i="50" s="1"/>
  <c r="C975" i="50" s="1"/>
  <c r="C973" i="50" s="1"/>
  <c r="E803" i="50"/>
  <c r="C947" i="50"/>
  <c r="C948" i="50" s="1"/>
  <c r="C953" i="50" s="1"/>
  <c r="D946" i="50"/>
  <c r="E781" i="50"/>
  <c r="D782" i="50"/>
  <c r="D783" i="50" s="1"/>
  <c r="C810" i="50"/>
  <c r="C806" i="50"/>
  <c r="C815" i="50"/>
  <c r="C816" i="50" s="1"/>
  <c r="D814" i="50"/>
  <c r="C782" i="50"/>
  <c r="C783" i="50" s="1"/>
  <c r="C854" i="50"/>
  <c r="C850" i="50"/>
  <c r="D979" i="50"/>
  <c r="C799" i="50"/>
  <c r="C795" i="50"/>
  <c r="C843" i="50"/>
  <c r="C839" i="50"/>
  <c r="E825" i="50"/>
  <c r="D826" i="50"/>
  <c r="D827" i="50" s="1"/>
  <c r="C859" i="50"/>
  <c r="C860" i="50" s="1"/>
  <c r="D858" i="50"/>
  <c r="C876" i="50"/>
  <c r="C872" i="50"/>
  <c r="E880" i="50"/>
  <c r="D881" i="50"/>
  <c r="D882" i="50" s="1"/>
  <c r="C881" i="50"/>
  <c r="C882" i="50" s="1"/>
  <c r="D927" i="50"/>
  <c r="D931" i="50"/>
  <c r="C909" i="50"/>
  <c r="D1001" i="50"/>
  <c r="D1045" i="50"/>
  <c r="E1045" i="50" s="1"/>
  <c r="C898" i="50"/>
  <c r="C894" i="50"/>
  <c r="C914" i="50"/>
  <c r="C915" i="50" s="1"/>
  <c r="E924" i="50"/>
  <c r="F902" i="50"/>
  <c r="E903" i="50"/>
  <c r="E904" i="50" s="1"/>
  <c r="E935" i="50"/>
  <c r="D936" i="50"/>
  <c r="D937" i="50" s="1"/>
  <c r="E913" i="50"/>
  <c r="D914" i="50"/>
  <c r="D915" i="50" s="1"/>
  <c r="D903" i="50"/>
  <c r="D904" i="50" s="1"/>
  <c r="C958" i="50"/>
  <c r="C959" i="50" s="1"/>
  <c r="D957" i="50"/>
  <c r="C925" i="50"/>
  <c r="C926" i="50" s="1"/>
  <c r="C936" i="50"/>
  <c r="C937" i="50" s="1"/>
  <c r="D969" i="50"/>
  <c r="D970" i="50" s="1"/>
  <c r="C986" i="50"/>
  <c r="C982" i="50"/>
  <c r="D990" i="50"/>
  <c r="C991" i="50"/>
  <c r="C992" i="50" s="1"/>
  <c r="C1008" i="50"/>
  <c r="C1030" i="50"/>
  <c r="C1026" i="50"/>
  <c r="C1052" i="50"/>
  <c r="C1048" i="50"/>
  <c r="D1068" i="50"/>
  <c r="D1069" i="50" s="1"/>
  <c r="E1067" i="50"/>
  <c r="C254" i="50"/>
  <c r="C255" i="50" s="1"/>
  <c r="C260" i="50" s="1"/>
  <c r="D253" i="50"/>
  <c r="D254" i="50" s="1"/>
  <c r="D255" i="50" s="1"/>
  <c r="D260" i="50" s="1"/>
  <c r="D1019" i="50"/>
  <c r="D1015" i="50"/>
  <c r="E1012" i="50"/>
  <c r="C1013" i="50"/>
  <c r="C1014" i="50" s="1"/>
  <c r="E1023" i="50"/>
  <c r="C1085" i="50"/>
  <c r="C1081" i="50"/>
  <c r="D264" i="50"/>
  <c r="E264" i="50" s="1"/>
  <c r="F264" i="50" s="1"/>
  <c r="C1059" i="50"/>
  <c r="C1041" i="50"/>
  <c r="C1037" i="50"/>
  <c r="E1056" i="50"/>
  <c r="D1057" i="50"/>
  <c r="D1058" i="50" s="1"/>
  <c r="D1089" i="50"/>
  <c r="C1090" i="50"/>
  <c r="C1091" i="50" s="1"/>
  <c r="C1068" i="50"/>
  <c r="C1069" i="50" s="1"/>
  <c r="E220" i="50"/>
  <c r="D221" i="50"/>
  <c r="D222" i="50" s="1"/>
  <c r="E242" i="50"/>
  <c r="F242" i="50" s="1"/>
  <c r="G242" i="50" s="1"/>
  <c r="D286" i="50"/>
  <c r="E286" i="50" s="1"/>
  <c r="C322" i="50"/>
  <c r="C221" i="50"/>
  <c r="C222" i="50" s="1"/>
  <c r="C243" i="50"/>
  <c r="C244" i="50" s="1"/>
  <c r="C249" i="50" s="1"/>
  <c r="D308" i="50"/>
  <c r="E231" i="50"/>
  <c r="D232" i="50"/>
  <c r="D233" i="50" s="1"/>
  <c r="C267" i="50"/>
  <c r="C271" i="50"/>
  <c r="D256" i="50"/>
  <c r="C232" i="50"/>
  <c r="C233" i="50" s="1"/>
  <c r="D275" i="50"/>
  <c r="E319" i="50"/>
  <c r="D320" i="50"/>
  <c r="D321" i="50" s="1"/>
  <c r="C282" i="50"/>
  <c r="C278" i="50"/>
  <c r="D297" i="50"/>
  <c r="C298" i="50"/>
  <c r="C299" i="50" s="1"/>
  <c r="D249" i="50"/>
  <c r="D245" i="50"/>
  <c r="C293" i="50"/>
  <c r="C289" i="50"/>
  <c r="E330" i="50"/>
  <c r="D331" i="50"/>
  <c r="D332" i="50" s="1"/>
  <c r="C315" i="50"/>
  <c r="C311" i="50"/>
  <c r="C331" i="50"/>
  <c r="C332" i="50" s="1"/>
  <c r="C25" i="50"/>
  <c r="C29" i="50"/>
  <c r="D22" i="50"/>
  <c r="E33" i="50"/>
  <c r="D34" i="50"/>
  <c r="D35" i="50" s="1"/>
  <c r="C34" i="50"/>
  <c r="C35" i="50" s="1"/>
  <c r="E44" i="50"/>
  <c r="D45" i="50"/>
  <c r="D46" i="50" s="1"/>
  <c r="C45" i="50"/>
  <c r="C46" i="50" s="1"/>
  <c r="E55" i="50"/>
  <c r="D56" i="50"/>
  <c r="D57" i="50" s="1"/>
  <c r="C56" i="50"/>
  <c r="C57" i="50" s="1"/>
  <c r="E66" i="50"/>
  <c r="D67" i="50"/>
  <c r="D68" i="50" s="1"/>
  <c r="C67" i="50"/>
  <c r="C68" i="50" s="1"/>
  <c r="E77" i="50"/>
  <c r="D78" i="50"/>
  <c r="D79" i="50" s="1"/>
  <c r="C78" i="50"/>
  <c r="C79" i="50" s="1"/>
  <c r="E88" i="50"/>
  <c r="D89" i="50"/>
  <c r="D90" i="50" s="1"/>
  <c r="C89" i="50"/>
  <c r="C90" i="50" s="1"/>
  <c r="E99" i="50"/>
  <c r="D100" i="50"/>
  <c r="D101" i="50" s="1"/>
  <c r="C133" i="50"/>
  <c r="C134" i="50" s="1"/>
  <c r="C139" i="50" s="1"/>
  <c r="D132" i="50"/>
  <c r="E132" i="50" s="1"/>
  <c r="E133" i="50" s="1"/>
  <c r="E134" i="50" s="1"/>
  <c r="C100" i="50"/>
  <c r="C101" i="50" s="1"/>
  <c r="E110" i="50"/>
  <c r="D111" i="50"/>
  <c r="D112" i="50" s="1"/>
  <c r="C122" i="50"/>
  <c r="C123" i="50" s="1"/>
  <c r="C128" i="50" s="1"/>
  <c r="C111" i="50"/>
  <c r="C112" i="50" s="1"/>
  <c r="E121" i="50"/>
  <c r="D122" i="50"/>
  <c r="D123" i="50" s="1"/>
  <c r="E143" i="50"/>
  <c r="D144" i="50"/>
  <c r="D145" i="50" s="1"/>
  <c r="D165" i="50"/>
  <c r="E165" i="50" s="1"/>
  <c r="E166" i="50" s="1"/>
  <c r="E167" i="50" s="1"/>
  <c r="E168" i="50" s="1"/>
  <c r="C144" i="50"/>
  <c r="C145" i="50" s="1"/>
  <c r="E154" i="50"/>
  <c r="D155" i="50"/>
  <c r="D156" i="50" s="1"/>
  <c r="C155" i="50"/>
  <c r="C156" i="50" s="1"/>
  <c r="C172" i="50"/>
  <c r="C168" i="50"/>
  <c r="E176" i="50"/>
  <c r="D177" i="50"/>
  <c r="D178" i="50" s="1"/>
  <c r="C177" i="50"/>
  <c r="C178" i="50" s="1"/>
  <c r="D209" i="50"/>
  <c r="E209" i="50" s="1"/>
  <c r="E210" i="50" s="1"/>
  <c r="E211" i="50" s="1"/>
  <c r="E187" i="50"/>
  <c r="D188" i="50"/>
  <c r="D189" i="50" s="1"/>
  <c r="D198" i="50"/>
  <c r="C188" i="50"/>
  <c r="C189" i="50" s="1"/>
  <c r="C205" i="50"/>
  <c r="C201" i="50"/>
  <c r="J63" i="30"/>
  <c r="C216" i="50"/>
  <c r="C212" i="50"/>
  <c r="D1100" i="50"/>
  <c r="D1101" i="50" s="1"/>
  <c r="D1102" i="50" s="1"/>
  <c r="D1107" i="50" s="1"/>
  <c r="C1107" i="50"/>
  <c r="C1103" i="50"/>
  <c r="D203" i="51" l="1"/>
  <c r="E203" i="51" s="1"/>
  <c r="D159" i="51"/>
  <c r="E971" i="51"/>
  <c r="E975" i="51"/>
  <c r="D1004" i="51"/>
  <c r="D1008" i="51"/>
  <c r="D1006" i="51" s="1"/>
  <c r="E434" i="51"/>
  <c r="F434" i="51" s="1"/>
  <c r="E973" i="51"/>
  <c r="F969" i="51"/>
  <c r="F970" i="51" s="1"/>
  <c r="G968" i="51"/>
  <c r="E181" i="51"/>
  <c r="E27" i="51"/>
  <c r="E159" i="51"/>
  <c r="E390" i="51"/>
  <c r="D982" i="51"/>
  <c r="D986" i="51"/>
  <c r="D984" i="51" s="1"/>
  <c r="E1002" i="51"/>
  <c r="E1003" i="51" s="1"/>
  <c r="F1001" i="51"/>
  <c r="D445" i="51"/>
  <c r="E137" i="51"/>
  <c r="E225" i="51"/>
  <c r="E115" i="51"/>
  <c r="D71" i="51"/>
  <c r="E71" i="51" s="1"/>
  <c r="F979" i="51"/>
  <c r="E980" i="51"/>
  <c r="E981" i="51" s="1"/>
  <c r="G682" i="50"/>
  <c r="F683" i="50"/>
  <c r="F684" i="50" s="1"/>
  <c r="F132" i="50"/>
  <c r="D843" i="50"/>
  <c r="E517" i="50"/>
  <c r="D491" i="50"/>
  <c r="E749" i="50"/>
  <c r="E750" i="50" s="1"/>
  <c r="E484" i="50"/>
  <c r="E485" i="50" s="1"/>
  <c r="E486" i="50" s="1"/>
  <c r="C971" i="50"/>
  <c r="E716" i="50"/>
  <c r="E717" i="50" s="1"/>
  <c r="O5" i="42"/>
  <c r="N5" i="42"/>
  <c r="P3" i="42"/>
  <c r="O5" i="39"/>
  <c r="N5" i="39"/>
  <c r="P3" i="39"/>
  <c r="N5" i="37"/>
  <c r="P3" i="37"/>
  <c r="O5" i="37"/>
  <c r="P3" i="34"/>
  <c r="O5" i="34"/>
  <c r="N5" i="34"/>
  <c r="R3" i="40"/>
  <c r="Q5" i="40"/>
  <c r="P5" i="40"/>
  <c r="P5" i="45"/>
  <c r="R3" i="45"/>
  <c r="Q5" i="45"/>
  <c r="O5" i="43"/>
  <c r="N5" i="43"/>
  <c r="P3" i="43"/>
  <c r="Q5" i="41"/>
  <c r="P5" i="41"/>
  <c r="R3" i="41"/>
  <c r="P5" i="36"/>
  <c r="R3" i="36"/>
  <c r="Q5" i="36"/>
  <c r="P5" i="35"/>
  <c r="Q5" i="35"/>
  <c r="R3" i="35"/>
  <c r="R3" i="33"/>
  <c r="Q5" i="33"/>
  <c r="P5" i="33"/>
  <c r="R3" i="44"/>
  <c r="Q5" i="44"/>
  <c r="P5" i="44"/>
  <c r="N5" i="38"/>
  <c r="P3" i="38"/>
  <c r="O5" i="38"/>
  <c r="F588" i="51"/>
  <c r="F918" i="51"/>
  <c r="F45" i="51"/>
  <c r="F46" i="51" s="1"/>
  <c r="G44" i="51"/>
  <c r="G507" i="51"/>
  <c r="G508" i="51" s="1"/>
  <c r="H506" i="51"/>
  <c r="F639" i="51"/>
  <c r="F640" i="51" s="1"/>
  <c r="G638" i="51"/>
  <c r="C709" i="51"/>
  <c r="D709" i="51" s="1"/>
  <c r="E172" i="51"/>
  <c r="E168" i="51"/>
  <c r="E425" i="51"/>
  <c r="E421" i="51"/>
  <c r="E689" i="51"/>
  <c r="E685" i="51"/>
  <c r="C830" i="51"/>
  <c r="D830" i="51" s="1"/>
  <c r="G363" i="51"/>
  <c r="F364" i="51"/>
  <c r="F365" i="51" s="1"/>
  <c r="D524" i="51"/>
  <c r="D522" i="51" s="1"/>
  <c r="D520" i="51"/>
  <c r="F722" i="51"/>
  <c r="F718" i="51"/>
  <c r="G825" i="51"/>
  <c r="F826" i="51"/>
  <c r="F827" i="51" s="1"/>
  <c r="C863" i="51"/>
  <c r="D863" i="51" s="1"/>
  <c r="I1012" i="51"/>
  <c r="H1013" i="51"/>
  <c r="H1014" i="51" s="1"/>
  <c r="E1096" i="51"/>
  <c r="E1094" i="51" s="1"/>
  <c r="E1092" i="51"/>
  <c r="F117" i="51"/>
  <c r="F113" i="51"/>
  <c r="C214" i="51"/>
  <c r="D214" i="51" s="1"/>
  <c r="E214" i="51" s="1"/>
  <c r="G616" i="51"/>
  <c r="F617" i="51"/>
  <c r="F618" i="51" s="1"/>
  <c r="G539" i="51"/>
  <c r="F540" i="51"/>
  <c r="F541" i="51" s="1"/>
  <c r="C544" i="51"/>
  <c r="D544" i="51" s="1"/>
  <c r="E628" i="51"/>
  <c r="E629" i="51" s="1"/>
  <c r="F627" i="51"/>
  <c r="D766" i="51"/>
  <c r="D764" i="51" s="1"/>
  <c r="D762" i="51"/>
  <c r="F990" i="51"/>
  <c r="E991" i="51"/>
  <c r="E992" i="51" s="1"/>
  <c r="F227" i="51"/>
  <c r="F225" i="51" s="1"/>
  <c r="F223" i="51"/>
  <c r="G55" i="51"/>
  <c r="F56" i="51"/>
  <c r="F57" i="51" s="1"/>
  <c r="E150" i="51"/>
  <c r="E146" i="51"/>
  <c r="E238" i="51"/>
  <c r="E234" i="51"/>
  <c r="D40" i="51"/>
  <c r="D38" i="51" s="1"/>
  <c r="D36" i="51"/>
  <c r="F353" i="51"/>
  <c r="F354" i="51" s="1"/>
  <c r="G352" i="51"/>
  <c r="F341" i="51"/>
  <c r="E342" i="51"/>
  <c r="E343" i="51" s="1"/>
  <c r="E568" i="51"/>
  <c r="E566" i="51" s="1"/>
  <c r="E564" i="51"/>
  <c r="C786" i="51"/>
  <c r="D786" i="51" s="1"/>
  <c r="G902" i="51"/>
  <c r="F903" i="51"/>
  <c r="F904" i="51" s="1"/>
  <c r="G946" i="51"/>
  <c r="F947" i="51"/>
  <c r="F948" i="51" s="1"/>
  <c r="F73" i="51"/>
  <c r="F71" i="51" s="1"/>
  <c r="F69" i="51"/>
  <c r="F78" i="51"/>
  <c r="F79" i="51" s="1"/>
  <c r="G77" i="51"/>
  <c r="F166" i="51"/>
  <c r="F167" i="51" s="1"/>
  <c r="G165" i="51"/>
  <c r="E51" i="51"/>
  <c r="E47" i="51"/>
  <c r="E249" i="51"/>
  <c r="E245" i="51"/>
  <c r="C269" i="51"/>
  <c r="D269" i="51" s="1"/>
  <c r="G418" i="51"/>
  <c r="F419" i="51"/>
  <c r="F420" i="51" s="1"/>
  <c r="C247" i="51"/>
  <c r="D247" i="51" s="1"/>
  <c r="E247" i="51" s="1"/>
  <c r="E381" i="51"/>
  <c r="E377" i="51"/>
  <c r="F480" i="51"/>
  <c r="F478" i="51"/>
  <c r="F476" i="51"/>
  <c r="E612" i="51"/>
  <c r="E608" i="51"/>
  <c r="F683" i="51"/>
  <c r="F684" i="51" s="1"/>
  <c r="G682" i="51"/>
  <c r="G484" i="51"/>
  <c r="F485" i="51"/>
  <c r="F486" i="51" s="1"/>
  <c r="C533" i="51"/>
  <c r="D533" i="51" s="1"/>
  <c r="G748" i="51"/>
  <c r="F749" i="51"/>
  <c r="F750" i="51" s="1"/>
  <c r="G777" i="51"/>
  <c r="G773" i="51"/>
  <c r="G792" i="51"/>
  <c r="F793" i="51"/>
  <c r="F794" i="51" s="1"/>
  <c r="E843" i="51"/>
  <c r="E839" i="51"/>
  <c r="D810" i="51"/>
  <c r="D808" i="51" s="1"/>
  <c r="D806" i="51"/>
  <c r="F876" i="51"/>
  <c r="F874" i="51" s="1"/>
  <c r="F872" i="51"/>
  <c r="C907" i="51"/>
  <c r="D907" i="51" s="1"/>
  <c r="E1041" i="51"/>
  <c r="E1039" i="51" s="1"/>
  <c r="E1037" i="51"/>
  <c r="D1085" i="51"/>
  <c r="D1081" i="51"/>
  <c r="C621" i="51"/>
  <c r="D621" i="51" s="1"/>
  <c r="E18" i="51"/>
  <c r="E16" i="51" s="1"/>
  <c r="E14" i="51"/>
  <c r="E15" i="51"/>
  <c r="H132" i="51"/>
  <c r="G133" i="51"/>
  <c r="G134" i="51" s="1"/>
  <c r="E282" i="51"/>
  <c r="E278" i="51"/>
  <c r="E326" i="51"/>
  <c r="E322" i="51"/>
  <c r="E370" i="51"/>
  <c r="E368" i="51" s="1"/>
  <c r="E366" i="51"/>
  <c r="E579" i="51"/>
  <c r="E575" i="51"/>
  <c r="F517" i="51"/>
  <c r="E518" i="51"/>
  <c r="E519" i="51" s="1"/>
  <c r="E498" i="51"/>
  <c r="E502" i="51"/>
  <c r="C577" i="51"/>
  <c r="D577" i="51" s="1"/>
  <c r="G716" i="51"/>
  <c r="G717" i="51" s="1"/>
  <c r="H715" i="51"/>
  <c r="C643" i="51"/>
  <c r="D643" i="51" s="1"/>
  <c r="E788" i="51"/>
  <c r="E784" i="51"/>
  <c r="E832" i="51"/>
  <c r="E828" i="51"/>
  <c r="D742" i="51"/>
  <c r="E742" i="51" s="1"/>
  <c r="F742" i="51" s="1"/>
  <c r="E865" i="51"/>
  <c r="E861" i="51"/>
  <c r="G920" i="51"/>
  <c r="G918" i="51"/>
  <c r="G916" i="51"/>
  <c r="I924" i="51"/>
  <c r="H925" i="51"/>
  <c r="H926" i="51" s="1"/>
  <c r="G1017" i="51"/>
  <c r="G1019" i="51"/>
  <c r="G1015" i="51"/>
  <c r="G1045" i="51"/>
  <c r="F1046" i="51"/>
  <c r="F1047" i="51" s="1"/>
  <c r="G1089" i="51"/>
  <c r="F1090" i="51"/>
  <c r="F1091" i="51" s="1"/>
  <c r="C1083" i="51"/>
  <c r="G111" i="51"/>
  <c r="G112" i="51" s="1"/>
  <c r="H110" i="51"/>
  <c r="C324" i="51"/>
  <c r="D324" i="51" s="1"/>
  <c r="E324" i="51" s="1"/>
  <c r="C335" i="51"/>
  <c r="D335" i="51" s="1"/>
  <c r="G430" i="51"/>
  <c r="G431" i="51" s="1"/>
  <c r="H429" i="51"/>
  <c r="E535" i="51"/>
  <c r="E533" i="51"/>
  <c r="E531" i="51"/>
  <c r="E623" i="51"/>
  <c r="E621" i="51"/>
  <c r="E619" i="51"/>
  <c r="C412" i="51"/>
  <c r="D412" i="51" s="1"/>
  <c r="D634" i="51"/>
  <c r="D632" i="51" s="1"/>
  <c r="D630" i="51"/>
  <c r="F759" i="51"/>
  <c r="E760" i="51"/>
  <c r="E761" i="51" s="1"/>
  <c r="C753" i="51"/>
  <c r="D753" i="51" s="1"/>
  <c r="D997" i="51"/>
  <c r="D995" i="51"/>
  <c r="D993" i="51"/>
  <c r="H220" i="51"/>
  <c r="G221" i="51"/>
  <c r="G222" i="51" s="1"/>
  <c r="E62" i="51"/>
  <c r="E58" i="51"/>
  <c r="G143" i="51"/>
  <c r="F144" i="51"/>
  <c r="F145" i="51" s="1"/>
  <c r="G231" i="51"/>
  <c r="F232" i="51"/>
  <c r="F233" i="51" s="1"/>
  <c r="F33" i="51"/>
  <c r="E34" i="51"/>
  <c r="E35" i="51" s="1"/>
  <c r="E271" i="51"/>
  <c r="E267" i="51"/>
  <c r="D260" i="51"/>
  <c r="D258" i="51"/>
  <c r="D256" i="51"/>
  <c r="C368" i="51"/>
  <c r="D368" i="51" s="1"/>
  <c r="F562" i="51"/>
  <c r="F563" i="51" s="1"/>
  <c r="G561" i="51"/>
  <c r="E733" i="51"/>
  <c r="E729" i="51"/>
  <c r="C654" i="51"/>
  <c r="D654" i="51" s="1"/>
  <c r="E821" i="51"/>
  <c r="E817" i="51"/>
  <c r="E909" i="51"/>
  <c r="E907" i="51"/>
  <c r="E905" i="51"/>
  <c r="E953" i="51"/>
  <c r="E951" i="51" s="1"/>
  <c r="E949" i="51"/>
  <c r="F1068" i="51"/>
  <c r="F1069" i="51" s="1"/>
  <c r="G1067" i="51"/>
  <c r="G155" i="51"/>
  <c r="G156" i="51" s="1"/>
  <c r="H154" i="51"/>
  <c r="C60" i="51"/>
  <c r="D60" i="51" s="1"/>
  <c r="G330" i="51"/>
  <c r="F331" i="51"/>
  <c r="F332" i="51" s="1"/>
  <c r="G551" i="51"/>
  <c r="G552" i="51" s="1"/>
  <c r="H550" i="51"/>
  <c r="C489" i="51"/>
  <c r="D489" i="51" s="1"/>
  <c r="G880" i="51"/>
  <c r="F881" i="51"/>
  <c r="F882" i="51" s="1"/>
  <c r="H176" i="51"/>
  <c r="G177" i="51"/>
  <c r="G178" i="51" s="1"/>
  <c r="F5" i="51"/>
  <c r="E7" i="51"/>
  <c r="E6" i="51"/>
  <c r="G275" i="51"/>
  <c r="F276" i="51"/>
  <c r="F277" i="51" s="1"/>
  <c r="G462" i="51"/>
  <c r="F463" i="51"/>
  <c r="F464" i="51" s="1"/>
  <c r="G572" i="51"/>
  <c r="F573" i="51"/>
  <c r="F574" i="51" s="1"/>
  <c r="G495" i="51"/>
  <c r="F496" i="51"/>
  <c r="F497" i="51" s="1"/>
  <c r="C819" i="51"/>
  <c r="D819" i="51" s="1"/>
  <c r="F892" i="51"/>
  <c r="F893" i="51" s="1"/>
  <c r="G891" i="51"/>
  <c r="F1057" i="51"/>
  <c r="F1058" i="51" s="1"/>
  <c r="G1056" i="51"/>
  <c r="C192" i="51"/>
  <c r="D192" i="51" s="1"/>
  <c r="F436" i="51"/>
  <c r="F432" i="51"/>
  <c r="G528" i="51"/>
  <c r="F529" i="51"/>
  <c r="F530" i="51" s="1"/>
  <c r="C841" i="51"/>
  <c r="D841" i="51" s="1"/>
  <c r="E841" i="51" s="1"/>
  <c r="G67" i="51"/>
  <c r="G68" i="51" s="1"/>
  <c r="H66" i="51"/>
  <c r="E216" i="51"/>
  <c r="E212" i="51"/>
  <c r="C49" i="51"/>
  <c r="D49" i="51" s="1"/>
  <c r="G242" i="51"/>
  <c r="F243" i="51"/>
  <c r="F244" i="51" s="1"/>
  <c r="F392" i="51"/>
  <c r="F390" i="51" s="1"/>
  <c r="F388" i="51"/>
  <c r="G474" i="51"/>
  <c r="G475" i="51" s="1"/>
  <c r="H473" i="51"/>
  <c r="I770" i="51"/>
  <c r="H771" i="51"/>
  <c r="H772" i="51" s="1"/>
  <c r="F803" i="51"/>
  <c r="E804" i="51"/>
  <c r="E805" i="51" s="1"/>
  <c r="C885" i="51"/>
  <c r="D885" i="51" s="1"/>
  <c r="F957" i="51"/>
  <c r="E958" i="51"/>
  <c r="E959" i="51" s="1"/>
  <c r="F1035" i="51"/>
  <c r="F1036" i="51" s="1"/>
  <c r="G1034" i="51"/>
  <c r="E667" i="51"/>
  <c r="E663" i="51"/>
  <c r="G927" i="51"/>
  <c r="G931" i="51"/>
  <c r="G929" i="51" s="1"/>
  <c r="G1023" i="51"/>
  <c r="F1024" i="51"/>
  <c r="F1025" i="51" s="1"/>
  <c r="E1052" i="51"/>
  <c r="E1048" i="51"/>
  <c r="C940" i="51"/>
  <c r="D940" i="51" s="1"/>
  <c r="C104" i="51"/>
  <c r="D104" i="51" s="1"/>
  <c r="E403" i="51"/>
  <c r="E399" i="51"/>
  <c r="G590" i="51"/>
  <c r="G588" i="51" s="1"/>
  <c r="G586" i="51"/>
  <c r="G693" i="51"/>
  <c r="F694" i="51"/>
  <c r="F695" i="51" s="1"/>
  <c r="D854" i="51"/>
  <c r="D852" i="51" s="1"/>
  <c r="D850" i="51"/>
  <c r="F95" i="51"/>
  <c r="F91" i="51"/>
  <c r="E106" i="51"/>
  <c r="E104" i="51"/>
  <c r="E102" i="51"/>
  <c r="E194" i="51"/>
  <c r="E192" i="51" s="1"/>
  <c r="E190" i="51"/>
  <c r="F265" i="51"/>
  <c r="F266" i="51" s="1"/>
  <c r="G264" i="51"/>
  <c r="E315" i="51"/>
  <c r="E311" i="51"/>
  <c r="F253" i="51"/>
  <c r="E254" i="51"/>
  <c r="E255" i="51" s="1"/>
  <c r="C610" i="51"/>
  <c r="D610" i="51" s="1"/>
  <c r="E610" i="51" s="1"/>
  <c r="F727" i="51"/>
  <c r="F728" i="51" s="1"/>
  <c r="G726" i="51"/>
  <c r="F815" i="51"/>
  <c r="F816" i="51" s="1"/>
  <c r="G814" i="51"/>
  <c r="E1074" i="51"/>
  <c r="E1070" i="51"/>
  <c r="F1107" i="51"/>
  <c r="F1105" i="51" s="1"/>
  <c r="F1103" i="51"/>
  <c r="E84" i="51"/>
  <c r="E82" i="51" s="1"/>
  <c r="E80" i="51"/>
  <c r="G23" i="51"/>
  <c r="G24" i="51" s="1"/>
  <c r="H22" i="51"/>
  <c r="C236" i="51"/>
  <c r="D236" i="51" s="1"/>
  <c r="E236" i="51" s="1"/>
  <c r="F441" i="51"/>
  <c r="F442" i="51" s="1"/>
  <c r="G440" i="51"/>
  <c r="E755" i="51"/>
  <c r="E751" i="51"/>
  <c r="E799" i="51"/>
  <c r="E795" i="51"/>
  <c r="E1079" i="51"/>
  <c r="E1080" i="51" s="1"/>
  <c r="F1078" i="51"/>
  <c r="F139" i="51"/>
  <c r="F135" i="51"/>
  <c r="G319" i="51"/>
  <c r="F320" i="51"/>
  <c r="F321" i="51" s="1"/>
  <c r="H737" i="51"/>
  <c r="G738" i="51"/>
  <c r="G739" i="51" s="1"/>
  <c r="G781" i="51"/>
  <c r="F782" i="51"/>
  <c r="F783" i="51" s="1"/>
  <c r="C797" i="51"/>
  <c r="D797" i="51" s="1"/>
  <c r="E128" i="51"/>
  <c r="E124" i="51"/>
  <c r="C170" i="51"/>
  <c r="D170" i="51" s="1"/>
  <c r="C148" i="51"/>
  <c r="D148" i="51" s="1"/>
  <c r="E148" i="51" s="1"/>
  <c r="E293" i="51"/>
  <c r="E289" i="51"/>
  <c r="G407" i="51"/>
  <c r="F408" i="51"/>
  <c r="F409" i="51" s="1"/>
  <c r="G374" i="51"/>
  <c r="F375" i="51"/>
  <c r="F376" i="51" s="1"/>
  <c r="F606" i="51"/>
  <c r="F607" i="51" s="1"/>
  <c r="G605" i="51"/>
  <c r="E491" i="51"/>
  <c r="E487" i="51"/>
  <c r="E711" i="51"/>
  <c r="E709" i="51" s="1"/>
  <c r="E707" i="51"/>
  <c r="G836" i="51"/>
  <c r="F837" i="51"/>
  <c r="F838" i="51" s="1"/>
  <c r="H869" i="51"/>
  <c r="G870" i="51"/>
  <c r="G871" i="51" s="1"/>
  <c r="G11" i="51"/>
  <c r="F12" i="51"/>
  <c r="F13" i="51" s="1"/>
  <c r="D304" i="51"/>
  <c r="D302" i="51"/>
  <c r="D300" i="51"/>
  <c r="F601" i="51"/>
  <c r="F599" i="51" s="1"/>
  <c r="F597" i="51"/>
  <c r="F859" i="51"/>
  <c r="F860" i="51" s="1"/>
  <c r="G858" i="51"/>
  <c r="H914" i="51"/>
  <c r="H915" i="51" s="1"/>
  <c r="I913" i="51"/>
  <c r="F936" i="51"/>
  <c r="F937" i="51" s="1"/>
  <c r="G935" i="51"/>
  <c r="F205" i="51"/>
  <c r="F203" i="51"/>
  <c r="F201" i="51"/>
  <c r="C126" i="51"/>
  <c r="D126" i="51" s="1"/>
  <c r="C401" i="51"/>
  <c r="D401" i="51" s="1"/>
  <c r="G451" i="51"/>
  <c r="F452" i="51"/>
  <c r="F453" i="51" s="1"/>
  <c r="G649" i="51"/>
  <c r="F650" i="51"/>
  <c r="F651" i="51" s="1"/>
  <c r="D678" i="51"/>
  <c r="D676" i="51" s="1"/>
  <c r="D674" i="51"/>
  <c r="F161" i="51"/>
  <c r="F157" i="51"/>
  <c r="F122" i="51"/>
  <c r="F123" i="51" s="1"/>
  <c r="G121" i="51"/>
  <c r="F210" i="51"/>
  <c r="F211" i="51" s="1"/>
  <c r="G209" i="51"/>
  <c r="F29" i="51"/>
  <c r="F25" i="51"/>
  <c r="C82" i="51"/>
  <c r="D82" i="51" s="1"/>
  <c r="G286" i="51"/>
  <c r="F287" i="51"/>
  <c r="F288" i="51" s="1"/>
  <c r="E337" i="51"/>
  <c r="E335" i="51" s="1"/>
  <c r="E333" i="51"/>
  <c r="C357" i="51"/>
  <c r="D357" i="51" s="1"/>
  <c r="G386" i="51"/>
  <c r="G387" i="51" s="1"/>
  <c r="H385" i="51"/>
  <c r="E414" i="51"/>
  <c r="E410" i="51"/>
  <c r="F513" i="51"/>
  <c r="F511" i="51" s="1"/>
  <c r="F509" i="51"/>
  <c r="E447" i="51"/>
  <c r="E443" i="51"/>
  <c r="F557" i="51"/>
  <c r="F555" i="51" s="1"/>
  <c r="F553" i="51"/>
  <c r="E645" i="51"/>
  <c r="E643" i="51"/>
  <c r="E641" i="51"/>
  <c r="C423" i="51"/>
  <c r="D423" i="51" s="1"/>
  <c r="G704" i="51"/>
  <c r="F705" i="51"/>
  <c r="F706" i="51" s="1"/>
  <c r="C698" i="51"/>
  <c r="D698" i="51" s="1"/>
  <c r="E887" i="51"/>
  <c r="E885" i="51" s="1"/>
  <c r="E883" i="51"/>
  <c r="D964" i="51"/>
  <c r="D962" i="51" s="1"/>
  <c r="D960" i="51"/>
  <c r="D1072" i="51"/>
  <c r="F183" i="51"/>
  <c r="F179" i="51"/>
  <c r="D93" i="51"/>
  <c r="E93" i="51" s="1"/>
  <c r="F297" i="51"/>
  <c r="E298" i="51"/>
  <c r="E299" i="51" s="1"/>
  <c r="C280" i="51"/>
  <c r="D280" i="51" s="1"/>
  <c r="C291" i="51"/>
  <c r="D291" i="51" s="1"/>
  <c r="E291" i="51" s="1"/>
  <c r="E469" i="51"/>
  <c r="E465" i="51"/>
  <c r="G660" i="51"/>
  <c r="F661" i="51"/>
  <c r="F662" i="51" s="1"/>
  <c r="F744" i="51"/>
  <c r="F740" i="51"/>
  <c r="C467" i="51"/>
  <c r="D467" i="51" s="1"/>
  <c r="G595" i="51"/>
  <c r="G596" i="51" s="1"/>
  <c r="H594" i="51"/>
  <c r="C500" i="51"/>
  <c r="D500" i="51" s="1"/>
  <c r="C731" i="51"/>
  <c r="D731" i="51" s="1"/>
  <c r="E898" i="51"/>
  <c r="E896" i="51" s="1"/>
  <c r="E894" i="51"/>
  <c r="E942" i="51"/>
  <c r="E938" i="51"/>
  <c r="E1030" i="51"/>
  <c r="E1028" i="51" s="1"/>
  <c r="E1026" i="51"/>
  <c r="D1061" i="51"/>
  <c r="E1063" i="51"/>
  <c r="E1059" i="51"/>
  <c r="G199" i="51"/>
  <c r="G200" i="51" s="1"/>
  <c r="H198" i="51"/>
  <c r="C313" i="51"/>
  <c r="D313" i="51" s="1"/>
  <c r="E313" i="51" s="1"/>
  <c r="F397" i="51"/>
  <c r="F398" i="51" s="1"/>
  <c r="G396" i="51"/>
  <c r="E458" i="51"/>
  <c r="E456" i="51" s="1"/>
  <c r="E454" i="51"/>
  <c r="H584" i="51"/>
  <c r="H585" i="51" s="1"/>
  <c r="I583" i="51"/>
  <c r="E656" i="51"/>
  <c r="E654" i="51" s="1"/>
  <c r="E652" i="51"/>
  <c r="E700" i="51"/>
  <c r="E696" i="51"/>
  <c r="E542" i="51"/>
  <c r="E544" i="51"/>
  <c r="E546" i="51"/>
  <c r="F671" i="51"/>
  <c r="E672" i="51"/>
  <c r="E673" i="51" s="1"/>
  <c r="F847" i="51"/>
  <c r="E848" i="51"/>
  <c r="E849" i="51" s="1"/>
  <c r="H88" i="51"/>
  <c r="G89" i="51"/>
  <c r="G90" i="51" s="1"/>
  <c r="G99" i="51"/>
  <c r="F100" i="51"/>
  <c r="F101" i="51" s="1"/>
  <c r="G187" i="51"/>
  <c r="F188" i="51"/>
  <c r="F189" i="51" s="1"/>
  <c r="C16" i="51"/>
  <c r="D16" i="51" s="1"/>
  <c r="F309" i="51"/>
  <c r="F310" i="51" s="1"/>
  <c r="G308" i="51"/>
  <c r="E359" i="51"/>
  <c r="E357" i="51" s="1"/>
  <c r="E355" i="51"/>
  <c r="D348" i="51"/>
  <c r="D346" i="51" s="1"/>
  <c r="D344" i="51"/>
  <c r="C456" i="51"/>
  <c r="D456" i="51" s="1"/>
  <c r="C379" i="51"/>
  <c r="D379" i="51" s="1"/>
  <c r="C687" i="51"/>
  <c r="D687" i="51" s="1"/>
  <c r="E687" i="51" s="1"/>
  <c r="C665" i="51"/>
  <c r="D665" i="51" s="1"/>
  <c r="G1101" i="51"/>
  <c r="G1102" i="51" s="1"/>
  <c r="H1100" i="51"/>
  <c r="D287" i="50"/>
  <c r="D288" i="50" s="1"/>
  <c r="D293" i="50" s="1"/>
  <c r="D419" i="50"/>
  <c r="D420" i="50" s="1"/>
  <c r="E418" i="50"/>
  <c r="D1046" i="50"/>
  <c r="D1047" i="50" s="1"/>
  <c r="D1052" i="50" s="1"/>
  <c r="E1078" i="50"/>
  <c r="E451" i="50"/>
  <c r="F451" i="50" s="1"/>
  <c r="E440" i="50"/>
  <c r="D441" i="50"/>
  <c r="D442" i="50" s="1"/>
  <c r="E436" i="50"/>
  <c r="E432" i="50"/>
  <c r="F396" i="50"/>
  <c r="E397" i="50"/>
  <c r="E398" i="50" s="1"/>
  <c r="D392" i="50"/>
  <c r="D388" i="50"/>
  <c r="C412" i="50"/>
  <c r="E375" i="50"/>
  <c r="E376" i="50" s="1"/>
  <c r="F374" i="50"/>
  <c r="F352" i="50"/>
  <c r="E353" i="50"/>
  <c r="E354" i="50" s="1"/>
  <c r="E253" i="50"/>
  <c r="F253" i="50" s="1"/>
  <c r="F254" i="50" s="1"/>
  <c r="F255" i="50" s="1"/>
  <c r="D1081" i="50"/>
  <c r="D749" i="50"/>
  <c r="D750" i="50" s="1"/>
  <c r="D755" i="50" s="1"/>
  <c r="C608" i="50"/>
  <c r="D524" i="50"/>
  <c r="F430" i="50"/>
  <c r="F431" i="50" s="1"/>
  <c r="G429" i="50"/>
  <c r="E386" i="50"/>
  <c r="E387" i="50" s="1"/>
  <c r="F385" i="50"/>
  <c r="C359" i="50"/>
  <c r="C355" i="50"/>
  <c r="F363" i="50"/>
  <c r="E364" i="50"/>
  <c r="E365" i="50" s="1"/>
  <c r="D359" i="50"/>
  <c r="D355" i="50"/>
  <c r="C368" i="50"/>
  <c r="D368" i="50" s="1"/>
  <c r="C423" i="50"/>
  <c r="E414" i="50"/>
  <c r="E410" i="50"/>
  <c r="C381" i="50"/>
  <c r="C377" i="50"/>
  <c r="D348" i="50"/>
  <c r="D344" i="50"/>
  <c r="G341" i="50"/>
  <c r="E243" i="50"/>
  <c r="E244" i="50" s="1"/>
  <c r="C447" i="50"/>
  <c r="C443" i="50"/>
  <c r="C432" i="50"/>
  <c r="C436" i="50"/>
  <c r="C403" i="50"/>
  <c r="C399" i="50"/>
  <c r="C392" i="50"/>
  <c r="C388" i="50"/>
  <c r="G407" i="50"/>
  <c r="F408" i="50"/>
  <c r="F409" i="50" s="1"/>
  <c r="D414" i="50"/>
  <c r="D412" i="50" s="1"/>
  <c r="D410" i="50"/>
  <c r="D381" i="50"/>
  <c r="D377" i="50"/>
  <c r="E342" i="50"/>
  <c r="E343" i="50" s="1"/>
  <c r="C346" i="50"/>
  <c r="F517" i="50"/>
  <c r="E518" i="50"/>
  <c r="E519" i="50" s="1"/>
  <c r="C489" i="50"/>
  <c r="D489" i="50" s="1"/>
  <c r="D531" i="50"/>
  <c r="D535" i="50"/>
  <c r="C456" i="50"/>
  <c r="D456" i="50" s="1"/>
  <c r="D1030" i="50"/>
  <c r="C546" i="50"/>
  <c r="C542" i="50"/>
  <c r="D496" i="50"/>
  <c r="D497" i="50" s="1"/>
  <c r="E495" i="50"/>
  <c r="F484" i="50"/>
  <c r="E506" i="50"/>
  <c r="D507" i="50"/>
  <c r="D508" i="50" s="1"/>
  <c r="C480" i="50"/>
  <c r="C476" i="50"/>
  <c r="E529" i="50"/>
  <c r="E530" i="50" s="1"/>
  <c r="F528" i="50"/>
  <c r="E869" i="50"/>
  <c r="D870" i="50"/>
  <c r="D871" i="50" s="1"/>
  <c r="C522" i="50"/>
  <c r="D522" i="50" s="1"/>
  <c r="D1035" i="50"/>
  <c r="D1036" i="50" s="1"/>
  <c r="D1041" i="50" s="1"/>
  <c r="E685" i="50"/>
  <c r="F539" i="50"/>
  <c r="E540" i="50"/>
  <c r="E541" i="50" s="1"/>
  <c r="C502" i="50"/>
  <c r="C498" i="50"/>
  <c r="D557" i="50"/>
  <c r="D553" i="50"/>
  <c r="C513" i="50"/>
  <c r="C509" i="50"/>
  <c r="D474" i="50"/>
  <c r="D475" i="50" s="1"/>
  <c r="E473" i="50"/>
  <c r="C557" i="50"/>
  <c r="C553" i="50"/>
  <c r="F243" i="50"/>
  <c r="F244" i="50" s="1"/>
  <c r="F249" i="50" s="1"/>
  <c r="D546" i="50"/>
  <c r="D542" i="50"/>
  <c r="E462" i="50"/>
  <c r="D463" i="50"/>
  <c r="D464" i="50" s="1"/>
  <c r="E551" i="50"/>
  <c r="E552" i="50" s="1"/>
  <c r="F550" i="50"/>
  <c r="C533" i="50"/>
  <c r="E452" i="50"/>
  <c r="E453" i="50" s="1"/>
  <c r="C467" i="50"/>
  <c r="E627" i="50"/>
  <c r="D628" i="50"/>
  <c r="D629" i="50" s="1"/>
  <c r="E660" i="50"/>
  <c r="D661" i="50"/>
  <c r="D662" i="50" s="1"/>
  <c r="C632" i="50"/>
  <c r="E616" i="50"/>
  <c r="D617" i="50"/>
  <c r="D618" i="50" s="1"/>
  <c r="D601" i="50"/>
  <c r="D597" i="50"/>
  <c r="F605" i="50"/>
  <c r="E606" i="50"/>
  <c r="E607" i="50" s="1"/>
  <c r="D656" i="50"/>
  <c r="D652" i="50"/>
  <c r="E584" i="50"/>
  <c r="E585" i="50" s="1"/>
  <c r="F583" i="50"/>
  <c r="E693" i="50"/>
  <c r="D694" i="50"/>
  <c r="D695" i="50" s="1"/>
  <c r="C654" i="50"/>
  <c r="D564" i="50"/>
  <c r="D568" i="50"/>
  <c r="D566" i="50" s="1"/>
  <c r="D608" i="50"/>
  <c r="D612" i="50"/>
  <c r="D610" i="50" s="1"/>
  <c r="C599" i="50"/>
  <c r="C590" i="50"/>
  <c r="C586" i="50"/>
  <c r="E650" i="50"/>
  <c r="E651" i="50" s="1"/>
  <c r="F649" i="50"/>
  <c r="C575" i="50"/>
  <c r="C579" i="50"/>
  <c r="F561" i="50"/>
  <c r="E562" i="50"/>
  <c r="E563" i="50" s="1"/>
  <c r="E638" i="50"/>
  <c r="D639" i="50"/>
  <c r="D640" i="50" s="1"/>
  <c r="E759" i="50"/>
  <c r="D760" i="50"/>
  <c r="D761" i="50" s="1"/>
  <c r="C663" i="50"/>
  <c r="C667" i="50"/>
  <c r="E726" i="50"/>
  <c r="D727" i="50"/>
  <c r="D728" i="50" s="1"/>
  <c r="C643" i="50"/>
  <c r="C623" i="50"/>
  <c r="C619" i="50"/>
  <c r="E572" i="50"/>
  <c r="D573" i="50"/>
  <c r="D574" i="50" s="1"/>
  <c r="E595" i="50"/>
  <c r="E596" i="50" s="1"/>
  <c r="F594" i="50"/>
  <c r="D777" i="50"/>
  <c r="D773" i="50"/>
  <c r="E755" i="50"/>
  <c r="E751" i="50"/>
  <c r="C753" i="50"/>
  <c r="D711" i="50"/>
  <c r="D707" i="50"/>
  <c r="C711" i="50"/>
  <c r="C707" i="50"/>
  <c r="F689" i="50"/>
  <c r="F685" i="50"/>
  <c r="C698" i="50"/>
  <c r="E771" i="50"/>
  <c r="E772" i="50" s="1"/>
  <c r="F770" i="50"/>
  <c r="C764" i="50"/>
  <c r="G748" i="50"/>
  <c r="F749" i="50"/>
  <c r="F750" i="50" s="1"/>
  <c r="F722" i="50"/>
  <c r="F718" i="50"/>
  <c r="E722" i="50"/>
  <c r="E718" i="50"/>
  <c r="C689" i="50"/>
  <c r="C685" i="50"/>
  <c r="C731" i="50"/>
  <c r="F704" i="50"/>
  <c r="E705" i="50"/>
  <c r="E706" i="50" s="1"/>
  <c r="C678" i="50"/>
  <c r="C674" i="50"/>
  <c r="D793" i="50"/>
  <c r="D794" i="50" s="1"/>
  <c r="E792" i="50"/>
  <c r="D751" i="50"/>
  <c r="H715" i="50"/>
  <c r="G716" i="50"/>
  <c r="G717" i="50" s="1"/>
  <c r="C744" i="50"/>
  <c r="C740" i="50"/>
  <c r="D848" i="50"/>
  <c r="D849" i="50" s="1"/>
  <c r="E847" i="50"/>
  <c r="D678" i="50"/>
  <c r="D674" i="50"/>
  <c r="C773" i="50"/>
  <c r="C777" i="50"/>
  <c r="D738" i="50"/>
  <c r="D739" i="50" s="1"/>
  <c r="E737" i="50"/>
  <c r="C720" i="50"/>
  <c r="D720" i="50" s="1"/>
  <c r="E837" i="50"/>
  <c r="E838" i="50" s="1"/>
  <c r="F836" i="50"/>
  <c r="E672" i="50"/>
  <c r="E673" i="50" s="1"/>
  <c r="F671" i="50"/>
  <c r="C887" i="50"/>
  <c r="C883" i="50"/>
  <c r="C797" i="50"/>
  <c r="C788" i="50"/>
  <c r="C784" i="50"/>
  <c r="C808" i="50"/>
  <c r="C949" i="50"/>
  <c r="D887" i="50"/>
  <c r="D883" i="50"/>
  <c r="D859" i="50"/>
  <c r="D860" i="50" s="1"/>
  <c r="E858" i="50"/>
  <c r="D832" i="50"/>
  <c r="D828" i="50"/>
  <c r="E979" i="50"/>
  <c r="D980" i="50"/>
  <c r="D981" i="50" s="1"/>
  <c r="E814" i="50"/>
  <c r="D815" i="50"/>
  <c r="D816" i="50" s="1"/>
  <c r="D788" i="50"/>
  <c r="D784" i="50"/>
  <c r="G253" i="50"/>
  <c r="G254" i="50" s="1"/>
  <c r="G255" i="50" s="1"/>
  <c r="E881" i="50"/>
  <c r="E882" i="50" s="1"/>
  <c r="F880" i="50"/>
  <c r="C865" i="50"/>
  <c r="C861" i="50"/>
  <c r="E826" i="50"/>
  <c r="E827" i="50" s="1"/>
  <c r="F825" i="50"/>
  <c r="C841" i="50"/>
  <c r="C817" i="50"/>
  <c r="C821" i="50"/>
  <c r="E782" i="50"/>
  <c r="E783" i="50" s="1"/>
  <c r="F781" i="50"/>
  <c r="F803" i="50"/>
  <c r="E804" i="50"/>
  <c r="E805" i="50" s="1"/>
  <c r="C874" i="50"/>
  <c r="C852" i="50"/>
  <c r="E946" i="50"/>
  <c r="D947" i="50"/>
  <c r="D948" i="50" s="1"/>
  <c r="D806" i="50"/>
  <c r="D810" i="50"/>
  <c r="C830" i="50"/>
  <c r="D892" i="50"/>
  <c r="D893" i="50" s="1"/>
  <c r="E891" i="50"/>
  <c r="C951" i="50"/>
  <c r="E265" i="50"/>
  <c r="E266" i="50" s="1"/>
  <c r="E267" i="50" s="1"/>
  <c r="E990" i="50"/>
  <c r="D991" i="50"/>
  <c r="D992" i="50" s="1"/>
  <c r="C984" i="50"/>
  <c r="D905" i="50"/>
  <c r="D909" i="50"/>
  <c r="E914" i="50"/>
  <c r="E915" i="50" s="1"/>
  <c r="F913" i="50"/>
  <c r="E936" i="50"/>
  <c r="E937" i="50" s="1"/>
  <c r="F935" i="50"/>
  <c r="C920" i="50"/>
  <c r="C916" i="50"/>
  <c r="F1034" i="50"/>
  <c r="E1035" i="50"/>
  <c r="E1036" i="50" s="1"/>
  <c r="D920" i="50"/>
  <c r="D916" i="50"/>
  <c r="D265" i="50"/>
  <c r="D266" i="50" s="1"/>
  <c r="D267" i="50" s="1"/>
  <c r="D975" i="50"/>
  <c r="D973" i="50" s="1"/>
  <c r="D971" i="50"/>
  <c r="E957" i="50"/>
  <c r="D958" i="50"/>
  <c r="D959" i="50" s="1"/>
  <c r="E909" i="50"/>
  <c r="E905" i="50"/>
  <c r="E1001" i="50"/>
  <c r="D1002" i="50"/>
  <c r="D1003" i="50" s="1"/>
  <c r="C993" i="50"/>
  <c r="C997" i="50"/>
  <c r="C931" i="50"/>
  <c r="C927" i="50"/>
  <c r="E969" i="50"/>
  <c r="E970" i="50" s="1"/>
  <c r="F968" i="50"/>
  <c r="C938" i="50"/>
  <c r="C942" i="50"/>
  <c r="C960" i="50"/>
  <c r="C964" i="50"/>
  <c r="F903" i="50"/>
  <c r="F904" i="50" s="1"/>
  <c r="G902" i="50"/>
  <c r="C907" i="50"/>
  <c r="D938" i="50"/>
  <c r="D942" i="50"/>
  <c r="E925" i="50"/>
  <c r="E926" i="50" s="1"/>
  <c r="F924" i="50"/>
  <c r="C896" i="50"/>
  <c r="C1061" i="50"/>
  <c r="E1013" i="50"/>
  <c r="E1014" i="50" s="1"/>
  <c r="F1012" i="50"/>
  <c r="C1028" i="50"/>
  <c r="C1074" i="50"/>
  <c r="C1070" i="50"/>
  <c r="C1083" i="50"/>
  <c r="D1083" i="50" s="1"/>
  <c r="C1006" i="50"/>
  <c r="C256" i="50"/>
  <c r="C1096" i="50"/>
  <c r="C1092" i="50"/>
  <c r="D1063" i="50"/>
  <c r="D1059" i="50"/>
  <c r="F1045" i="50"/>
  <c r="E1046" i="50"/>
  <c r="E1047" i="50" s="1"/>
  <c r="E1024" i="50"/>
  <c r="E1025" i="50" s="1"/>
  <c r="F1023" i="50"/>
  <c r="C1050" i="50"/>
  <c r="D1074" i="50"/>
  <c r="D1070" i="50"/>
  <c r="E1089" i="50"/>
  <c r="D1090" i="50"/>
  <c r="D1091" i="50" s="1"/>
  <c r="E1057" i="50"/>
  <c r="E1058" i="50" s="1"/>
  <c r="F1056" i="50"/>
  <c r="C1039" i="50"/>
  <c r="D1048" i="50"/>
  <c r="C1019" i="50"/>
  <c r="C1015" i="50"/>
  <c r="F1067" i="50"/>
  <c r="E1068" i="50"/>
  <c r="E1069" i="50" s="1"/>
  <c r="C245" i="50"/>
  <c r="C227" i="50"/>
  <c r="C223" i="50"/>
  <c r="D227" i="50"/>
  <c r="D223" i="50"/>
  <c r="E254" i="50"/>
  <c r="E255" i="50" s="1"/>
  <c r="E260" i="50" s="1"/>
  <c r="D309" i="50"/>
  <c r="D310" i="50" s="1"/>
  <c r="E308" i="50"/>
  <c r="E221" i="50"/>
  <c r="E222" i="50" s="1"/>
  <c r="F220" i="50"/>
  <c r="D337" i="50"/>
  <c r="D333" i="50"/>
  <c r="C247" i="50"/>
  <c r="D247" i="50" s="1"/>
  <c r="C337" i="50"/>
  <c r="C333" i="50"/>
  <c r="E331" i="50"/>
  <c r="E332" i="50" s="1"/>
  <c r="F330" i="50"/>
  <c r="C291" i="50"/>
  <c r="D298" i="50"/>
  <c r="D299" i="50" s="1"/>
  <c r="E297" i="50"/>
  <c r="C280" i="50"/>
  <c r="C258" i="50"/>
  <c r="D258" i="50" s="1"/>
  <c r="H253" i="50"/>
  <c r="F265" i="50"/>
  <c r="F266" i="50" s="1"/>
  <c r="G264" i="50"/>
  <c r="C238" i="50"/>
  <c r="C234" i="50"/>
  <c r="E271" i="50"/>
  <c r="D289" i="50"/>
  <c r="D326" i="50"/>
  <c r="D324" i="50" s="1"/>
  <c r="D322" i="50"/>
  <c r="D271" i="50"/>
  <c r="D276" i="50"/>
  <c r="D277" i="50" s="1"/>
  <c r="E275" i="50"/>
  <c r="C269" i="50"/>
  <c r="H242" i="50"/>
  <c r="G243" i="50"/>
  <c r="G244" i="50" s="1"/>
  <c r="D238" i="50"/>
  <c r="D234" i="50"/>
  <c r="C304" i="50"/>
  <c r="C300" i="50"/>
  <c r="F260" i="50"/>
  <c r="F256" i="50"/>
  <c r="C313" i="50"/>
  <c r="F286" i="50"/>
  <c r="E287" i="50"/>
  <c r="E288" i="50" s="1"/>
  <c r="F319" i="50"/>
  <c r="E320" i="50"/>
  <c r="E321" i="50" s="1"/>
  <c r="E245" i="50"/>
  <c r="E249" i="50"/>
  <c r="F245" i="50"/>
  <c r="F231" i="50"/>
  <c r="E232" i="50"/>
  <c r="E233" i="50" s="1"/>
  <c r="E22" i="50"/>
  <c r="D23" i="50"/>
  <c r="D24" i="50" s="1"/>
  <c r="C27" i="50"/>
  <c r="C40" i="50"/>
  <c r="C36" i="50"/>
  <c r="D40" i="50"/>
  <c r="D36" i="50"/>
  <c r="E34" i="50"/>
  <c r="E35" i="50" s="1"/>
  <c r="F33" i="50"/>
  <c r="C51" i="50"/>
  <c r="C47" i="50"/>
  <c r="D51" i="50"/>
  <c r="D47" i="50"/>
  <c r="E45" i="50"/>
  <c r="E46" i="50" s="1"/>
  <c r="F44" i="50"/>
  <c r="C62" i="50"/>
  <c r="C58" i="50"/>
  <c r="D62" i="50"/>
  <c r="D58" i="50"/>
  <c r="E56" i="50"/>
  <c r="E57" i="50" s="1"/>
  <c r="F55" i="50"/>
  <c r="C73" i="50"/>
  <c r="C69" i="50"/>
  <c r="D73" i="50"/>
  <c r="D69" i="50"/>
  <c r="E67" i="50"/>
  <c r="E68" i="50" s="1"/>
  <c r="F66" i="50"/>
  <c r="C84" i="50"/>
  <c r="C80" i="50"/>
  <c r="D84" i="50"/>
  <c r="D80" i="50"/>
  <c r="E78" i="50"/>
  <c r="E79" i="50" s="1"/>
  <c r="F77" i="50"/>
  <c r="D95" i="50"/>
  <c r="D91" i="50"/>
  <c r="C95" i="50"/>
  <c r="C91" i="50"/>
  <c r="E89" i="50"/>
  <c r="E90" i="50" s="1"/>
  <c r="F88" i="50"/>
  <c r="C135" i="50"/>
  <c r="C124" i="50"/>
  <c r="D106" i="50"/>
  <c r="D102" i="50"/>
  <c r="D133" i="50"/>
  <c r="D134" i="50" s="1"/>
  <c r="D139" i="50" s="1"/>
  <c r="C106" i="50"/>
  <c r="C102" i="50"/>
  <c r="E100" i="50"/>
  <c r="E101" i="50" s="1"/>
  <c r="F99" i="50"/>
  <c r="C117" i="50"/>
  <c r="C113" i="50"/>
  <c r="D117" i="50"/>
  <c r="D113" i="50"/>
  <c r="E111" i="50"/>
  <c r="E112" i="50" s="1"/>
  <c r="F110" i="50"/>
  <c r="E122" i="50"/>
  <c r="E123" i="50" s="1"/>
  <c r="F121" i="50"/>
  <c r="D128" i="50"/>
  <c r="D124" i="50"/>
  <c r="C126" i="50"/>
  <c r="E172" i="50"/>
  <c r="E139" i="50"/>
  <c r="E135" i="50"/>
  <c r="F165" i="50"/>
  <c r="G165" i="50" s="1"/>
  <c r="H165" i="50" s="1"/>
  <c r="H166" i="50" s="1"/>
  <c r="H167" i="50" s="1"/>
  <c r="G132" i="50"/>
  <c r="F133" i="50"/>
  <c r="F134" i="50" s="1"/>
  <c r="C137" i="50"/>
  <c r="D166" i="50"/>
  <c r="D167" i="50" s="1"/>
  <c r="D172" i="50" s="1"/>
  <c r="D150" i="50"/>
  <c r="D146" i="50"/>
  <c r="C150" i="50"/>
  <c r="C146" i="50"/>
  <c r="E144" i="50"/>
  <c r="E145" i="50" s="1"/>
  <c r="F143" i="50"/>
  <c r="C161" i="50"/>
  <c r="C157" i="50"/>
  <c r="D161" i="50"/>
  <c r="D157" i="50"/>
  <c r="E155" i="50"/>
  <c r="E156" i="50" s="1"/>
  <c r="F154" i="50"/>
  <c r="C170" i="50"/>
  <c r="F209" i="50"/>
  <c r="F210" i="50" s="1"/>
  <c r="F211" i="50" s="1"/>
  <c r="C183" i="50"/>
  <c r="C179" i="50"/>
  <c r="D183" i="50"/>
  <c r="D179" i="50"/>
  <c r="D210" i="50"/>
  <c r="D211" i="50" s="1"/>
  <c r="D216" i="50" s="1"/>
  <c r="E177" i="50"/>
  <c r="E178" i="50" s="1"/>
  <c r="F176" i="50"/>
  <c r="D194" i="50"/>
  <c r="D190" i="50"/>
  <c r="E188" i="50"/>
  <c r="E189" i="50" s="1"/>
  <c r="F187" i="50"/>
  <c r="C194" i="50"/>
  <c r="C190" i="50"/>
  <c r="E198" i="50"/>
  <c r="D199" i="50"/>
  <c r="D200" i="50" s="1"/>
  <c r="C203" i="50"/>
  <c r="D1103" i="50"/>
  <c r="E1100" i="50"/>
  <c r="F1100" i="50" s="1"/>
  <c r="E216" i="50"/>
  <c r="E213" i="50"/>
  <c r="F213" i="50" s="1"/>
  <c r="G213" i="50" s="1"/>
  <c r="H213" i="50" s="1"/>
  <c r="I213" i="50" s="1"/>
  <c r="J213" i="50" s="1"/>
  <c r="K213" i="50" s="1"/>
  <c r="M213" i="50" s="1"/>
  <c r="N213" i="50" s="1"/>
  <c r="O213" i="50" s="1"/>
  <c r="P213" i="50" s="1"/>
  <c r="Q213" i="50" s="1"/>
  <c r="R213" i="50" s="1"/>
  <c r="S213" i="50" s="1"/>
  <c r="T213" i="50" s="1"/>
  <c r="U213" i="50" s="1"/>
  <c r="W213" i="50" s="1"/>
  <c r="X213" i="50" s="1"/>
  <c r="Y213" i="50" s="1"/>
  <c r="Z213" i="50" s="1"/>
  <c r="AA213" i="50" s="1"/>
  <c r="AB213" i="50" s="1"/>
  <c r="AC213" i="50" s="1"/>
  <c r="AD213" i="50" s="1"/>
  <c r="AE213" i="50" s="1"/>
  <c r="AF213" i="50" s="1"/>
  <c r="E212" i="50"/>
  <c r="C214" i="50"/>
  <c r="C1105" i="50"/>
  <c r="D1105" i="50" s="1"/>
  <c r="BQ8" i="30"/>
  <c r="BR8" i="30"/>
  <c r="BQ9" i="30"/>
  <c r="BR9" i="30"/>
  <c r="BQ10" i="30"/>
  <c r="BR10" i="30"/>
  <c r="BQ11" i="30"/>
  <c r="BR11" i="30"/>
  <c r="BQ12" i="30"/>
  <c r="BR12" i="30"/>
  <c r="BQ13" i="30"/>
  <c r="BR13" i="30"/>
  <c r="BQ14" i="30"/>
  <c r="BR14" i="30"/>
  <c r="BQ15" i="30"/>
  <c r="BR15" i="30"/>
  <c r="BQ16" i="30"/>
  <c r="BR16" i="30"/>
  <c r="BQ17" i="30"/>
  <c r="BR17" i="30"/>
  <c r="BQ18" i="30"/>
  <c r="BR18" i="30"/>
  <c r="BQ19" i="30"/>
  <c r="BR19" i="30"/>
  <c r="BQ20" i="30"/>
  <c r="BR20" i="30"/>
  <c r="BQ21" i="30"/>
  <c r="BR21" i="30"/>
  <c r="BQ22" i="30"/>
  <c r="BR22" i="30"/>
  <c r="BQ23" i="30"/>
  <c r="BR23" i="30"/>
  <c r="BQ24" i="30"/>
  <c r="BR24" i="30"/>
  <c r="BQ25" i="30"/>
  <c r="BR25" i="30"/>
  <c r="BQ26" i="30"/>
  <c r="BR26" i="30"/>
  <c r="BQ27" i="30"/>
  <c r="BR27" i="30"/>
  <c r="BQ28" i="30"/>
  <c r="BR28" i="30"/>
  <c r="BQ29" i="30"/>
  <c r="BR29" i="30"/>
  <c r="BQ30" i="30"/>
  <c r="BR30" i="30"/>
  <c r="BQ31" i="30"/>
  <c r="BR31" i="30"/>
  <c r="BQ32" i="30"/>
  <c r="BR32" i="30"/>
  <c r="BQ33" i="30"/>
  <c r="BR33" i="30"/>
  <c r="BQ34" i="30"/>
  <c r="BR34" i="30"/>
  <c r="BQ35" i="30"/>
  <c r="BR35" i="30"/>
  <c r="BQ36" i="30"/>
  <c r="BR36" i="30"/>
  <c r="BQ37" i="30"/>
  <c r="BR37" i="30"/>
  <c r="BQ38" i="30"/>
  <c r="BR38" i="30"/>
  <c r="BQ39" i="30"/>
  <c r="BR39" i="30"/>
  <c r="BQ40" i="30"/>
  <c r="BR40" i="30"/>
  <c r="BQ41" i="30"/>
  <c r="BR41" i="30"/>
  <c r="BQ42" i="30"/>
  <c r="BR42" i="30"/>
  <c r="BQ43" i="30"/>
  <c r="BR43" i="30"/>
  <c r="BQ44" i="30"/>
  <c r="BR44" i="30"/>
  <c r="BQ45" i="30"/>
  <c r="BR45" i="30"/>
  <c r="BQ46" i="30"/>
  <c r="BR46" i="30"/>
  <c r="BS46" i="30" s="1"/>
  <c r="BQ47" i="30"/>
  <c r="BR47" i="30"/>
  <c r="BQ48" i="30"/>
  <c r="BR48" i="30"/>
  <c r="BS48" i="30" s="1"/>
  <c r="BQ49" i="30"/>
  <c r="BR49" i="30"/>
  <c r="BQ50" i="30"/>
  <c r="BR50" i="30"/>
  <c r="BS50" i="30" s="1"/>
  <c r="BQ51" i="30"/>
  <c r="BR51" i="30"/>
  <c r="BQ52" i="30"/>
  <c r="BR52" i="30"/>
  <c r="BS52" i="30" s="1"/>
  <c r="BQ53" i="30"/>
  <c r="BR53" i="30"/>
  <c r="BQ54" i="30"/>
  <c r="BR54" i="30"/>
  <c r="BS54" i="30" s="1"/>
  <c r="BQ55" i="30"/>
  <c r="BR55" i="30"/>
  <c r="BQ56" i="30"/>
  <c r="BR56" i="30"/>
  <c r="BS56" i="30" s="1"/>
  <c r="BQ57" i="30"/>
  <c r="BR57" i="30"/>
  <c r="BQ58" i="30"/>
  <c r="BR58" i="30"/>
  <c r="BS58" i="30" s="1"/>
  <c r="BQ59" i="30"/>
  <c r="BR59" i="30"/>
  <c r="BQ60" i="30"/>
  <c r="BR60" i="30"/>
  <c r="BS60" i="30" s="1"/>
  <c r="BQ61" i="30"/>
  <c r="BR61" i="30"/>
  <c r="BR7" i="30"/>
  <c r="J3" i="30"/>
  <c r="L3" i="30" s="1"/>
  <c r="N3" i="30" s="1"/>
  <c r="P3" i="30" s="1"/>
  <c r="R3" i="30" s="1"/>
  <c r="T3" i="30" s="1"/>
  <c r="V3" i="30" s="1"/>
  <c r="X3" i="30" s="1"/>
  <c r="Z3" i="30" s="1"/>
  <c r="AC3" i="30" s="1"/>
  <c r="AE3" i="30" s="1"/>
  <c r="AG3" i="30" s="1"/>
  <c r="AI3" i="30" s="1"/>
  <c r="AK3" i="30" s="1"/>
  <c r="AM3" i="30" s="1"/>
  <c r="AO3" i="30" s="1"/>
  <c r="AQ3" i="30" s="1"/>
  <c r="AS3" i="30" s="1"/>
  <c r="AV3" i="30" s="1"/>
  <c r="AX3" i="30" s="1"/>
  <c r="AZ3" i="30" s="1"/>
  <c r="BB3" i="30" s="1"/>
  <c r="BD3" i="30" s="1"/>
  <c r="BF3" i="30" s="1"/>
  <c r="BH3" i="30" s="1"/>
  <c r="BJ3" i="30" s="1"/>
  <c r="BL3" i="30" s="1"/>
  <c r="BN3" i="30" s="1"/>
  <c r="E412" i="51" l="1"/>
  <c r="D1083" i="51"/>
  <c r="E500" i="51"/>
  <c r="E982" i="51"/>
  <c r="E986" i="51"/>
  <c r="E984" i="51" s="1"/>
  <c r="E1004" i="51"/>
  <c r="E1008" i="51"/>
  <c r="E1006" i="51" s="1"/>
  <c r="F975" i="51"/>
  <c r="F973" i="51" s="1"/>
  <c r="F971" i="51"/>
  <c r="E423" i="51"/>
  <c r="F1002" i="51"/>
  <c r="F1003" i="51" s="1"/>
  <c r="G1001" i="51"/>
  <c r="G969" i="51"/>
  <c r="G970" i="51" s="1"/>
  <c r="H968" i="51"/>
  <c r="E379" i="51"/>
  <c r="E665" i="51"/>
  <c r="E60" i="51"/>
  <c r="E170" i="51"/>
  <c r="G979" i="51"/>
  <c r="F980" i="51"/>
  <c r="F981" i="51" s="1"/>
  <c r="E731" i="51"/>
  <c r="E280" i="51"/>
  <c r="E1072" i="51"/>
  <c r="E786" i="51"/>
  <c r="D841" i="50"/>
  <c r="G683" i="50"/>
  <c r="G684" i="50" s="1"/>
  <c r="H682" i="50"/>
  <c r="P5" i="42"/>
  <c r="Q5" i="42"/>
  <c r="R3" i="42"/>
  <c r="Q5" i="39"/>
  <c r="P5" i="39"/>
  <c r="R3" i="39"/>
  <c r="R3" i="37"/>
  <c r="Q5" i="37"/>
  <c r="P5" i="37"/>
  <c r="R3" i="34"/>
  <c r="Q5" i="34"/>
  <c r="P5" i="34"/>
  <c r="R5" i="33"/>
  <c r="T3" i="33"/>
  <c r="S5" i="33"/>
  <c r="S5" i="40"/>
  <c r="T3" i="40"/>
  <c r="R5" i="40"/>
  <c r="S5" i="35"/>
  <c r="T3" i="35"/>
  <c r="R5" i="35"/>
  <c r="S5" i="36"/>
  <c r="T3" i="36"/>
  <c r="R5" i="36"/>
  <c r="S5" i="45"/>
  <c r="T3" i="45"/>
  <c r="R5" i="45"/>
  <c r="R3" i="38"/>
  <c r="Q5" i="38"/>
  <c r="P5" i="38"/>
  <c r="R5" i="44"/>
  <c r="T3" i="44"/>
  <c r="S5" i="44"/>
  <c r="Q5" i="43"/>
  <c r="R3" i="43"/>
  <c r="P5" i="43"/>
  <c r="S5" i="41"/>
  <c r="T3" i="41"/>
  <c r="R5" i="41"/>
  <c r="E401" i="51"/>
  <c r="E49" i="51"/>
  <c r="E467" i="51"/>
  <c r="E819" i="51"/>
  <c r="F819" i="51" s="1"/>
  <c r="E126" i="51"/>
  <c r="E577" i="51"/>
  <c r="E797" i="51"/>
  <c r="G1107" i="51"/>
  <c r="G1105" i="51" s="1"/>
  <c r="G1103" i="51"/>
  <c r="F315" i="51"/>
  <c r="F313" i="51" s="1"/>
  <c r="F311" i="51"/>
  <c r="H187" i="51"/>
  <c r="G188" i="51"/>
  <c r="G189" i="51" s="1"/>
  <c r="I88" i="51"/>
  <c r="H89" i="51"/>
  <c r="H90" i="51" s="1"/>
  <c r="G671" i="51"/>
  <c r="F672" i="51"/>
  <c r="F673" i="51" s="1"/>
  <c r="F403" i="51"/>
  <c r="F401" i="51" s="1"/>
  <c r="F399" i="51"/>
  <c r="G205" i="51"/>
  <c r="G203" i="51" s="1"/>
  <c r="G201" i="51"/>
  <c r="F293" i="51"/>
  <c r="F291" i="51" s="1"/>
  <c r="F289" i="51"/>
  <c r="F216" i="51"/>
  <c r="F212" i="51"/>
  <c r="F159" i="51"/>
  <c r="H451" i="51"/>
  <c r="G452" i="51"/>
  <c r="G453" i="51" s="1"/>
  <c r="H935" i="51"/>
  <c r="G936" i="51"/>
  <c r="G937" i="51" s="1"/>
  <c r="H858" i="51"/>
  <c r="G859" i="51"/>
  <c r="G860" i="51" s="1"/>
  <c r="F15" i="51"/>
  <c r="F18" i="51" s="1"/>
  <c r="F14" i="51"/>
  <c r="H836" i="51"/>
  <c r="G837" i="51"/>
  <c r="G838" i="51" s="1"/>
  <c r="F612" i="51"/>
  <c r="F610" i="51"/>
  <c r="F608" i="51"/>
  <c r="H407" i="51"/>
  <c r="G408" i="51"/>
  <c r="G409" i="51" s="1"/>
  <c r="I737" i="51"/>
  <c r="H738" i="51"/>
  <c r="H739" i="51" s="1"/>
  <c r="F137" i="51"/>
  <c r="E753" i="51"/>
  <c r="F733" i="51"/>
  <c r="F731" i="51" s="1"/>
  <c r="F729" i="51"/>
  <c r="G253" i="51"/>
  <c r="F254" i="51"/>
  <c r="F255" i="51" s="1"/>
  <c r="H264" i="51"/>
  <c r="G265" i="51"/>
  <c r="G266" i="51" s="1"/>
  <c r="H693" i="51"/>
  <c r="G694" i="51"/>
  <c r="G695" i="51" s="1"/>
  <c r="E1050" i="51"/>
  <c r="F958" i="51"/>
  <c r="F959" i="51" s="1"/>
  <c r="G957" i="51"/>
  <c r="G803" i="51"/>
  <c r="F804" i="51"/>
  <c r="F805" i="51" s="1"/>
  <c r="G476" i="51"/>
  <c r="G480" i="51"/>
  <c r="G478" i="51" s="1"/>
  <c r="F249" i="51"/>
  <c r="F247" i="51" s="1"/>
  <c r="F245" i="51"/>
  <c r="H67" i="51"/>
  <c r="H68" i="51" s="1"/>
  <c r="I66" i="51"/>
  <c r="F531" i="51"/>
  <c r="F535" i="51"/>
  <c r="H1056" i="51"/>
  <c r="G1057" i="51"/>
  <c r="G1058" i="51" s="1"/>
  <c r="F575" i="51"/>
  <c r="F579" i="51"/>
  <c r="F577" i="51" s="1"/>
  <c r="F282" i="51"/>
  <c r="F278" i="51"/>
  <c r="F7" i="51"/>
  <c r="F6" i="51"/>
  <c r="G5" i="51"/>
  <c r="H880" i="51"/>
  <c r="G881" i="51"/>
  <c r="G882" i="51" s="1"/>
  <c r="G557" i="51"/>
  <c r="G555" i="51" s="1"/>
  <c r="G553" i="51"/>
  <c r="G1068" i="51"/>
  <c r="G1069" i="51" s="1"/>
  <c r="H1067" i="51"/>
  <c r="F34" i="51"/>
  <c r="F35" i="51" s="1"/>
  <c r="G33" i="51"/>
  <c r="H143" i="51"/>
  <c r="G144" i="51"/>
  <c r="G145" i="51" s="1"/>
  <c r="G227" i="51"/>
  <c r="G225" i="51" s="1"/>
  <c r="G223" i="51"/>
  <c r="G759" i="51"/>
  <c r="F760" i="51"/>
  <c r="F761" i="51" s="1"/>
  <c r="I110" i="51"/>
  <c r="H111" i="51"/>
  <c r="H112" i="51" s="1"/>
  <c r="F1096" i="51"/>
  <c r="F1094" i="51" s="1"/>
  <c r="F1092" i="51"/>
  <c r="G1046" i="51"/>
  <c r="G1047" i="51" s="1"/>
  <c r="H1045" i="51"/>
  <c r="H931" i="51"/>
  <c r="H929" i="51" s="1"/>
  <c r="H927" i="51"/>
  <c r="E524" i="51"/>
  <c r="E522" i="51" s="1"/>
  <c r="E520" i="51"/>
  <c r="I132" i="51"/>
  <c r="H133" i="51"/>
  <c r="H134" i="51" s="1"/>
  <c r="H792" i="51"/>
  <c r="G793" i="51"/>
  <c r="G794" i="51" s="1"/>
  <c r="F755" i="51"/>
  <c r="F753" i="51" s="1"/>
  <c r="F751" i="51"/>
  <c r="F491" i="51"/>
  <c r="F487" i="51"/>
  <c r="H418" i="51"/>
  <c r="G419" i="51"/>
  <c r="G420" i="51" s="1"/>
  <c r="F84" i="51"/>
  <c r="F82" i="51" s="1"/>
  <c r="F80" i="51"/>
  <c r="F953" i="51"/>
  <c r="F951" i="51" s="1"/>
  <c r="F949" i="51"/>
  <c r="F359" i="51"/>
  <c r="F357" i="51"/>
  <c r="F355" i="51"/>
  <c r="F991" i="51"/>
  <c r="F992" i="51" s="1"/>
  <c r="G990" i="51"/>
  <c r="F628" i="51"/>
  <c r="F629" i="51" s="1"/>
  <c r="G627" i="51"/>
  <c r="F546" i="51"/>
  <c r="F542" i="51"/>
  <c r="H1019" i="51"/>
  <c r="H1017" i="51" s="1"/>
  <c r="H1015" i="51"/>
  <c r="F832" i="51"/>
  <c r="F828" i="51"/>
  <c r="F370" i="51"/>
  <c r="F368" i="51" s="1"/>
  <c r="F366" i="51"/>
  <c r="H507" i="51"/>
  <c r="H508" i="51" s="1"/>
  <c r="I506" i="51"/>
  <c r="F106" i="51"/>
  <c r="F102" i="51"/>
  <c r="E854" i="51"/>
  <c r="E852" i="51" s="1"/>
  <c r="E850" i="51"/>
  <c r="E698" i="51"/>
  <c r="E940" i="51"/>
  <c r="F667" i="51"/>
  <c r="F665" i="51" s="1"/>
  <c r="F663" i="51"/>
  <c r="E445" i="51"/>
  <c r="I385" i="51"/>
  <c r="H386" i="51"/>
  <c r="H387" i="51" s="1"/>
  <c r="H286" i="51"/>
  <c r="G287" i="51"/>
  <c r="G288" i="51" s="1"/>
  <c r="F27" i="51"/>
  <c r="H121" i="51"/>
  <c r="G122" i="51"/>
  <c r="G123" i="51" s="1"/>
  <c r="F656" i="51"/>
  <c r="F652" i="51"/>
  <c r="F940" i="51"/>
  <c r="F938" i="51"/>
  <c r="F942" i="51"/>
  <c r="F865" i="51"/>
  <c r="F861" i="51"/>
  <c r="H11" i="51"/>
  <c r="G12" i="51"/>
  <c r="G13" i="51" s="1"/>
  <c r="G876" i="51"/>
  <c r="G874" i="51" s="1"/>
  <c r="G872" i="51"/>
  <c r="E489" i="51"/>
  <c r="F489" i="51" s="1"/>
  <c r="F381" i="51"/>
  <c r="F379" i="51" s="1"/>
  <c r="F377" i="51"/>
  <c r="F788" i="51"/>
  <c r="F786" i="51" s="1"/>
  <c r="F784" i="51"/>
  <c r="F326" i="51"/>
  <c r="F324" i="51"/>
  <c r="F322" i="51"/>
  <c r="H814" i="51"/>
  <c r="G815" i="51"/>
  <c r="G816" i="51" s="1"/>
  <c r="F271" i="51"/>
  <c r="F267" i="51"/>
  <c r="F93" i="51"/>
  <c r="H1034" i="51"/>
  <c r="G1035" i="51"/>
  <c r="G1036" i="51" s="1"/>
  <c r="H777" i="51"/>
  <c r="H773" i="51"/>
  <c r="H242" i="51"/>
  <c r="G243" i="51"/>
  <c r="G244" i="51" s="1"/>
  <c r="G73" i="51"/>
  <c r="G71" i="51" s="1"/>
  <c r="G69" i="51"/>
  <c r="H528" i="51"/>
  <c r="G529" i="51"/>
  <c r="G530" i="51" s="1"/>
  <c r="F1063" i="51"/>
  <c r="F1059" i="51"/>
  <c r="H572" i="51"/>
  <c r="G573" i="51"/>
  <c r="G574" i="51" s="1"/>
  <c r="H275" i="51"/>
  <c r="G276" i="51"/>
  <c r="G277" i="51" s="1"/>
  <c r="G183" i="51"/>
  <c r="G179" i="51"/>
  <c r="F337" i="51"/>
  <c r="F333" i="51"/>
  <c r="I154" i="51"/>
  <c r="H155" i="51"/>
  <c r="H156" i="51" s="1"/>
  <c r="F1074" i="51"/>
  <c r="F1070" i="51"/>
  <c r="H561" i="51"/>
  <c r="G562" i="51"/>
  <c r="G563" i="51" s="1"/>
  <c r="E269" i="51"/>
  <c r="F238" i="51"/>
  <c r="F236" i="51" s="1"/>
  <c r="F234" i="51"/>
  <c r="I220" i="51"/>
  <c r="H221" i="51"/>
  <c r="H222" i="51" s="1"/>
  <c r="I429" i="51"/>
  <c r="H430" i="51"/>
  <c r="H431" i="51" s="1"/>
  <c r="G117" i="51"/>
  <c r="G113" i="51"/>
  <c r="G1090" i="51"/>
  <c r="G1091" i="51" s="1"/>
  <c r="H1089" i="51"/>
  <c r="I925" i="51"/>
  <c r="I926" i="51" s="1"/>
  <c r="J924" i="51"/>
  <c r="I715" i="51"/>
  <c r="H716" i="51"/>
  <c r="H717" i="51" s="1"/>
  <c r="F518" i="51"/>
  <c r="F519" i="51" s="1"/>
  <c r="G517" i="51"/>
  <c r="H748" i="51"/>
  <c r="G749" i="51"/>
  <c r="G750" i="51" s="1"/>
  <c r="H484" i="51"/>
  <c r="G485" i="51"/>
  <c r="G486" i="51" s="1"/>
  <c r="H165" i="51"/>
  <c r="G166" i="51"/>
  <c r="G167" i="51" s="1"/>
  <c r="G947" i="51"/>
  <c r="G948" i="51" s="1"/>
  <c r="H946" i="51"/>
  <c r="E348" i="51"/>
  <c r="E346" i="51" s="1"/>
  <c r="E344" i="51"/>
  <c r="E634" i="51"/>
  <c r="E632" i="51"/>
  <c r="E630" i="51"/>
  <c r="H539" i="51"/>
  <c r="G540" i="51"/>
  <c r="G541" i="51" s="1"/>
  <c r="J1012" i="51"/>
  <c r="I1013" i="51"/>
  <c r="I1014" i="51" s="1"/>
  <c r="H825" i="51"/>
  <c r="G826" i="51"/>
  <c r="G827" i="51" s="1"/>
  <c r="H363" i="51"/>
  <c r="G364" i="51"/>
  <c r="G365" i="51" s="1"/>
  <c r="G513" i="51"/>
  <c r="G511" i="51" s="1"/>
  <c r="G509" i="51"/>
  <c r="H99" i="51"/>
  <c r="G100" i="51"/>
  <c r="G101" i="51" s="1"/>
  <c r="G847" i="51"/>
  <c r="F848" i="51"/>
  <c r="F849" i="51" s="1"/>
  <c r="J583" i="51"/>
  <c r="I584" i="51"/>
  <c r="I585" i="51" s="1"/>
  <c r="E1061" i="51"/>
  <c r="F1061" i="51" s="1"/>
  <c r="I594" i="51"/>
  <c r="H595" i="51"/>
  <c r="H596" i="51" s="1"/>
  <c r="H660" i="51"/>
  <c r="G661" i="51"/>
  <c r="G662" i="51" s="1"/>
  <c r="E304" i="51"/>
  <c r="E302" i="51" s="1"/>
  <c r="E300" i="51"/>
  <c r="F181" i="51"/>
  <c r="G181" i="51" s="1"/>
  <c r="F711" i="51"/>
  <c r="F707" i="51"/>
  <c r="G392" i="51"/>
  <c r="G390" i="51"/>
  <c r="G388" i="51"/>
  <c r="F128" i="51"/>
  <c r="F126" i="51" s="1"/>
  <c r="F124" i="51"/>
  <c r="H649" i="51"/>
  <c r="G650" i="51"/>
  <c r="G651" i="51" s="1"/>
  <c r="J913" i="51"/>
  <c r="I914" i="51"/>
  <c r="I915" i="51" s="1"/>
  <c r="I869" i="51"/>
  <c r="H870" i="51"/>
  <c r="H871" i="51" s="1"/>
  <c r="H374" i="51"/>
  <c r="G375" i="51"/>
  <c r="G376" i="51" s="1"/>
  <c r="H781" i="51"/>
  <c r="G782" i="51"/>
  <c r="G783" i="51" s="1"/>
  <c r="H319" i="51"/>
  <c r="G320" i="51"/>
  <c r="G321" i="51" s="1"/>
  <c r="G1078" i="51"/>
  <c r="F1079" i="51"/>
  <c r="F1080" i="51" s="1"/>
  <c r="H440" i="51"/>
  <c r="G441" i="51"/>
  <c r="G442" i="51" s="1"/>
  <c r="H23" i="51"/>
  <c r="H24" i="51" s="1"/>
  <c r="I22" i="51"/>
  <c r="F821" i="51"/>
  <c r="F817" i="51"/>
  <c r="F1030" i="51"/>
  <c r="F1026" i="51"/>
  <c r="F1041" i="51"/>
  <c r="F1039" i="51" s="1"/>
  <c r="F1037" i="51"/>
  <c r="J770" i="51"/>
  <c r="I771" i="51"/>
  <c r="I772" i="51" s="1"/>
  <c r="H891" i="51"/>
  <c r="G892" i="51"/>
  <c r="G893" i="51" s="1"/>
  <c r="F498" i="51"/>
  <c r="F502" i="51"/>
  <c r="F500" i="51" s="1"/>
  <c r="F469" i="51"/>
  <c r="F467" i="51" s="1"/>
  <c r="F465" i="51"/>
  <c r="I176" i="51"/>
  <c r="H177" i="51"/>
  <c r="H178" i="51" s="1"/>
  <c r="H330" i="51"/>
  <c r="G331" i="51"/>
  <c r="G332" i="51" s="1"/>
  <c r="G161" i="51"/>
  <c r="G157" i="51"/>
  <c r="F568" i="51"/>
  <c r="F566" i="51"/>
  <c r="F564" i="51"/>
  <c r="H231" i="51"/>
  <c r="G232" i="51"/>
  <c r="G233" i="51" s="1"/>
  <c r="G436" i="51"/>
  <c r="G434" i="51" s="1"/>
  <c r="G432" i="51"/>
  <c r="E863" i="51"/>
  <c r="E830" i="51"/>
  <c r="G722" i="51"/>
  <c r="G718" i="51"/>
  <c r="G775" i="51"/>
  <c r="H682" i="51"/>
  <c r="G683" i="51"/>
  <c r="G684" i="51" s="1"/>
  <c r="F172" i="51"/>
  <c r="F170" i="51"/>
  <c r="F168" i="51"/>
  <c r="F909" i="51"/>
  <c r="F907" i="51" s="1"/>
  <c r="F905" i="51"/>
  <c r="G341" i="51"/>
  <c r="F342" i="51"/>
  <c r="F343" i="51" s="1"/>
  <c r="F62" i="51"/>
  <c r="F60" i="51" s="1"/>
  <c r="F58" i="51"/>
  <c r="F619" i="51"/>
  <c r="F623" i="51"/>
  <c r="H638" i="51"/>
  <c r="G639" i="51"/>
  <c r="G640" i="51" s="1"/>
  <c r="H44" i="51"/>
  <c r="G45" i="51"/>
  <c r="G46" i="51" s="1"/>
  <c r="I1100" i="51"/>
  <c r="H1101" i="51"/>
  <c r="H1102" i="51" s="1"/>
  <c r="H308" i="51"/>
  <c r="G309" i="51"/>
  <c r="G310" i="51" s="1"/>
  <c r="F194" i="51"/>
  <c r="F192" i="51"/>
  <c r="F190" i="51"/>
  <c r="G95" i="51"/>
  <c r="G93" i="51" s="1"/>
  <c r="G91" i="51"/>
  <c r="E678" i="51"/>
  <c r="E676" i="51" s="1"/>
  <c r="E674" i="51"/>
  <c r="H590" i="51"/>
  <c r="H588" i="51"/>
  <c r="H586" i="51"/>
  <c r="H396" i="51"/>
  <c r="G397" i="51"/>
  <c r="G398" i="51" s="1"/>
  <c r="I198" i="51"/>
  <c r="H199" i="51"/>
  <c r="H200" i="51" s="1"/>
  <c r="G601" i="51"/>
  <c r="G599" i="51" s="1"/>
  <c r="G597" i="51"/>
  <c r="G297" i="51"/>
  <c r="F298" i="51"/>
  <c r="F299" i="51" s="1"/>
  <c r="H704" i="51"/>
  <c r="G705" i="51"/>
  <c r="G706" i="51" s="1"/>
  <c r="H209" i="51"/>
  <c r="G210" i="51"/>
  <c r="G211" i="51" s="1"/>
  <c r="F458" i="51"/>
  <c r="F456" i="51"/>
  <c r="F454" i="51"/>
  <c r="H920" i="51"/>
  <c r="H918" i="51" s="1"/>
  <c r="H916" i="51"/>
  <c r="F843" i="51"/>
  <c r="F841" i="51" s="1"/>
  <c r="F839" i="51"/>
  <c r="H605" i="51"/>
  <c r="G606" i="51"/>
  <c r="G607" i="51" s="1"/>
  <c r="F414" i="51"/>
  <c r="F410" i="51"/>
  <c r="G744" i="51"/>
  <c r="G742" i="51" s="1"/>
  <c r="G740" i="51"/>
  <c r="E1081" i="51"/>
  <c r="E1085" i="51"/>
  <c r="E1083" i="51" s="1"/>
  <c r="F447" i="51"/>
  <c r="F445" i="51"/>
  <c r="F443" i="51"/>
  <c r="G29" i="51"/>
  <c r="G27" i="51" s="1"/>
  <c r="G25" i="51"/>
  <c r="H726" i="51"/>
  <c r="G727" i="51"/>
  <c r="G728" i="51" s="1"/>
  <c r="E260" i="51"/>
  <c r="E258" i="51"/>
  <c r="E256" i="51"/>
  <c r="F700" i="51"/>
  <c r="F698" i="51" s="1"/>
  <c r="F696" i="51"/>
  <c r="G1024" i="51"/>
  <c r="G1025" i="51" s="1"/>
  <c r="H1023" i="51"/>
  <c r="E964" i="51"/>
  <c r="E962" i="51"/>
  <c r="E960" i="51"/>
  <c r="E810" i="51"/>
  <c r="E808" i="51" s="1"/>
  <c r="E806" i="51"/>
  <c r="I473" i="51"/>
  <c r="H474" i="51"/>
  <c r="H475" i="51" s="1"/>
  <c r="F898" i="51"/>
  <c r="F896" i="51"/>
  <c r="F894" i="51"/>
  <c r="H495" i="51"/>
  <c r="G496" i="51"/>
  <c r="G497" i="51" s="1"/>
  <c r="H462" i="51"/>
  <c r="G463" i="51"/>
  <c r="G464" i="51" s="1"/>
  <c r="F887" i="51"/>
  <c r="F885" i="51" s="1"/>
  <c r="F883" i="51"/>
  <c r="I550" i="51"/>
  <c r="H551" i="51"/>
  <c r="H552" i="51" s="1"/>
  <c r="E40" i="51"/>
  <c r="E38" i="51" s="1"/>
  <c r="E36" i="51"/>
  <c r="F150" i="51"/>
  <c r="F148" i="51" s="1"/>
  <c r="F146" i="51"/>
  <c r="E766" i="51"/>
  <c r="E764" i="51"/>
  <c r="E762" i="51"/>
  <c r="F1052" i="51"/>
  <c r="F1050" i="51" s="1"/>
  <c r="F1048" i="51"/>
  <c r="G139" i="51"/>
  <c r="G137" i="51" s="1"/>
  <c r="G135" i="51"/>
  <c r="F799" i="51"/>
  <c r="F797" i="51"/>
  <c r="F795" i="51"/>
  <c r="F689" i="51"/>
  <c r="F687" i="51" s="1"/>
  <c r="F685" i="51"/>
  <c r="F425" i="51"/>
  <c r="F421" i="51"/>
  <c r="G78" i="51"/>
  <c r="G79" i="51" s="1"/>
  <c r="H77" i="51"/>
  <c r="H902" i="51"/>
  <c r="G903" i="51"/>
  <c r="G904" i="51" s="1"/>
  <c r="H352" i="51"/>
  <c r="G353" i="51"/>
  <c r="G354" i="51" s="1"/>
  <c r="H55" i="51"/>
  <c r="G56" i="51"/>
  <c r="G57" i="51" s="1"/>
  <c r="E993" i="51"/>
  <c r="E997" i="51"/>
  <c r="E995" i="51" s="1"/>
  <c r="H616" i="51"/>
  <c r="G617" i="51"/>
  <c r="G618" i="51" s="1"/>
  <c r="F115" i="51"/>
  <c r="G115" i="51" s="1"/>
  <c r="F720" i="51"/>
  <c r="F645" i="51"/>
  <c r="F643" i="51" s="1"/>
  <c r="F641" i="51"/>
  <c r="F47" i="51"/>
  <c r="F51" i="51"/>
  <c r="F49" i="51" s="1"/>
  <c r="D599" i="50"/>
  <c r="F418" i="50"/>
  <c r="E419" i="50"/>
  <c r="E420" i="50" s="1"/>
  <c r="D1039" i="50"/>
  <c r="D533" i="50"/>
  <c r="D346" i="50"/>
  <c r="D421" i="50"/>
  <c r="D425" i="50"/>
  <c r="D423" i="50" s="1"/>
  <c r="D1037" i="50"/>
  <c r="D1028" i="50"/>
  <c r="C434" i="50"/>
  <c r="D434" i="50" s="1"/>
  <c r="E434" i="50" s="1"/>
  <c r="E381" i="50"/>
  <c r="E377" i="50"/>
  <c r="C390" i="50"/>
  <c r="D390" i="50" s="1"/>
  <c r="F342" i="50"/>
  <c r="F343" i="50" s="1"/>
  <c r="E412" i="50"/>
  <c r="C357" i="50"/>
  <c r="D357" i="50" s="1"/>
  <c r="E359" i="50"/>
  <c r="E355" i="50"/>
  <c r="E403" i="50"/>
  <c r="E399" i="50"/>
  <c r="E1079" i="50"/>
  <c r="E1080" i="50" s="1"/>
  <c r="F1078" i="50"/>
  <c r="F410" i="50"/>
  <c r="F414" i="50"/>
  <c r="H341" i="50"/>
  <c r="E370" i="50"/>
  <c r="E368" i="50"/>
  <c r="E366" i="50"/>
  <c r="G385" i="50"/>
  <c r="F386" i="50"/>
  <c r="F387" i="50" s="1"/>
  <c r="H429" i="50"/>
  <c r="G430" i="50"/>
  <c r="G431" i="50" s="1"/>
  <c r="G352" i="50"/>
  <c r="F353" i="50"/>
  <c r="F354" i="50" s="1"/>
  <c r="G396" i="50"/>
  <c r="F397" i="50"/>
  <c r="F398" i="50" s="1"/>
  <c r="D447" i="50"/>
  <c r="D443" i="50"/>
  <c r="E348" i="50"/>
  <c r="E345" i="50"/>
  <c r="F345" i="50" s="1"/>
  <c r="G345" i="50" s="1"/>
  <c r="H345" i="50" s="1"/>
  <c r="I345" i="50" s="1"/>
  <c r="J345" i="50" s="1"/>
  <c r="K345" i="50" s="1"/>
  <c r="M345" i="50" s="1"/>
  <c r="N345" i="50" s="1"/>
  <c r="O345" i="50" s="1"/>
  <c r="P345" i="50" s="1"/>
  <c r="Q345" i="50" s="1"/>
  <c r="R345" i="50" s="1"/>
  <c r="S345" i="50" s="1"/>
  <c r="T345" i="50" s="1"/>
  <c r="U345" i="50" s="1"/>
  <c r="W345" i="50" s="1"/>
  <c r="X345" i="50" s="1"/>
  <c r="Y345" i="50" s="1"/>
  <c r="Z345" i="50" s="1"/>
  <c r="AA345" i="50" s="1"/>
  <c r="AB345" i="50" s="1"/>
  <c r="AC345" i="50" s="1"/>
  <c r="AD345" i="50" s="1"/>
  <c r="AE345" i="50" s="1"/>
  <c r="AF345" i="50" s="1"/>
  <c r="E344" i="50"/>
  <c r="G408" i="50"/>
  <c r="G409" i="50" s="1"/>
  <c r="H407" i="50"/>
  <c r="C401" i="50"/>
  <c r="D401" i="50" s="1"/>
  <c r="C445" i="50"/>
  <c r="D445" i="50" s="1"/>
  <c r="C379" i="50"/>
  <c r="D379" i="50" s="1"/>
  <c r="E379" i="50" s="1"/>
  <c r="F364" i="50"/>
  <c r="F365" i="50" s="1"/>
  <c r="G363" i="50"/>
  <c r="E392" i="50"/>
  <c r="E388" i="50"/>
  <c r="F436" i="50"/>
  <c r="F432" i="50"/>
  <c r="G374" i="50"/>
  <c r="F375" i="50"/>
  <c r="F376" i="50" s="1"/>
  <c r="E441" i="50"/>
  <c r="E442" i="50" s="1"/>
  <c r="F440" i="50"/>
  <c r="E458" i="50"/>
  <c r="E455" i="50"/>
  <c r="F455" i="50" s="1"/>
  <c r="G455" i="50" s="1"/>
  <c r="H455" i="50" s="1"/>
  <c r="I455" i="50" s="1"/>
  <c r="J455" i="50" s="1"/>
  <c r="K455" i="50" s="1"/>
  <c r="M455" i="50" s="1"/>
  <c r="N455" i="50" s="1"/>
  <c r="O455" i="50" s="1"/>
  <c r="P455" i="50" s="1"/>
  <c r="Q455" i="50" s="1"/>
  <c r="R455" i="50" s="1"/>
  <c r="S455" i="50" s="1"/>
  <c r="T455" i="50" s="1"/>
  <c r="U455" i="50" s="1"/>
  <c r="W455" i="50" s="1"/>
  <c r="X455" i="50" s="1"/>
  <c r="Y455" i="50" s="1"/>
  <c r="Z455" i="50" s="1"/>
  <c r="AA455" i="50" s="1"/>
  <c r="AB455" i="50" s="1"/>
  <c r="AC455" i="50" s="1"/>
  <c r="AD455" i="50" s="1"/>
  <c r="AE455" i="50" s="1"/>
  <c r="AF455" i="50" s="1"/>
  <c r="E454" i="50"/>
  <c r="G550" i="50"/>
  <c r="F551" i="50"/>
  <c r="F552" i="50" s="1"/>
  <c r="F540" i="50"/>
  <c r="F541" i="50" s="1"/>
  <c r="G539" i="50"/>
  <c r="E535" i="50"/>
  <c r="E533" i="50" s="1"/>
  <c r="E531" i="50"/>
  <c r="E507" i="50"/>
  <c r="E508" i="50" s="1"/>
  <c r="F506" i="50"/>
  <c r="D498" i="50"/>
  <c r="D502" i="50"/>
  <c r="F518" i="50"/>
  <c r="F519" i="50" s="1"/>
  <c r="G517" i="50"/>
  <c r="G451" i="50"/>
  <c r="F452" i="50"/>
  <c r="F453" i="50" s="1"/>
  <c r="E557" i="50"/>
  <c r="E553" i="50"/>
  <c r="C555" i="50"/>
  <c r="D555" i="50" s="1"/>
  <c r="C511" i="50"/>
  <c r="D876" i="50"/>
  <c r="D872" i="50"/>
  <c r="G484" i="50"/>
  <c r="F485" i="50"/>
  <c r="F486" i="50" s="1"/>
  <c r="D465" i="50"/>
  <c r="D469" i="50"/>
  <c r="E474" i="50"/>
  <c r="E475" i="50" s="1"/>
  <c r="F473" i="50"/>
  <c r="C500" i="50"/>
  <c r="F869" i="50"/>
  <c r="E870" i="50"/>
  <c r="E871" i="50" s="1"/>
  <c r="C478" i="50"/>
  <c r="E491" i="50"/>
  <c r="E487" i="50"/>
  <c r="C544" i="50"/>
  <c r="D544" i="50" s="1"/>
  <c r="D830" i="50"/>
  <c r="D874" i="50"/>
  <c r="E463" i="50"/>
  <c r="E464" i="50" s="1"/>
  <c r="F462" i="50"/>
  <c r="D480" i="50"/>
  <c r="D476" i="50"/>
  <c r="E546" i="50"/>
  <c r="E542" i="50"/>
  <c r="G528" i="50"/>
  <c r="F529" i="50"/>
  <c r="F530" i="50" s="1"/>
  <c r="D509" i="50"/>
  <c r="D513" i="50"/>
  <c r="F495" i="50"/>
  <c r="E496" i="50"/>
  <c r="E497" i="50" s="1"/>
  <c r="E524" i="50"/>
  <c r="E520" i="50"/>
  <c r="E617" i="50"/>
  <c r="E618" i="50" s="1"/>
  <c r="F616" i="50"/>
  <c r="E661" i="50"/>
  <c r="E662" i="50" s="1"/>
  <c r="F660" i="50"/>
  <c r="E639" i="50"/>
  <c r="E640" i="50" s="1"/>
  <c r="F638" i="50"/>
  <c r="G594" i="50"/>
  <c r="F595" i="50"/>
  <c r="F596" i="50" s="1"/>
  <c r="D729" i="50"/>
  <c r="D733" i="50"/>
  <c r="D731" i="50" s="1"/>
  <c r="D766" i="50"/>
  <c r="D764" i="50" s="1"/>
  <c r="D762" i="50"/>
  <c r="E568" i="50"/>
  <c r="E566" i="50" s="1"/>
  <c r="E565" i="50"/>
  <c r="F565" i="50" s="1"/>
  <c r="G565" i="50" s="1"/>
  <c r="H565" i="50" s="1"/>
  <c r="I565" i="50" s="1"/>
  <c r="J565" i="50" s="1"/>
  <c r="K565" i="50" s="1"/>
  <c r="M565" i="50" s="1"/>
  <c r="N565" i="50" s="1"/>
  <c r="O565" i="50" s="1"/>
  <c r="P565" i="50" s="1"/>
  <c r="Q565" i="50" s="1"/>
  <c r="R565" i="50" s="1"/>
  <c r="S565" i="50" s="1"/>
  <c r="T565" i="50" s="1"/>
  <c r="U565" i="50" s="1"/>
  <c r="W565" i="50" s="1"/>
  <c r="X565" i="50" s="1"/>
  <c r="Y565" i="50" s="1"/>
  <c r="Z565" i="50" s="1"/>
  <c r="AA565" i="50" s="1"/>
  <c r="AB565" i="50" s="1"/>
  <c r="AC565" i="50" s="1"/>
  <c r="AD565" i="50" s="1"/>
  <c r="AE565" i="50" s="1"/>
  <c r="AF565" i="50" s="1"/>
  <c r="E564" i="50"/>
  <c r="G649" i="50"/>
  <c r="F650" i="50"/>
  <c r="F651" i="50" s="1"/>
  <c r="G583" i="50"/>
  <c r="F584" i="50"/>
  <c r="F585" i="50" s="1"/>
  <c r="D654" i="50"/>
  <c r="D630" i="50"/>
  <c r="D634" i="50"/>
  <c r="D632" i="50" s="1"/>
  <c r="E573" i="50"/>
  <c r="E574" i="50" s="1"/>
  <c r="F572" i="50"/>
  <c r="C588" i="50"/>
  <c r="D588" i="50" s="1"/>
  <c r="F693" i="50"/>
  <c r="E694" i="50"/>
  <c r="E695" i="50" s="1"/>
  <c r="E597" i="50"/>
  <c r="E601" i="50"/>
  <c r="E599" i="50" s="1"/>
  <c r="C621" i="50"/>
  <c r="E727" i="50"/>
  <c r="E728" i="50" s="1"/>
  <c r="F726" i="50"/>
  <c r="E760" i="50"/>
  <c r="E761" i="50" s="1"/>
  <c r="F759" i="50"/>
  <c r="F562" i="50"/>
  <c r="F563" i="50" s="1"/>
  <c r="G561" i="50"/>
  <c r="E656" i="50"/>
  <c r="E652" i="50"/>
  <c r="E586" i="50"/>
  <c r="E590" i="50"/>
  <c r="E612" i="50"/>
  <c r="E610" i="50" s="1"/>
  <c r="E608" i="50"/>
  <c r="F627" i="50"/>
  <c r="E628" i="50"/>
  <c r="E629" i="50" s="1"/>
  <c r="D1061" i="50"/>
  <c r="E720" i="50"/>
  <c r="D579" i="50"/>
  <c r="D575" i="50"/>
  <c r="C665" i="50"/>
  <c r="D643" i="50"/>
  <c r="D645" i="50"/>
  <c r="D641" i="50"/>
  <c r="C577" i="50"/>
  <c r="D577" i="50" s="1"/>
  <c r="D696" i="50"/>
  <c r="D700" i="50"/>
  <c r="D698" i="50" s="1"/>
  <c r="F606" i="50"/>
  <c r="F607" i="50" s="1"/>
  <c r="G605" i="50"/>
  <c r="D619" i="50"/>
  <c r="D623" i="50"/>
  <c r="D667" i="50"/>
  <c r="D663" i="50"/>
  <c r="F720" i="50"/>
  <c r="G671" i="50"/>
  <c r="F672" i="50"/>
  <c r="F673" i="50" s="1"/>
  <c r="G722" i="50"/>
  <c r="G718" i="50"/>
  <c r="E793" i="50"/>
  <c r="E794" i="50" s="1"/>
  <c r="F792" i="50"/>
  <c r="E711" i="50"/>
  <c r="E707" i="50"/>
  <c r="F755" i="50"/>
  <c r="F751" i="50"/>
  <c r="G770" i="50"/>
  <c r="F771" i="50"/>
  <c r="F772" i="50" s="1"/>
  <c r="C709" i="50"/>
  <c r="D709" i="50" s="1"/>
  <c r="E678" i="50"/>
  <c r="E675" i="50"/>
  <c r="F675" i="50" s="1"/>
  <c r="G675" i="50" s="1"/>
  <c r="H675" i="50" s="1"/>
  <c r="I675" i="50" s="1"/>
  <c r="J675" i="50" s="1"/>
  <c r="K675" i="50" s="1"/>
  <c r="M675" i="50" s="1"/>
  <c r="N675" i="50" s="1"/>
  <c r="O675" i="50" s="1"/>
  <c r="P675" i="50" s="1"/>
  <c r="Q675" i="50" s="1"/>
  <c r="R675" i="50" s="1"/>
  <c r="S675" i="50" s="1"/>
  <c r="T675" i="50" s="1"/>
  <c r="U675" i="50" s="1"/>
  <c r="W675" i="50" s="1"/>
  <c r="X675" i="50" s="1"/>
  <c r="Y675" i="50" s="1"/>
  <c r="Z675" i="50" s="1"/>
  <c r="AA675" i="50" s="1"/>
  <c r="AB675" i="50" s="1"/>
  <c r="AC675" i="50" s="1"/>
  <c r="AD675" i="50" s="1"/>
  <c r="AE675" i="50" s="1"/>
  <c r="AF675" i="50" s="1"/>
  <c r="E674" i="50"/>
  <c r="C775" i="50"/>
  <c r="D775" i="50" s="1"/>
  <c r="H716" i="50"/>
  <c r="H717" i="50" s="1"/>
  <c r="I715" i="50"/>
  <c r="D799" i="50"/>
  <c r="D797" i="50" s="1"/>
  <c r="D795" i="50"/>
  <c r="F705" i="50"/>
  <c r="F706" i="50" s="1"/>
  <c r="G704" i="50"/>
  <c r="C687" i="50"/>
  <c r="D687" i="50" s="1"/>
  <c r="E687" i="50" s="1"/>
  <c r="F687" i="50" s="1"/>
  <c r="G749" i="50"/>
  <c r="G750" i="50" s="1"/>
  <c r="H748" i="50"/>
  <c r="E777" i="50"/>
  <c r="E773" i="50"/>
  <c r="E256" i="50"/>
  <c r="D291" i="50"/>
  <c r="G836" i="50"/>
  <c r="F837" i="50"/>
  <c r="F838" i="50" s="1"/>
  <c r="E738" i="50"/>
  <c r="E739" i="50" s="1"/>
  <c r="F737" i="50"/>
  <c r="F847" i="50"/>
  <c r="E848" i="50"/>
  <c r="E849" i="50" s="1"/>
  <c r="E843" i="50"/>
  <c r="E841" i="50" s="1"/>
  <c r="E839" i="50"/>
  <c r="D744" i="50"/>
  <c r="D740" i="50"/>
  <c r="D850" i="50"/>
  <c r="D854" i="50"/>
  <c r="D852" i="50" s="1"/>
  <c r="C742" i="50"/>
  <c r="D753" i="50"/>
  <c r="E753" i="50" s="1"/>
  <c r="C676" i="50"/>
  <c r="D676" i="50" s="1"/>
  <c r="F946" i="50"/>
  <c r="E947" i="50"/>
  <c r="E948" i="50" s="1"/>
  <c r="F804" i="50"/>
  <c r="F805" i="50" s="1"/>
  <c r="G803" i="50"/>
  <c r="E785" i="50"/>
  <c r="F785" i="50" s="1"/>
  <c r="G785" i="50" s="1"/>
  <c r="H785" i="50" s="1"/>
  <c r="I785" i="50" s="1"/>
  <c r="J785" i="50" s="1"/>
  <c r="K785" i="50" s="1"/>
  <c r="M785" i="50" s="1"/>
  <c r="N785" i="50" s="1"/>
  <c r="O785" i="50" s="1"/>
  <c r="P785" i="50" s="1"/>
  <c r="Q785" i="50" s="1"/>
  <c r="R785" i="50" s="1"/>
  <c r="S785" i="50" s="1"/>
  <c r="T785" i="50" s="1"/>
  <c r="U785" i="50" s="1"/>
  <c r="W785" i="50" s="1"/>
  <c r="X785" i="50" s="1"/>
  <c r="Y785" i="50" s="1"/>
  <c r="Z785" i="50" s="1"/>
  <c r="AA785" i="50" s="1"/>
  <c r="AB785" i="50" s="1"/>
  <c r="AC785" i="50" s="1"/>
  <c r="AD785" i="50" s="1"/>
  <c r="AE785" i="50" s="1"/>
  <c r="AF785" i="50" s="1"/>
  <c r="E784" i="50"/>
  <c r="E788" i="50"/>
  <c r="C863" i="50"/>
  <c r="G880" i="50"/>
  <c r="F881" i="50"/>
  <c r="F882" i="50" s="1"/>
  <c r="F814" i="50"/>
  <c r="E815" i="50"/>
  <c r="E816" i="50" s="1"/>
  <c r="D907" i="50"/>
  <c r="E907" i="50" s="1"/>
  <c r="F891" i="50"/>
  <c r="E892" i="50"/>
  <c r="E893" i="50" s="1"/>
  <c r="D808" i="50"/>
  <c r="C819" i="50"/>
  <c r="G825" i="50"/>
  <c r="F826" i="50"/>
  <c r="F827" i="50" s="1"/>
  <c r="E887" i="50"/>
  <c r="E883" i="50"/>
  <c r="D986" i="50"/>
  <c r="D984" i="50" s="1"/>
  <c r="D982" i="50"/>
  <c r="C786" i="50"/>
  <c r="D786" i="50" s="1"/>
  <c r="D894" i="50"/>
  <c r="D898" i="50"/>
  <c r="D896" i="50" s="1"/>
  <c r="E832" i="50"/>
  <c r="E828" i="50"/>
  <c r="F979" i="50"/>
  <c r="E980" i="50"/>
  <c r="E981" i="50" s="1"/>
  <c r="F858" i="50"/>
  <c r="E859" i="50"/>
  <c r="E860" i="50" s="1"/>
  <c r="C885" i="50"/>
  <c r="D885" i="50" s="1"/>
  <c r="D953" i="50"/>
  <c r="D951" i="50" s="1"/>
  <c r="D949" i="50"/>
  <c r="E810" i="50"/>
  <c r="E806" i="50"/>
  <c r="G781" i="50"/>
  <c r="F782" i="50"/>
  <c r="F783" i="50" s="1"/>
  <c r="D817" i="50"/>
  <c r="D821" i="50"/>
  <c r="D865" i="50"/>
  <c r="D863" i="50" s="1"/>
  <c r="D861" i="50"/>
  <c r="H902" i="50"/>
  <c r="G903" i="50"/>
  <c r="G904" i="50" s="1"/>
  <c r="C962" i="50"/>
  <c r="F969" i="50"/>
  <c r="F970" i="50" s="1"/>
  <c r="G968" i="50"/>
  <c r="F914" i="50"/>
  <c r="F915" i="50" s="1"/>
  <c r="G913" i="50"/>
  <c r="G924" i="50"/>
  <c r="F925" i="50"/>
  <c r="F926" i="50" s="1"/>
  <c r="F909" i="50"/>
  <c r="F905" i="50"/>
  <c r="E971" i="50"/>
  <c r="E975" i="50"/>
  <c r="D1008" i="50"/>
  <c r="D1006" i="50" s="1"/>
  <c r="D1004" i="50"/>
  <c r="D964" i="50"/>
  <c r="D960" i="50"/>
  <c r="C918" i="50"/>
  <c r="D918" i="50" s="1"/>
  <c r="E920" i="50"/>
  <c r="E916" i="50"/>
  <c r="E927" i="50"/>
  <c r="E931" i="50"/>
  <c r="C940" i="50"/>
  <c r="D940" i="50" s="1"/>
  <c r="C929" i="50"/>
  <c r="D929" i="50" s="1"/>
  <c r="F1001" i="50"/>
  <c r="E1002" i="50"/>
  <c r="E1003" i="50" s="1"/>
  <c r="F957" i="50"/>
  <c r="E958" i="50"/>
  <c r="E959" i="50" s="1"/>
  <c r="E1041" i="50"/>
  <c r="E1039" i="50" s="1"/>
  <c r="E1037" i="50"/>
  <c r="F936" i="50"/>
  <c r="F937" i="50" s="1"/>
  <c r="G935" i="50"/>
  <c r="D997" i="50"/>
  <c r="D993" i="50"/>
  <c r="C995" i="50"/>
  <c r="G1034" i="50"/>
  <c r="F1035" i="50"/>
  <c r="F1036" i="50" s="1"/>
  <c r="E942" i="50"/>
  <c r="E938" i="50"/>
  <c r="E991" i="50"/>
  <c r="E992" i="50" s="1"/>
  <c r="F990" i="50"/>
  <c r="E1063" i="50"/>
  <c r="E1059" i="50"/>
  <c r="E1026" i="50"/>
  <c r="E1030" i="50"/>
  <c r="C1017" i="50"/>
  <c r="D1017" i="50" s="1"/>
  <c r="D1096" i="50"/>
  <c r="D1092" i="50"/>
  <c r="E1052" i="50"/>
  <c r="E1048" i="50"/>
  <c r="E1074" i="50"/>
  <c r="E1070" i="50"/>
  <c r="E1090" i="50"/>
  <c r="E1091" i="50" s="1"/>
  <c r="F1089" i="50"/>
  <c r="F1046" i="50"/>
  <c r="F1047" i="50" s="1"/>
  <c r="G1045" i="50"/>
  <c r="G1012" i="50"/>
  <c r="F1013" i="50"/>
  <c r="F1014" i="50" s="1"/>
  <c r="G1067" i="50"/>
  <c r="F1068" i="50"/>
  <c r="F1069" i="50" s="1"/>
  <c r="D1050" i="50"/>
  <c r="F1057" i="50"/>
  <c r="F1058" i="50" s="1"/>
  <c r="G1056" i="50"/>
  <c r="G1023" i="50"/>
  <c r="F1024" i="50"/>
  <c r="F1025" i="50" s="1"/>
  <c r="C1094" i="50"/>
  <c r="C1072" i="50"/>
  <c r="D1072" i="50" s="1"/>
  <c r="E1015" i="50"/>
  <c r="E1019" i="50"/>
  <c r="G220" i="50"/>
  <c r="F221" i="50"/>
  <c r="F222" i="50" s="1"/>
  <c r="D311" i="50"/>
  <c r="D315" i="50"/>
  <c r="D313" i="50" s="1"/>
  <c r="E247" i="50"/>
  <c r="F247" i="50" s="1"/>
  <c r="E227" i="50"/>
  <c r="E224" i="50"/>
  <c r="F224" i="50" s="1"/>
  <c r="G224" i="50" s="1"/>
  <c r="H224" i="50" s="1"/>
  <c r="I224" i="50" s="1"/>
  <c r="J224" i="50" s="1"/>
  <c r="K224" i="50" s="1"/>
  <c r="M224" i="50" s="1"/>
  <c r="N224" i="50" s="1"/>
  <c r="O224" i="50" s="1"/>
  <c r="P224" i="50" s="1"/>
  <c r="Q224" i="50" s="1"/>
  <c r="R224" i="50" s="1"/>
  <c r="S224" i="50" s="1"/>
  <c r="T224" i="50" s="1"/>
  <c r="U224" i="50" s="1"/>
  <c r="W224" i="50" s="1"/>
  <c r="X224" i="50" s="1"/>
  <c r="Y224" i="50" s="1"/>
  <c r="Z224" i="50" s="1"/>
  <c r="AA224" i="50" s="1"/>
  <c r="AB224" i="50" s="1"/>
  <c r="AC224" i="50" s="1"/>
  <c r="AD224" i="50" s="1"/>
  <c r="AE224" i="50" s="1"/>
  <c r="AF224" i="50" s="1"/>
  <c r="E223" i="50"/>
  <c r="C225" i="50"/>
  <c r="D225" i="50" s="1"/>
  <c r="D269" i="50"/>
  <c r="E269" i="50" s="1"/>
  <c r="E309" i="50"/>
  <c r="E310" i="50" s="1"/>
  <c r="F308" i="50"/>
  <c r="E258" i="50"/>
  <c r="F258" i="50" s="1"/>
  <c r="E298" i="50"/>
  <c r="E299" i="50" s="1"/>
  <c r="F297" i="50"/>
  <c r="E326" i="50"/>
  <c r="E324" i="50" s="1"/>
  <c r="E322" i="50"/>
  <c r="C236" i="50"/>
  <c r="D236" i="50" s="1"/>
  <c r="G260" i="50"/>
  <c r="G256" i="50"/>
  <c r="D304" i="50"/>
  <c r="D300" i="50"/>
  <c r="E337" i="50"/>
  <c r="E333" i="50"/>
  <c r="F287" i="50"/>
  <c r="F288" i="50" s="1"/>
  <c r="G286" i="50"/>
  <c r="H254" i="50"/>
  <c r="H255" i="50" s="1"/>
  <c r="I253" i="50"/>
  <c r="G330" i="50"/>
  <c r="F331" i="50"/>
  <c r="F332" i="50" s="1"/>
  <c r="E238" i="50"/>
  <c r="E235" i="50"/>
  <c r="F235" i="50" s="1"/>
  <c r="G235" i="50" s="1"/>
  <c r="H235" i="50" s="1"/>
  <c r="I235" i="50" s="1"/>
  <c r="J235" i="50" s="1"/>
  <c r="K235" i="50" s="1"/>
  <c r="M235" i="50" s="1"/>
  <c r="N235" i="50" s="1"/>
  <c r="O235" i="50" s="1"/>
  <c r="P235" i="50" s="1"/>
  <c r="Q235" i="50" s="1"/>
  <c r="R235" i="50" s="1"/>
  <c r="S235" i="50" s="1"/>
  <c r="T235" i="50" s="1"/>
  <c r="U235" i="50" s="1"/>
  <c r="W235" i="50" s="1"/>
  <c r="X235" i="50" s="1"/>
  <c r="Y235" i="50" s="1"/>
  <c r="Z235" i="50" s="1"/>
  <c r="AA235" i="50" s="1"/>
  <c r="AB235" i="50" s="1"/>
  <c r="AC235" i="50" s="1"/>
  <c r="AD235" i="50" s="1"/>
  <c r="AE235" i="50" s="1"/>
  <c r="AF235" i="50" s="1"/>
  <c r="E234" i="50"/>
  <c r="F320" i="50"/>
  <c r="F321" i="50" s="1"/>
  <c r="G319" i="50"/>
  <c r="C302" i="50"/>
  <c r="G245" i="50"/>
  <c r="G249" i="50"/>
  <c r="F275" i="50"/>
  <c r="E276" i="50"/>
  <c r="E277" i="50" s="1"/>
  <c r="G265" i="50"/>
  <c r="G266" i="50" s="1"/>
  <c r="H264" i="50"/>
  <c r="F232" i="50"/>
  <c r="F233" i="50" s="1"/>
  <c r="G231" i="50"/>
  <c r="E293" i="50"/>
  <c r="E291" i="50" s="1"/>
  <c r="E289" i="50"/>
  <c r="H243" i="50"/>
  <c r="H244" i="50" s="1"/>
  <c r="I242" i="50"/>
  <c r="D278" i="50"/>
  <c r="D282" i="50"/>
  <c r="D280" i="50" s="1"/>
  <c r="F271" i="50"/>
  <c r="F267" i="50"/>
  <c r="C335" i="50"/>
  <c r="D335" i="50" s="1"/>
  <c r="D29" i="50"/>
  <c r="D27" i="50" s="1"/>
  <c r="D25" i="50"/>
  <c r="E23" i="50"/>
  <c r="E24" i="50" s="1"/>
  <c r="F22" i="50"/>
  <c r="F34" i="50"/>
  <c r="F35" i="50" s="1"/>
  <c r="G33" i="50"/>
  <c r="E40" i="50"/>
  <c r="E36" i="50"/>
  <c r="C38" i="50"/>
  <c r="D38" i="50" s="1"/>
  <c r="F45" i="50"/>
  <c r="F46" i="50" s="1"/>
  <c r="G44" i="50"/>
  <c r="E51" i="50"/>
  <c r="E47" i="50"/>
  <c r="C49" i="50"/>
  <c r="D49" i="50" s="1"/>
  <c r="G55" i="50"/>
  <c r="F56" i="50"/>
  <c r="F57" i="50" s="1"/>
  <c r="E62" i="50"/>
  <c r="E58" i="50"/>
  <c r="C60" i="50"/>
  <c r="D60" i="50" s="1"/>
  <c r="I165" i="50"/>
  <c r="I166" i="50" s="1"/>
  <c r="I167" i="50" s="1"/>
  <c r="D135" i="50"/>
  <c r="E73" i="50"/>
  <c r="E69" i="50"/>
  <c r="G66" i="50"/>
  <c r="F67" i="50"/>
  <c r="F68" i="50" s="1"/>
  <c r="C71" i="50"/>
  <c r="D71" i="50" s="1"/>
  <c r="G77" i="50"/>
  <c r="F78" i="50"/>
  <c r="F79" i="50" s="1"/>
  <c r="E84" i="50"/>
  <c r="E80" i="50"/>
  <c r="D126" i="50"/>
  <c r="C82" i="50"/>
  <c r="D82" i="50" s="1"/>
  <c r="C93" i="50"/>
  <c r="D93" i="50" s="1"/>
  <c r="G88" i="50"/>
  <c r="F89" i="50"/>
  <c r="F90" i="50" s="1"/>
  <c r="E95" i="50"/>
  <c r="E91" i="50"/>
  <c r="D168" i="50"/>
  <c r="G99" i="50"/>
  <c r="F100" i="50"/>
  <c r="F101" i="50" s="1"/>
  <c r="C104" i="50"/>
  <c r="D104" i="50" s="1"/>
  <c r="E106" i="50"/>
  <c r="E102" i="50"/>
  <c r="G110" i="50"/>
  <c r="F111" i="50"/>
  <c r="F112" i="50" s="1"/>
  <c r="E117" i="50"/>
  <c r="E113" i="50"/>
  <c r="C115" i="50"/>
  <c r="D115" i="50" s="1"/>
  <c r="G166" i="50"/>
  <c r="G167" i="50" s="1"/>
  <c r="G172" i="50" s="1"/>
  <c r="D137" i="50"/>
  <c r="E137" i="50" s="1"/>
  <c r="F122" i="50"/>
  <c r="F123" i="50" s="1"/>
  <c r="G121" i="50"/>
  <c r="F166" i="50"/>
  <c r="F167" i="50" s="1"/>
  <c r="F172" i="50" s="1"/>
  <c r="E128" i="50"/>
  <c r="E124" i="50"/>
  <c r="F139" i="50"/>
  <c r="F135" i="50"/>
  <c r="D170" i="50"/>
  <c r="E170" i="50" s="1"/>
  <c r="H132" i="50"/>
  <c r="G133" i="50"/>
  <c r="G134" i="50" s="1"/>
  <c r="E150" i="50"/>
  <c r="E146" i="50"/>
  <c r="F144" i="50"/>
  <c r="F145" i="50" s="1"/>
  <c r="G143" i="50"/>
  <c r="C148" i="50"/>
  <c r="D148" i="50" s="1"/>
  <c r="F155" i="50"/>
  <c r="F156" i="50" s="1"/>
  <c r="G154" i="50"/>
  <c r="D212" i="50"/>
  <c r="E161" i="50"/>
  <c r="E157" i="50"/>
  <c r="C159" i="50"/>
  <c r="D159" i="50" s="1"/>
  <c r="H172" i="50"/>
  <c r="H168" i="50"/>
  <c r="G209" i="50"/>
  <c r="H209" i="50" s="1"/>
  <c r="E183" i="50"/>
  <c r="E179" i="50"/>
  <c r="C181" i="50"/>
  <c r="D181" i="50" s="1"/>
  <c r="F177" i="50"/>
  <c r="F178" i="50" s="1"/>
  <c r="G176" i="50"/>
  <c r="E194" i="50"/>
  <c r="E190" i="50"/>
  <c r="D214" i="50"/>
  <c r="E214" i="50" s="1"/>
  <c r="C192" i="50"/>
  <c r="D192" i="50" s="1"/>
  <c r="E199" i="50"/>
  <c r="E200" i="50" s="1"/>
  <c r="F198" i="50"/>
  <c r="D205" i="50"/>
  <c r="D203" i="50" s="1"/>
  <c r="D201" i="50"/>
  <c r="F188" i="50"/>
  <c r="F189" i="50" s="1"/>
  <c r="G187" i="50"/>
  <c r="BS44" i="30"/>
  <c r="BS42" i="30"/>
  <c r="BS40" i="30"/>
  <c r="BS38" i="30"/>
  <c r="BS36" i="30"/>
  <c r="BS34" i="30"/>
  <c r="BS32" i="30"/>
  <c r="BS30" i="30"/>
  <c r="BS28" i="30"/>
  <c r="BS26" i="30"/>
  <c r="BS24" i="30"/>
  <c r="BS22" i="30"/>
  <c r="BS20" i="30"/>
  <c r="BS18" i="30"/>
  <c r="BS16" i="30"/>
  <c r="BS14" i="30"/>
  <c r="BS12" i="30"/>
  <c r="BS10" i="30"/>
  <c r="BS8" i="30"/>
  <c r="BQ6" i="30"/>
  <c r="BS61" i="30"/>
  <c r="BS59" i="30"/>
  <c r="BS57" i="30"/>
  <c r="BS55" i="30"/>
  <c r="BS53" i="30"/>
  <c r="BS51" i="30"/>
  <c r="BS49" i="30"/>
  <c r="BS47" i="30"/>
  <c r="BS45" i="30"/>
  <c r="BS43" i="30"/>
  <c r="BS41" i="30"/>
  <c r="BS39" i="30"/>
  <c r="BS37" i="30"/>
  <c r="BS35" i="30"/>
  <c r="BS33" i="30"/>
  <c r="BS31" i="30"/>
  <c r="BS29" i="30"/>
  <c r="BS27" i="30"/>
  <c r="BS25" i="30"/>
  <c r="BS23" i="30"/>
  <c r="BS21" i="30"/>
  <c r="BS19" i="30"/>
  <c r="BS17" i="30"/>
  <c r="BS15" i="30"/>
  <c r="BS13" i="30"/>
  <c r="BS11" i="30"/>
  <c r="BS9" i="30"/>
  <c r="E1101" i="50"/>
  <c r="E1102" i="50" s="1"/>
  <c r="E1103" i="50" s="1"/>
  <c r="F212" i="50"/>
  <c r="F216" i="50"/>
  <c r="G1100" i="50"/>
  <c r="BS7" i="30"/>
  <c r="C2" i="30"/>
  <c r="K5" i="30"/>
  <c r="J5" i="30"/>
  <c r="I968" i="51" l="1"/>
  <c r="H969" i="51"/>
  <c r="H970" i="51" s="1"/>
  <c r="F423" i="51"/>
  <c r="F280" i="51"/>
  <c r="G280" i="51" s="1"/>
  <c r="G975" i="51"/>
  <c r="G973" i="51" s="1"/>
  <c r="G971" i="51"/>
  <c r="F986" i="51"/>
  <c r="F984" i="51" s="1"/>
  <c r="F982" i="51"/>
  <c r="G1002" i="51"/>
  <c r="G1003" i="51" s="1"/>
  <c r="H1001" i="51"/>
  <c r="H775" i="51"/>
  <c r="G980" i="51"/>
  <c r="G981" i="51" s="1"/>
  <c r="H979" i="51"/>
  <c r="F1008" i="51"/>
  <c r="F1006" i="51" s="1"/>
  <c r="F1004" i="51"/>
  <c r="E225" i="50"/>
  <c r="E786" i="50"/>
  <c r="D1094" i="50"/>
  <c r="E885" i="50"/>
  <c r="E676" i="50"/>
  <c r="E588" i="50"/>
  <c r="D511" i="50"/>
  <c r="F412" i="50"/>
  <c r="E357" i="50"/>
  <c r="H683" i="50"/>
  <c r="H684" i="50" s="1"/>
  <c r="I682" i="50"/>
  <c r="E346" i="50"/>
  <c r="G689" i="50"/>
  <c r="G685" i="50"/>
  <c r="E236" i="50"/>
  <c r="E830" i="50"/>
  <c r="G687" i="50"/>
  <c r="D500" i="50"/>
  <c r="S5" i="42"/>
  <c r="T3" i="42"/>
  <c r="R5" i="42"/>
  <c r="T3" i="39"/>
  <c r="R5" i="39"/>
  <c r="S5" i="39"/>
  <c r="S5" i="37"/>
  <c r="R5" i="37"/>
  <c r="T3" i="37"/>
  <c r="T3" i="34"/>
  <c r="R5" i="34"/>
  <c r="S5" i="34"/>
  <c r="S5" i="43"/>
  <c r="T3" i="43"/>
  <c r="R5" i="43"/>
  <c r="U5" i="44"/>
  <c r="T5" i="44"/>
  <c r="V3" i="44"/>
  <c r="R5" i="38"/>
  <c r="S5" i="38"/>
  <c r="T3" i="38"/>
  <c r="T5" i="36"/>
  <c r="V3" i="36"/>
  <c r="U5" i="36"/>
  <c r="T5" i="35"/>
  <c r="V3" i="35"/>
  <c r="U5" i="35"/>
  <c r="U5" i="41"/>
  <c r="T5" i="41"/>
  <c r="V3" i="41"/>
  <c r="U5" i="33"/>
  <c r="T5" i="33"/>
  <c r="V3" i="33"/>
  <c r="T5" i="45"/>
  <c r="V3" i="45"/>
  <c r="U5" i="45"/>
  <c r="U5" i="40"/>
  <c r="V3" i="40"/>
  <c r="T5" i="40"/>
  <c r="F16" i="51"/>
  <c r="I616" i="51"/>
  <c r="H617" i="51"/>
  <c r="H618" i="51" s="1"/>
  <c r="G359" i="51"/>
  <c r="G357" i="51" s="1"/>
  <c r="G355" i="51"/>
  <c r="J550" i="51"/>
  <c r="I551" i="51"/>
  <c r="I552" i="51" s="1"/>
  <c r="G469" i="51"/>
  <c r="G467" i="51" s="1"/>
  <c r="G465" i="51"/>
  <c r="H480" i="51"/>
  <c r="H478" i="51" s="1"/>
  <c r="H476" i="51"/>
  <c r="I1023" i="51"/>
  <c r="H1024" i="51"/>
  <c r="H1025" i="51" s="1"/>
  <c r="G733" i="51"/>
  <c r="G731" i="51" s="1"/>
  <c r="G729" i="51"/>
  <c r="F412" i="51"/>
  <c r="G216" i="51"/>
  <c r="G212" i="51"/>
  <c r="F304" i="51"/>
  <c r="F302" i="51" s="1"/>
  <c r="F300" i="51"/>
  <c r="I396" i="51"/>
  <c r="H397" i="51"/>
  <c r="H398" i="51" s="1"/>
  <c r="H1103" i="51"/>
  <c r="H1107" i="51"/>
  <c r="H1105" i="51" s="1"/>
  <c r="I44" i="51"/>
  <c r="H45" i="51"/>
  <c r="H46" i="51" s="1"/>
  <c r="F621" i="51"/>
  <c r="G720" i="51"/>
  <c r="H232" i="51"/>
  <c r="H233" i="51" s="1"/>
  <c r="I231" i="51"/>
  <c r="H331" i="51"/>
  <c r="H332" i="51" s="1"/>
  <c r="I330" i="51"/>
  <c r="J771" i="51"/>
  <c r="J772" i="51" s="1"/>
  <c r="K770" i="51"/>
  <c r="F1028" i="51"/>
  <c r="G1028" i="51" s="1"/>
  <c r="H25" i="51"/>
  <c r="H29" i="51"/>
  <c r="H27" i="51" s="1"/>
  <c r="H1078" i="51"/>
  <c r="G1079" i="51"/>
  <c r="G1080" i="51" s="1"/>
  <c r="I781" i="51"/>
  <c r="H782" i="51"/>
  <c r="H783" i="51" s="1"/>
  <c r="I870" i="51"/>
  <c r="I871" i="51" s="1"/>
  <c r="J869" i="51"/>
  <c r="I649" i="51"/>
  <c r="H650" i="51"/>
  <c r="H651" i="51" s="1"/>
  <c r="F709" i="51"/>
  <c r="H601" i="51"/>
  <c r="H599" i="51" s="1"/>
  <c r="H597" i="51"/>
  <c r="K583" i="51"/>
  <c r="J584" i="51"/>
  <c r="J585" i="51" s="1"/>
  <c r="H100" i="51"/>
  <c r="H101" i="51" s="1"/>
  <c r="I99" i="51"/>
  <c r="I825" i="51"/>
  <c r="H826" i="51"/>
  <c r="H827" i="51" s="1"/>
  <c r="H540" i="51"/>
  <c r="H541" i="51" s="1"/>
  <c r="I539" i="51"/>
  <c r="G953" i="51"/>
  <c r="G951" i="51" s="1"/>
  <c r="G949" i="51"/>
  <c r="I484" i="51"/>
  <c r="H485" i="51"/>
  <c r="H486" i="51" s="1"/>
  <c r="J715" i="51"/>
  <c r="I716" i="51"/>
  <c r="I717" i="51" s="1"/>
  <c r="G1092" i="51"/>
  <c r="G1096" i="51"/>
  <c r="G1094" i="51" s="1"/>
  <c r="H436" i="51"/>
  <c r="H434" i="51" s="1"/>
  <c r="H432" i="51"/>
  <c r="G564" i="51"/>
  <c r="G568" i="51"/>
  <c r="F335" i="51"/>
  <c r="I572" i="51"/>
  <c r="H573" i="51"/>
  <c r="H574" i="51" s="1"/>
  <c r="H1035" i="51"/>
  <c r="H1036" i="51" s="1"/>
  <c r="I1034" i="51"/>
  <c r="F269" i="51"/>
  <c r="G293" i="51"/>
  <c r="G291" i="51" s="1"/>
  <c r="G289" i="51"/>
  <c r="F104" i="51"/>
  <c r="F544" i="51"/>
  <c r="G991" i="51"/>
  <c r="G992" i="51" s="1"/>
  <c r="H990" i="51"/>
  <c r="H419" i="51"/>
  <c r="H420" i="51" s="1"/>
  <c r="I418" i="51"/>
  <c r="H793" i="51"/>
  <c r="H794" i="51" s="1"/>
  <c r="I792" i="51"/>
  <c r="F766" i="51"/>
  <c r="F762" i="51"/>
  <c r="G34" i="51"/>
  <c r="G35" i="51" s="1"/>
  <c r="H33" i="51"/>
  <c r="H881" i="51"/>
  <c r="H882" i="51" s="1"/>
  <c r="I880" i="51"/>
  <c r="H73" i="51"/>
  <c r="H71" i="51" s="1"/>
  <c r="H69" i="51"/>
  <c r="G804" i="51"/>
  <c r="G805" i="51" s="1"/>
  <c r="H803" i="51"/>
  <c r="I264" i="51"/>
  <c r="H265" i="51"/>
  <c r="H266" i="51" s="1"/>
  <c r="H744" i="51"/>
  <c r="H742" i="51" s="1"/>
  <c r="H740" i="51"/>
  <c r="I407" i="51"/>
  <c r="H408" i="51"/>
  <c r="H409" i="51" s="1"/>
  <c r="G843" i="51"/>
  <c r="G841" i="51"/>
  <c r="G839" i="51"/>
  <c r="G938" i="51"/>
  <c r="G942" i="51"/>
  <c r="G940" i="51"/>
  <c r="I451" i="51"/>
  <c r="H452" i="51"/>
  <c r="H453" i="51" s="1"/>
  <c r="F214" i="51"/>
  <c r="G214" i="51" s="1"/>
  <c r="H95" i="51"/>
  <c r="H93" i="51" s="1"/>
  <c r="H91" i="51"/>
  <c r="G62" i="51"/>
  <c r="G60" i="51" s="1"/>
  <c r="G58" i="51"/>
  <c r="I352" i="51"/>
  <c r="H353" i="51"/>
  <c r="H354" i="51" s="1"/>
  <c r="I77" i="51"/>
  <c r="H78" i="51"/>
  <c r="H79" i="51" s="1"/>
  <c r="H463" i="51"/>
  <c r="H464" i="51" s="1"/>
  <c r="I462" i="51"/>
  <c r="J473" i="51"/>
  <c r="I474" i="51"/>
  <c r="I475" i="51" s="1"/>
  <c r="G1026" i="51"/>
  <c r="G1030" i="51"/>
  <c r="I726" i="51"/>
  <c r="H727" i="51"/>
  <c r="H728" i="51" s="1"/>
  <c r="G612" i="51"/>
  <c r="G608" i="51"/>
  <c r="G610" i="51"/>
  <c r="I209" i="51"/>
  <c r="H210" i="51"/>
  <c r="H211" i="51" s="1"/>
  <c r="G298" i="51"/>
  <c r="G299" i="51" s="1"/>
  <c r="H297" i="51"/>
  <c r="H205" i="51"/>
  <c r="H203" i="51" s="1"/>
  <c r="H201" i="51"/>
  <c r="G315" i="51"/>
  <c r="G313" i="51" s="1"/>
  <c r="G311" i="51"/>
  <c r="I1101" i="51"/>
  <c r="I1102" i="51" s="1"/>
  <c r="J1100" i="51"/>
  <c r="G645" i="51"/>
  <c r="G643" i="51" s="1"/>
  <c r="G641" i="51"/>
  <c r="F348" i="51"/>
  <c r="F346" i="51" s="1"/>
  <c r="F344" i="51"/>
  <c r="G689" i="51"/>
  <c r="G687" i="51" s="1"/>
  <c r="G685" i="51"/>
  <c r="G159" i="51"/>
  <c r="H183" i="51"/>
  <c r="H181" i="51" s="1"/>
  <c r="H179" i="51"/>
  <c r="G898" i="51"/>
  <c r="G896" i="51" s="1"/>
  <c r="G894" i="51"/>
  <c r="G447" i="51"/>
  <c r="G445" i="51" s="1"/>
  <c r="G443" i="51"/>
  <c r="G326" i="51"/>
  <c r="G324" i="51" s="1"/>
  <c r="G322" i="51"/>
  <c r="G381" i="51"/>
  <c r="G379" i="51" s="1"/>
  <c r="G377" i="51"/>
  <c r="I920" i="51"/>
  <c r="I918" i="51" s="1"/>
  <c r="I916" i="51"/>
  <c r="J594" i="51"/>
  <c r="I595" i="51"/>
  <c r="I596" i="51" s="1"/>
  <c r="F852" i="51"/>
  <c r="F850" i="51"/>
  <c r="F854" i="51"/>
  <c r="G370" i="51"/>
  <c r="G368" i="51" s="1"/>
  <c r="G366" i="51"/>
  <c r="I1015" i="51"/>
  <c r="I1019" i="51"/>
  <c r="I1017" i="51" s="1"/>
  <c r="G172" i="51"/>
  <c r="G168" i="51"/>
  <c r="G755" i="51"/>
  <c r="G751" i="51"/>
  <c r="G518" i="51"/>
  <c r="G519" i="51" s="1"/>
  <c r="H517" i="51"/>
  <c r="J925" i="51"/>
  <c r="J926" i="51" s="1"/>
  <c r="K924" i="51"/>
  <c r="J429" i="51"/>
  <c r="I430" i="51"/>
  <c r="I431" i="51" s="1"/>
  <c r="I561" i="51"/>
  <c r="H562" i="51"/>
  <c r="H563" i="51" s="1"/>
  <c r="H161" i="51"/>
  <c r="H159" i="51" s="1"/>
  <c r="H157" i="51"/>
  <c r="G282" i="51"/>
  <c r="G278" i="51"/>
  <c r="G535" i="51"/>
  <c r="G531" i="51"/>
  <c r="F863" i="51"/>
  <c r="G128" i="51"/>
  <c r="G126" i="51"/>
  <c r="G124" i="51"/>
  <c r="H287" i="51"/>
  <c r="H288" i="51" s="1"/>
  <c r="I286" i="51"/>
  <c r="F830" i="51"/>
  <c r="F997" i="51"/>
  <c r="F995" i="51" s="1"/>
  <c r="F993" i="51"/>
  <c r="H139" i="51"/>
  <c r="H137" i="51" s="1"/>
  <c r="H135" i="51"/>
  <c r="I1045" i="51"/>
  <c r="H1046" i="51"/>
  <c r="H1047" i="51" s="1"/>
  <c r="G760" i="51"/>
  <c r="G761" i="51" s="1"/>
  <c r="H759" i="51"/>
  <c r="F40" i="51"/>
  <c r="F36" i="51"/>
  <c r="H5" i="51"/>
  <c r="G7" i="51"/>
  <c r="G6" i="51"/>
  <c r="F533" i="51"/>
  <c r="G958" i="51"/>
  <c r="G959" i="51" s="1"/>
  <c r="H957" i="51"/>
  <c r="G700" i="51"/>
  <c r="G698" i="51" s="1"/>
  <c r="G696" i="51"/>
  <c r="F260" i="51"/>
  <c r="F258" i="51"/>
  <c r="F256" i="51"/>
  <c r="I738" i="51"/>
  <c r="I739" i="51" s="1"/>
  <c r="J737" i="51"/>
  <c r="H837" i="51"/>
  <c r="H838" i="51" s="1"/>
  <c r="I836" i="51"/>
  <c r="H936" i="51"/>
  <c r="H937" i="51" s="1"/>
  <c r="I935" i="51"/>
  <c r="I89" i="51"/>
  <c r="I90" i="51" s="1"/>
  <c r="J88" i="51"/>
  <c r="H56" i="51"/>
  <c r="H57" i="51" s="1"/>
  <c r="I55" i="51"/>
  <c r="G909" i="51"/>
  <c r="G907" i="51" s="1"/>
  <c r="G905" i="51"/>
  <c r="G84" i="51"/>
  <c r="G82" i="51" s="1"/>
  <c r="G80" i="51"/>
  <c r="G502" i="51"/>
  <c r="G500" i="51" s="1"/>
  <c r="G498" i="51"/>
  <c r="I605" i="51"/>
  <c r="H606" i="51"/>
  <c r="H607" i="51" s="1"/>
  <c r="G711" i="51"/>
  <c r="G709" i="51" s="1"/>
  <c r="G707" i="51"/>
  <c r="J198" i="51"/>
  <c r="I199" i="51"/>
  <c r="I200" i="51" s="1"/>
  <c r="I308" i="51"/>
  <c r="H309" i="51"/>
  <c r="H310" i="51" s="1"/>
  <c r="I638" i="51"/>
  <c r="H639" i="51"/>
  <c r="H640" i="51" s="1"/>
  <c r="G342" i="51"/>
  <c r="G343" i="51" s="1"/>
  <c r="H341" i="51"/>
  <c r="I682" i="51"/>
  <c r="H683" i="51"/>
  <c r="H684" i="51" s="1"/>
  <c r="I177" i="51"/>
  <c r="I178" i="51" s="1"/>
  <c r="J176" i="51"/>
  <c r="I891" i="51"/>
  <c r="H892" i="51"/>
  <c r="H893" i="51" s="1"/>
  <c r="I440" i="51"/>
  <c r="H441" i="51"/>
  <c r="H442" i="51" s="1"/>
  <c r="I319" i="51"/>
  <c r="H320" i="51"/>
  <c r="H321" i="51" s="1"/>
  <c r="H375" i="51"/>
  <c r="H376" i="51" s="1"/>
  <c r="I374" i="51"/>
  <c r="K913" i="51"/>
  <c r="J914" i="51"/>
  <c r="J915" i="51" s="1"/>
  <c r="G667" i="51"/>
  <c r="G665" i="51" s="1"/>
  <c r="G663" i="51"/>
  <c r="G848" i="51"/>
  <c r="G849" i="51" s="1"/>
  <c r="H847" i="51"/>
  <c r="I363" i="51"/>
  <c r="H364" i="51"/>
  <c r="H365" i="51" s="1"/>
  <c r="J1013" i="51"/>
  <c r="J1014" i="51" s="1"/>
  <c r="K1012" i="51"/>
  <c r="I165" i="51"/>
  <c r="H166" i="51"/>
  <c r="H167" i="51" s="1"/>
  <c r="H749" i="51"/>
  <c r="H750" i="51" s="1"/>
  <c r="I748" i="51"/>
  <c r="F524" i="51"/>
  <c r="F522" i="51" s="1"/>
  <c r="F520" i="51"/>
  <c r="I931" i="51"/>
  <c r="I929" i="51" s="1"/>
  <c r="I927" i="51"/>
  <c r="H227" i="51"/>
  <c r="H225" i="51" s="1"/>
  <c r="H223" i="51"/>
  <c r="J154" i="51"/>
  <c r="I155" i="51"/>
  <c r="I156" i="51" s="1"/>
  <c r="I275" i="51"/>
  <c r="H276" i="51"/>
  <c r="H277" i="51" s="1"/>
  <c r="I528" i="51"/>
  <c r="H529" i="51"/>
  <c r="H530" i="51" s="1"/>
  <c r="G249" i="51"/>
  <c r="G247" i="51" s="1"/>
  <c r="G245" i="51"/>
  <c r="G821" i="51"/>
  <c r="G819" i="51" s="1"/>
  <c r="G817" i="51"/>
  <c r="G15" i="51"/>
  <c r="G18" i="51" s="1"/>
  <c r="G16" i="51" s="1"/>
  <c r="G14" i="51"/>
  <c r="I121" i="51"/>
  <c r="H122" i="51"/>
  <c r="H123" i="51" s="1"/>
  <c r="H388" i="51"/>
  <c r="H392" i="51"/>
  <c r="J506" i="51"/>
  <c r="I507" i="51"/>
  <c r="I508" i="51" s="1"/>
  <c r="G628" i="51"/>
  <c r="G629" i="51" s="1"/>
  <c r="H627" i="51"/>
  <c r="I133" i="51"/>
  <c r="I134" i="51" s="1"/>
  <c r="J132" i="51"/>
  <c r="G1052" i="51"/>
  <c r="G1050" i="51" s="1"/>
  <c r="G1048" i="51"/>
  <c r="H117" i="51"/>
  <c r="H115" i="51" s="1"/>
  <c r="H113" i="51"/>
  <c r="G150" i="51"/>
  <c r="G148" i="51" s="1"/>
  <c r="G146" i="51"/>
  <c r="I1067" i="51"/>
  <c r="H1068" i="51"/>
  <c r="H1069" i="51" s="1"/>
  <c r="G1063" i="51"/>
  <c r="G1061" i="51" s="1"/>
  <c r="G1059" i="51"/>
  <c r="F960" i="51"/>
  <c r="F962" i="51"/>
  <c r="F964" i="51"/>
  <c r="I693" i="51"/>
  <c r="H694" i="51"/>
  <c r="H695" i="51" s="1"/>
  <c r="G254" i="51"/>
  <c r="G255" i="51" s="1"/>
  <c r="H253" i="51"/>
  <c r="G865" i="51"/>
  <c r="G863" i="51" s="1"/>
  <c r="G861" i="51"/>
  <c r="F678" i="51"/>
  <c r="F676" i="51" s="1"/>
  <c r="F674" i="51"/>
  <c r="G194" i="51"/>
  <c r="G192" i="51" s="1"/>
  <c r="G190" i="51"/>
  <c r="G623" i="51"/>
  <c r="G621" i="51" s="1"/>
  <c r="G619" i="51"/>
  <c r="I902" i="51"/>
  <c r="H903" i="51"/>
  <c r="H904" i="51" s="1"/>
  <c r="H553" i="51"/>
  <c r="H557" i="51"/>
  <c r="H555" i="51" s="1"/>
  <c r="H496" i="51"/>
  <c r="H497" i="51" s="1"/>
  <c r="I495" i="51"/>
  <c r="H705" i="51"/>
  <c r="H706" i="51" s="1"/>
  <c r="I704" i="51"/>
  <c r="G403" i="51"/>
  <c r="G399" i="51"/>
  <c r="G51" i="51"/>
  <c r="G49" i="51" s="1"/>
  <c r="G47" i="51"/>
  <c r="G238" i="51"/>
  <c r="G236" i="51" s="1"/>
  <c r="G234" i="51"/>
  <c r="G337" i="51"/>
  <c r="G335" i="51" s="1"/>
  <c r="G333" i="51"/>
  <c r="I777" i="51"/>
  <c r="I775" i="51" s="1"/>
  <c r="I773" i="51"/>
  <c r="J22" i="51"/>
  <c r="I23" i="51"/>
  <c r="I24" i="51" s="1"/>
  <c r="F1081" i="51"/>
  <c r="F1085" i="51"/>
  <c r="F1083" i="51"/>
  <c r="G788" i="51"/>
  <c r="G786" i="51" s="1"/>
  <c r="G784" i="51"/>
  <c r="H876" i="51"/>
  <c r="H874" i="51"/>
  <c r="H872" i="51"/>
  <c r="G656" i="51"/>
  <c r="G652" i="51"/>
  <c r="H661" i="51"/>
  <c r="H662" i="51" s="1"/>
  <c r="I660" i="51"/>
  <c r="I586" i="51"/>
  <c r="I590" i="51"/>
  <c r="I588" i="51" s="1"/>
  <c r="G106" i="51"/>
  <c r="G104" i="51" s="1"/>
  <c r="G102" i="51"/>
  <c r="G832" i="51"/>
  <c r="G828" i="51"/>
  <c r="G546" i="51"/>
  <c r="G544" i="51" s="1"/>
  <c r="G542" i="51"/>
  <c r="H947" i="51"/>
  <c r="H948" i="51" s="1"/>
  <c r="I946" i="51"/>
  <c r="G491" i="51"/>
  <c r="G489" i="51" s="1"/>
  <c r="G487" i="51"/>
  <c r="H722" i="51"/>
  <c r="H720" i="51" s="1"/>
  <c r="H718" i="51"/>
  <c r="I1089" i="51"/>
  <c r="H1090" i="51"/>
  <c r="H1091" i="51" s="1"/>
  <c r="I221" i="51"/>
  <c r="I222" i="51" s="1"/>
  <c r="J220" i="51"/>
  <c r="F1072" i="51"/>
  <c r="G579" i="51"/>
  <c r="G577" i="51" s="1"/>
  <c r="G575" i="51"/>
  <c r="H243" i="51"/>
  <c r="H244" i="51" s="1"/>
  <c r="I242" i="51"/>
  <c r="G1037" i="51"/>
  <c r="G1041" i="51"/>
  <c r="G1039" i="51" s="1"/>
  <c r="I814" i="51"/>
  <c r="H815" i="51"/>
  <c r="H816" i="51" s="1"/>
  <c r="H12" i="51"/>
  <c r="H13" i="51" s="1"/>
  <c r="I11" i="51"/>
  <c r="F654" i="51"/>
  <c r="G654" i="51" s="1"/>
  <c r="J385" i="51"/>
  <c r="I386" i="51"/>
  <c r="I387" i="51" s="1"/>
  <c r="H509" i="51"/>
  <c r="H513" i="51"/>
  <c r="H511" i="51" s="1"/>
  <c r="F634" i="51"/>
  <c r="F632" i="51" s="1"/>
  <c r="F630" i="51"/>
  <c r="G425" i="51"/>
  <c r="G423" i="51" s="1"/>
  <c r="G421" i="51"/>
  <c r="G799" i="51"/>
  <c r="G797" i="51" s="1"/>
  <c r="G795" i="51"/>
  <c r="J110" i="51"/>
  <c r="I111" i="51"/>
  <c r="I112" i="51" s="1"/>
  <c r="H144" i="51"/>
  <c r="H145" i="51" s="1"/>
  <c r="I143" i="51"/>
  <c r="G1070" i="51"/>
  <c r="G1074" i="51"/>
  <c r="G1072" i="51" s="1"/>
  <c r="G887" i="51"/>
  <c r="G885" i="51" s="1"/>
  <c r="G883" i="51"/>
  <c r="H1057" i="51"/>
  <c r="H1058" i="51" s="1"/>
  <c r="I1056" i="51"/>
  <c r="J66" i="51"/>
  <c r="I67" i="51"/>
  <c r="I68" i="51" s="1"/>
  <c r="F810" i="51"/>
  <c r="F808" i="51" s="1"/>
  <c r="F806" i="51"/>
  <c r="G271" i="51"/>
  <c r="G269" i="51" s="1"/>
  <c r="G267" i="51"/>
  <c r="G414" i="51"/>
  <c r="G412" i="51" s="1"/>
  <c r="G410" i="51"/>
  <c r="I858" i="51"/>
  <c r="H859" i="51"/>
  <c r="H860" i="51" s="1"/>
  <c r="G458" i="51"/>
  <c r="G456" i="51" s="1"/>
  <c r="G454" i="51"/>
  <c r="G672" i="51"/>
  <c r="G673" i="51" s="1"/>
  <c r="H671" i="51"/>
  <c r="H188" i="51"/>
  <c r="H189" i="51" s="1"/>
  <c r="I187" i="51"/>
  <c r="D962" i="50"/>
  <c r="E425" i="50"/>
  <c r="E423" i="50" s="1"/>
  <c r="E421" i="50"/>
  <c r="E401" i="50"/>
  <c r="E390" i="50"/>
  <c r="G418" i="50"/>
  <c r="F419" i="50"/>
  <c r="F420" i="50" s="1"/>
  <c r="D621" i="50"/>
  <c r="F434" i="50"/>
  <c r="H396" i="50"/>
  <c r="G397" i="50"/>
  <c r="G398" i="50" s="1"/>
  <c r="E1085" i="50"/>
  <c r="E1081" i="50"/>
  <c r="F344" i="50"/>
  <c r="F348" i="50" s="1"/>
  <c r="E940" i="50"/>
  <c r="E447" i="50"/>
  <c r="E445" i="50" s="1"/>
  <c r="E443" i="50"/>
  <c r="F359" i="50"/>
  <c r="F357" i="50" s="1"/>
  <c r="F355" i="50"/>
  <c r="F388" i="50"/>
  <c r="F392" i="50"/>
  <c r="F441" i="50"/>
  <c r="F442" i="50" s="1"/>
  <c r="G440" i="50"/>
  <c r="H430" i="50"/>
  <c r="H431" i="50" s="1"/>
  <c r="I429" i="50"/>
  <c r="D995" i="50"/>
  <c r="F381" i="50"/>
  <c r="F377" i="50"/>
  <c r="G364" i="50"/>
  <c r="G365" i="50" s="1"/>
  <c r="H363" i="50"/>
  <c r="I407" i="50"/>
  <c r="H408" i="50"/>
  <c r="H409" i="50" s="1"/>
  <c r="H352" i="50"/>
  <c r="G353" i="50"/>
  <c r="G354" i="50" s="1"/>
  <c r="H385" i="50"/>
  <c r="G386" i="50"/>
  <c r="G387" i="50" s="1"/>
  <c r="G342" i="50"/>
  <c r="G343" i="50" s="1"/>
  <c r="E654" i="50"/>
  <c r="E1083" i="50"/>
  <c r="E544" i="50"/>
  <c r="E555" i="50"/>
  <c r="H374" i="50"/>
  <c r="G375" i="50"/>
  <c r="G376" i="50" s="1"/>
  <c r="F370" i="50"/>
  <c r="F368" i="50" s="1"/>
  <c r="F366" i="50"/>
  <c r="G414" i="50"/>
  <c r="G410" i="50"/>
  <c r="F403" i="50"/>
  <c r="F399" i="50"/>
  <c r="G436" i="50"/>
  <c r="G432" i="50"/>
  <c r="I341" i="50"/>
  <c r="H342" i="50"/>
  <c r="H343" i="50" s="1"/>
  <c r="G1078" i="50"/>
  <c r="F1079" i="50"/>
  <c r="F1080" i="50" s="1"/>
  <c r="G529" i="50"/>
  <c r="G530" i="50" s="1"/>
  <c r="H528" i="50"/>
  <c r="E469" i="50"/>
  <c r="E465" i="50"/>
  <c r="G485" i="50"/>
  <c r="G486" i="50" s="1"/>
  <c r="H484" i="50"/>
  <c r="G518" i="50"/>
  <c r="G519" i="50" s="1"/>
  <c r="H517" i="50"/>
  <c r="F557" i="50"/>
  <c r="F553" i="50"/>
  <c r="F753" i="50"/>
  <c r="D478" i="50"/>
  <c r="D467" i="50"/>
  <c r="F524" i="50"/>
  <c r="F520" i="50"/>
  <c r="F507" i="50"/>
  <c r="F508" i="50" s="1"/>
  <c r="G506" i="50"/>
  <c r="H550" i="50"/>
  <c r="G551" i="50"/>
  <c r="G552" i="50" s="1"/>
  <c r="E498" i="50"/>
  <c r="E502" i="50"/>
  <c r="E876" i="50"/>
  <c r="E874" i="50" s="1"/>
  <c r="E872" i="50"/>
  <c r="F474" i="50"/>
  <c r="F475" i="50" s="1"/>
  <c r="G473" i="50"/>
  <c r="F454" i="50"/>
  <c r="E513" i="50"/>
  <c r="E509" i="50"/>
  <c r="H539" i="50"/>
  <c r="G540" i="50"/>
  <c r="G541" i="50" s="1"/>
  <c r="F907" i="50"/>
  <c r="E522" i="50"/>
  <c r="F522" i="50" s="1"/>
  <c r="F496" i="50"/>
  <c r="F497" i="50" s="1"/>
  <c r="G495" i="50"/>
  <c r="F535" i="50"/>
  <c r="F533" i="50" s="1"/>
  <c r="F531" i="50"/>
  <c r="G462" i="50"/>
  <c r="F463" i="50"/>
  <c r="F464" i="50" s="1"/>
  <c r="E489" i="50"/>
  <c r="G869" i="50"/>
  <c r="F870" i="50"/>
  <c r="F871" i="50" s="1"/>
  <c r="E476" i="50"/>
  <c r="E480" i="50"/>
  <c r="F491" i="50"/>
  <c r="F487" i="50"/>
  <c r="G452" i="50"/>
  <c r="G453" i="50" s="1"/>
  <c r="H451" i="50"/>
  <c r="F546" i="50"/>
  <c r="F544" i="50" s="1"/>
  <c r="F542" i="50"/>
  <c r="E456" i="50"/>
  <c r="D742" i="50"/>
  <c r="D665" i="50"/>
  <c r="E630" i="50"/>
  <c r="E634" i="50"/>
  <c r="E632" i="50" s="1"/>
  <c r="G562" i="50"/>
  <c r="G563" i="50" s="1"/>
  <c r="H561" i="50"/>
  <c r="G726" i="50"/>
  <c r="F727" i="50"/>
  <c r="F728" i="50" s="1"/>
  <c r="G693" i="50"/>
  <c r="F694" i="50"/>
  <c r="F695" i="50" s="1"/>
  <c r="E579" i="50"/>
  <c r="E577" i="50" s="1"/>
  <c r="E575" i="50"/>
  <c r="H649" i="50"/>
  <c r="G650" i="50"/>
  <c r="G651" i="50" s="1"/>
  <c r="G638" i="50"/>
  <c r="F639" i="50"/>
  <c r="F640" i="50" s="1"/>
  <c r="E667" i="50"/>
  <c r="E663" i="50"/>
  <c r="E1061" i="50"/>
  <c r="E929" i="50"/>
  <c r="E709" i="50"/>
  <c r="G720" i="50"/>
  <c r="G606" i="50"/>
  <c r="G607" i="50" s="1"/>
  <c r="H605" i="50"/>
  <c r="F628" i="50"/>
  <c r="F629" i="50" s="1"/>
  <c r="G627" i="50"/>
  <c r="F564" i="50"/>
  <c r="F568" i="50" s="1"/>
  <c r="E729" i="50"/>
  <c r="E733" i="50"/>
  <c r="E731" i="50" s="1"/>
  <c r="F586" i="50"/>
  <c r="F590" i="50"/>
  <c r="F601" i="50"/>
  <c r="F597" i="50"/>
  <c r="E641" i="50"/>
  <c r="E645" i="50"/>
  <c r="G616" i="50"/>
  <c r="F617" i="50"/>
  <c r="F618" i="50" s="1"/>
  <c r="F612" i="50"/>
  <c r="F610" i="50" s="1"/>
  <c r="F608" i="50"/>
  <c r="G759" i="50"/>
  <c r="F760" i="50"/>
  <c r="F761" i="50" s="1"/>
  <c r="H583" i="50"/>
  <c r="G584" i="50"/>
  <c r="G585" i="50" s="1"/>
  <c r="G595" i="50"/>
  <c r="G596" i="50" s="1"/>
  <c r="H594" i="50"/>
  <c r="E623" i="50"/>
  <c r="E619" i="50"/>
  <c r="E762" i="50"/>
  <c r="E766" i="50"/>
  <c r="E764" i="50" s="1"/>
  <c r="E700" i="50"/>
  <c r="E698" i="50" s="1"/>
  <c r="E696" i="50"/>
  <c r="G572" i="50"/>
  <c r="F573" i="50"/>
  <c r="F574" i="50" s="1"/>
  <c r="F656" i="50"/>
  <c r="F654" i="50" s="1"/>
  <c r="F652" i="50"/>
  <c r="G660" i="50"/>
  <c r="F661" i="50"/>
  <c r="F662" i="50" s="1"/>
  <c r="E1017" i="50"/>
  <c r="D819" i="50"/>
  <c r="E854" i="50"/>
  <c r="E852" i="50" s="1"/>
  <c r="E850" i="50"/>
  <c r="G751" i="50"/>
  <c r="G755" i="50"/>
  <c r="G753" i="50" s="1"/>
  <c r="F707" i="50"/>
  <c r="F711" i="50"/>
  <c r="F709" i="50" s="1"/>
  <c r="H722" i="50"/>
  <c r="H718" i="50"/>
  <c r="H770" i="50"/>
  <c r="G771" i="50"/>
  <c r="G772" i="50" s="1"/>
  <c r="E799" i="50"/>
  <c r="E797" i="50" s="1"/>
  <c r="E795" i="50"/>
  <c r="G847" i="50"/>
  <c r="F848" i="50"/>
  <c r="F849" i="50" s="1"/>
  <c r="E775" i="50"/>
  <c r="F674" i="50"/>
  <c r="F678" i="50" s="1"/>
  <c r="F738" i="50"/>
  <c r="F739" i="50" s="1"/>
  <c r="G737" i="50"/>
  <c r="F843" i="50"/>
  <c r="F841" i="50" s="1"/>
  <c r="F839" i="50"/>
  <c r="H671" i="50"/>
  <c r="G672" i="50"/>
  <c r="G673" i="50" s="1"/>
  <c r="J165" i="50"/>
  <c r="E744" i="50"/>
  <c r="E742" i="50" s="1"/>
  <c r="E740" i="50"/>
  <c r="H836" i="50"/>
  <c r="G837" i="50"/>
  <c r="G838" i="50" s="1"/>
  <c r="I748" i="50"/>
  <c r="H749" i="50"/>
  <c r="H750" i="50" s="1"/>
  <c r="H704" i="50"/>
  <c r="G705" i="50"/>
  <c r="G706" i="50" s="1"/>
  <c r="J715" i="50"/>
  <c r="I716" i="50"/>
  <c r="I717" i="50" s="1"/>
  <c r="F777" i="50"/>
  <c r="F775" i="50" s="1"/>
  <c r="F773" i="50"/>
  <c r="G792" i="50"/>
  <c r="F793" i="50"/>
  <c r="F794" i="50" s="1"/>
  <c r="F784" i="50"/>
  <c r="F788" i="50" s="1"/>
  <c r="F786" i="50" s="1"/>
  <c r="G858" i="50"/>
  <c r="F859" i="50"/>
  <c r="F860" i="50" s="1"/>
  <c r="F832" i="50"/>
  <c r="F828" i="50"/>
  <c r="E898" i="50"/>
  <c r="E896" i="50" s="1"/>
  <c r="E895" i="50"/>
  <c r="F895" i="50" s="1"/>
  <c r="G895" i="50" s="1"/>
  <c r="H895" i="50" s="1"/>
  <c r="I895" i="50" s="1"/>
  <c r="J895" i="50" s="1"/>
  <c r="K895" i="50" s="1"/>
  <c r="M895" i="50" s="1"/>
  <c r="N895" i="50" s="1"/>
  <c r="O895" i="50" s="1"/>
  <c r="P895" i="50" s="1"/>
  <c r="Q895" i="50" s="1"/>
  <c r="R895" i="50" s="1"/>
  <c r="S895" i="50" s="1"/>
  <c r="T895" i="50" s="1"/>
  <c r="U895" i="50" s="1"/>
  <c r="W895" i="50" s="1"/>
  <c r="X895" i="50" s="1"/>
  <c r="Y895" i="50" s="1"/>
  <c r="Z895" i="50" s="1"/>
  <c r="AA895" i="50" s="1"/>
  <c r="AB895" i="50" s="1"/>
  <c r="AC895" i="50" s="1"/>
  <c r="AD895" i="50" s="1"/>
  <c r="AE895" i="50" s="1"/>
  <c r="AF895" i="50" s="1"/>
  <c r="E894" i="50"/>
  <c r="E821" i="50"/>
  <c r="E819" i="50" s="1"/>
  <c r="E817" i="50"/>
  <c r="G946" i="50"/>
  <c r="F947" i="50"/>
  <c r="F948" i="50" s="1"/>
  <c r="E1050" i="50"/>
  <c r="H781" i="50"/>
  <c r="G782" i="50"/>
  <c r="G783" i="50" s="1"/>
  <c r="E986" i="50"/>
  <c r="E984" i="50" s="1"/>
  <c r="E982" i="50"/>
  <c r="H825" i="50"/>
  <c r="G826" i="50"/>
  <c r="G827" i="50" s="1"/>
  <c r="F892" i="50"/>
  <c r="F893" i="50" s="1"/>
  <c r="G891" i="50"/>
  <c r="F815" i="50"/>
  <c r="F816" i="50" s="1"/>
  <c r="G814" i="50"/>
  <c r="F980" i="50"/>
  <c r="F981" i="50" s="1"/>
  <c r="G979" i="50"/>
  <c r="F883" i="50"/>
  <c r="F887" i="50"/>
  <c r="F885" i="50" s="1"/>
  <c r="G804" i="50"/>
  <c r="G805" i="50" s="1"/>
  <c r="H803" i="50"/>
  <c r="E808" i="50"/>
  <c r="E861" i="50"/>
  <c r="E865" i="50"/>
  <c r="H880" i="50"/>
  <c r="G881" i="50"/>
  <c r="G882" i="50" s="1"/>
  <c r="F810" i="50"/>
  <c r="F806" i="50"/>
  <c r="E949" i="50"/>
  <c r="E953" i="50"/>
  <c r="E951" i="50" s="1"/>
  <c r="E918" i="50"/>
  <c r="E1072" i="50"/>
  <c r="G1001" i="50"/>
  <c r="F1002" i="50"/>
  <c r="F1003" i="50" s="1"/>
  <c r="E973" i="50"/>
  <c r="H913" i="50"/>
  <c r="G914" i="50"/>
  <c r="G915" i="50" s="1"/>
  <c r="F971" i="50"/>
  <c r="F975" i="50"/>
  <c r="F973" i="50" s="1"/>
  <c r="I902" i="50"/>
  <c r="H903" i="50"/>
  <c r="H904" i="50" s="1"/>
  <c r="H935" i="50"/>
  <c r="G936" i="50"/>
  <c r="G937" i="50" s="1"/>
  <c r="E964" i="50"/>
  <c r="E962" i="50" s="1"/>
  <c r="E960" i="50"/>
  <c r="F931" i="50"/>
  <c r="F927" i="50"/>
  <c r="F920" i="50"/>
  <c r="F916" i="50"/>
  <c r="F269" i="50"/>
  <c r="G990" i="50"/>
  <c r="F991" i="50"/>
  <c r="F992" i="50" s="1"/>
  <c r="F1037" i="50"/>
  <c r="F1041" i="50"/>
  <c r="F1039" i="50" s="1"/>
  <c r="F942" i="50"/>
  <c r="F940" i="50" s="1"/>
  <c r="F938" i="50"/>
  <c r="F958" i="50"/>
  <c r="F959" i="50" s="1"/>
  <c r="G957" i="50"/>
  <c r="H924" i="50"/>
  <c r="G925" i="50"/>
  <c r="G926" i="50" s="1"/>
  <c r="E997" i="50"/>
  <c r="E995" i="50" s="1"/>
  <c r="E993" i="50"/>
  <c r="G1035" i="50"/>
  <c r="G1036" i="50" s="1"/>
  <c r="H1034" i="50"/>
  <c r="E1008" i="50"/>
  <c r="E1006" i="50" s="1"/>
  <c r="E1005" i="50"/>
  <c r="F1005" i="50" s="1"/>
  <c r="G1005" i="50" s="1"/>
  <c r="H1005" i="50" s="1"/>
  <c r="I1005" i="50" s="1"/>
  <c r="J1005" i="50" s="1"/>
  <c r="K1005" i="50" s="1"/>
  <c r="M1005" i="50" s="1"/>
  <c r="N1005" i="50" s="1"/>
  <c r="O1005" i="50" s="1"/>
  <c r="P1005" i="50" s="1"/>
  <c r="Q1005" i="50" s="1"/>
  <c r="R1005" i="50" s="1"/>
  <c r="S1005" i="50" s="1"/>
  <c r="T1005" i="50" s="1"/>
  <c r="U1005" i="50" s="1"/>
  <c r="W1005" i="50" s="1"/>
  <c r="X1005" i="50" s="1"/>
  <c r="Y1005" i="50" s="1"/>
  <c r="Z1005" i="50" s="1"/>
  <c r="AA1005" i="50" s="1"/>
  <c r="AB1005" i="50" s="1"/>
  <c r="AC1005" i="50" s="1"/>
  <c r="AD1005" i="50" s="1"/>
  <c r="AE1005" i="50" s="1"/>
  <c r="AF1005" i="50" s="1"/>
  <c r="E1004" i="50"/>
  <c r="H968" i="50"/>
  <c r="G969" i="50"/>
  <c r="G970" i="50" s="1"/>
  <c r="G909" i="50"/>
  <c r="G907" i="50" s="1"/>
  <c r="G905" i="50"/>
  <c r="F1074" i="50"/>
  <c r="F1070" i="50"/>
  <c r="F1052" i="50"/>
  <c r="F1048" i="50"/>
  <c r="G1089" i="50"/>
  <c r="F1090" i="50"/>
  <c r="F1091" i="50" s="1"/>
  <c r="F1030" i="50"/>
  <c r="F1026" i="50"/>
  <c r="H1056" i="50"/>
  <c r="G1057" i="50"/>
  <c r="G1058" i="50" s="1"/>
  <c r="H1067" i="50"/>
  <c r="G1068" i="50"/>
  <c r="G1069" i="50" s="1"/>
  <c r="E1096" i="50"/>
  <c r="E1094" i="50" s="1"/>
  <c r="E1092" i="50"/>
  <c r="G258" i="50"/>
  <c r="G1024" i="50"/>
  <c r="G1025" i="50" s="1"/>
  <c r="H1023" i="50"/>
  <c r="F1059" i="50"/>
  <c r="F1063" i="50"/>
  <c r="F1015" i="50"/>
  <c r="F1019" i="50"/>
  <c r="E1028" i="50"/>
  <c r="D302" i="50"/>
  <c r="H1012" i="50"/>
  <c r="G1013" i="50"/>
  <c r="G1014" i="50" s="1"/>
  <c r="G1046" i="50"/>
  <c r="G1047" i="50" s="1"/>
  <c r="H1045" i="50"/>
  <c r="E311" i="50"/>
  <c r="E315" i="50"/>
  <c r="E313" i="50" s="1"/>
  <c r="H220" i="50"/>
  <c r="G221" i="50"/>
  <c r="G222" i="50" s="1"/>
  <c r="F223" i="50"/>
  <c r="F227" i="50" s="1"/>
  <c r="E38" i="50"/>
  <c r="F309" i="50"/>
  <c r="F310" i="50" s="1"/>
  <c r="G308" i="50"/>
  <c r="E335" i="50"/>
  <c r="E126" i="50"/>
  <c r="I243" i="50"/>
  <c r="I244" i="50" s="1"/>
  <c r="J242" i="50"/>
  <c r="E278" i="50"/>
  <c r="E282" i="50"/>
  <c r="E280" i="50" s="1"/>
  <c r="G247" i="50"/>
  <c r="F326" i="50"/>
  <c r="F324" i="50" s="1"/>
  <c r="F322" i="50"/>
  <c r="H256" i="50"/>
  <c r="H260" i="50"/>
  <c r="F298" i="50"/>
  <c r="F299" i="50" s="1"/>
  <c r="G297" i="50"/>
  <c r="I254" i="50"/>
  <c r="I255" i="50" s="1"/>
  <c r="J253" i="50"/>
  <c r="H249" i="50"/>
  <c r="H245" i="50"/>
  <c r="H231" i="50"/>
  <c r="G232" i="50"/>
  <c r="G233" i="50" s="1"/>
  <c r="F276" i="50"/>
  <c r="F277" i="50" s="1"/>
  <c r="G275" i="50"/>
  <c r="F333" i="50"/>
  <c r="F337" i="50"/>
  <c r="G287" i="50"/>
  <c r="G288" i="50" s="1"/>
  <c r="H286" i="50"/>
  <c r="E304" i="50"/>
  <c r="E300" i="50"/>
  <c r="G267" i="50"/>
  <c r="G271" i="50"/>
  <c r="G320" i="50"/>
  <c r="G321" i="50" s="1"/>
  <c r="H319" i="50"/>
  <c r="F234" i="50"/>
  <c r="F238" i="50" s="1"/>
  <c r="F236" i="50" s="1"/>
  <c r="H265" i="50"/>
  <c r="H266" i="50" s="1"/>
  <c r="I264" i="50"/>
  <c r="H330" i="50"/>
  <c r="G331" i="50"/>
  <c r="G332" i="50" s="1"/>
  <c r="F289" i="50"/>
  <c r="F293" i="50"/>
  <c r="F291" i="50" s="1"/>
  <c r="E60" i="50"/>
  <c r="E29" i="50"/>
  <c r="E27" i="50" s="1"/>
  <c r="E25" i="50"/>
  <c r="G22" i="50"/>
  <c r="F23" i="50"/>
  <c r="F24" i="50" s="1"/>
  <c r="E104" i="50"/>
  <c r="E49" i="50"/>
  <c r="H33" i="50"/>
  <c r="G34" i="50"/>
  <c r="G35" i="50" s="1"/>
  <c r="F40" i="50"/>
  <c r="F36" i="50"/>
  <c r="E71" i="50"/>
  <c r="H44" i="50"/>
  <c r="G45" i="50"/>
  <c r="G46" i="50" s="1"/>
  <c r="F51" i="50"/>
  <c r="F49" i="50" s="1"/>
  <c r="F47" i="50"/>
  <c r="F62" i="50"/>
  <c r="F60" i="50" s="1"/>
  <c r="F58" i="50"/>
  <c r="H55" i="50"/>
  <c r="G56" i="50"/>
  <c r="G57" i="50" s="1"/>
  <c r="E82" i="50"/>
  <c r="E115" i="50"/>
  <c r="H66" i="50"/>
  <c r="G67" i="50"/>
  <c r="G68" i="50" s="1"/>
  <c r="F73" i="50"/>
  <c r="F71" i="50" s="1"/>
  <c r="F69" i="50"/>
  <c r="E159" i="50"/>
  <c r="F84" i="50"/>
  <c r="F80" i="50"/>
  <c r="H77" i="50"/>
  <c r="G78" i="50"/>
  <c r="G79" i="50" s="1"/>
  <c r="F95" i="50"/>
  <c r="F91" i="50"/>
  <c r="H88" i="50"/>
  <c r="G89" i="50"/>
  <c r="G90" i="50" s="1"/>
  <c r="E93" i="50"/>
  <c r="F93" i="50" s="1"/>
  <c r="F106" i="50"/>
  <c r="F102" i="50"/>
  <c r="H99" i="50"/>
  <c r="G100" i="50"/>
  <c r="G101" i="50" s="1"/>
  <c r="F168" i="50"/>
  <c r="F170" i="50"/>
  <c r="G170" i="50" s="1"/>
  <c r="H170" i="50" s="1"/>
  <c r="F113" i="50"/>
  <c r="F117" i="50"/>
  <c r="G168" i="50"/>
  <c r="F137" i="50"/>
  <c r="H110" i="50"/>
  <c r="G111" i="50"/>
  <c r="G112" i="50" s="1"/>
  <c r="F124" i="50"/>
  <c r="F128" i="50"/>
  <c r="H121" i="50"/>
  <c r="G122" i="50"/>
  <c r="G123" i="50" s="1"/>
  <c r="G139" i="50"/>
  <c r="G135" i="50"/>
  <c r="E148" i="50"/>
  <c r="I132" i="50"/>
  <c r="H133" i="50"/>
  <c r="H134" i="50" s="1"/>
  <c r="F146" i="50"/>
  <c r="F150" i="50"/>
  <c r="F148" i="50" s="1"/>
  <c r="H143" i="50"/>
  <c r="G144" i="50"/>
  <c r="G145" i="50" s="1"/>
  <c r="H154" i="50"/>
  <c r="G155" i="50"/>
  <c r="G156" i="50" s="1"/>
  <c r="E181" i="50"/>
  <c r="F157" i="50"/>
  <c r="F161" i="50"/>
  <c r="I172" i="50"/>
  <c r="I168" i="50"/>
  <c r="E1107" i="50"/>
  <c r="E1105" i="50" s="1"/>
  <c r="G210" i="50"/>
  <c r="G211" i="50" s="1"/>
  <c r="G216" i="50" s="1"/>
  <c r="K165" i="50"/>
  <c r="J166" i="50"/>
  <c r="J167" i="50" s="1"/>
  <c r="E1104" i="50"/>
  <c r="E192" i="50"/>
  <c r="H176" i="50"/>
  <c r="G177" i="50"/>
  <c r="G178" i="50" s="1"/>
  <c r="F179" i="50"/>
  <c r="F183" i="50"/>
  <c r="F214" i="50"/>
  <c r="F194" i="50"/>
  <c r="F190" i="50"/>
  <c r="E205" i="50"/>
  <c r="E203" i="50" s="1"/>
  <c r="E201" i="50"/>
  <c r="F1101" i="50"/>
  <c r="F1102" i="50" s="1"/>
  <c r="F1103" i="50" s="1"/>
  <c r="H187" i="50"/>
  <c r="G188" i="50"/>
  <c r="G189" i="50" s="1"/>
  <c r="G198" i="50"/>
  <c r="F199" i="50"/>
  <c r="F200" i="50" s="1"/>
  <c r="I209" i="50"/>
  <c r="H210" i="50"/>
  <c r="H211" i="50" s="1"/>
  <c r="H1100" i="50"/>
  <c r="G830" i="51" l="1"/>
  <c r="H1002" i="51"/>
  <c r="H1003" i="51" s="1"/>
  <c r="I1001" i="51"/>
  <c r="G533" i="51"/>
  <c r="I979" i="51"/>
  <c r="H980" i="51"/>
  <c r="H981" i="51" s="1"/>
  <c r="G1008" i="51"/>
  <c r="G1006" i="51" s="1"/>
  <c r="G1004" i="51"/>
  <c r="H975" i="51"/>
  <c r="H973" i="51" s="1"/>
  <c r="H971" i="51"/>
  <c r="G982" i="51"/>
  <c r="G984" i="51"/>
  <c r="G986" i="51"/>
  <c r="J968" i="51"/>
  <c r="I969" i="51"/>
  <c r="I970" i="51" s="1"/>
  <c r="F489" i="50"/>
  <c r="H689" i="50"/>
  <c r="H687" i="50" s="1"/>
  <c r="H685" i="50"/>
  <c r="H720" i="50"/>
  <c r="E665" i="50"/>
  <c r="E478" i="50"/>
  <c r="E511" i="50"/>
  <c r="G412" i="50"/>
  <c r="E621" i="50"/>
  <c r="F588" i="50"/>
  <c r="E500" i="50"/>
  <c r="F401" i="50"/>
  <c r="I683" i="50"/>
  <c r="I684" i="50" s="1"/>
  <c r="J682" i="50"/>
  <c r="U5" i="42"/>
  <c r="T5" i="42"/>
  <c r="V3" i="42"/>
  <c r="V3" i="39"/>
  <c r="U5" i="39"/>
  <c r="T5" i="39"/>
  <c r="V3" i="37"/>
  <c r="U5" i="37"/>
  <c r="T5" i="37"/>
  <c r="V3" i="34"/>
  <c r="T5" i="34"/>
  <c r="U5" i="34"/>
  <c r="U5" i="38"/>
  <c r="T5" i="38"/>
  <c r="V3" i="38"/>
  <c r="W5" i="45"/>
  <c r="V5" i="45"/>
  <c r="X3" i="45"/>
  <c r="X3" i="41"/>
  <c r="W5" i="41"/>
  <c r="V5" i="41"/>
  <c r="W5" i="35"/>
  <c r="X3" i="35"/>
  <c r="V5" i="35"/>
  <c r="W5" i="40"/>
  <c r="V5" i="40"/>
  <c r="X3" i="40"/>
  <c r="V5" i="33"/>
  <c r="X3" i="33"/>
  <c r="W5" i="33"/>
  <c r="U5" i="43"/>
  <c r="T5" i="43"/>
  <c r="V3" i="43"/>
  <c r="W5" i="36"/>
  <c r="V5" i="36"/>
  <c r="X3" i="36"/>
  <c r="V5" i="44"/>
  <c r="X3" i="44"/>
  <c r="W5" i="44"/>
  <c r="I671" i="51"/>
  <c r="H672" i="51"/>
  <c r="H673" i="51" s="1"/>
  <c r="I73" i="51"/>
  <c r="I71" i="51"/>
  <c r="I69" i="51"/>
  <c r="H150" i="51"/>
  <c r="H148" i="51" s="1"/>
  <c r="H146" i="51"/>
  <c r="K385" i="51"/>
  <c r="J386" i="51"/>
  <c r="J387" i="51" s="1"/>
  <c r="K220" i="51"/>
  <c r="J221" i="51"/>
  <c r="J222" i="51" s="1"/>
  <c r="I947" i="51"/>
  <c r="I948" i="51" s="1"/>
  <c r="J946" i="51"/>
  <c r="I29" i="51"/>
  <c r="I27" i="51" s="1"/>
  <c r="I25" i="51"/>
  <c r="H502" i="51"/>
  <c r="H498" i="51"/>
  <c r="H909" i="51"/>
  <c r="H907" i="51" s="1"/>
  <c r="H905" i="51"/>
  <c r="H700" i="51"/>
  <c r="H698" i="51"/>
  <c r="H696" i="51"/>
  <c r="K132" i="51"/>
  <c r="J133" i="51"/>
  <c r="J134" i="51" s="1"/>
  <c r="G634" i="51"/>
  <c r="G632" i="51" s="1"/>
  <c r="G630" i="51"/>
  <c r="J121" i="51"/>
  <c r="I122" i="51"/>
  <c r="I123" i="51" s="1"/>
  <c r="I529" i="51"/>
  <c r="I530" i="51" s="1"/>
  <c r="J528" i="51"/>
  <c r="K154" i="51"/>
  <c r="J155" i="51"/>
  <c r="J156" i="51" s="1"/>
  <c r="H755" i="51"/>
  <c r="H751" i="51"/>
  <c r="J1019" i="51"/>
  <c r="J1017" i="51" s="1"/>
  <c r="J1015" i="51"/>
  <c r="G850" i="51"/>
  <c r="G854" i="51"/>
  <c r="G852" i="51" s="1"/>
  <c r="J920" i="51"/>
  <c r="J918" i="51"/>
  <c r="J916" i="51"/>
  <c r="H326" i="51"/>
  <c r="H324" i="51" s="1"/>
  <c r="H322" i="51"/>
  <c r="H898" i="51"/>
  <c r="H896" i="51" s="1"/>
  <c r="H894" i="51"/>
  <c r="I183" i="51"/>
  <c r="I181" i="51"/>
  <c r="I179" i="51"/>
  <c r="G348" i="51"/>
  <c r="G346" i="51" s="1"/>
  <c r="G344" i="51"/>
  <c r="J308" i="51"/>
  <c r="I309" i="51"/>
  <c r="I310" i="51" s="1"/>
  <c r="I56" i="51"/>
  <c r="I57" i="51" s="1"/>
  <c r="J55" i="51"/>
  <c r="J89" i="51"/>
  <c r="J90" i="51" s="1"/>
  <c r="K88" i="51"/>
  <c r="H942" i="51"/>
  <c r="H940" i="51"/>
  <c r="H938" i="51"/>
  <c r="I744" i="51"/>
  <c r="I742" i="51" s="1"/>
  <c r="I740" i="51"/>
  <c r="H958" i="51"/>
  <c r="H959" i="51" s="1"/>
  <c r="I957" i="51"/>
  <c r="H1052" i="51"/>
  <c r="H1050" i="51" s="1"/>
  <c r="H1048" i="51"/>
  <c r="K429" i="51"/>
  <c r="J430" i="51"/>
  <c r="J431" i="51" s="1"/>
  <c r="G524" i="51"/>
  <c r="G522" i="51" s="1"/>
  <c r="G520" i="51"/>
  <c r="I601" i="51"/>
  <c r="I599" i="51" s="1"/>
  <c r="I597" i="51"/>
  <c r="I1107" i="51"/>
  <c r="I1105" i="51" s="1"/>
  <c r="I1103" i="51"/>
  <c r="G304" i="51"/>
  <c r="G302" i="51"/>
  <c r="G300" i="51"/>
  <c r="H733" i="51"/>
  <c r="H731" i="51" s="1"/>
  <c r="H729" i="51"/>
  <c r="H469" i="51"/>
  <c r="H467" i="51" s="1"/>
  <c r="H465" i="51"/>
  <c r="J77" i="51"/>
  <c r="I78" i="51"/>
  <c r="I79" i="51" s="1"/>
  <c r="J264" i="51"/>
  <c r="I265" i="51"/>
  <c r="I266" i="51" s="1"/>
  <c r="I33" i="51"/>
  <c r="H34" i="51"/>
  <c r="H35" i="51" s="1"/>
  <c r="H425" i="51"/>
  <c r="H423" i="51"/>
  <c r="H421" i="51"/>
  <c r="H579" i="51"/>
  <c r="H577" i="51" s="1"/>
  <c r="H575" i="51"/>
  <c r="H546" i="51"/>
  <c r="H544" i="51" s="1"/>
  <c r="H542" i="51"/>
  <c r="H106" i="51"/>
  <c r="H104" i="51" s="1"/>
  <c r="H102" i="51"/>
  <c r="I650" i="51"/>
  <c r="I651" i="51" s="1"/>
  <c r="J649" i="51"/>
  <c r="I782" i="51"/>
  <c r="I783" i="51" s="1"/>
  <c r="J781" i="51"/>
  <c r="J777" i="51"/>
  <c r="J775" i="51" s="1"/>
  <c r="J773" i="51"/>
  <c r="H238" i="51"/>
  <c r="H236" i="51" s="1"/>
  <c r="H234" i="51"/>
  <c r="H51" i="51"/>
  <c r="H49" i="51" s="1"/>
  <c r="H47" i="51"/>
  <c r="H623" i="51"/>
  <c r="H621" i="51" s="1"/>
  <c r="H619" i="51"/>
  <c r="G678" i="51"/>
  <c r="G676" i="51" s="1"/>
  <c r="G674" i="51"/>
  <c r="J858" i="51"/>
  <c r="I859" i="51"/>
  <c r="I860" i="51" s="1"/>
  <c r="K66" i="51"/>
  <c r="J67" i="51"/>
  <c r="J68" i="51" s="1"/>
  <c r="I117" i="51"/>
  <c r="I115" i="51"/>
  <c r="I113" i="51"/>
  <c r="H821" i="51"/>
  <c r="H819" i="51" s="1"/>
  <c r="H817" i="51"/>
  <c r="I227" i="51"/>
  <c r="I225" i="51" s="1"/>
  <c r="I223" i="51"/>
  <c r="H953" i="51"/>
  <c r="H951" i="51" s="1"/>
  <c r="H949" i="51"/>
  <c r="K22" i="51"/>
  <c r="J23" i="51"/>
  <c r="J24" i="51" s="1"/>
  <c r="G401" i="51"/>
  <c r="I903" i="51"/>
  <c r="I904" i="51" s="1"/>
  <c r="J902" i="51"/>
  <c r="I694" i="51"/>
  <c r="I695" i="51" s="1"/>
  <c r="J693" i="51"/>
  <c r="H1074" i="51"/>
  <c r="H1072" i="51" s="1"/>
  <c r="H1070" i="51"/>
  <c r="I139" i="51"/>
  <c r="I137" i="51"/>
  <c r="I135" i="51"/>
  <c r="H390" i="51"/>
  <c r="H282" i="51"/>
  <c r="H280" i="51"/>
  <c r="H278" i="51"/>
  <c r="H172" i="51"/>
  <c r="H168" i="51"/>
  <c r="H370" i="51"/>
  <c r="H368" i="51"/>
  <c r="H366" i="51"/>
  <c r="M913" i="51"/>
  <c r="K914" i="51"/>
  <c r="K915" i="51" s="1"/>
  <c r="I320" i="51"/>
  <c r="I321" i="51" s="1"/>
  <c r="J319" i="51"/>
  <c r="J891" i="51"/>
  <c r="I892" i="51"/>
  <c r="I893" i="51" s="1"/>
  <c r="H689" i="51"/>
  <c r="H687" i="51" s="1"/>
  <c r="H685" i="51"/>
  <c r="H645" i="51"/>
  <c r="H643" i="51"/>
  <c r="H641" i="51"/>
  <c r="I205" i="51"/>
  <c r="I203" i="51" s="1"/>
  <c r="I201" i="51"/>
  <c r="H612" i="51"/>
  <c r="H608" i="51"/>
  <c r="H62" i="51"/>
  <c r="H60" i="51" s="1"/>
  <c r="H58" i="51"/>
  <c r="I95" i="51"/>
  <c r="I93" i="51"/>
  <c r="I91" i="51"/>
  <c r="J836" i="51"/>
  <c r="I837" i="51"/>
  <c r="I838" i="51" s="1"/>
  <c r="G960" i="51"/>
  <c r="G964" i="51"/>
  <c r="G962" i="51" s="1"/>
  <c r="H7" i="51"/>
  <c r="I5" i="51"/>
  <c r="H6" i="51"/>
  <c r="I1046" i="51"/>
  <c r="I1047" i="51" s="1"/>
  <c r="J1045" i="51"/>
  <c r="J286" i="51"/>
  <c r="I287" i="51"/>
  <c r="I288" i="51" s="1"/>
  <c r="H568" i="51"/>
  <c r="H564" i="51"/>
  <c r="K925" i="51"/>
  <c r="K926" i="51" s="1"/>
  <c r="M924" i="51"/>
  <c r="G170" i="51"/>
  <c r="H170" i="51" s="1"/>
  <c r="K594" i="51"/>
  <c r="J595" i="51"/>
  <c r="J596" i="51" s="1"/>
  <c r="H216" i="51"/>
  <c r="H214" i="51" s="1"/>
  <c r="H212" i="51"/>
  <c r="J726" i="51"/>
  <c r="I727" i="51"/>
  <c r="I728" i="51" s="1"/>
  <c r="I480" i="51"/>
  <c r="I478" i="51" s="1"/>
  <c r="I476" i="51"/>
  <c r="H359" i="51"/>
  <c r="H357" i="51"/>
  <c r="H355" i="51"/>
  <c r="I803" i="51"/>
  <c r="H804" i="51"/>
  <c r="H805" i="51" s="1"/>
  <c r="G36" i="51"/>
  <c r="G40" i="51"/>
  <c r="J792" i="51"/>
  <c r="I793" i="51"/>
  <c r="I794" i="51" s="1"/>
  <c r="H991" i="51"/>
  <c r="H992" i="51" s="1"/>
  <c r="I990" i="51"/>
  <c r="I573" i="51"/>
  <c r="I574" i="51" s="1"/>
  <c r="J572" i="51"/>
  <c r="G566" i="51"/>
  <c r="I722" i="51"/>
  <c r="I720" i="51" s="1"/>
  <c r="I718" i="51"/>
  <c r="H832" i="51"/>
  <c r="H830" i="51"/>
  <c r="H828" i="51"/>
  <c r="J590" i="51"/>
  <c r="J588" i="51" s="1"/>
  <c r="J586" i="51"/>
  <c r="K869" i="51"/>
  <c r="J870" i="51"/>
  <c r="J871" i="51" s="1"/>
  <c r="G1085" i="51"/>
  <c r="G1083" i="51"/>
  <c r="G1081" i="51"/>
  <c r="J330" i="51"/>
  <c r="I331" i="51"/>
  <c r="I332" i="51" s="1"/>
  <c r="I45" i="51"/>
  <c r="I46" i="51" s="1"/>
  <c r="J44" i="51"/>
  <c r="I617" i="51"/>
  <c r="I618" i="51" s="1"/>
  <c r="J616" i="51"/>
  <c r="H865" i="51"/>
  <c r="H863" i="51"/>
  <c r="H861" i="51"/>
  <c r="J187" i="51"/>
  <c r="I188" i="51"/>
  <c r="I189" i="51" s="1"/>
  <c r="J1056" i="51"/>
  <c r="I1057" i="51"/>
  <c r="I1058" i="51" s="1"/>
  <c r="K110" i="51"/>
  <c r="J111" i="51"/>
  <c r="J112" i="51" s="1"/>
  <c r="J11" i="51"/>
  <c r="I12" i="51"/>
  <c r="I13" i="51" s="1"/>
  <c r="J814" i="51"/>
  <c r="I815" i="51"/>
  <c r="I816" i="51" s="1"/>
  <c r="J242" i="51"/>
  <c r="I243" i="51"/>
  <c r="I244" i="51" s="1"/>
  <c r="H1096" i="51"/>
  <c r="H1094" i="51" s="1"/>
  <c r="H1092" i="51"/>
  <c r="J660" i="51"/>
  <c r="I661" i="51"/>
  <c r="I662" i="51" s="1"/>
  <c r="J704" i="51"/>
  <c r="I705" i="51"/>
  <c r="I706" i="51" s="1"/>
  <c r="I253" i="51"/>
  <c r="H254" i="51"/>
  <c r="H255" i="51" s="1"/>
  <c r="I1068" i="51"/>
  <c r="I1069" i="51" s="1"/>
  <c r="J1067" i="51"/>
  <c r="I509" i="51"/>
  <c r="I513" i="51"/>
  <c r="I511" i="51" s="1"/>
  <c r="I276" i="51"/>
  <c r="I277" i="51" s="1"/>
  <c r="J275" i="51"/>
  <c r="J165" i="51"/>
  <c r="I166" i="51"/>
  <c r="I167" i="51" s="1"/>
  <c r="I364" i="51"/>
  <c r="I365" i="51" s="1"/>
  <c r="J363" i="51"/>
  <c r="J374" i="51"/>
  <c r="I375" i="51"/>
  <c r="I376" i="51" s="1"/>
  <c r="H447" i="51"/>
  <c r="H445" i="51"/>
  <c r="H443" i="51"/>
  <c r="J682" i="51"/>
  <c r="I683" i="51"/>
  <c r="I684" i="51" s="1"/>
  <c r="J638" i="51"/>
  <c r="I639" i="51"/>
  <c r="I640" i="51" s="1"/>
  <c r="K198" i="51"/>
  <c r="J199" i="51"/>
  <c r="J200" i="51" s="1"/>
  <c r="J605" i="51"/>
  <c r="I606" i="51"/>
  <c r="I607" i="51" s="1"/>
  <c r="H843" i="51"/>
  <c r="H841" i="51" s="1"/>
  <c r="H839" i="51"/>
  <c r="I759" i="51"/>
  <c r="H760" i="51"/>
  <c r="H761" i="51" s="1"/>
  <c r="H293" i="51"/>
  <c r="H291" i="51" s="1"/>
  <c r="H289" i="51"/>
  <c r="J561" i="51"/>
  <c r="I562" i="51"/>
  <c r="I563" i="51" s="1"/>
  <c r="J927" i="51"/>
  <c r="J931" i="51"/>
  <c r="J929" i="51" s="1"/>
  <c r="G753" i="51"/>
  <c r="J209" i="51"/>
  <c r="I210" i="51"/>
  <c r="I211" i="51" s="1"/>
  <c r="K473" i="51"/>
  <c r="J474" i="51"/>
  <c r="J475" i="51" s="1"/>
  <c r="J352" i="51"/>
  <c r="I353" i="51"/>
  <c r="I354" i="51" s="1"/>
  <c r="H458" i="51"/>
  <c r="H456" i="51" s="1"/>
  <c r="H454" i="51"/>
  <c r="H414" i="51"/>
  <c r="H412" i="51"/>
  <c r="H410" i="51"/>
  <c r="G810" i="51"/>
  <c r="G808" i="51" s="1"/>
  <c r="G806" i="51"/>
  <c r="J880" i="51"/>
  <c r="I881" i="51"/>
  <c r="I882" i="51" s="1"/>
  <c r="H799" i="51"/>
  <c r="H797" i="51" s="1"/>
  <c r="H795" i="51"/>
  <c r="G995" i="51"/>
  <c r="G997" i="51"/>
  <c r="G993" i="51"/>
  <c r="J1034" i="51"/>
  <c r="I1035" i="51"/>
  <c r="I1036" i="51" s="1"/>
  <c r="K715" i="51"/>
  <c r="J716" i="51"/>
  <c r="J717" i="51" s="1"/>
  <c r="H491" i="51"/>
  <c r="H489" i="51"/>
  <c r="H487" i="51"/>
  <c r="I826" i="51"/>
  <c r="I827" i="51" s="1"/>
  <c r="J825" i="51"/>
  <c r="M583" i="51"/>
  <c r="K584" i="51"/>
  <c r="K585" i="51" s="1"/>
  <c r="I876" i="51"/>
  <c r="I874" i="51"/>
  <c r="I872" i="51"/>
  <c r="H1079" i="51"/>
  <c r="H1080" i="51" s="1"/>
  <c r="I1078" i="51"/>
  <c r="H337" i="51"/>
  <c r="H335" i="51" s="1"/>
  <c r="H333" i="51"/>
  <c r="H403" i="51"/>
  <c r="H401" i="51" s="1"/>
  <c r="H399" i="51"/>
  <c r="H1030" i="51"/>
  <c r="H1028" i="51" s="1"/>
  <c r="H1026" i="51"/>
  <c r="I557" i="51"/>
  <c r="I555" i="51" s="1"/>
  <c r="I553" i="51"/>
  <c r="H194" i="51"/>
  <c r="H192" i="51" s="1"/>
  <c r="H190" i="51"/>
  <c r="H1063" i="51"/>
  <c r="H1061" i="51" s="1"/>
  <c r="H1059" i="51"/>
  <c r="J143" i="51"/>
  <c r="I144" i="51"/>
  <c r="I145" i="51" s="1"/>
  <c r="I392" i="51"/>
  <c r="I390" i="51" s="1"/>
  <c r="I388" i="51"/>
  <c r="H15" i="51"/>
  <c r="H14" i="51"/>
  <c r="H249" i="51"/>
  <c r="H247" i="51"/>
  <c r="H245" i="51"/>
  <c r="I1090" i="51"/>
  <c r="I1091" i="51" s="1"/>
  <c r="J1089" i="51"/>
  <c r="H667" i="51"/>
  <c r="H665" i="51" s="1"/>
  <c r="H663" i="51"/>
  <c r="H711" i="51"/>
  <c r="H709" i="51"/>
  <c r="H707" i="51"/>
  <c r="I496" i="51"/>
  <c r="I497" i="51" s="1"/>
  <c r="J495" i="51"/>
  <c r="G260" i="51"/>
  <c r="G258" i="51" s="1"/>
  <c r="G256" i="51"/>
  <c r="H628" i="51"/>
  <c r="H629" i="51" s="1"/>
  <c r="I627" i="51"/>
  <c r="K506" i="51"/>
  <c r="J507" i="51"/>
  <c r="J508" i="51" s="1"/>
  <c r="H128" i="51"/>
  <c r="H126" i="51"/>
  <c r="H124" i="51"/>
  <c r="H535" i="51"/>
  <c r="H531" i="51"/>
  <c r="I161" i="51"/>
  <c r="I159" i="51"/>
  <c r="I157" i="51"/>
  <c r="J748" i="51"/>
  <c r="I749" i="51"/>
  <c r="I750" i="51" s="1"/>
  <c r="K1013" i="51"/>
  <c r="K1014" i="51" s="1"/>
  <c r="M1012" i="51"/>
  <c r="I847" i="51"/>
  <c r="H848" i="51"/>
  <c r="H849" i="51" s="1"/>
  <c r="H381" i="51"/>
  <c r="H379" i="51" s="1"/>
  <c r="H377" i="51"/>
  <c r="J440" i="51"/>
  <c r="I441" i="51"/>
  <c r="I442" i="51" s="1"/>
  <c r="K176" i="51"/>
  <c r="J177" i="51"/>
  <c r="J178" i="51" s="1"/>
  <c r="I341" i="51"/>
  <c r="H342" i="51"/>
  <c r="H343" i="51" s="1"/>
  <c r="H315" i="51"/>
  <c r="H313" i="51" s="1"/>
  <c r="H311" i="51"/>
  <c r="I936" i="51"/>
  <c r="I937" i="51" s="1"/>
  <c r="J935" i="51"/>
  <c r="K737" i="51"/>
  <c r="J738" i="51"/>
  <c r="J739" i="51" s="1"/>
  <c r="F38" i="51"/>
  <c r="G766" i="51"/>
  <c r="G764" i="51" s="1"/>
  <c r="G762" i="51"/>
  <c r="I436" i="51"/>
  <c r="I434" i="51" s="1"/>
  <c r="I432" i="51"/>
  <c r="I517" i="51"/>
  <c r="H518" i="51"/>
  <c r="H519" i="51" s="1"/>
  <c r="K1100" i="51"/>
  <c r="J1101" i="51"/>
  <c r="J1102" i="51" s="1"/>
  <c r="I297" i="51"/>
  <c r="H298" i="51"/>
  <c r="H299" i="51" s="1"/>
  <c r="J462" i="51"/>
  <c r="I463" i="51"/>
  <c r="I464" i="51" s="1"/>
  <c r="H84" i="51"/>
  <c r="H82" i="51" s="1"/>
  <c r="H80" i="51"/>
  <c r="I452" i="51"/>
  <c r="I453" i="51" s="1"/>
  <c r="J451" i="51"/>
  <c r="I408" i="51"/>
  <c r="I409" i="51" s="1"/>
  <c r="J407" i="51"/>
  <c r="H271" i="51"/>
  <c r="H269" i="51"/>
  <c r="H267" i="51"/>
  <c r="H887" i="51"/>
  <c r="H885" i="51" s="1"/>
  <c r="H883" i="51"/>
  <c r="F764" i="51"/>
  <c r="J418" i="51"/>
  <c r="I419" i="51"/>
  <c r="I420" i="51" s="1"/>
  <c r="H1041" i="51"/>
  <c r="H1039" i="51" s="1"/>
  <c r="H1037" i="51"/>
  <c r="I485" i="51"/>
  <c r="I486" i="51" s="1"/>
  <c r="J484" i="51"/>
  <c r="J539" i="51"/>
  <c r="I540" i="51"/>
  <c r="I541" i="51" s="1"/>
  <c r="J99" i="51"/>
  <c r="I100" i="51"/>
  <c r="I101" i="51" s="1"/>
  <c r="H656" i="51"/>
  <c r="H654" i="51" s="1"/>
  <c r="H652" i="51"/>
  <c r="H788" i="51"/>
  <c r="H786" i="51" s="1"/>
  <c r="H784" i="51"/>
  <c r="M770" i="51"/>
  <c r="K771" i="51"/>
  <c r="K772" i="51" s="1"/>
  <c r="J231" i="51"/>
  <c r="I232" i="51"/>
  <c r="I233" i="51" s="1"/>
  <c r="J396" i="51"/>
  <c r="I397" i="51"/>
  <c r="I398" i="51" s="1"/>
  <c r="I1024" i="51"/>
  <c r="I1025" i="51" s="1"/>
  <c r="J1023" i="51"/>
  <c r="K550" i="51"/>
  <c r="J551" i="51"/>
  <c r="J552" i="51" s="1"/>
  <c r="F425" i="50"/>
  <c r="F423" i="50" s="1"/>
  <c r="F421" i="50"/>
  <c r="H418" i="50"/>
  <c r="G419" i="50"/>
  <c r="G420" i="50" s="1"/>
  <c r="F458" i="50"/>
  <c r="F346" i="50"/>
  <c r="G359" i="50"/>
  <c r="G357" i="50" s="1"/>
  <c r="G355" i="50"/>
  <c r="H436" i="50"/>
  <c r="H432" i="50"/>
  <c r="H397" i="50"/>
  <c r="H398" i="50" s="1"/>
  <c r="I396" i="50"/>
  <c r="F1017" i="50"/>
  <c r="F918" i="50"/>
  <c r="I342" i="50"/>
  <c r="I343" i="50" s="1"/>
  <c r="J341" i="50"/>
  <c r="G344" i="50"/>
  <c r="G348" i="50" s="1"/>
  <c r="H353" i="50"/>
  <c r="H354" i="50" s="1"/>
  <c r="I352" i="50"/>
  <c r="G370" i="50"/>
  <c r="G368" i="50" s="1"/>
  <c r="G366" i="50"/>
  <c r="H440" i="50"/>
  <c r="G441" i="50"/>
  <c r="G442" i="50" s="1"/>
  <c r="F1085" i="50"/>
  <c r="F1083" i="50" s="1"/>
  <c r="F1081" i="50"/>
  <c r="G392" i="50"/>
  <c r="G388" i="50"/>
  <c r="H414" i="50"/>
  <c r="H412" i="50" s="1"/>
  <c r="H410" i="50"/>
  <c r="F443" i="50"/>
  <c r="F447" i="50"/>
  <c r="F445" i="50" s="1"/>
  <c r="F390" i="50"/>
  <c r="G390" i="50" s="1"/>
  <c r="I374" i="50"/>
  <c r="H375" i="50"/>
  <c r="H376" i="50" s="1"/>
  <c r="H364" i="50"/>
  <c r="H365" i="50" s="1"/>
  <c r="I363" i="50"/>
  <c r="F929" i="50"/>
  <c r="G1079" i="50"/>
  <c r="G1080" i="50" s="1"/>
  <c r="H1078" i="50"/>
  <c r="G434" i="50"/>
  <c r="G377" i="50"/>
  <c r="G381" i="50"/>
  <c r="I385" i="50"/>
  <c r="H386" i="50"/>
  <c r="H387" i="50" s="1"/>
  <c r="J407" i="50"/>
  <c r="I408" i="50"/>
  <c r="I409" i="50" s="1"/>
  <c r="F379" i="50"/>
  <c r="G379" i="50" s="1"/>
  <c r="J429" i="50"/>
  <c r="I430" i="50"/>
  <c r="I431" i="50" s="1"/>
  <c r="G403" i="50"/>
  <c r="G401" i="50" s="1"/>
  <c r="G399" i="50"/>
  <c r="F456" i="50"/>
  <c r="H540" i="50"/>
  <c r="H541" i="50" s="1"/>
  <c r="I539" i="50"/>
  <c r="F476" i="50"/>
  <c r="F480" i="50"/>
  <c r="F478" i="50" s="1"/>
  <c r="G557" i="50"/>
  <c r="G553" i="50"/>
  <c r="F513" i="50"/>
  <c r="F511" i="50" s="1"/>
  <c r="F509" i="50"/>
  <c r="G524" i="50"/>
  <c r="G522" i="50" s="1"/>
  <c r="G520" i="50"/>
  <c r="G535" i="50"/>
  <c r="G533" i="50" s="1"/>
  <c r="G531" i="50"/>
  <c r="F1061" i="50"/>
  <c r="F465" i="50"/>
  <c r="F469" i="50"/>
  <c r="I550" i="50"/>
  <c r="H551" i="50"/>
  <c r="H552" i="50" s="1"/>
  <c r="F555" i="50"/>
  <c r="H485" i="50"/>
  <c r="H486" i="50" s="1"/>
  <c r="I484" i="50"/>
  <c r="E467" i="50"/>
  <c r="H452" i="50"/>
  <c r="H453" i="50" s="1"/>
  <c r="I451" i="50"/>
  <c r="F872" i="50"/>
  <c r="F876" i="50"/>
  <c r="F874" i="50" s="1"/>
  <c r="G463" i="50"/>
  <c r="G464" i="50" s="1"/>
  <c r="H462" i="50"/>
  <c r="G496" i="50"/>
  <c r="G497" i="50" s="1"/>
  <c r="H495" i="50"/>
  <c r="G491" i="50"/>
  <c r="G489" i="50" s="1"/>
  <c r="G487" i="50"/>
  <c r="G454" i="50"/>
  <c r="G458" i="50" s="1"/>
  <c r="G870" i="50"/>
  <c r="G871" i="50" s="1"/>
  <c r="H869" i="50"/>
  <c r="F502" i="50"/>
  <c r="F500" i="50" s="1"/>
  <c r="F498" i="50"/>
  <c r="G546" i="50"/>
  <c r="G544" i="50" s="1"/>
  <c r="G542" i="50"/>
  <c r="H473" i="50"/>
  <c r="G474" i="50"/>
  <c r="G475" i="50" s="1"/>
  <c r="H506" i="50"/>
  <c r="G507" i="50"/>
  <c r="G508" i="50" s="1"/>
  <c r="I517" i="50"/>
  <c r="H518" i="50"/>
  <c r="H519" i="50" s="1"/>
  <c r="I528" i="50"/>
  <c r="H529" i="50"/>
  <c r="H530" i="50" s="1"/>
  <c r="F566" i="50"/>
  <c r="H660" i="50"/>
  <c r="G661" i="50"/>
  <c r="G662" i="50" s="1"/>
  <c r="F579" i="50"/>
  <c r="F577" i="50" s="1"/>
  <c r="F575" i="50"/>
  <c r="H584" i="50"/>
  <c r="H585" i="50" s="1"/>
  <c r="I583" i="50"/>
  <c r="G760" i="50"/>
  <c r="G761" i="50" s="1"/>
  <c r="H759" i="50"/>
  <c r="E643" i="50"/>
  <c r="F599" i="50"/>
  <c r="H606" i="50"/>
  <c r="H607" i="50" s="1"/>
  <c r="I605" i="50"/>
  <c r="I649" i="50"/>
  <c r="H650" i="50"/>
  <c r="H651" i="50" s="1"/>
  <c r="F700" i="50"/>
  <c r="F698" i="50" s="1"/>
  <c r="F696" i="50"/>
  <c r="G727" i="50"/>
  <c r="G728" i="50" s="1"/>
  <c r="H726" i="50"/>
  <c r="F1028" i="50"/>
  <c r="F808" i="50"/>
  <c r="H572" i="50"/>
  <c r="G573" i="50"/>
  <c r="G574" i="50" s="1"/>
  <c r="I594" i="50"/>
  <c r="H595" i="50"/>
  <c r="H596" i="50" s="1"/>
  <c r="F623" i="50"/>
  <c r="F619" i="50"/>
  <c r="G628" i="50"/>
  <c r="G629" i="50" s="1"/>
  <c r="H627" i="50"/>
  <c r="G608" i="50"/>
  <c r="G612" i="50"/>
  <c r="G610" i="50" s="1"/>
  <c r="F645" i="50"/>
  <c r="F641" i="50"/>
  <c r="G694" i="50"/>
  <c r="G695" i="50" s="1"/>
  <c r="H693" i="50"/>
  <c r="I561" i="50"/>
  <c r="H562" i="50"/>
  <c r="H563" i="50" s="1"/>
  <c r="G601" i="50"/>
  <c r="G599" i="50" s="1"/>
  <c r="G597" i="50"/>
  <c r="H616" i="50"/>
  <c r="G617" i="50"/>
  <c r="G618" i="50" s="1"/>
  <c r="F634" i="50"/>
  <c r="F632" i="50" s="1"/>
  <c r="F630" i="50"/>
  <c r="G639" i="50"/>
  <c r="G640" i="50" s="1"/>
  <c r="H638" i="50"/>
  <c r="G564" i="50"/>
  <c r="G568" i="50" s="1"/>
  <c r="G566" i="50" s="1"/>
  <c r="F663" i="50"/>
  <c r="F667" i="50"/>
  <c r="F665" i="50" s="1"/>
  <c r="G590" i="50"/>
  <c r="G586" i="50"/>
  <c r="F766" i="50"/>
  <c r="F764" i="50" s="1"/>
  <c r="F762" i="50"/>
  <c r="G652" i="50"/>
  <c r="G656" i="50"/>
  <c r="G654" i="50" s="1"/>
  <c r="F729" i="50"/>
  <c r="F733" i="50"/>
  <c r="F731" i="50" s="1"/>
  <c r="F676" i="50"/>
  <c r="H258" i="50"/>
  <c r="F1050" i="50"/>
  <c r="G793" i="50"/>
  <c r="G794" i="50" s="1"/>
  <c r="H792" i="50"/>
  <c r="K715" i="50"/>
  <c r="J716" i="50"/>
  <c r="J717" i="50" s="1"/>
  <c r="J748" i="50"/>
  <c r="I749" i="50"/>
  <c r="I750" i="50" s="1"/>
  <c r="G843" i="50"/>
  <c r="G841" i="50" s="1"/>
  <c r="G839" i="50"/>
  <c r="G848" i="50"/>
  <c r="G849" i="50" s="1"/>
  <c r="H847" i="50"/>
  <c r="G777" i="50"/>
  <c r="G775" i="50" s="1"/>
  <c r="G773" i="50"/>
  <c r="G711" i="50"/>
  <c r="G709" i="50" s="1"/>
  <c r="G707" i="50"/>
  <c r="H837" i="50"/>
  <c r="H838" i="50" s="1"/>
  <c r="I836" i="50"/>
  <c r="I770" i="50"/>
  <c r="H771" i="50"/>
  <c r="H772" i="50" s="1"/>
  <c r="I704" i="50"/>
  <c r="H705" i="50"/>
  <c r="H706" i="50" s="1"/>
  <c r="G674" i="50"/>
  <c r="G678" i="50" s="1"/>
  <c r="H737" i="50"/>
  <c r="G738" i="50"/>
  <c r="G739" i="50" s="1"/>
  <c r="F799" i="50"/>
  <c r="F797" i="50" s="1"/>
  <c r="F795" i="50"/>
  <c r="I718" i="50"/>
  <c r="I722" i="50"/>
  <c r="I720" i="50" s="1"/>
  <c r="H755" i="50"/>
  <c r="H753" i="50" s="1"/>
  <c r="H751" i="50"/>
  <c r="I671" i="50"/>
  <c r="H672" i="50"/>
  <c r="H673" i="50" s="1"/>
  <c r="F744" i="50"/>
  <c r="F742" i="50" s="1"/>
  <c r="F740" i="50"/>
  <c r="F854" i="50"/>
  <c r="F852" i="50" s="1"/>
  <c r="F850" i="50"/>
  <c r="F894" i="50"/>
  <c r="F898" i="50" s="1"/>
  <c r="F896" i="50" s="1"/>
  <c r="G269" i="50"/>
  <c r="F1072" i="50"/>
  <c r="E863" i="50"/>
  <c r="G810" i="50"/>
  <c r="G806" i="50"/>
  <c r="H814" i="50"/>
  <c r="G815" i="50"/>
  <c r="G816" i="50" s="1"/>
  <c r="G832" i="50"/>
  <c r="G828" i="50"/>
  <c r="I781" i="50"/>
  <c r="H782" i="50"/>
  <c r="H783" i="50" s="1"/>
  <c r="F830" i="50"/>
  <c r="G859" i="50"/>
  <c r="G860" i="50" s="1"/>
  <c r="H858" i="50"/>
  <c r="I803" i="50"/>
  <c r="H804" i="50"/>
  <c r="H805" i="50" s="1"/>
  <c r="H247" i="50"/>
  <c r="F821" i="50"/>
  <c r="F819" i="50" s="1"/>
  <c r="F817" i="50"/>
  <c r="I825" i="50"/>
  <c r="H826" i="50"/>
  <c r="H827" i="50" s="1"/>
  <c r="G887" i="50"/>
  <c r="G883" i="50"/>
  <c r="H979" i="50"/>
  <c r="G980" i="50"/>
  <c r="G981" i="50" s="1"/>
  <c r="G892" i="50"/>
  <c r="G893" i="50" s="1"/>
  <c r="H891" i="50"/>
  <c r="F949" i="50"/>
  <c r="F953" i="50"/>
  <c r="F951" i="50" s="1"/>
  <c r="I880" i="50"/>
  <c r="H881" i="50"/>
  <c r="H882" i="50" s="1"/>
  <c r="F986" i="50"/>
  <c r="F984" i="50" s="1"/>
  <c r="F982" i="50"/>
  <c r="G784" i="50"/>
  <c r="G788" i="50" s="1"/>
  <c r="G947" i="50"/>
  <c r="G948" i="50" s="1"/>
  <c r="H946" i="50"/>
  <c r="F861" i="50"/>
  <c r="F865" i="50"/>
  <c r="F863" i="50" s="1"/>
  <c r="G931" i="50"/>
  <c r="G929" i="50" s="1"/>
  <c r="G927" i="50"/>
  <c r="I913" i="50"/>
  <c r="H914" i="50"/>
  <c r="H915" i="50" s="1"/>
  <c r="F335" i="50"/>
  <c r="G975" i="50"/>
  <c r="G973" i="50" s="1"/>
  <c r="G971" i="50"/>
  <c r="H1035" i="50"/>
  <c r="H1036" i="50" s="1"/>
  <c r="I1034" i="50"/>
  <c r="H925" i="50"/>
  <c r="H926" i="50" s="1"/>
  <c r="I924" i="50"/>
  <c r="G942" i="50"/>
  <c r="G940" i="50" s="1"/>
  <c r="G938" i="50"/>
  <c r="G1002" i="50"/>
  <c r="G1003" i="50" s="1"/>
  <c r="H1001" i="50"/>
  <c r="F964" i="50"/>
  <c r="F962" i="50" s="1"/>
  <c r="F960" i="50"/>
  <c r="H990" i="50"/>
  <c r="G991" i="50"/>
  <c r="G992" i="50" s="1"/>
  <c r="F1004" i="50"/>
  <c r="I968" i="50"/>
  <c r="H969" i="50"/>
  <c r="H970" i="50" s="1"/>
  <c r="G1041" i="50"/>
  <c r="G1039" i="50" s="1"/>
  <c r="G1037" i="50"/>
  <c r="I935" i="50"/>
  <c r="H936" i="50"/>
  <c r="H937" i="50" s="1"/>
  <c r="H909" i="50"/>
  <c r="H907" i="50" s="1"/>
  <c r="H905" i="50"/>
  <c r="H957" i="50"/>
  <c r="G958" i="50"/>
  <c r="G959" i="50" s="1"/>
  <c r="F997" i="50"/>
  <c r="F995" i="50" s="1"/>
  <c r="F993" i="50"/>
  <c r="J902" i="50"/>
  <c r="I903" i="50"/>
  <c r="I904" i="50" s="1"/>
  <c r="G916" i="50"/>
  <c r="G920" i="50"/>
  <c r="G1048" i="50"/>
  <c r="G1052" i="50"/>
  <c r="I1056" i="50"/>
  <c r="H1057" i="50"/>
  <c r="H1058" i="50" s="1"/>
  <c r="H1024" i="50"/>
  <c r="H1025" i="50" s="1"/>
  <c r="I1023" i="50"/>
  <c r="G1074" i="50"/>
  <c r="G1072" i="50" s="1"/>
  <c r="G1070" i="50"/>
  <c r="F1092" i="50"/>
  <c r="F1096" i="50"/>
  <c r="F1094" i="50" s="1"/>
  <c r="E302" i="50"/>
  <c r="H1046" i="50"/>
  <c r="H1047" i="50" s="1"/>
  <c r="I1045" i="50"/>
  <c r="G1015" i="50"/>
  <c r="G1019" i="50"/>
  <c r="G1017" i="50" s="1"/>
  <c r="G1030" i="50"/>
  <c r="G1026" i="50"/>
  <c r="H1068" i="50"/>
  <c r="H1069" i="50" s="1"/>
  <c r="I1067" i="50"/>
  <c r="H1089" i="50"/>
  <c r="G1090" i="50"/>
  <c r="G1091" i="50" s="1"/>
  <c r="H1013" i="50"/>
  <c r="H1014" i="50" s="1"/>
  <c r="I1012" i="50"/>
  <c r="G1063" i="50"/>
  <c r="G1061" i="50" s="1"/>
  <c r="G1059" i="50"/>
  <c r="F225" i="50"/>
  <c r="G309" i="50"/>
  <c r="G310" i="50" s="1"/>
  <c r="H308" i="50"/>
  <c r="F315" i="50"/>
  <c r="F313" i="50" s="1"/>
  <c r="F311" i="50"/>
  <c r="I220" i="50"/>
  <c r="H221" i="50"/>
  <c r="H222" i="50" s="1"/>
  <c r="G223" i="50"/>
  <c r="I319" i="50"/>
  <c r="H320" i="50"/>
  <c r="H321" i="50" s="1"/>
  <c r="G234" i="50"/>
  <c r="G238" i="50" s="1"/>
  <c r="G236" i="50" s="1"/>
  <c r="H297" i="50"/>
  <c r="G298" i="50"/>
  <c r="G299" i="50" s="1"/>
  <c r="J243" i="50"/>
  <c r="J244" i="50" s="1"/>
  <c r="K242" i="50"/>
  <c r="G337" i="50"/>
  <c r="G333" i="50"/>
  <c r="G326" i="50"/>
  <c r="G322" i="50"/>
  <c r="G293" i="50"/>
  <c r="G291" i="50" s="1"/>
  <c r="G289" i="50"/>
  <c r="G276" i="50"/>
  <c r="G277" i="50" s="1"/>
  <c r="H275" i="50"/>
  <c r="H232" i="50"/>
  <c r="H233" i="50" s="1"/>
  <c r="I231" i="50"/>
  <c r="K253" i="50"/>
  <c r="J254" i="50"/>
  <c r="J255" i="50" s="1"/>
  <c r="F304" i="50"/>
  <c r="F300" i="50"/>
  <c r="I249" i="50"/>
  <c r="I247" i="50" s="1"/>
  <c r="I245" i="50"/>
  <c r="I330" i="50"/>
  <c r="H331" i="50"/>
  <c r="H332" i="50" s="1"/>
  <c r="F282" i="50"/>
  <c r="F280" i="50" s="1"/>
  <c r="F278" i="50"/>
  <c r="I260" i="50"/>
  <c r="I258" i="50" s="1"/>
  <c r="I256" i="50"/>
  <c r="H267" i="50"/>
  <c r="H271" i="50"/>
  <c r="I286" i="50"/>
  <c r="H287" i="50"/>
  <c r="H288" i="50" s="1"/>
  <c r="F126" i="50"/>
  <c r="J264" i="50"/>
  <c r="I265" i="50"/>
  <c r="I266" i="50" s="1"/>
  <c r="F104" i="50"/>
  <c r="F29" i="50"/>
  <c r="F27" i="50" s="1"/>
  <c r="F25" i="50"/>
  <c r="H22" i="50"/>
  <c r="G23" i="50"/>
  <c r="G24" i="50" s="1"/>
  <c r="F82" i="50"/>
  <c r="G40" i="50"/>
  <c r="G36" i="50"/>
  <c r="F38" i="50"/>
  <c r="I33" i="50"/>
  <c r="H34" i="50"/>
  <c r="H35" i="50" s="1"/>
  <c r="G51" i="50"/>
  <c r="G49" i="50" s="1"/>
  <c r="G47" i="50"/>
  <c r="I44" i="50"/>
  <c r="H45" i="50"/>
  <c r="H46" i="50" s="1"/>
  <c r="I55" i="50"/>
  <c r="H56" i="50"/>
  <c r="H57" i="50" s="1"/>
  <c r="G62" i="50"/>
  <c r="G58" i="50"/>
  <c r="G73" i="50"/>
  <c r="G71" i="50" s="1"/>
  <c r="G69" i="50"/>
  <c r="F159" i="50"/>
  <c r="I66" i="50"/>
  <c r="H67" i="50"/>
  <c r="H68" i="50" s="1"/>
  <c r="G84" i="50"/>
  <c r="G80" i="50"/>
  <c r="I77" i="50"/>
  <c r="H78" i="50"/>
  <c r="H79" i="50" s="1"/>
  <c r="F181" i="50"/>
  <c r="G95" i="50"/>
  <c r="G93" i="50" s="1"/>
  <c r="G91" i="50"/>
  <c r="I88" i="50"/>
  <c r="H89" i="50"/>
  <c r="H90" i="50" s="1"/>
  <c r="I99" i="50"/>
  <c r="H100" i="50"/>
  <c r="H101" i="50" s="1"/>
  <c r="G106" i="50"/>
  <c r="G102" i="50"/>
  <c r="G117" i="50"/>
  <c r="G113" i="50"/>
  <c r="I170" i="50"/>
  <c r="I110" i="50"/>
  <c r="H111" i="50"/>
  <c r="H112" i="50" s="1"/>
  <c r="F115" i="50"/>
  <c r="G128" i="50"/>
  <c r="G124" i="50"/>
  <c r="I121" i="50"/>
  <c r="H122" i="50"/>
  <c r="H123" i="50" s="1"/>
  <c r="H139" i="50"/>
  <c r="H135" i="50"/>
  <c r="G137" i="50"/>
  <c r="I133" i="50"/>
  <c r="I134" i="50" s="1"/>
  <c r="J132" i="50"/>
  <c r="G150" i="50"/>
  <c r="G148" i="50" s="1"/>
  <c r="G146" i="50"/>
  <c r="I143" i="50"/>
  <c r="H144" i="50"/>
  <c r="H145" i="50" s="1"/>
  <c r="G161" i="50"/>
  <c r="G157" i="50"/>
  <c r="I154" i="50"/>
  <c r="H155" i="50"/>
  <c r="H156" i="50" s="1"/>
  <c r="F1104" i="50"/>
  <c r="G212" i="50"/>
  <c r="J172" i="50"/>
  <c r="J168" i="50"/>
  <c r="M165" i="50"/>
  <c r="K166" i="50"/>
  <c r="K167" i="50" s="1"/>
  <c r="F192" i="50"/>
  <c r="I176" i="50"/>
  <c r="H177" i="50"/>
  <c r="H178" i="50" s="1"/>
  <c r="G1101" i="50"/>
  <c r="G1102" i="50" s="1"/>
  <c r="G1103" i="50" s="1"/>
  <c r="G183" i="50"/>
  <c r="G179" i="50"/>
  <c r="F205" i="50"/>
  <c r="F203" i="50" s="1"/>
  <c r="F201" i="50"/>
  <c r="G199" i="50"/>
  <c r="G200" i="50" s="1"/>
  <c r="H198" i="50"/>
  <c r="G194" i="50"/>
  <c r="G190" i="50"/>
  <c r="I187" i="50"/>
  <c r="H188" i="50"/>
  <c r="H189" i="50" s="1"/>
  <c r="F1107" i="50"/>
  <c r="F1105" i="50" s="1"/>
  <c r="I210" i="50"/>
  <c r="I211" i="50" s="1"/>
  <c r="J209" i="50"/>
  <c r="H212" i="50"/>
  <c r="H216" i="50" s="1"/>
  <c r="G214" i="50"/>
  <c r="I1100" i="50"/>
  <c r="M5" i="30"/>
  <c r="L5" i="30"/>
  <c r="I975" i="51" l="1"/>
  <c r="I973" i="51" s="1"/>
  <c r="I971" i="51"/>
  <c r="J1001" i="51"/>
  <c r="I1002" i="51"/>
  <c r="I1003" i="51" s="1"/>
  <c r="J969" i="51"/>
  <c r="J970" i="51" s="1"/>
  <c r="K968" i="51"/>
  <c r="H986" i="51"/>
  <c r="H984" i="51" s="1"/>
  <c r="H982" i="51"/>
  <c r="H1004" i="51"/>
  <c r="H1008" i="51"/>
  <c r="H1006" i="51" s="1"/>
  <c r="H533" i="51"/>
  <c r="H18" i="51"/>
  <c r="H16" i="51" s="1"/>
  <c r="G38" i="51"/>
  <c r="H566" i="51"/>
  <c r="H753" i="51"/>
  <c r="J979" i="51"/>
  <c r="I980" i="51"/>
  <c r="I981" i="51" s="1"/>
  <c r="F467" i="50"/>
  <c r="I689" i="50"/>
  <c r="I687" i="50" s="1"/>
  <c r="I685" i="50"/>
  <c r="G808" i="50"/>
  <c r="F621" i="50"/>
  <c r="H269" i="50"/>
  <c r="K682" i="50"/>
  <c r="J683" i="50"/>
  <c r="J684" i="50" s="1"/>
  <c r="W5" i="42"/>
  <c r="X3" i="42"/>
  <c r="V5" i="42"/>
  <c r="V5" i="39"/>
  <c r="X3" i="39"/>
  <c r="W5" i="39"/>
  <c r="W5" i="37"/>
  <c r="X3" i="37"/>
  <c r="V5" i="37"/>
  <c r="V5" i="34"/>
  <c r="X3" i="34"/>
  <c r="W5" i="34"/>
  <c r="Z3" i="44"/>
  <c r="Y5" i="44"/>
  <c r="X5" i="44"/>
  <c r="V5" i="43"/>
  <c r="W5" i="43"/>
  <c r="X3" i="43"/>
  <c r="V5" i="38"/>
  <c r="X3" i="38"/>
  <c r="W5" i="38"/>
  <c r="Z3" i="33"/>
  <c r="Y5" i="33"/>
  <c r="X5" i="33"/>
  <c r="Z3" i="40"/>
  <c r="Y5" i="40"/>
  <c r="X5" i="40"/>
  <c r="X5" i="35"/>
  <c r="Z3" i="35"/>
  <c r="Y5" i="35"/>
  <c r="Y5" i="41"/>
  <c r="X5" i="41"/>
  <c r="Z3" i="41"/>
  <c r="X5" i="45"/>
  <c r="Z3" i="45"/>
  <c r="Y5" i="45"/>
  <c r="X5" i="36"/>
  <c r="Z3" i="36"/>
  <c r="Y5" i="36"/>
  <c r="K407" i="51"/>
  <c r="J408" i="51"/>
  <c r="J409" i="51" s="1"/>
  <c r="J722" i="51"/>
  <c r="J720" i="51" s="1"/>
  <c r="J718" i="51"/>
  <c r="K363" i="51"/>
  <c r="J364" i="51"/>
  <c r="J365" i="51" s="1"/>
  <c r="I865" i="51"/>
  <c r="I863" i="51" s="1"/>
  <c r="I861" i="51"/>
  <c r="I656" i="51"/>
  <c r="I654" i="51" s="1"/>
  <c r="I652" i="51"/>
  <c r="J33" i="51"/>
  <c r="I34" i="51"/>
  <c r="I35" i="51" s="1"/>
  <c r="J78" i="51"/>
  <c r="J79" i="51" s="1"/>
  <c r="K77" i="51"/>
  <c r="K430" i="51"/>
  <c r="K431" i="51" s="1"/>
  <c r="M429" i="51"/>
  <c r="K55" i="51"/>
  <c r="J56" i="51"/>
  <c r="J57" i="51" s="1"/>
  <c r="J161" i="51"/>
  <c r="J159" i="51" s="1"/>
  <c r="J157" i="51"/>
  <c r="I128" i="51"/>
  <c r="I126" i="51" s="1"/>
  <c r="I124" i="51"/>
  <c r="K946" i="51"/>
  <c r="J947" i="51"/>
  <c r="J948" i="51" s="1"/>
  <c r="K386" i="51"/>
  <c r="K387" i="51" s="1"/>
  <c r="M385" i="51"/>
  <c r="J671" i="51"/>
  <c r="I672" i="51"/>
  <c r="I673" i="51" s="1"/>
  <c r="J1024" i="51"/>
  <c r="J1025" i="51" s="1"/>
  <c r="K1023" i="51"/>
  <c r="K418" i="51"/>
  <c r="J419" i="51"/>
  <c r="J420" i="51" s="1"/>
  <c r="K462" i="51"/>
  <c r="J463" i="51"/>
  <c r="J464" i="51" s="1"/>
  <c r="K748" i="51"/>
  <c r="J749" i="51"/>
  <c r="J750" i="51" s="1"/>
  <c r="I628" i="51"/>
  <c r="I629" i="51" s="1"/>
  <c r="J627" i="51"/>
  <c r="I1092" i="51"/>
  <c r="I1096" i="51"/>
  <c r="I1094" i="51" s="1"/>
  <c r="I150" i="51"/>
  <c r="I148" i="51" s="1"/>
  <c r="I146" i="51"/>
  <c r="J606" i="51"/>
  <c r="J607" i="51" s="1"/>
  <c r="K605" i="51"/>
  <c r="I667" i="51"/>
  <c r="I665" i="51" s="1"/>
  <c r="I663" i="51"/>
  <c r="J815" i="51"/>
  <c r="J816" i="51" s="1"/>
  <c r="K814" i="51"/>
  <c r="K187" i="51"/>
  <c r="J188" i="51"/>
  <c r="J189" i="51" s="1"/>
  <c r="I51" i="51"/>
  <c r="I49" i="51" s="1"/>
  <c r="I47" i="51"/>
  <c r="K792" i="51"/>
  <c r="J793" i="51"/>
  <c r="J794" i="51" s="1"/>
  <c r="K286" i="51"/>
  <c r="J287" i="51"/>
  <c r="J288" i="51" s="1"/>
  <c r="K319" i="51"/>
  <c r="J320" i="51"/>
  <c r="J321" i="51" s="1"/>
  <c r="J29" i="51"/>
  <c r="J27" i="51" s="1"/>
  <c r="J25" i="51"/>
  <c r="I1030" i="51"/>
  <c r="I1028" i="51"/>
  <c r="I1026" i="51"/>
  <c r="K231" i="51"/>
  <c r="J232" i="51"/>
  <c r="J233" i="51" s="1"/>
  <c r="K539" i="51"/>
  <c r="J540" i="51"/>
  <c r="J541" i="51" s="1"/>
  <c r="I414" i="51"/>
  <c r="I412" i="51" s="1"/>
  <c r="I410" i="51"/>
  <c r="H304" i="51"/>
  <c r="H302" i="51" s="1"/>
  <c r="H300" i="51"/>
  <c r="J936" i="51"/>
  <c r="J937" i="51" s="1"/>
  <c r="K935" i="51"/>
  <c r="M176" i="51"/>
  <c r="K177" i="51"/>
  <c r="K178" i="51" s="1"/>
  <c r="M1013" i="51"/>
  <c r="M1014" i="51" s="1"/>
  <c r="N1012" i="51"/>
  <c r="H634" i="51"/>
  <c r="H632" i="51" s="1"/>
  <c r="H630" i="51"/>
  <c r="K495" i="51"/>
  <c r="J496" i="51"/>
  <c r="J497" i="51" s="1"/>
  <c r="K143" i="51"/>
  <c r="J144" i="51"/>
  <c r="J145" i="51" s="1"/>
  <c r="M584" i="51"/>
  <c r="M585" i="51" s="1"/>
  <c r="N583" i="51"/>
  <c r="K716" i="51"/>
  <c r="K717" i="51" s="1"/>
  <c r="M715" i="51"/>
  <c r="K474" i="51"/>
  <c r="K475" i="51" s="1"/>
  <c r="M473" i="51"/>
  <c r="I568" i="51"/>
  <c r="I566" i="51" s="1"/>
  <c r="I564" i="51"/>
  <c r="J205" i="51"/>
  <c r="J203" i="51"/>
  <c r="J201" i="51"/>
  <c r="I689" i="51"/>
  <c r="I687" i="51"/>
  <c r="I685" i="51"/>
  <c r="I370" i="51"/>
  <c r="I368" i="51" s="1"/>
  <c r="I366" i="51"/>
  <c r="K275" i="51"/>
  <c r="J276" i="51"/>
  <c r="J277" i="51" s="1"/>
  <c r="J253" i="51"/>
  <c r="I254" i="51"/>
  <c r="I255" i="51" s="1"/>
  <c r="K660" i="51"/>
  <c r="J661" i="51"/>
  <c r="J662" i="51" s="1"/>
  <c r="I249" i="51"/>
  <c r="I247" i="51" s="1"/>
  <c r="I245" i="51"/>
  <c r="I15" i="51"/>
  <c r="I14" i="51"/>
  <c r="I1063" i="51"/>
  <c r="I1061" i="51" s="1"/>
  <c r="I1059" i="51"/>
  <c r="K616" i="51"/>
  <c r="J617" i="51"/>
  <c r="J618" i="51" s="1"/>
  <c r="I337" i="51"/>
  <c r="I335" i="51" s="1"/>
  <c r="I333" i="51"/>
  <c r="J990" i="51"/>
  <c r="I991" i="51"/>
  <c r="I992" i="51" s="1"/>
  <c r="H810" i="51"/>
  <c r="H808" i="51" s="1"/>
  <c r="H806" i="51"/>
  <c r="I733" i="51"/>
  <c r="I731" i="51" s="1"/>
  <c r="I729" i="51"/>
  <c r="K1045" i="51"/>
  <c r="J1046" i="51"/>
  <c r="J1047" i="51" s="1"/>
  <c r="J5" i="51"/>
  <c r="I7" i="51"/>
  <c r="I6" i="51"/>
  <c r="I326" i="51"/>
  <c r="I324" i="51" s="1"/>
  <c r="I322" i="51"/>
  <c r="K693" i="51"/>
  <c r="J694" i="51"/>
  <c r="J695" i="51" s="1"/>
  <c r="K23" i="51"/>
  <c r="K24" i="51" s="1"/>
  <c r="M22" i="51"/>
  <c r="J859" i="51"/>
  <c r="J860" i="51" s="1"/>
  <c r="K858" i="51"/>
  <c r="K781" i="51"/>
  <c r="J782" i="51"/>
  <c r="J783" i="51" s="1"/>
  <c r="I271" i="51"/>
  <c r="I269" i="51" s="1"/>
  <c r="I267" i="51"/>
  <c r="J957" i="51"/>
  <c r="I958" i="51"/>
  <c r="I959" i="51" s="1"/>
  <c r="I58" i="51"/>
  <c r="I62" i="51"/>
  <c r="I60" i="51" s="1"/>
  <c r="K155" i="51"/>
  <c r="K156" i="51" s="1"/>
  <c r="M154" i="51"/>
  <c r="J122" i="51"/>
  <c r="J123" i="51" s="1"/>
  <c r="K121" i="51"/>
  <c r="I953" i="51"/>
  <c r="I949" i="51"/>
  <c r="I951" i="51"/>
  <c r="J227" i="51"/>
  <c r="J225" i="51" s="1"/>
  <c r="J223" i="51"/>
  <c r="I238" i="51"/>
  <c r="I234" i="51"/>
  <c r="J183" i="51"/>
  <c r="J181" i="51" s="1"/>
  <c r="J179" i="51"/>
  <c r="H1085" i="51"/>
  <c r="H1083" i="51" s="1"/>
  <c r="H1081" i="51"/>
  <c r="K777" i="51"/>
  <c r="L777" i="51" s="1"/>
  <c r="K773" i="51"/>
  <c r="J485" i="51"/>
  <c r="J486" i="51" s="1"/>
  <c r="K484" i="51"/>
  <c r="H524" i="51"/>
  <c r="H522" i="51" s="1"/>
  <c r="H520" i="51"/>
  <c r="I938" i="51"/>
  <c r="I942" i="51"/>
  <c r="I940" i="51" s="1"/>
  <c r="J513" i="51"/>
  <c r="J511" i="51" s="1"/>
  <c r="J509" i="51"/>
  <c r="I498" i="51"/>
  <c r="I502" i="51"/>
  <c r="K825" i="51"/>
  <c r="J826" i="51"/>
  <c r="J827" i="51" s="1"/>
  <c r="I1037" i="51"/>
  <c r="I1041" i="51"/>
  <c r="I1039" i="51" s="1"/>
  <c r="I887" i="51"/>
  <c r="I885" i="51" s="1"/>
  <c r="I883" i="51"/>
  <c r="I359" i="51"/>
  <c r="I357" i="51"/>
  <c r="I355" i="51"/>
  <c r="I216" i="51"/>
  <c r="I214" i="51"/>
  <c r="I212" i="51"/>
  <c r="J562" i="51"/>
  <c r="J563" i="51" s="1"/>
  <c r="K561" i="51"/>
  <c r="H766" i="51"/>
  <c r="H764" i="51"/>
  <c r="H762" i="51"/>
  <c r="K199" i="51"/>
  <c r="K200" i="51" s="1"/>
  <c r="M198" i="51"/>
  <c r="J683" i="51"/>
  <c r="J684" i="51" s="1"/>
  <c r="K682" i="51"/>
  <c r="I381" i="51"/>
  <c r="I377" i="51"/>
  <c r="I379" i="51"/>
  <c r="I172" i="51"/>
  <c r="I170" i="51" s="1"/>
  <c r="I168" i="51"/>
  <c r="I282" i="51"/>
  <c r="I280" i="51" s="1"/>
  <c r="I278" i="51"/>
  <c r="J1068" i="51"/>
  <c r="J1069" i="51" s="1"/>
  <c r="K1067" i="51"/>
  <c r="I711" i="51"/>
  <c r="I709" i="51" s="1"/>
  <c r="I707" i="51"/>
  <c r="K242" i="51"/>
  <c r="J243" i="51"/>
  <c r="J244" i="51" s="1"/>
  <c r="K11" i="51"/>
  <c r="J12" i="51"/>
  <c r="J13" i="51" s="1"/>
  <c r="J1057" i="51"/>
  <c r="J1058" i="51" s="1"/>
  <c r="K1056" i="51"/>
  <c r="I623" i="51"/>
  <c r="I621" i="51"/>
  <c r="I619" i="51"/>
  <c r="K330" i="51"/>
  <c r="J331" i="51"/>
  <c r="J332" i="51" s="1"/>
  <c r="J876" i="51"/>
  <c r="J874" i="51" s="1"/>
  <c r="J872" i="51"/>
  <c r="K572" i="51"/>
  <c r="J573" i="51"/>
  <c r="J574" i="51" s="1"/>
  <c r="H997" i="51"/>
  <c r="H995" i="51" s="1"/>
  <c r="H993" i="51"/>
  <c r="J803" i="51"/>
  <c r="I804" i="51"/>
  <c r="I805" i="51" s="1"/>
  <c r="J727" i="51"/>
  <c r="J728" i="51" s="1"/>
  <c r="K726" i="51"/>
  <c r="J601" i="51"/>
  <c r="J599" i="51"/>
  <c r="J597" i="51"/>
  <c r="N924" i="51"/>
  <c r="M925" i="51"/>
  <c r="M926" i="51" s="1"/>
  <c r="I1052" i="51"/>
  <c r="I1050" i="51" s="1"/>
  <c r="I1048" i="51"/>
  <c r="I843" i="51"/>
  <c r="I841" i="51"/>
  <c r="I839" i="51"/>
  <c r="I898" i="51"/>
  <c r="I896" i="51" s="1"/>
  <c r="I894" i="51"/>
  <c r="K918" i="51"/>
  <c r="K916" i="51"/>
  <c r="K920" i="51"/>
  <c r="I700" i="51"/>
  <c r="I698" i="51" s="1"/>
  <c r="I696" i="51"/>
  <c r="K902" i="51"/>
  <c r="J903" i="51"/>
  <c r="J904" i="51" s="1"/>
  <c r="J73" i="51"/>
  <c r="J71" i="51"/>
  <c r="J69" i="51"/>
  <c r="I788" i="51"/>
  <c r="I786" i="51" s="1"/>
  <c r="I784" i="51"/>
  <c r="J265" i="51"/>
  <c r="J266" i="51" s="1"/>
  <c r="K264" i="51"/>
  <c r="H964" i="51"/>
  <c r="H962" i="51" s="1"/>
  <c r="H960" i="51"/>
  <c r="M88" i="51"/>
  <c r="K89" i="51"/>
  <c r="K90" i="51" s="1"/>
  <c r="I315" i="51"/>
  <c r="I313" i="51" s="1"/>
  <c r="I311" i="51"/>
  <c r="L920" i="51"/>
  <c r="K528" i="51"/>
  <c r="J529" i="51"/>
  <c r="J530" i="51" s="1"/>
  <c r="J139" i="51"/>
  <c r="J137" i="51"/>
  <c r="J135" i="51"/>
  <c r="M220" i="51"/>
  <c r="K221" i="51"/>
  <c r="K222" i="51" s="1"/>
  <c r="I546" i="51"/>
  <c r="I544" i="51" s="1"/>
  <c r="I542" i="51"/>
  <c r="K1101" i="51"/>
  <c r="K1102" i="51" s="1"/>
  <c r="M1100" i="51"/>
  <c r="M737" i="51"/>
  <c r="K738" i="51"/>
  <c r="K739" i="51" s="1"/>
  <c r="J847" i="51"/>
  <c r="I848" i="51"/>
  <c r="I849" i="51" s="1"/>
  <c r="K590" i="51"/>
  <c r="L590" i="51" s="1"/>
  <c r="K586" i="51"/>
  <c r="J480" i="51"/>
  <c r="J478" i="51"/>
  <c r="J476" i="51"/>
  <c r="J639" i="51"/>
  <c r="J640" i="51" s="1"/>
  <c r="K638" i="51"/>
  <c r="H260" i="51"/>
  <c r="H258" i="51" s="1"/>
  <c r="H256" i="51"/>
  <c r="K111" i="51"/>
  <c r="K112" i="51" s="1"/>
  <c r="M110" i="51"/>
  <c r="J557" i="51"/>
  <c r="J555" i="51" s="1"/>
  <c r="J553" i="51"/>
  <c r="I403" i="51"/>
  <c r="I401" i="51"/>
  <c r="I399" i="51"/>
  <c r="I106" i="51"/>
  <c r="I104" i="51"/>
  <c r="I102" i="51"/>
  <c r="K451" i="51"/>
  <c r="J452" i="51"/>
  <c r="J453" i="51" s="1"/>
  <c r="J297" i="51"/>
  <c r="I298" i="51"/>
  <c r="I299" i="51" s="1"/>
  <c r="H348" i="51"/>
  <c r="H346" i="51" s="1"/>
  <c r="H344" i="51"/>
  <c r="I447" i="51"/>
  <c r="I445" i="51" s="1"/>
  <c r="I443" i="51"/>
  <c r="K1019" i="51"/>
  <c r="L1019" i="51" s="1"/>
  <c r="K1015" i="51"/>
  <c r="K1017" i="51"/>
  <c r="K551" i="51"/>
  <c r="K552" i="51" s="1"/>
  <c r="M550" i="51"/>
  <c r="J397" i="51"/>
  <c r="J398" i="51" s="1"/>
  <c r="K396" i="51"/>
  <c r="N770" i="51"/>
  <c r="M771" i="51"/>
  <c r="M772" i="51" s="1"/>
  <c r="K99" i="51"/>
  <c r="J100" i="51"/>
  <c r="J101" i="51" s="1"/>
  <c r="I491" i="51"/>
  <c r="I489" i="51" s="1"/>
  <c r="I487" i="51"/>
  <c r="I421" i="51"/>
  <c r="I425" i="51"/>
  <c r="I423" i="51" s="1"/>
  <c r="I458" i="51"/>
  <c r="I456" i="51" s="1"/>
  <c r="I454" i="51"/>
  <c r="I469" i="51"/>
  <c r="I467" i="51"/>
  <c r="I465" i="51"/>
  <c r="J1103" i="51"/>
  <c r="J1107" i="51"/>
  <c r="J1105" i="51"/>
  <c r="J517" i="51"/>
  <c r="I518" i="51"/>
  <c r="I519" i="51" s="1"/>
  <c r="J744" i="51"/>
  <c r="J742" i="51"/>
  <c r="J740" i="51"/>
  <c r="J341" i="51"/>
  <c r="I342" i="51"/>
  <c r="I343" i="51" s="1"/>
  <c r="J441" i="51"/>
  <c r="J442" i="51" s="1"/>
  <c r="K440" i="51"/>
  <c r="H854" i="51"/>
  <c r="H852" i="51"/>
  <c r="H850" i="51"/>
  <c r="I755" i="51"/>
  <c r="I753" i="51" s="1"/>
  <c r="I751" i="51"/>
  <c r="K507" i="51"/>
  <c r="K508" i="51" s="1"/>
  <c r="M506" i="51"/>
  <c r="K1089" i="51"/>
  <c r="J1090" i="51"/>
  <c r="J1091" i="51" s="1"/>
  <c r="I1079" i="51"/>
  <c r="I1080" i="51" s="1"/>
  <c r="J1078" i="51"/>
  <c r="I832" i="51"/>
  <c r="I830" i="51" s="1"/>
  <c r="I828" i="51"/>
  <c r="J1035" i="51"/>
  <c r="J1036" i="51" s="1"/>
  <c r="K1034" i="51"/>
  <c r="K880" i="51"/>
  <c r="J881" i="51"/>
  <c r="J882" i="51" s="1"/>
  <c r="J353" i="51"/>
  <c r="J354" i="51" s="1"/>
  <c r="K352" i="51"/>
  <c r="J210" i="51"/>
  <c r="J211" i="51" s="1"/>
  <c r="K209" i="51"/>
  <c r="J759" i="51"/>
  <c r="I760" i="51"/>
  <c r="I761" i="51" s="1"/>
  <c r="I612" i="51"/>
  <c r="I608" i="51"/>
  <c r="I645" i="51"/>
  <c r="I643" i="51" s="1"/>
  <c r="I641" i="51"/>
  <c r="K374" i="51"/>
  <c r="J375" i="51"/>
  <c r="J376" i="51" s="1"/>
  <c r="J166" i="51"/>
  <c r="J167" i="51" s="1"/>
  <c r="K165" i="51"/>
  <c r="I1074" i="51"/>
  <c r="I1072" i="51" s="1"/>
  <c r="I1070" i="51"/>
  <c r="K704" i="51"/>
  <c r="J705" i="51"/>
  <c r="J706" i="51" s="1"/>
  <c r="I821" i="51"/>
  <c r="I819" i="51" s="1"/>
  <c r="I817" i="51"/>
  <c r="J117" i="51"/>
  <c r="J115" i="51"/>
  <c r="J113" i="51"/>
  <c r="I194" i="51"/>
  <c r="I192" i="51"/>
  <c r="I190" i="51"/>
  <c r="K44" i="51"/>
  <c r="J45" i="51"/>
  <c r="J46" i="51" s="1"/>
  <c r="M869" i="51"/>
  <c r="K870" i="51"/>
  <c r="K871" i="51" s="1"/>
  <c r="I579" i="51"/>
  <c r="I577" i="51" s="1"/>
  <c r="I575" i="51"/>
  <c r="I799" i="51"/>
  <c r="I797" i="51" s="1"/>
  <c r="I795" i="51"/>
  <c r="K595" i="51"/>
  <c r="K596" i="51" s="1"/>
  <c r="M594" i="51"/>
  <c r="K927" i="51"/>
  <c r="K931" i="51"/>
  <c r="L931" i="51" s="1"/>
  <c r="I293" i="51"/>
  <c r="I291" i="51" s="1"/>
  <c r="I289" i="51"/>
  <c r="K836" i="51"/>
  <c r="J837" i="51"/>
  <c r="J838" i="51" s="1"/>
  <c r="H610" i="51"/>
  <c r="I610" i="51" s="1"/>
  <c r="J892" i="51"/>
  <c r="J893" i="51" s="1"/>
  <c r="K891" i="51"/>
  <c r="M914" i="51"/>
  <c r="M915" i="51" s="1"/>
  <c r="N913" i="51"/>
  <c r="I909" i="51"/>
  <c r="I907" i="51" s="1"/>
  <c r="I905" i="51"/>
  <c r="K67" i="51"/>
  <c r="K68" i="51" s="1"/>
  <c r="M66" i="51"/>
  <c r="K649" i="51"/>
  <c r="J650" i="51"/>
  <c r="J651" i="51" s="1"/>
  <c r="H40" i="51"/>
  <c r="H38" i="51" s="1"/>
  <c r="H36" i="51"/>
  <c r="I84" i="51"/>
  <c r="I82" i="51" s="1"/>
  <c r="I80" i="51"/>
  <c r="J436" i="51"/>
  <c r="J434" i="51" s="1"/>
  <c r="J432" i="51"/>
  <c r="J95" i="51"/>
  <c r="J93" i="51"/>
  <c r="J91" i="51"/>
  <c r="J309" i="51"/>
  <c r="J310" i="51" s="1"/>
  <c r="K308" i="51"/>
  <c r="I535" i="51"/>
  <c r="I533" i="51" s="1"/>
  <c r="I531" i="51"/>
  <c r="M132" i="51"/>
  <c r="K133" i="51"/>
  <c r="K134" i="51" s="1"/>
  <c r="H500" i="51"/>
  <c r="I500" i="51" s="1"/>
  <c r="J392" i="51"/>
  <c r="J390" i="51" s="1"/>
  <c r="J388" i="51"/>
  <c r="H678" i="51"/>
  <c r="H676" i="51" s="1"/>
  <c r="H674" i="51"/>
  <c r="H419" i="50"/>
  <c r="H420" i="50" s="1"/>
  <c r="I418" i="50"/>
  <c r="F643" i="50"/>
  <c r="H434" i="50"/>
  <c r="G425" i="50"/>
  <c r="G423" i="50" s="1"/>
  <c r="G421" i="50"/>
  <c r="G346" i="50"/>
  <c r="H381" i="50"/>
  <c r="H377" i="50"/>
  <c r="I386" i="50"/>
  <c r="I387" i="50" s="1"/>
  <c r="J385" i="50"/>
  <c r="I375" i="50"/>
  <c r="I376" i="50" s="1"/>
  <c r="J374" i="50"/>
  <c r="H344" i="50"/>
  <c r="H348" i="50" s="1"/>
  <c r="G447" i="50"/>
  <c r="G443" i="50"/>
  <c r="J430" i="50"/>
  <c r="J431" i="50" s="1"/>
  <c r="K429" i="50"/>
  <c r="G1004" i="50"/>
  <c r="G894" i="50"/>
  <c r="G555" i="50"/>
  <c r="I414" i="50"/>
  <c r="I412" i="50" s="1"/>
  <c r="I410" i="50"/>
  <c r="J363" i="50"/>
  <c r="I364" i="50"/>
  <c r="I365" i="50" s="1"/>
  <c r="I440" i="50"/>
  <c r="H441" i="50"/>
  <c r="H442" i="50" s="1"/>
  <c r="J352" i="50"/>
  <c r="I353" i="50"/>
  <c r="I354" i="50" s="1"/>
  <c r="J396" i="50"/>
  <c r="I397" i="50"/>
  <c r="I398" i="50" s="1"/>
  <c r="H392" i="50"/>
  <c r="H390" i="50" s="1"/>
  <c r="H388" i="50"/>
  <c r="G1081" i="50"/>
  <c r="G1085" i="50"/>
  <c r="G1083" i="50" s="1"/>
  <c r="I344" i="50"/>
  <c r="I348" i="50" s="1"/>
  <c r="I436" i="50"/>
  <c r="I434" i="50" s="1"/>
  <c r="I432" i="50"/>
  <c r="K407" i="50"/>
  <c r="J408" i="50"/>
  <c r="J409" i="50" s="1"/>
  <c r="H1079" i="50"/>
  <c r="H1080" i="50" s="1"/>
  <c r="I1078" i="50"/>
  <c r="H370" i="50"/>
  <c r="H368" i="50" s="1"/>
  <c r="H366" i="50"/>
  <c r="H359" i="50"/>
  <c r="H357" i="50" s="1"/>
  <c r="H355" i="50"/>
  <c r="K341" i="50"/>
  <c r="J342" i="50"/>
  <c r="J343" i="50" s="1"/>
  <c r="H403" i="50"/>
  <c r="H401" i="50" s="1"/>
  <c r="H399" i="50"/>
  <c r="G456" i="50"/>
  <c r="I462" i="50"/>
  <c r="H463" i="50"/>
  <c r="H464" i="50" s="1"/>
  <c r="J451" i="50"/>
  <c r="I452" i="50"/>
  <c r="I453" i="50" s="1"/>
  <c r="I485" i="50"/>
  <c r="I486" i="50" s="1"/>
  <c r="J484" i="50"/>
  <c r="I551" i="50"/>
  <c r="I552" i="50" s="1"/>
  <c r="J550" i="50"/>
  <c r="I529" i="50"/>
  <c r="I530" i="50" s="1"/>
  <c r="J528" i="50"/>
  <c r="I506" i="50"/>
  <c r="H507" i="50"/>
  <c r="H508" i="50" s="1"/>
  <c r="G469" i="50"/>
  <c r="G467" i="50" s="1"/>
  <c r="G465" i="50"/>
  <c r="H454" i="50"/>
  <c r="H491" i="50"/>
  <c r="H489" i="50" s="1"/>
  <c r="H487" i="50"/>
  <c r="H535" i="50"/>
  <c r="H533" i="50" s="1"/>
  <c r="H531" i="50"/>
  <c r="G1050" i="50"/>
  <c r="H524" i="50"/>
  <c r="H522" i="50" s="1"/>
  <c r="H520" i="50"/>
  <c r="G476" i="50"/>
  <c r="G480" i="50"/>
  <c r="G478" i="50" s="1"/>
  <c r="H870" i="50"/>
  <c r="H871" i="50" s="1"/>
  <c r="I869" i="50"/>
  <c r="H496" i="50"/>
  <c r="H497" i="50" s="1"/>
  <c r="I495" i="50"/>
  <c r="I540" i="50"/>
  <c r="I541" i="50" s="1"/>
  <c r="J539" i="50"/>
  <c r="G513" i="50"/>
  <c r="G511" i="50" s="1"/>
  <c r="G509" i="50"/>
  <c r="G227" i="50"/>
  <c r="J517" i="50"/>
  <c r="I518" i="50"/>
  <c r="I519" i="50" s="1"/>
  <c r="H474" i="50"/>
  <c r="H475" i="50" s="1"/>
  <c r="I473" i="50"/>
  <c r="G876" i="50"/>
  <c r="G874" i="50" s="1"/>
  <c r="G872" i="50"/>
  <c r="G498" i="50"/>
  <c r="G502" i="50"/>
  <c r="G500" i="50" s="1"/>
  <c r="H557" i="50"/>
  <c r="H555" i="50" s="1"/>
  <c r="H553" i="50"/>
  <c r="H546" i="50"/>
  <c r="H544" i="50" s="1"/>
  <c r="H542" i="50"/>
  <c r="G830" i="50"/>
  <c r="J561" i="50"/>
  <c r="I562" i="50"/>
  <c r="I563" i="50" s="1"/>
  <c r="J594" i="50"/>
  <c r="I595" i="50"/>
  <c r="I596" i="50" s="1"/>
  <c r="J605" i="50"/>
  <c r="I606" i="50"/>
  <c r="I607" i="50" s="1"/>
  <c r="I759" i="50"/>
  <c r="H760" i="50"/>
  <c r="H761" i="50" s="1"/>
  <c r="I660" i="50"/>
  <c r="H661" i="50"/>
  <c r="H662" i="50" s="1"/>
  <c r="F302" i="50"/>
  <c r="G588" i="50"/>
  <c r="I638" i="50"/>
  <c r="H639" i="50"/>
  <c r="H640" i="50" s="1"/>
  <c r="I693" i="50"/>
  <c r="H694" i="50"/>
  <c r="H695" i="50" s="1"/>
  <c r="H628" i="50"/>
  <c r="H629" i="50" s="1"/>
  <c r="I627" i="50"/>
  <c r="G579" i="50"/>
  <c r="G575" i="50"/>
  <c r="H727" i="50"/>
  <c r="H728" i="50" s="1"/>
  <c r="I726" i="50"/>
  <c r="H612" i="50"/>
  <c r="H610" i="50" s="1"/>
  <c r="H608" i="50"/>
  <c r="G762" i="50"/>
  <c r="G766" i="50"/>
  <c r="G764" i="50" s="1"/>
  <c r="G641" i="50"/>
  <c r="G645" i="50"/>
  <c r="G623" i="50"/>
  <c r="G621" i="50" s="1"/>
  <c r="G619" i="50"/>
  <c r="G700" i="50"/>
  <c r="G698" i="50" s="1"/>
  <c r="G696" i="50"/>
  <c r="G634" i="50"/>
  <c r="G632" i="50" s="1"/>
  <c r="G630" i="50"/>
  <c r="I572" i="50"/>
  <c r="H573" i="50"/>
  <c r="H574" i="50" s="1"/>
  <c r="G729" i="50"/>
  <c r="G733" i="50"/>
  <c r="G731" i="50" s="1"/>
  <c r="H652" i="50"/>
  <c r="H656" i="50"/>
  <c r="H654" i="50" s="1"/>
  <c r="I584" i="50"/>
  <c r="I585" i="50" s="1"/>
  <c r="J583" i="50"/>
  <c r="G898" i="50"/>
  <c r="G896" i="50" s="1"/>
  <c r="I616" i="50"/>
  <c r="H617" i="50"/>
  <c r="H618" i="50" s="1"/>
  <c r="H564" i="50"/>
  <c r="H568" i="50" s="1"/>
  <c r="H566" i="50" s="1"/>
  <c r="H601" i="50"/>
  <c r="H599" i="50" s="1"/>
  <c r="H597" i="50"/>
  <c r="I650" i="50"/>
  <c r="I651" i="50" s="1"/>
  <c r="J649" i="50"/>
  <c r="H590" i="50"/>
  <c r="H588" i="50" s="1"/>
  <c r="H586" i="50"/>
  <c r="G667" i="50"/>
  <c r="G665" i="50" s="1"/>
  <c r="G663" i="50"/>
  <c r="H738" i="50"/>
  <c r="H739" i="50" s="1"/>
  <c r="I737" i="50"/>
  <c r="J704" i="50"/>
  <c r="I705" i="50"/>
  <c r="I706" i="50" s="1"/>
  <c r="I771" i="50"/>
  <c r="I772" i="50" s="1"/>
  <c r="J770" i="50"/>
  <c r="I837" i="50"/>
  <c r="I838" i="50" s="1"/>
  <c r="J836" i="50"/>
  <c r="J722" i="50"/>
  <c r="J720" i="50" s="1"/>
  <c r="J718" i="50"/>
  <c r="G676" i="50"/>
  <c r="H843" i="50"/>
  <c r="H841" i="50" s="1"/>
  <c r="H839" i="50"/>
  <c r="M715" i="50"/>
  <c r="K716" i="50"/>
  <c r="K717" i="50" s="1"/>
  <c r="H674" i="50"/>
  <c r="H678" i="50" s="1"/>
  <c r="H848" i="50"/>
  <c r="H849" i="50" s="1"/>
  <c r="I847" i="50"/>
  <c r="I751" i="50"/>
  <c r="I755" i="50"/>
  <c r="I753" i="50" s="1"/>
  <c r="H793" i="50"/>
  <c r="H794" i="50" s="1"/>
  <c r="I792" i="50"/>
  <c r="I672" i="50"/>
  <c r="I673" i="50" s="1"/>
  <c r="J671" i="50"/>
  <c r="G744" i="50"/>
  <c r="G742" i="50" s="1"/>
  <c r="G740" i="50"/>
  <c r="H711" i="50"/>
  <c r="H709" i="50" s="1"/>
  <c r="H707" i="50"/>
  <c r="H777" i="50"/>
  <c r="H775" i="50" s="1"/>
  <c r="H773" i="50"/>
  <c r="G854" i="50"/>
  <c r="G852" i="50" s="1"/>
  <c r="G850" i="50"/>
  <c r="K748" i="50"/>
  <c r="J749" i="50"/>
  <c r="J750" i="50" s="1"/>
  <c r="G799" i="50"/>
  <c r="G797" i="50" s="1"/>
  <c r="G795" i="50"/>
  <c r="G786" i="50"/>
  <c r="G953" i="50"/>
  <c r="G951" i="50" s="1"/>
  <c r="G949" i="50"/>
  <c r="I891" i="50"/>
  <c r="H892" i="50"/>
  <c r="H893" i="50" s="1"/>
  <c r="H894" i="50" s="1"/>
  <c r="H832" i="50"/>
  <c r="H830" i="50" s="1"/>
  <c r="H828" i="50"/>
  <c r="G865" i="50"/>
  <c r="G863" i="50" s="1"/>
  <c r="G861" i="50"/>
  <c r="I814" i="50"/>
  <c r="H815" i="50"/>
  <c r="H816" i="50" s="1"/>
  <c r="G885" i="50"/>
  <c r="I826" i="50"/>
  <c r="I827" i="50" s="1"/>
  <c r="J825" i="50"/>
  <c r="H810" i="50"/>
  <c r="H808" i="50" s="1"/>
  <c r="H806" i="50"/>
  <c r="H887" i="50"/>
  <c r="H883" i="50"/>
  <c r="G986" i="50"/>
  <c r="G984" i="50" s="1"/>
  <c r="G982" i="50"/>
  <c r="J803" i="50"/>
  <c r="I804" i="50"/>
  <c r="I805" i="50" s="1"/>
  <c r="H784" i="50"/>
  <c r="H947" i="50"/>
  <c r="H948" i="50" s="1"/>
  <c r="I946" i="50"/>
  <c r="I881" i="50"/>
  <c r="I882" i="50" s="1"/>
  <c r="J880" i="50"/>
  <c r="H980" i="50"/>
  <c r="H981" i="50" s="1"/>
  <c r="I979" i="50"/>
  <c r="H859" i="50"/>
  <c r="H860" i="50" s="1"/>
  <c r="I858" i="50"/>
  <c r="I782" i="50"/>
  <c r="I783" i="50" s="1"/>
  <c r="J781" i="50"/>
  <c r="G821" i="50"/>
  <c r="G819" i="50" s="1"/>
  <c r="G817" i="50"/>
  <c r="J903" i="50"/>
  <c r="J904" i="50" s="1"/>
  <c r="K902" i="50"/>
  <c r="H975" i="50"/>
  <c r="H973" i="50" s="1"/>
  <c r="H971" i="50"/>
  <c r="H1037" i="50"/>
  <c r="H1041" i="50"/>
  <c r="H1039" i="50" s="1"/>
  <c r="G126" i="50"/>
  <c r="H942" i="50"/>
  <c r="H940" i="50" s="1"/>
  <c r="H938" i="50"/>
  <c r="I969" i="50"/>
  <c r="I970" i="50" s="1"/>
  <c r="J968" i="50"/>
  <c r="I990" i="50"/>
  <c r="H991" i="50"/>
  <c r="H992" i="50" s="1"/>
  <c r="H1002" i="50"/>
  <c r="H1003" i="50" s="1"/>
  <c r="I1001" i="50"/>
  <c r="J924" i="50"/>
  <c r="I925" i="50"/>
  <c r="I926" i="50" s="1"/>
  <c r="G997" i="50"/>
  <c r="G995" i="50" s="1"/>
  <c r="G993" i="50"/>
  <c r="I914" i="50"/>
  <c r="I915" i="50" s="1"/>
  <c r="J913" i="50"/>
  <c r="G181" i="50"/>
  <c r="G335" i="50"/>
  <c r="G918" i="50"/>
  <c r="G964" i="50"/>
  <c r="G962" i="50" s="1"/>
  <c r="G960" i="50"/>
  <c r="I936" i="50"/>
  <c r="I937" i="50" s="1"/>
  <c r="J935" i="50"/>
  <c r="F1008" i="50"/>
  <c r="F1006" i="50" s="1"/>
  <c r="G1008" i="50" s="1"/>
  <c r="G1006" i="50" s="1"/>
  <c r="H931" i="50"/>
  <c r="H927" i="50"/>
  <c r="I957" i="50"/>
  <c r="H958" i="50"/>
  <c r="H959" i="50" s="1"/>
  <c r="I1035" i="50"/>
  <c r="I1036" i="50" s="1"/>
  <c r="J1034" i="50"/>
  <c r="H920" i="50"/>
  <c r="H918" i="50" s="1"/>
  <c r="H916" i="50"/>
  <c r="I909" i="50"/>
  <c r="I907" i="50" s="1"/>
  <c r="I905" i="50"/>
  <c r="G104" i="50"/>
  <c r="I1013" i="50"/>
  <c r="I1014" i="50" s="1"/>
  <c r="J1012" i="50"/>
  <c r="J1067" i="50"/>
  <c r="I1068" i="50"/>
  <c r="I1069" i="50" s="1"/>
  <c r="I1024" i="50"/>
  <c r="I1025" i="50" s="1"/>
  <c r="J1023" i="50"/>
  <c r="I1057" i="50"/>
  <c r="I1058" i="50" s="1"/>
  <c r="J1056" i="50"/>
  <c r="H1019" i="50"/>
  <c r="H1017" i="50" s="1"/>
  <c r="H1015" i="50"/>
  <c r="H1074" i="50"/>
  <c r="H1072" i="50" s="1"/>
  <c r="H1070" i="50"/>
  <c r="H1026" i="50"/>
  <c r="H1030" i="50"/>
  <c r="G1092" i="50"/>
  <c r="G1096" i="50"/>
  <c r="G1094" i="50" s="1"/>
  <c r="G1028" i="50"/>
  <c r="J1045" i="50"/>
  <c r="I1046" i="50"/>
  <c r="I1047" i="50" s="1"/>
  <c r="I1089" i="50"/>
  <c r="H1090" i="50"/>
  <c r="H1091" i="50" s="1"/>
  <c r="H1048" i="50"/>
  <c r="H1052" i="50"/>
  <c r="H1050" i="50" s="1"/>
  <c r="H1063" i="50"/>
  <c r="H1061" i="50" s="1"/>
  <c r="H1059" i="50"/>
  <c r="G225" i="50"/>
  <c r="G311" i="50"/>
  <c r="G315" i="50"/>
  <c r="G313" i="50" s="1"/>
  <c r="H223" i="50"/>
  <c r="H309" i="50"/>
  <c r="H310" i="50" s="1"/>
  <c r="I308" i="50"/>
  <c r="I221" i="50"/>
  <c r="I222" i="50" s="1"/>
  <c r="J220" i="50"/>
  <c r="H326" i="50"/>
  <c r="H322" i="50"/>
  <c r="I267" i="50"/>
  <c r="I271" i="50"/>
  <c r="I269" i="50" s="1"/>
  <c r="H289" i="50"/>
  <c r="H293" i="50"/>
  <c r="H291" i="50" s="1"/>
  <c r="H337" i="50"/>
  <c r="H333" i="50"/>
  <c r="J260" i="50"/>
  <c r="J258" i="50" s="1"/>
  <c r="J256" i="50"/>
  <c r="H234" i="50"/>
  <c r="H238" i="50" s="1"/>
  <c r="H236" i="50" s="1"/>
  <c r="M242" i="50"/>
  <c r="K243" i="50"/>
  <c r="K244" i="50" s="1"/>
  <c r="J319" i="50"/>
  <c r="I320" i="50"/>
  <c r="I321" i="50" s="1"/>
  <c r="J265" i="50"/>
  <c r="J266" i="50" s="1"/>
  <c r="K264" i="50"/>
  <c r="J286" i="50"/>
  <c r="I287" i="50"/>
  <c r="I288" i="50" s="1"/>
  <c r="I331" i="50"/>
  <c r="I332" i="50" s="1"/>
  <c r="J330" i="50"/>
  <c r="K254" i="50"/>
  <c r="K255" i="50" s="1"/>
  <c r="M253" i="50"/>
  <c r="I275" i="50"/>
  <c r="H276" i="50"/>
  <c r="H277" i="50" s="1"/>
  <c r="J245" i="50"/>
  <c r="J249" i="50"/>
  <c r="J247" i="50" s="1"/>
  <c r="J231" i="50"/>
  <c r="I232" i="50"/>
  <c r="I233" i="50" s="1"/>
  <c r="H298" i="50"/>
  <c r="H299" i="50" s="1"/>
  <c r="I297" i="50"/>
  <c r="G282" i="50"/>
  <c r="G280" i="50" s="1"/>
  <c r="G278" i="50"/>
  <c r="G324" i="50"/>
  <c r="G304" i="50"/>
  <c r="G300" i="50"/>
  <c r="G82" i="50"/>
  <c r="G29" i="50"/>
  <c r="G27" i="50" s="1"/>
  <c r="G25" i="50"/>
  <c r="I22" i="50"/>
  <c r="H23" i="50"/>
  <c r="H24" i="50" s="1"/>
  <c r="J170" i="50"/>
  <c r="H40" i="50"/>
  <c r="H36" i="50"/>
  <c r="G38" i="50"/>
  <c r="I34" i="50"/>
  <c r="I35" i="50" s="1"/>
  <c r="J33" i="50"/>
  <c r="I45" i="50"/>
  <c r="I46" i="50" s="1"/>
  <c r="J44" i="50"/>
  <c r="H51" i="50"/>
  <c r="H49" i="50" s="1"/>
  <c r="H47" i="50"/>
  <c r="G60" i="50"/>
  <c r="H62" i="50"/>
  <c r="H58" i="50"/>
  <c r="I56" i="50"/>
  <c r="I57" i="50" s="1"/>
  <c r="J55" i="50"/>
  <c r="G159" i="50"/>
  <c r="H73" i="50"/>
  <c r="H71" i="50" s="1"/>
  <c r="H69" i="50"/>
  <c r="I67" i="50"/>
  <c r="I68" i="50" s="1"/>
  <c r="J66" i="50"/>
  <c r="H84" i="50"/>
  <c r="H80" i="50"/>
  <c r="I78" i="50"/>
  <c r="I79" i="50" s="1"/>
  <c r="J77" i="50"/>
  <c r="H95" i="50"/>
  <c r="H93" i="50" s="1"/>
  <c r="H91" i="50"/>
  <c r="I89" i="50"/>
  <c r="I90" i="50" s="1"/>
  <c r="J88" i="50"/>
  <c r="G115" i="50"/>
  <c r="H106" i="50"/>
  <c r="H102" i="50"/>
  <c r="I100" i="50"/>
  <c r="I101" i="50" s="1"/>
  <c r="J99" i="50"/>
  <c r="G1104" i="50"/>
  <c r="H1104" i="50" s="1"/>
  <c r="I1104" i="50" s="1"/>
  <c r="J1104" i="50" s="1"/>
  <c r="K1104" i="50" s="1"/>
  <c r="M1104" i="50" s="1"/>
  <c r="N1104" i="50" s="1"/>
  <c r="O1104" i="50" s="1"/>
  <c r="P1104" i="50" s="1"/>
  <c r="Q1104" i="50" s="1"/>
  <c r="R1104" i="50" s="1"/>
  <c r="S1104" i="50" s="1"/>
  <c r="T1104" i="50" s="1"/>
  <c r="U1104" i="50" s="1"/>
  <c r="W1104" i="50" s="1"/>
  <c r="X1104" i="50" s="1"/>
  <c r="Y1104" i="50" s="1"/>
  <c r="Z1104" i="50" s="1"/>
  <c r="AA1104" i="50" s="1"/>
  <c r="AB1104" i="50" s="1"/>
  <c r="AC1104" i="50" s="1"/>
  <c r="AD1104" i="50" s="1"/>
  <c r="AE1104" i="50" s="1"/>
  <c r="AF1104" i="50" s="1"/>
  <c r="H117" i="50"/>
  <c r="H113" i="50"/>
  <c r="H137" i="50"/>
  <c r="I111" i="50"/>
  <c r="I112" i="50" s="1"/>
  <c r="J110" i="50"/>
  <c r="H128" i="50"/>
  <c r="H124" i="50"/>
  <c r="I122" i="50"/>
  <c r="I123" i="50" s="1"/>
  <c r="J121" i="50"/>
  <c r="J133" i="50"/>
  <c r="J134" i="50" s="1"/>
  <c r="K132" i="50"/>
  <c r="I139" i="50"/>
  <c r="I135" i="50"/>
  <c r="I144" i="50"/>
  <c r="I145" i="50" s="1"/>
  <c r="J143" i="50"/>
  <c r="H150" i="50"/>
  <c r="H148" i="50" s="1"/>
  <c r="H146" i="50"/>
  <c r="H1101" i="50"/>
  <c r="H1102" i="50" s="1"/>
  <c r="H1103" i="50" s="1"/>
  <c r="H161" i="50"/>
  <c r="H157" i="50"/>
  <c r="I155" i="50"/>
  <c r="I156" i="50" s="1"/>
  <c r="J154" i="50"/>
  <c r="G192" i="50"/>
  <c r="K172" i="50"/>
  <c r="L172" i="50" s="1"/>
  <c r="K168" i="50"/>
  <c r="N165" i="50"/>
  <c r="M166" i="50"/>
  <c r="M167" i="50" s="1"/>
  <c r="H183" i="50"/>
  <c r="H179" i="50"/>
  <c r="I177" i="50"/>
  <c r="I178" i="50" s="1"/>
  <c r="J176" i="50"/>
  <c r="H194" i="50"/>
  <c r="H190" i="50"/>
  <c r="I198" i="50"/>
  <c r="H199" i="50"/>
  <c r="H200" i="50" s="1"/>
  <c r="G205" i="50"/>
  <c r="G203" i="50" s="1"/>
  <c r="G201" i="50"/>
  <c r="I188" i="50"/>
  <c r="I189" i="50" s="1"/>
  <c r="J187" i="50"/>
  <c r="H214" i="50"/>
  <c r="K209" i="50"/>
  <c r="J210" i="50"/>
  <c r="J211" i="50" s="1"/>
  <c r="I216" i="50"/>
  <c r="I212" i="50"/>
  <c r="J1100" i="50"/>
  <c r="I1101" i="50"/>
  <c r="I1102" i="50" s="1"/>
  <c r="O5" i="30"/>
  <c r="N5" i="30"/>
  <c r="I982" i="51" l="1"/>
  <c r="I986" i="51"/>
  <c r="I984" i="51" s="1"/>
  <c r="K1001" i="51"/>
  <c r="J1002" i="51"/>
  <c r="J1003" i="51" s="1"/>
  <c r="I18" i="51"/>
  <c r="I16" i="51" s="1"/>
  <c r="J980" i="51"/>
  <c r="J981" i="51" s="1"/>
  <c r="K979" i="51"/>
  <c r="K969" i="51"/>
  <c r="K970" i="51" s="1"/>
  <c r="M968" i="51"/>
  <c r="I1004" i="51"/>
  <c r="I1008" i="51"/>
  <c r="I1006" i="51" s="1"/>
  <c r="J975" i="51"/>
  <c r="J973" i="51" s="1"/>
  <c r="J971" i="51"/>
  <c r="H676" i="50"/>
  <c r="G643" i="50"/>
  <c r="H346" i="50"/>
  <c r="K683" i="50"/>
  <c r="K684" i="50" s="1"/>
  <c r="M682" i="50"/>
  <c r="J685" i="50"/>
  <c r="J689" i="50"/>
  <c r="J687" i="50" s="1"/>
  <c r="Z3" i="42"/>
  <c r="X5" i="42"/>
  <c r="Y5" i="42"/>
  <c r="Y5" i="39"/>
  <c r="X5" i="39"/>
  <c r="Z3" i="39"/>
  <c r="Z3" i="37"/>
  <c r="Y5" i="37"/>
  <c r="X5" i="37"/>
  <c r="Y5" i="34"/>
  <c r="Z3" i="34"/>
  <c r="X5" i="34"/>
  <c r="X5" i="38"/>
  <c r="Z3" i="38"/>
  <c r="Y5" i="38"/>
  <c r="Z5" i="33"/>
  <c r="AA5" i="33"/>
  <c r="AC3" i="33"/>
  <c r="AA5" i="36"/>
  <c r="AC3" i="36"/>
  <c r="Z5" i="36"/>
  <c r="AA5" i="41"/>
  <c r="AC3" i="41"/>
  <c r="Z5" i="41"/>
  <c r="AA5" i="35"/>
  <c r="AC3" i="35"/>
  <c r="Z5" i="35"/>
  <c r="AA5" i="40"/>
  <c r="AC3" i="40"/>
  <c r="Z5" i="40"/>
  <c r="Y5" i="43"/>
  <c r="X5" i="43"/>
  <c r="Z3" i="43"/>
  <c r="AA5" i="45"/>
  <c r="AC3" i="45"/>
  <c r="Z5" i="45"/>
  <c r="Z5" i="44"/>
  <c r="AA5" i="44"/>
  <c r="AC3" i="44"/>
  <c r="N132" i="51"/>
  <c r="M133" i="51"/>
  <c r="M134" i="51" s="1"/>
  <c r="J656" i="51"/>
  <c r="J654" i="51" s="1"/>
  <c r="J652" i="51"/>
  <c r="M920" i="51"/>
  <c r="M916" i="51"/>
  <c r="J843" i="51"/>
  <c r="J841" i="51" s="1"/>
  <c r="J839" i="51"/>
  <c r="N594" i="51"/>
  <c r="M595" i="51"/>
  <c r="M596" i="51" s="1"/>
  <c r="K876" i="51"/>
  <c r="L876" i="51" s="1"/>
  <c r="K872" i="51"/>
  <c r="M165" i="51"/>
  <c r="K166" i="51"/>
  <c r="K167" i="51" s="1"/>
  <c r="M209" i="51"/>
  <c r="K210" i="51"/>
  <c r="K211" i="51" s="1"/>
  <c r="J887" i="51"/>
  <c r="J885" i="51"/>
  <c r="J883" i="51"/>
  <c r="I1081" i="51"/>
  <c r="I1085" i="51"/>
  <c r="I1083" i="51" s="1"/>
  <c r="K513" i="51"/>
  <c r="L513" i="51" s="1"/>
  <c r="K509" i="51"/>
  <c r="J447" i="51"/>
  <c r="J445" i="51" s="1"/>
  <c r="J443" i="51"/>
  <c r="M99" i="51"/>
  <c r="K100" i="51"/>
  <c r="K101" i="51" s="1"/>
  <c r="J403" i="51"/>
  <c r="J401" i="51" s="1"/>
  <c r="J399" i="51"/>
  <c r="I304" i="51"/>
  <c r="I302" i="51" s="1"/>
  <c r="I300" i="51"/>
  <c r="M638" i="51"/>
  <c r="K639" i="51"/>
  <c r="K640" i="51" s="1"/>
  <c r="I854" i="51"/>
  <c r="I852" i="51" s="1"/>
  <c r="I850" i="51"/>
  <c r="N1100" i="51"/>
  <c r="M1101" i="51"/>
  <c r="M1102" i="51" s="1"/>
  <c r="K95" i="51"/>
  <c r="L95" i="51" s="1"/>
  <c r="K91" i="51"/>
  <c r="M902" i="51"/>
  <c r="K903" i="51"/>
  <c r="K904" i="51" s="1"/>
  <c r="I810" i="51"/>
  <c r="I808" i="51" s="1"/>
  <c r="I806" i="51"/>
  <c r="J1063" i="51"/>
  <c r="J1061" i="51" s="1"/>
  <c r="J1059" i="51"/>
  <c r="M242" i="51"/>
  <c r="K243" i="51"/>
  <c r="K244" i="51" s="1"/>
  <c r="J1070" i="51"/>
  <c r="J1074" i="51"/>
  <c r="J1072" i="51" s="1"/>
  <c r="N198" i="51"/>
  <c r="M199" i="51"/>
  <c r="M200" i="51" s="1"/>
  <c r="J832" i="51"/>
  <c r="J830" i="51"/>
  <c r="J828" i="51"/>
  <c r="M121" i="51"/>
  <c r="K122" i="51"/>
  <c r="K123" i="51" s="1"/>
  <c r="J958" i="51"/>
  <c r="J959" i="51" s="1"/>
  <c r="K957" i="51"/>
  <c r="J788" i="51"/>
  <c r="J786" i="51"/>
  <c r="J784" i="51"/>
  <c r="M23" i="51"/>
  <c r="M24" i="51" s="1"/>
  <c r="N22" i="51"/>
  <c r="K1046" i="51"/>
  <c r="K1047" i="51" s="1"/>
  <c r="M1045" i="51"/>
  <c r="J991" i="51"/>
  <c r="J992" i="51" s="1"/>
  <c r="K990" i="51"/>
  <c r="J619" i="51"/>
  <c r="J623" i="51"/>
  <c r="J621" i="51" s="1"/>
  <c r="J667" i="51"/>
  <c r="J665" i="51" s="1"/>
  <c r="J663" i="51"/>
  <c r="M275" i="51"/>
  <c r="K276" i="51"/>
  <c r="K277" i="51" s="1"/>
  <c r="N715" i="51"/>
  <c r="M716" i="51"/>
  <c r="M717" i="51" s="1"/>
  <c r="J150" i="51"/>
  <c r="J148" i="51" s="1"/>
  <c r="J146" i="51"/>
  <c r="K183" i="51"/>
  <c r="L183" i="51" s="1"/>
  <c r="K179" i="51"/>
  <c r="J942" i="51"/>
  <c r="J940" i="51" s="1"/>
  <c r="J938" i="51"/>
  <c r="M539" i="51"/>
  <c r="K540" i="51"/>
  <c r="K541" i="51" s="1"/>
  <c r="J293" i="51"/>
  <c r="J291" i="51" s="1"/>
  <c r="J289" i="51"/>
  <c r="M187" i="51"/>
  <c r="K188" i="51"/>
  <c r="K189" i="51" s="1"/>
  <c r="J755" i="51"/>
  <c r="J753" i="51" s="1"/>
  <c r="J751" i="51"/>
  <c r="J425" i="51"/>
  <c r="J423" i="51" s="1"/>
  <c r="J421" i="51"/>
  <c r="I678" i="51"/>
  <c r="I676" i="51" s="1"/>
  <c r="I674" i="51"/>
  <c r="J953" i="51"/>
  <c r="J951" i="51" s="1"/>
  <c r="J949" i="51"/>
  <c r="K436" i="51"/>
  <c r="L436" i="51" s="1"/>
  <c r="K432" i="51"/>
  <c r="J34" i="51"/>
  <c r="J35" i="51" s="1"/>
  <c r="K33" i="51"/>
  <c r="M363" i="51"/>
  <c r="K364" i="51"/>
  <c r="K365" i="51" s="1"/>
  <c r="J414" i="51"/>
  <c r="J412" i="51" s="1"/>
  <c r="J410" i="51"/>
  <c r="M308" i="51"/>
  <c r="K309" i="51"/>
  <c r="K310" i="51" s="1"/>
  <c r="M649" i="51"/>
  <c r="K650" i="51"/>
  <c r="K651" i="51" s="1"/>
  <c r="M891" i="51"/>
  <c r="K892" i="51"/>
  <c r="K893" i="51" s="1"/>
  <c r="M836" i="51"/>
  <c r="K837" i="51"/>
  <c r="K838" i="51" s="1"/>
  <c r="K929" i="51"/>
  <c r="K601" i="51"/>
  <c r="L601" i="51" s="1"/>
  <c r="K597" i="51"/>
  <c r="N869" i="51"/>
  <c r="M870" i="51"/>
  <c r="M871" i="51" s="1"/>
  <c r="J711" i="51"/>
  <c r="J709" i="51" s="1"/>
  <c r="J707" i="51"/>
  <c r="J172" i="51"/>
  <c r="J170" i="51" s="1"/>
  <c r="J168" i="51"/>
  <c r="J216" i="51"/>
  <c r="J214" i="51"/>
  <c r="J212" i="51"/>
  <c r="M880" i="51"/>
  <c r="K881" i="51"/>
  <c r="K882" i="51" s="1"/>
  <c r="J1096" i="51"/>
  <c r="J1094" i="51" s="1"/>
  <c r="J1092" i="51"/>
  <c r="I348" i="51"/>
  <c r="I346" i="51"/>
  <c r="I344" i="51"/>
  <c r="M777" i="51"/>
  <c r="M773" i="51"/>
  <c r="N550" i="51"/>
  <c r="M551" i="51"/>
  <c r="M552" i="51" s="1"/>
  <c r="K297" i="51"/>
  <c r="J298" i="51"/>
  <c r="J299" i="51" s="1"/>
  <c r="N110" i="51"/>
  <c r="M111" i="51"/>
  <c r="M112" i="51" s="1"/>
  <c r="J645" i="51"/>
  <c r="J643" i="51" s="1"/>
  <c r="J641" i="51"/>
  <c r="K847" i="51"/>
  <c r="J848" i="51"/>
  <c r="J849" i="51" s="1"/>
  <c r="K1107" i="51"/>
  <c r="L1107" i="51" s="1"/>
  <c r="K1103" i="51"/>
  <c r="K227" i="51"/>
  <c r="L227" i="51" s="1"/>
  <c r="K223" i="51"/>
  <c r="N88" i="51"/>
  <c r="M89" i="51"/>
  <c r="M90" i="51" s="1"/>
  <c r="M931" i="51"/>
  <c r="M927" i="51"/>
  <c r="K803" i="51"/>
  <c r="J804" i="51"/>
  <c r="J805" i="51" s="1"/>
  <c r="J577" i="51"/>
  <c r="J579" i="51"/>
  <c r="J575" i="51"/>
  <c r="J18" i="51"/>
  <c r="J15" i="51"/>
  <c r="J14" i="51"/>
  <c r="K205" i="51"/>
  <c r="L205" i="51" s="1"/>
  <c r="K201" i="51"/>
  <c r="M825" i="51"/>
  <c r="K826" i="51"/>
  <c r="K827" i="51" s="1"/>
  <c r="K775" i="51"/>
  <c r="M775" i="51" s="1"/>
  <c r="J128" i="51"/>
  <c r="J126" i="51" s="1"/>
  <c r="J124" i="51"/>
  <c r="M781" i="51"/>
  <c r="K782" i="51"/>
  <c r="K783" i="51" s="1"/>
  <c r="K29" i="51"/>
  <c r="L29" i="51" s="1"/>
  <c r="K25" i="51"/>
  <c r="M616" i="51"/>
  <c r="K617" i="51"/>
  <c r="K618" i="51" s="1"/>
  <c r="M660" i="51"/>
  <c r="K661" i="51"/>
  <c r="K662" i="51" s="1"/>
  <c r="I260" i="51"/>
  <c r="I258" i="51" s="1"/>
  <c r="I256" i="51"/>
  <c r="K722" i="51"/>
  <c r="L722" i="51" s="1"/>
  <c r="K718" i="51"/>
  <c r="M143" i="51"/>
  <c r="K144" i="51"/>
  <c r="K145" i="51" s="1"/>
  <c r="J502" i="51"/>
  <c r="J500" i="51"/>
  <c r="J498" i="51"/>
  <c r="N176" i="51"/>
  <c r="M177" i="51"/>
  <c r="M178" i="51" s="1"/>
  <c r="J238" i="51"/>
  <c r="J234" i="51"/>
  <c r="J326" i="51"/>
  <c r="J324" i="51"/>
  <c r="J322" i="51"/>
  <c r="M286" i="51"/>
  <c r="K287" i="51"/>
  <c r="K288" i="51" s="1"/>
  <c r="M814" i="51"/>
  <c r="K815" i="51"/>
  <c r="K816" i="51" s="1"/>
  <c r="M748" i="51"/>
  <c r="K749" i="51"/>
  <c r="K750" i="51" s="1"/>
  <c r="M418" i="51"/>
  <c r="K419" i="51"/>
  <c r="K420" i="51" s="1"/>
  <c r="K671" i="51"/>
  <c r="J672" i="51"/>
  <c r="J673" i="51" s="1"/>
  <c r="K947" i="51"/>
  <c r="K948" i="51" s="1"/>
  <c r="M946" i="51"/>
  <c r="J62" i="51"/>
  <c r="J60" i="51" s="1"/>
  <c r="J58" i="51"/>
  <c r="M77" i="51"/>
  <c r="K78" i="51"/>
  <c r="K79" i="51" s="1"/>
  <c r="M407" i="51"/>
  <c r="K408" i="51"/>
  <c r="K409" i="51" s="1"/>
  <c r="J315" i="51"/>
  <c r="J313" i="51" s="1"/>
  <c r="J311" i="51"/>
  <c r="M67" i="51"/>
  <c r="M68" i="51" s="1"/>
  <c r="N66" i="51"/>
  <c r="J898" i="51"/>
  <c r="J896" i="51" s="1"/>
  <c r="J894" i="51"/>
  <c r="J51" i="51"/>
  <c r="J49" i="51" s="1"/>
  <c r="J47" i="51"/>
  <c r="M704" i="51"/>
  <c r="K705" i="51"/>
  <c r="K706" i="51" s="1"/>
  <c r="J381" i="51"/>
  <c r="J379" i="51" s="1"/>
  <c r="J377" i="51"/>
  <c r="I766" i="51"/>
  <c r="I764" i="51" s="1"/>
  <c r="I762" i="51"/>
  <c r="M352" i="51"/>
  <c r="K353" i="51"/>
  <c r="K354" i="51" s="1"/>
  <c r="M1034" i="51"/>
  <c r="K1035" i="51"/>
  <c r="K1036" i="51" s="1"/>
  <c r="K1090" i="51"/>
  <c r="K1091" i="51" s="1"/>
  <c r="M1089" i="51"/>
  <c r="K341" i="51"/>
  <c r="J342" i="51"/>
  <c r="J343" i="51" s="1"/>
  <c r="I524" i="51"/>
  <c r="I522" i="51" s="1"/>
  <c r="I520" i="51"/>
  <c r="O770" i="51"/>
  <c r="N771" i="51"/>
  <c r="N772" i="51" s="1"/>
  <c r="K557" i="51"/>
  <c r="L557" i="51" s="1"/>
  <c r="K553" i="51"/>
  <c r="J458" i="51"/>
  <c r="J456" i="51" s="1"/>
  <c r="J454" i="51"/>
  <c r="K117" i="51"/>
  <c r="L117" i="51" s="1"/>
  <c r="K115" i="51"/>
  <c r="K113" i="51"/>
  <c r="K588" i="51"/>
  <c r="K744" i="51"/>
  <c r="L744" i="51" s="1"/>
  <c r="K742" i="51"/>
  <c r="K740" i="51"/>
  <c r="N220" i="51"/>
  <c r="M221" i="51"/>
  <c r="M222" i="51" s="1"/>
  <c r="J531" i="51"/>
  <c r="J533" i="51"/>
  <c r="J535" i="51"/>
  <c r="M264" i="51"/>
  <c r="K265" i="51"/>
  <c r="K266" i="51" s="1"/>
  <c r="N925" i="51"/>
  <c r="N926" i="51" s="1"/>
  <c r="O924" i="51"/>
  <c r="M726" i="51"/>
  <c r="K727" i="51"/>
  <c r="K728" i="51" s="1"/>
  <c r="M572" i="51"/>
  <c r="K573" i="51"/>
  <c r="K574" i="51" s="1"/>
  <c r="J337" i="51"/>
  <c r="J335" i="51"/>
  <c r="J333" i="51"/>
  <c r="M11" i="51"/>
  <c r="K12" i="51"/>
  <c r="K13" i="51" s="1"/>
  <c r="M682" i="51"/>
  <c r="K683" i="51"/>
  <c r="K684" i="51" s="1"/>
  <c r="M561" i="51"/>
  <c r="K562" i="51"/>
  <c r="K563" i="51" s="1"/>
  <c r="M484" i="51"/>
  <c r="K485" i="51"/>
  <c r="K486" i="51" s="1"/>
  <c r="N154" i="51"/>
  <c r="M155" i="51"/>
  <c r="M156" i="51" s="1"/>
  <c r="M858" i="51"/>
  <c r="K859" i="51"/>
  <c r="K860" i="51" s="1"/>
  <c r="J700" i="51"/>
  <c r="J698" i="51" s="1"/>
  <c r="J696" i="51"/>
  <c r="J7" i="51"/>
  <c r="J6" i="51"/>
  <c r="K5" i="51"/>
  <c r="K253" i="51"/>
  <c r="J254" i="51"/>
  <c r="J255" i="51" s="1"/>
  <c r="N473" i="51"/>
  <c r="M474" i="51"/>
  <c r="M475" i="51" s="1"/>
  <c r="O583" i="51"/>
  <c r="N584" i="51"/>
  <c r="N585" i="51" s="1"/>
  <c r="M495" i="51"/>
  <c r="K496" i="51"/>
  <c r="K497" i="51" s="1"/>
  <c r="O1012" i="51"/>
  <c r="N1013" i="51"/>
  <c r="N1014" i="51" s="1"/>
  <c r="M231" i="51"/>
  <c r="K232" i="51"/>
  <c r="K233" i="51" s="1"/>
  <c r="M319" i="51"/>
  <c r="K320" i="51"/>
  <c r="K321" i="51" s="1"/>
  <c r="J799" i="51"/>
  <c r="J797" i="51" s="1"/>
  <c r="J795" i="51"/>
  <c r="J821" i="51"/>
  <c r="J819" i="51" s="1"/>
  <c r="J817" i="51"/>
  <c r="M605" i="51"/>
  <c r="K606" i="51"/>
  <c r="K607" i="51" s="1"/>
  <c r="J628" i="51"/>
  <c r="J629" i="51" s="1"/>
  <c r="K627" i="51"/>
  <c r="J469" i="51"/>
  <c r="J467" i="51" s="1"/>
  <c r="J465" i="51"/>
  <c r="K1024" i="51"/>
  <c r="K1025" i="51" s="1"/>
  <c r="M1023" i="51"/>
  <c r="N385" i="51"/>
  <c r="M386" i="51"/>
  <c r="M387" i="51" s="1"/>
  <c r="M55" i="51"/>
  <c r="K56" i="51"/>
  <c r="K57" i="51" s="1"/>
  <c r="J84" i="51"/>
  <c r="J82" i="51" s="1"/>
  <c r="J80" i="51"/>
  <c r="K139" i="51"/>
  <c r="L139" i="51" s="1"/>
  <c r="K137" i="51"/>
  <c r="K135" i="51"/>
  <c r="K73" i="51"/>
  <c r="L73" i="51" s="1"/>
  <c r="K71" i="51"/>
  <c r="K69" i="51"/>
  <c r="O913" i="51"/>
  <c r="N914" i="51"/>
  <c r="N915" i="51" s="1"/>
  <c r="M44" i="51"/>
  <c r="K45" i="51"/>
  <c r="K46" i="51" s="1"/>
  <c r="M374" i="51"/>
  <c r="K375" i="51"/>
  <c r="K376" i="51" s="1"/>
  <c r="K759" i="51"/>
  <c r="J760" i="51"/>
  <c r="J761" i="51" s="1"/>
  <c r="J359" i="51"/>
  <c r="J357" i="51"/>
  <c r="J355" i="51"/>
  <c r="J1041" i="51"/>
  <c r="J1039" i="51"/>
  <c r="J1037" i="51"/>
  <c r="K1078" i="51"/>
  <c r="J1079" i="51"/>
  <c r="J1080" i="51" s="1"/>
  <c r="N506" i="51"/>
  <c r="M507" i="51"/>
  <c r="M508" i="51" s="1"/>
  <c r="M440" i="51"/>
  <c r="K441" i="51"/>
  <c r="K442" i="51" s="1"/>
  <c r="J518" i="51"/>
  <c r="J519" i="51" s="1"/>
  <c r="K517" i="51"/>
  <c r="J106" i="51"/>
  <c r="J104" i="51" s="1"/>
  <c r="J102" i="51"/>
  <c r="M396" i="51"/>
  <c r="K397" i="51"/>
  <c r="K398" i="51" s="1"/>
  <c r="M451" i="51"/>
  <c r="K452" i="51"/>
  <c r="K453" i="51" s="1"/>
  <c r="N737" i="51"/>
  <c r="M738" i="51"/>
  <c r="M739" i="51" s="1"/>
  <c r="M528" i="51"/>
  <c r="K529" i="51"/>
  <c r="K530" i="51" s="1"/>
  <c r="J271" i="51"/>
  <c r="J269" i="51" s="1"/>
  <c r="J267" i="51"/>
  <c r="J905" i="51"/>
  <c r="J909" i="51"/>
  <c r="J907" i="51" s="1"/>
  <c r="J733" i="51"/>
  <c r="J731" i="51" s="1"/>
  <c r="J729" i="51"/>
  <c r="M330" i="51"/>
  <c r="K331" i="51"/>
  <c r="K332" i="51" s="1"/>
  <c r="M1056" i="51"/>
  <c r="K1057" i="51"/>
  <c r="K1058" i="51" s="1"/>
  <c r="J249" i="51"/>
  <c r="J247" i="51" s="1"/>
  <c r="J245" i="51"/>
  <c r="M1067" i="51"/>
  <c r="K1068" i="51"/>
  <c r="K1069" i="51" s="1"/>
  <c r="J689" i="51"/>
  <c r="J687" i="51" s="1"/>
  <c r="J685" i="51"/>
  <c r="J568" i="51"/>
  <c r="J566" i="51"/>
  <c r="J564" i="51"/>
  <c r="J487" i="51"/>
  <c r="J491" i="51"/>
  <c r="J489" i="51" s="1"/>
  <c r="I236" i="51"/>
  <c r="K161" i="51"/>
  <c r="L161" i="51" s="1"/>
  <c r="K157" i="51"/>
  <c r="I964" i="51"/>
  <c r="I962" i="51" s="1"/>
  <c r="I960" i="51"/>
  <c r="J865" i="51"/>
  <c r="J863" i="51"/>
  <c r="J861" i="51"/>
  <c r="M693" i="51"/>
  <c r="K694" i="51"/>
  <c r="K695" i="51" s="1"/>
  <c r="J1052" i="51"/>
  <c r="J1050" i="51" s="1"/>
  <c r="J1048" i="51"/>
  <c r="I997" i="51"/>
  <c r="I995" i="51" s="1"/>
  <c r="I993" i="51"/>
  <c r="J282" i="51"/>
  <c r="J280" i="51" s="1"/>
  <c r="J278" i="51"/>
  <c r="K480" i="51"/>
  <c r="L480" i="51" s="1"/>
  <c r="K476" i="51"/>
  <c r="M586" i="51"/>
  <c r="M590" i="51"/>
  <c r="M588" i="51" s="1"/>
  <c r="M1017" i="51"/>
  <c r="M1015" i="51"/>
  <c r="M1019" i="51"/>
  <c r="M935" i="51"/>
  <c r="K936" i="51"/>
  <c r="K937" i="51" s="1"/>
  <c r="J546" i="51"/>
  <c r="J544" i="51" s="1"/>
  <c r="J542" i="51"/>
  <c r="M792" i="51"/>
  <c r="K793" i="51"/>
  <c r="K794" i="51" s="1"/>
  <c r="J194" i="51"/>
  <c r="J192" i="51" s="1"/>
  <c r="J190" i="51"/>
  <c r="J612" i="51"/>
  <c r="J610" i="51" s="1"/>
  <c r="J608" i="51"/>
  <c r="I634" i="51"/>
  <c r="I632" i="51" s="1"/>
  <c r="I630" i="51"/>
  <c r="M462" i="51"/>
  <c r="K463" i="51"/>
  <c r="K464" i="51" s="1"/>
  <c r="J1026" i="51"/>
  <c r="J1030" i="51"/>
  <c r="J1028" i="51" s="1"/>
  <c r="K392" i="51"/>
  <c r="L392" i="51" s="1"/>
  <c r="K388" i="51"/>
  <c r="N429" i="51"/>
  <c r="M430" i="51"/>
  <c r="M431" i="51" s="1"/>
  <c r="I40" i="51"/>
  <c r="I38" i="51" s="1"/>
  <c r="I36" i="51"/>
  <c r="J370" i="51"/>
  <c r="J368" i="51" s="1"/>
  <c r="J366" i="51"/>
  <c r="I346" i="50"/>
  <c r="J418" i="50"/>
  <c r="I419" i="50"/>
  <c r="I420" i="50" s="1"/>
  <c r="H421" i="50"/>
  <c r="H425" i="50"/>
  <c r="H423" i="50" s="1"/>
  <c r="H1081" i="50"/>
  <c r="H1085" i="50"/>
  <c r="H1083" i="50" s="1"/>
  <c r="J436" i="50"/>
  <c r="J434" i="50"/>
  <c r="J432" i="50"/>
  <c r="K385" i="50"/>
  <c r="J386" i="50"/>
  <c r="J387" i="50" s="1"/>
  <c r="H458" i="50"/>
  <c r="H456" i="50" s="1"/>
  <c r="J344" i="50"/>
  <c r="J348" i="50" s="1"/>
  <c r="J414" i="50"/>
  <c r="J412" i="50" s="1"/>
  <c r="J410" i="50"/>
  <c r="K352" i="50"/>
  <c r="J353" i="50"/>
  <c r="J354" i="50" s="1"/>
  <c r="I392" i="50"/>
  <c r="I390" i="50" s="1"/>
  <c r="I388" i="50"/>
  <c r="J364" i="50"/>
  <c r="J365" i="50" s="1"/>
  <c r="K363" i="50"/>
  <c r="G302" i="50"/>
  <c r="M341" i="50"/>
  <c r="K342" i="50"/>
  <c r="K343" i="50" s="1"/>
  <c r="K408" i="50"/>
  <c r="K409" i="50" s="1"/>
  <c r="M407" i="50"/>
  <c r="I403" i="50"/>
  <c r="I401" i="50" s="1"/>
  <c r="I399" i="50"/>
  <c r="H447" i="50"/>
  <c r="H443" i="50"/>
  <c r="K374" i="50"/>
  <c r="J375" i="50"/>
  <c r="J376" i="50" s="1"/>
  <c r="I359" i="50"/>
  <c r="I357" i="50" s="1"/>
  <c r="I355" i="50"/>
  <c r="H126" i="50"/>
  <c r="H788" i="50"/>
  <c r="I1079" i="50"/>
  <c r="I1080" i="50" s="1"/>
  <c r="J1078" i="50"/>
  <c r="K396" i="50"/>
  <c r="J397" i="50"/>
  <c r="J398" i="50" s="1"/>
  <c r="I441" i="50"/>
  <c r="I442" i="50" s="1"/>
  <c r="J440" i="50"/>
  <c r="I370" i="50"/>
  <c r="I368" i="50" s="1"/>
  <c r="I366" i="50"/>
  <c r="M429" i="50"/>
  <c r="K430" i="50"/>
  <c r="K431" i="50" s="1"/>
  <c r="G445" i="50"/>
  <c r="I381" i="50"/>
  <c r="I377" i="50"/>
  <c r="H379" i="50"/>
  <c r="I546" i="50"/>
  <c r="I544" i="50" s="1"/>
  <c r="I542" i="50"/>
  <c r="K550" i="50"/>
  <c r="J551" i="50"/>
  <c r="J552" i="50" s="1"/>
  <c r="I520" i="50"/>
  <c r="I524" i="50"/>
  <c r="I522" i="50" s="1"/>
  <c r="J495" i="50"/>
  <c r="I496" i="50"/>
  <c r="I497" i="50" s="1"/>
  <c r="I507" i="50"/>
  <c r="I508" i="50" s="1"/>
  <c r="J506" i="50"/>
  <c r="I557" i="50"/>
  <c r="I555" i="50" s="1"/>
  <c r="I553" i="50"/>
  <c r="K451" i="50"/>
  <c r="J452" i="50"/>
  <c r="J453" i="50" s="1"/>
  <c r="H480" i="50"/>
  <c r="H478" i="50" s="1"/>
  <c r="H476" i="50"/>
  <c r="H876" i="50"/>
  <c r="H874" i="50" s="1"/>
  <c r="H872" i="50"/>
  <c r="H513" i="50"/>
  <c r="H511" i="50" s="1"/>
  <c r="H509" i="50"/>
  <c r="H1028" i="50"/>
  <c r="J518" i="50"/>
  <c r="J519" i="50" s="1"/>
  <c r="K517" i="50"/>
  <c r="H502" i="50"/>
  <c r="H500" i="50" s="1"/>
  <c r="H498" i="50"/>
  <c r="J529" i="50"/>
  <c r="J530" i="50" s="1"/>
  <c r="K528" i="50"/>
  <c r="K484" i="50"/>
  <c r="J485" i="50"/>
  <c r="J486" i="50" s="1"/>
  <c r="H469" i="50"/>
  <c r="H467" i="50" s="1"/>
  <c r="H465" i="50"/>
  <c r="I454" i="50"/>
  <c r="H885" i="50"/>
  <c r="I474" i="50"/>
  <c r="I475" i="50" s="1"/>
  <c r="J473" i="50"/>
  <c r="J540" i="50"/>
  <c r="J541" i="50" s="1"/>
  <c r="K539" i="50"/>
  <c r="I870" i="50"/>
  <c r="I871" i="50" s="1"/>
  <c r="J869" i="50"/>
  <c r="I535" i="50"/>
  <c r="I533" i="50" s="1"/>
  <c r="I531" i="50"/>
  <c r="I491" i="50"/>
  <c r="I489" i="50" s="1"/>
  <c r="I487" i="50"/>
  <c r="I463" i="50"/>
  <c r="I464" i="50" s="1"/>
  <c r="J462" i="50"/>
  <c r="I656" i="50"/>
  <c r="I654" i="50" s="1"/>
  <c r="I652" i="50"/>
  <c r="I617" i="50"/>
  <c r="I618" i="50" s="1"/>
  <c r="J616" i="50"/>
  <c r="G577" i="50"/>
  <c r="H700" i="50"/>
  <c r="H698" i="50" s="1"/>
  <c r="H696" i="50"/>
  <c r="I639" i="50"/>
  <c r="I640" i="50" s="1"/>
  <c r="J638" i="50"/>
  <c r="H667" i="50"/>
  <c r="H665" i="50" s="1"/>
  <c r="H663" i="50"/>
  <c r="I612" i="50"/>
  <c r="I610" i="50" s="1"/>
  <c r="I608" i="50"/>
  <c r="I564" i="50"/>
  <c r="I568" i="50" s="1"/>
  <c r="I566" i="50" s="1"/>
  <c r="J726" i="50"/>
  <c r="I727" i="50"/>
  <c r="I728" i="50" s="1"/>
  <c r="J693" i="50"/>
  <c r="I694" i="50"/>
  <c r="I695" i="50" s="1"/>
  <c r="I661" i="50"/>
  <c r="I662" i="50" s="1"/>
  <c r="J660" i="50"/>
  <c r="J606" i="50"/>
  <c r="J607" i="50" s="1"/>
  <c r="K605" i="50"/>
  <c r="J562" i="50"/>
  <c r="J563" i="50" s="1"/>
  <c r="K561" i="50"/>
  <c r="K583" i="50"/>
  <c r="J584" i="50"/>
  <c r="J585" i="50" s="1"/>
  <c r="H579" i="50"/>
  <c r="H577" i="50" s="1"/>
  <c r="H575" i="50"/>
  <c r="H729" i="50"/>
  <c r="H733" i="50"/>
  <c r="H731" i="50" s="1"/>
  <c r="J627" i="50"/>
  <c r="I628" i="50"/>
  <c r="I629" i="50" s="1"/>
  <c r="H766" i="50"/>
  <c r="H764" i="50" s="1"/>
  <c r="H762" i="50"/>
  <c r="I601" i="50"/>
  <c r="I599" i="50" s="1"/>
  <c r="I597" i="50"/>
  <c r="J650" i="50"/>
  <c r="J651" i="50" s="1"/>
  <c r="K649" i="50"/>
  <c r="H623" i="50"/>
  <c r="H619" i="50"/>
  <c r="I586" i="50"/>
  <c r="I590" i="50"/>
  <c r="I588" i="50" s="1"/>
  <c r="I573" i="50"/>
  <c r="I574" i="50" s="1"/>
  <c r="J572" i="50"/>
  <c r="H634" i="50"/>
  <c r="H632" i="50" s="1"/>
  <c r="H630" i="50"/>
  <c r="H645" i="50"/>
  <c r="H643" i="50" s="1"/>
  <c r="H641" i="50"/>
  <c r="J759" i="50"/>
  <c r="I760" i="50"/>
  <c r="I761" i="50" s="1"/>
  <c r="K594" i="50"/>
  <c r="J595" i="50"/>
  <c r="J596" i="50" s="1"/>
  <c r="H898" i="50"/>
  <c r="H896" i="50" s="1"/>
  <c r="I793" i="50"/>
  <c r="I794" i="50" s="1"/>
  <c r="J792" i="50"/>
  <c r="K722" i="50"/>
  <c r="L722" i="50" s="1"/>
  <c r="K718" i="50"/>
  <c r="I843" i="50"/>
  <c r="I841" i="50" s="1"/>
  <c r="I839" i="50"/>
  <c r="J705" i="50"/>
  <c r="J706" i="50" s="1"/>
  <c r="K704" i="50"/>
  <c r="H799" i="50"/>
  <c r="H797" i="50" s="1"/>
  <c r="H795" i="50"/>
  <c r="I848" i="50"/>
  <c r="I849" i="50" s="1"/>
  <c r="J847" i="50"/>
  <c r="M716" i="50"/>
  <c r="M717" i="50" s="1"/>
  <c r="N715" i="50"/>
  <c r="J771" i="50"/>
  <c r="J772" i="50" s="1"/>
  <c r="K770" i="50"/>
  <c r="I738" i="50"/>
  <c r="I739" i="50" s="1"/>
  <c r="J737" i="50"/>
  <c r="J755" i="50"/>
  <c r="J753" i="50" s="1"/>
  <c r="J751" i="50"/>
  <c r="J672" i="50"/>
  <c r="J673" i="50" s="1"/>
  <c r="K671" i="50"/>
  <c r="H850" i="50"/>
  <c r="H854" i="50"/>
  <c r="H852" i="50" s="1"/>
  <c r="I777" i="50"/>
  <c r="I775" i="50" s="1"/>
  <c r="I773" i="50"/>
  <c r="H744" i="50"/>
  <c r="H742" i="50" s="1"/>
  <c r="H740" i="50"/>
  <c r="K749" i="50"/>
  <c r="K750" i="50" s="1"/>
  <c r="M748" i="50"/>
  <c r="I674" i="50"/>
  <c r="I678" i="50" s="1"/>
  <c r="I676" i="50" s="1"/>
  <c r="K836" i="50"/>
  <c r="J837" i="50"/>
  <c r="J838" i="50" s="1"/>
  <c r="I711" i="50"/>
  <c r="I709" i="50" s="1"/>
  <c r="I707" i="50"/>
  <c r="H104" i="50"/>
  <c r="H335" i="50"/>
  <c r="H865" i="50"/>
  <c r="H863" i="50" s="1"/>
  <c r="H861" i="50"/>
  <c r="H949" i="50"/>
  <c r="H953" i="50"/>
  <c r="H951" i="50" s="1"/>
  <c r="J804" i="50"/>
  <c r="J805" i="50" s="1"/>
  <c r="K803" i="50"/>
  <c r="H181" i="50"/>
  <c r="K781" i="50"/>
  <c r="J782" i="50"/>
  <c r="J783" i="50" s="1"/>
  <c r="J979" i="50"/>
  <c r="I980" i="50"/>
  <c r="I981" i="50" s="1"/>
  <c r="K880" i="50"/>
  <c r="J881" i="50"/>
  <c r="J882" i="50" s="1"/>
  <c r="H786" i="50"/>
  <c r="J891" i="50"/>
  <c r="I892" i="50"/>
  <c r="I893" i="50" s="1"/>
  <c r="I894" i="50" s="1"/>
  <c r="I784" i="50"/>
  <c r="H986" i="50"/>
  <c r="H984" i="50" s="1"/>
  <c r="H982" i="50"/>
  <c r="I887" i="50"/>
  <c r="I885" i="50" s="1"/>
  <c r="I883" i="50"/>
  <c r="K825" i="50"/>
  <c r="J826" i="50"/>
  <c r="J827" i="50" s="1"/>
  <c r="H817" i="50"/>
  <c r="H821" i="50"/>
  <c r="H819" i="50" s="1"/>
  <c r="I859" i="50"/>
  <c r="I860" i="50" s="1"/>
  <c r="J858" i="50"/>
  <c r="J946" i="50"/>
  <c r="I947" i="50"/>
  <c r="I948" i="50" s="1"/>
  <c r="I806" i="50"/>
  <c r="I810" i="50"/>
  <c r="I808" i="50" s="1"/>
  <c r="I832" i="50"/>
  <c r="I830" i="50" s="1"/>
  <c r="I828" i="50"/>
  <c r="J814" i="50"/>
  <c r="I815" i="50"/>
  <c r="I816" i="50" s="1"/>
  <c r="I920" i="50"/>
  <c r="I918" i="50" s="1"/>
  <c r="I916" i="50"/>
  <c r="I991" i="50"/>
  <c r="I992" i="50" s="1"/>
  <c r="J990" i="50"/>
  <c r="K1034" i="50"/>
  <c r="J1035" i="50"/>
  <c r="J1036" i="50" s="1"/>
  <c r="H929" i="50"/>
  <c r="J1001" i="50"/>
  <c r="I1002" i="50"/>
  <c r="I1003" i="50" s="1"/>
  <c r="K968" i="50"/>
  <c r="J969" i="50"/>
  <c r="J970" i="50" s="1"/>
  <c r="J957" i="50"/>
  <c r="I958" i="50"/>
  <c r="I959" i="50" s="1"/>
  <c r="I942" i="50"/>
  <c r="I940" i="50" s="1"/>
  <c r="I938" i="50"/>
  <c r="K924" i="50"/>
  <c r="J925" i="50"/>
  <c r="J926" i="50" s="1"/>
  <c r="I1041" i="50"/>
  <c r="I1039" i="50" s="1"/>
  <c r="I1037" i="50"/>
  <c r="H1004" i="50"/>
  <c r="H1008" i="50" s="1"/>
  <c r="H1006" i="50" s="1"/>
  <c r="I975" i="50"/>
  <c r="I973" i="50" s="1"/>
  <c r="I971" i="50"/>
  <c r="K903" i="50"/>
  <c r="K904" i="50" s="1"/>
  <c r="M902" i="50"/>
  <c r="H960" i="50"/>
  <c r="H964" i="50"/>
  <c r="H962" i="50" s="1"/>
  <c r="J936" i="50"/>
  <c r="J937" i="50" s="1"/>
  <c r="K935" i="50"/>
  <c r="J914" i="50"/>
  <c r="J915" i="50" s="1"/>
  <c r="K913" i="50"/>
  <c r="I927" i="50"/>
  <c r="I931" i="50"/>
  <c r="H997" i="50"/>
  <c r="H995" i="50" s="1"/>
  <c r="H993" i="50"/>
  <c r="J909" i="50"/>
  <c r="J907" i="50" s="1"/>
  <c r="J905" i="50"/>
  <c r="H227" i="50"/>
  <c r="H225" i="50" s="1"/>
  <c r="J1046" i="50"/>
  <c r="J1047" i="50" s="1"/>
  <c r="K1045" i="50"/>
  <c r="I1063" i="50"/>
  <c r="I1061" i="50" s="1"/>
  <c r="I1059" i="50"/>
  <c r="I1074" i="50"/>
  <c r="I1072" i="50" s="1"/>
  <c r="I1070" i="50"/>
  <c r="K1023" i="50"/>
  <c r="J1024" i="50"/>
  <c r="J1025" i="50" s="1"/>
  <c r="K1067" i="50"/>
  <c r="J1068" i="50"/>
  <c r="J1069" i="50" s="1"/>
  <c r="H1096" i="50"/>
  <c r="H1094" i="50" s="1"/>
  <c r="H1092" i="50"/>
  <c r="I1030" i="50"/>
  <c r="I1028" i="50" s="1"/>
  <c r="I1026" i="50"/>
  <c r="J1013" i="50"/>
  <c r="J1014" i="50" s="1"/>
  <c r="K1012" i="50"/>
  <c r="I1090" i="50"/>
  <c r="I1091" i="50" s="1"/>
  <c r="J1089" i="50"/>
  <c r="I1052" i="50"/>
  <c r="I1050" i="50" s="1"/>
  <c r="I1048" i="50"/>
  <c r="K1056" i="50"/>
  <c r="J1057" i="50"/>
  <c r="J1058" i="50" s="1"/>
  <c r="I1019" i="50"/>
  <c r="I1017" i="50" s="1"/>
  <c r="I1015" i="50"/>
  <c r="H324" i="50"/>
  <c r="J221" i="50"/>
  <c r="J222" i="50" s="1"/>
  <c r="K220" i="50"/>
  <c r="H311" i="50"/>
  <c r="H315" i="50"/>
  <c r="H313" i="50" s="1"/>
  <c r="I223" i="50"/>
  <c r="J308" i="50"/>
  <c r="I309" i="50"/>
  <c r="I310" i="50" s="1"/>
  <c r="K260" i="50"/>
  <c r="L260" i="50" s="1"/>
  <c r="K256" i="50"/>
  <c r="M243" i="50"/>
  <c r="M244" i="50" s="1"/>
  <c r="N242" i="50"/>
  <c r="H38" i="50"/>
  <c r="J232" i="50"/>
  <c r="J233" i="50" s="1"/>
  <c r="K231" i="50"/>
  <c r="H282" i="50"/>
  <c r="H280" i="50" s="1"/>
  <c r="H278" i="50"/>
  <c r="K330" i="50"/>
  <c r="J331" i="50"/>
  <c r="J332" i="50" s="1"/>
  <c r="K265" i="50"/>
  <c r="K266" i="50" s="1"/>
  <c r="M264" i="50"/>
  <c r="I326" i="50"/>
  <c r="I322" i="50"/>
  <c r="I234" i="50"/>
  <c r="I238" i="50" s="1"/>
  <c r="I236" i="50" s="1"/>
  <c r="J287" i="50"/>
  <c r="J288" i="50" s="1"/>
  <c r="K286" i="50"/>
  <c r="H82" i="50"/>
  <c r="I298" i="50"/>
  <c r="I299" i="50" s="1"/>
  <c r="J297" i="50"/>
  <c r="J275" i="50"/>
  <c r="I276" i="50"/>
  <c r="I277" i="50" s="1"/>
  <c r="I337" i="50"/>
  <c r="I335" i="50" s="1"/>
  <c r="I333" i="50"/>
  <c r="J271" i="50"/>
  <c r="J269" i="50" s="1"/>
  <c r="J267" i="50"/>
  <c r="J320" i="50"/>
  <c r="J321" i="50" s="1"/>
  <c r="K319" i="50"/>
  <c r="H304" i="50"/>
  <c r="H302" i="50" s="1"/>
  <c r="H300" i="50"/>
  <c r="M254" i="50"/>
  <c r="M255" i="50" s="1"/>
  <c r="N253" i="50"/>
  <c r="I293" i="50"/>
  <c r="I291" i="50" s="1"/>
  <c r="I289" i="50"/>
  <c r="K249" i="50"/>
  <c r="L249" i="50" s="1"/>
  <c r="K245" i="50"/>
  <c r="H29" i="50"/>
  <c r="H27" i="50" s="1"/>
  <c r="H25" i="50"/>
  <c r="I23" i="50"/>
  <c r="I24" i="50" s="1"/>
  <c r="J22" i="50"/>
  <c r="H159" i="50"/>
  <c r="K33" i="50"/>
  <c r="J34" i="50"/>
  <c r="J35" i="50" s="1"/>
  <c r="I40" i="50"/>
  <c r="I36" i="50"/>
  <c r="H60" i="50"/>
  <c r="K44" i="50"/>
  <c r="J45" i="50"/>
  <c r="J46" i="50" s="1"/>
  <c r="I51" i="50"/>
  <c r="I47" i="50"/>
  <c r="K55" i="50"/>
  <c r="J56" i="50"/>
  <c r="J57" i="50" s="1"/>
  <c r="I62" i="50"/>
  <c r="I58" i="50"/>
  <c r="K66" i="50"/>
  <c r="J67" i="50"/>
  <c r="J68" i="50" s="1"/>
  <c r="I73" i="50"/>
  <c r="I71" i="50" s="1"/>
  <c r="I69" i="50"/>
  <c r="K77" i="50"/>
  <c r="J78" i="50"/>
  <c r="J79" i="50" s="1"/>
  <c r="I137" i="50"/>
  <c r="I84" i="50"/>
  <c r="I80" i="50"/>
  <c r="I95" i="50"/>
  <c r="I93" i="50" s="1"/>
  <c r="I91" i="50"/>
  <c r="K88" i="50"/>
  <c r="J89" i="50"/>
  <c r="J90" i="50" s="1"/>
  <c r="K99" i="50"/>
  <c r="J100" i="50"/>
  <c r="J101" i="50" s="1"/>
  <c r="G1107" i="50"/>
  <c r="G1105" i="50" s="1"/>
  <c r="H1107" i="50" s="1"/>
  <c r="H1105" i="50" s="1"/>
  <c r="I106" i="50"/>
  <c r="I102" i="50"/>
  <c r="H115" i="50"/>
  <c r="J111" i="50"/>
  <c r="J112" i="50" s="1"/>
  <c r="K110" i="50"/>
  <c r="I117" i="50"/>
  <c r="I113" i="50"/>
  <c r="I128" i="50"/>
  <c r="I126" i="50" s="1"/>
  <c r="I124" i="50"/>
  <c r="K121" i="50"/>
  <c r="J122" i="50"/>
  <c r="J123" i="50" s="1"/>
  <c r="M132" i="50"/>
  <c r="K133" i="50"/>
  <c r="K134" i="50" s="1"/>
  <c r="I214" i="50"/>
  <c r="H192" i="50"/>
  <c r="J139" i="50"/>
  <c r="J135" i="50"/>
  <c r="K143" i="50"/>
  <c r="J144" i="50"/>
  <c r="J145" i="50" s="1"/>
  <c r="I150" i="50"/>
  <c r="I148" i="50" s="1"/>
  <c r="I146" i="50"/>
  <c r="J155" i="50"/>
  <c r="J156" i="50" s="1"/>
  <c r="K154" i="50"/>
  <c r="K170" i="50"/>
  <c r="I161" i="50"/>
  <c r="I157" i="50"/>
  <c r="M172" i="50"/>
  <c r="M168" i="50"/>
  <c r="N166" i="50"/>
  <c r="N167" i="50" s="1"/>
  <c r="O165" i="50"/>
  <c r="I183" i="50"/>
  <c r="I181" i="50" s="1"/>
  <c r="I179" i="50"/>
  <c r="K176" i="50"/>
  <c r="J177" i="50"/>
  <c r="J178" i="50" s="1"/>
  <c r="K187" i="50"/>
  <c r="J188" i="50"/>
  <c r="J189" i="50" s="1"/>
  <c r="H205" i="50"/>
  <c r="H203" i="50" s="1"/>
  <c r="H201" i="50"/>
  <c r="I194" i="50"/>
  <c r="I190" i="50"/>
  <c r="J198" i="50"/>
  <c r="I199" i="50"/>
  <c r="I200" i="50" s="1"/>
  <c r="J212" i="50"/>
  <c r="J216" i="50" s="1"/>
  <c r="M209" i="50"/>
  <c r="K210" i="50"/>
  <c r="K211" i="50" s="1"/>
  <c r="I1103" i="50"/>
  <c r="K1100" i="50"/>
  <c r="J1101" i="50"/>
  <c r="J1102" i="50" s="1"/>
  <c r="Q5" i="30"/>
  <c r="P5" i="30"/>
  <c r="J16" i="51" l="1"/>
  <c r="K1002" i="51"/>
  <c r="K1003" i="51" s="1"/>
  <c r="M1001" i="51"/>
  <c r="J986" i="51"/>
  <c r="J984" i="51" s="1"/>
  <c r="J982" i="51"/>
  <c r="K390" i="51"/>
  <c r="J236" i="51"/>
  <c r="K27" i="51"/>
  <c r="M969" i="51"/>
  <c r="M970" i="51" s="1"/>
  <c r="N968" i="51"/>
  <c r="M979" i="51"/>
  <c r="K980" i="51"/>
  <c r="K981" i="51" s="1"/>
  <c r="K225" i="51"/>
  <c r="K975" i="51"/>
  <c r="L975" i="51" s="1"/>
  <c r="K971" i="51"/>
  <c r="J1004" i="51"/>
  <c r="J1008" i="51"/>
  <c r="J1006" i="51" s="1"/>
  <c r="I379" i="50"/>
  <c r="H445" i="50"/>
  <c r="K689" i="50"/>
  <c r="L689" i="50" s="1"/>
  <c r="K685" i="50"/>
  <c r="J346" i="50"/>
  <c r="N682" i="50"/>
  <c r="M683" i="50"/>
  <c r="M684" i="50" s="1"/>
  <c r="AA5" i="42"/>
  <c r="Z5" i="42"/>
  <c r="AC3" i="42"/>
  <c r="Z5" i="39"/>
  <c r="AC3" i="39"/>
  <c r="AA5" i="39"/>
  <c r="Z5" i="37"/>
  <c r="AC3" i="37"/>
  <c r="AA5" i="37"/>
  <c r="AA5" i="34"/>
  <c r="AC3" i="34"/>
  <c r="Z5" i="34"/>
  <c r="AC5" i="45"/>
  <c r="AE3" i="45"/>
  <c r="AD5" i="45"/>
  <c r="AC5" i="35"/>
  <c r="AE3" i="35"/>
  <c r="AD5" i="35"/>
  <c r="AD5" i="44"/>
  <c r="AC5" i="44"/>
  <c r="AE3" i="44"/>
  <c r="AD5" i="40"/>
  <c r="AC5" i="40"/>
  <c r="AE3" i="40"/>
  <c r="Z5" i="43"/>
  <c r="AA5" i="43"/>
  <c r="AC3" i="43"/>
  <c r="AC5" i="36"/>
  <c r="AE3" i="36"/>
  <c r="AD5" i="36"/>
  <c r="AD5" i="41"/>
  <c r="AC5" i="41"/>
  <c r="AE3" i="41"/>
  <c r="AD5" i="33"/>
  <c r="AC5" i="33"/>
  <c r="AE3" i="33"/>
  <c r="AA5" i="38"/>
  <c r="Z5" i="38"/>
  <c r="AC3" i="38"/>
  <c r="M1057" i="51"/>
  <c r="M1058" i="51" s="1"/>
  <c r="N1056" i="51"/>
  <c r="K535" i="51"/>
  <c r="L535" i="51" s="1"/>
  <c r="K531" i="51"/>
  <c r="K403" i="51"/>
  <c r="L403" i="51" s="1"/>
  <c r="K399" i="51"/>
  <c r="N440" i="51"/>
  <c r="M441" i="51"/>
  <c r="M442" i="51" s="1"/>
  <c r="M1078" i="51"/>
  <c r="K1079" i="51"/>
  <c r="K1080" i="51" s="1"/>
  <c r="K760" i="51"/>
  <c r="K761" i="51" s="1"/>
  <c r="M759" i="51"/>
  <c r="P913" i="51"/>
  <c r="O914" i="51"/>
  <c r="O915" i="51" s="1"/>
  <c r="M392" i="51"/>
  <c r="M390" i="51" s="1"/>
  <c r="M388" i="51"/>
  <c r="J634" i="51"/>
  <c r="J632" i="51"/>
  <c r="J630" i="51"/>
  <c r="M232" i="51"/>
  <c r="M233" i="51" s="1"/>
  <c r="N231" i="51"/>
  <c r="M496" i="51"/>
  <c r="M497" i="51" s="1"/>
  <c r="N495" i="51"/>
  <c r="O473" i="51"/>
  <c r="N474" i="51"/>
  <c r="N475" i="51" s="1"/>
  <c r="M5" i="51"/>
  <c r="K6" i="51"/>
  <c r="K7" i="51"/>
  <c r="M161" i="51"/>
  <c r="M157" i="51"/>
  <c r="K689" i="51"/>
  <c r="L689" i="51" s="1"/>
  <c r="K687" i="51"/>
  <c r="K685" i="51"/>
  <c r="N572" i="51"/>
  <c r="M573" i="51"/>
  <c r="M574" i="51" s="1"/>
  <c r="N927" i="51"/>
  <c r="N931" i="51"/>
  <c r="N1089" i="51"/>
  <c r="M1090" i="51"/>
  <c r="M1091" i="51" s="1"/>
  <c r="K359" i="51"/>
  <c r="L359" i="51" s="1"/>
  <c r="K355" i="51"/>
  <c r="K711" i="51"/>
  <c r="L711" i="51" s="1"/>
  <c r="K707" i="51"/>
  <c r="O66" i="51"/>
  <c r="N67" i="51"/>
  <c r="N68" i="51" s="1"/>
  <c r="N77" i="51"/>
  <c r="M78" i="51"/>
  <c r="M79" i="51" s="1"/>
  <c r="M947" i="51"/>
  <c r="M948" i="51" s="1"/>
  <c r="N946" i="51"/>
  <c r="K425" i="51"/>
  <c r="L425" i="51" s="1"/>
  <c r="K421" i="51"/>
  <c r="K821" i="51"/>
  <c r="L821" i="51" s="1"/>
  <c r="K817" i="51"/>
  <c r="M144" i="51"/>
  <c r="M145" i="51" s="1"/>
  <c r="N143" i="51"/>
  <c r="M661" i="51"/>
  <c r="M662" i="51" s="1"/>
  <c r="N660" i="51"/>
  <c r="K832" i="51"/>
  <c r="L832" i="51" s="1"/>
  <c r="K828" i="51"/>
  <c r="J810" i="51"/>
  <c r="J808" i="51"/>
  <c r="J806" i="51"/>
  <c r="J304" i="51"/>
  <c r="J302" i="51" s="1"/>
  <c r="J300" i="51"/>
  <c r="M876" i="51"/>
  <c r="M872" i="51"/>
  <c r="K898" i="51"/>
  <c r="L898" i="51" s="1"/>
  <c r="K894" i="51"/>
  <c r="K315" i="51"/>
  <c r="L315" i="51" s="1"/>
  <c r="K313" i="51"/>
  <c r="K311" i="51"/>
  <c r="J40" i="51"/>
  <c r="J38" i="51" s="1"/>
  <c r="J36" i="51"/>
  <c r="K194" i="51"/>
  <c r="L194" i="51" s="1"/>
  <c r="K190" i="51"/>
  <c r="M722" i="51"/>
  <c r="M718" i="51"/>
  <c r="N1045" i="51"/>
  <c r="M1046" i="51"/>
  <c r="M1047" i="51" s="1"/>
  <c r="J964" i="51"/>
  <c r="J962" i="51" s="1"/>
  <c r="J960" i="51"/>
  <c r="O198" i="51"/>
  <c r="N199" i="51"/>
  <c r="N200" i="51" s="1"/>
  <c r="K249" i="51"/>
  <c r="L249" i="51" s="1"/>
  <c r="K245" i="51"/>
  <c r="K909" i="51"/>
  <c r="L909" i="51" s="1"/>
  <c r="K905" i="51"/>
  <c r="N209" i="51"/>
  <c r="M210" i="51"/>
  <c r="M211" i="51" s="1"/>
  <c r="M139" i="51"/>
  <c r="M137" i="51" s="1"/>
  <c r="M135" i="51"/>
  <c r="K799" i="51"/>
  <c r="L799" i="51" s="1"/>
  <c r="K795" i="51"/>
  <c r="K337" i="51"/>
  <c r="L337" i="51" s="1"/>
  <c r="K333" i="51"/>
  <c r="N528" i="51"/>
  <c r="M529" i="51"/>
  <c r="M530" i="51" s="1"/>
  <c r="N396" i="51"/>
  <c r="M397" i="51"/>
  <c r="M398" i="51" s="1"/>
  <c r="K518" i="51"/>
  <c r="K519" i="51" s="1"/>
  <c r="M517" i="51"/>
  <c r="M513" i="51"/>
  <c r="M509" i="51"/>
  <c r="K381" i="51"/>
  <c r="L381" i="51" s="1"/>
  <c r="K377" i="51"/>
  <c r="K51" i="51"/>
  <c r="L51" i="51" s="1"/>
  <c r="K47" i="51"/>
  <c r="O385" i="51"/>
  <c r="N386" i="51"/>
  <c r="N387" i="51" s="1"/>
  <c r="K608" i="51"/>
  <c r="K612" i="51"/>
  <c r="L612" i="51" s="1"/>
  <c r="K326" i="51"/>
  <c r="L326" i="51" s="1"/>
  <c r="K322" i="51"/>
  <c r="N1019" i="51"/>
  <c r="N1015" i="51"/>
  <c r="N590" i="51"/>
  <c r="N588" i="51"/>
  <c r="N586" i="51"/>
  <c r="O154" i="51"/>
  <c r="N155" i="51"/>
  <c r="N156" i="51" s="1"/>
  <c r="N682" i="51"/>
  <c r="M683" i="51"/>
  <c r="M684" i="51" s="1"/>
  <c r="K733" i="51"/>
  <c r="L733" i="51" s="1"/>
  <c r="K729" i="51"/>
  <c r="K271" i="51"/>
  <c r="L271" i="51" s="1"/>
  <c r="K267" i="51"/>
  <c r="N777" i="51"/>
  <c r="N775" i="51"/>
  <c r="N773" i="51"/>
  <c r="K1096" i="51"/>
  <c r="L1096" i="51" s="1"/>
  <c r="K1092" i="51"/>
  <c r="N352" i="51"/>
  <c r="M353" i="51"/>
  <c r="M354" i="51" s="1"/>
  <c r="M705" i="51"/>
  <c r="M706" i="51" s="1"/>
  <c r="N704" i="51"/>
  <c r="M69" i="51"/>
  <c r="M73" i="51"/>
  <c r="K414" i="51"/>
  <c r="L414" i="51" s="1"/>
  <c r="K410" i="51"/>
  <c r="K953" i="51"/>
  <c r="L953" i="51" s="1"/>
  <c r="K949" i="51"/>
  <c r="M419" i="51"/>
  <c r="M420" i="51" s="1"/>
  <c r="N418" i="51"/>
  <c r="N814" i="51"/>
  <c r="M815" i="51"/>
  <c r="M816" i="51" s="1"/>
  <c r="K623" i="51"/>
  <c r="L623" i="51" s="1"/>
  <c r="K621" i="51"/>
  <c r="K619" i="51"/>
  <c r="N825" i="51"/>
  <c r="M826" i="51"/>
  <c r="M827" i="51" s="1"/>
  <c r="K804" i="51"/>
  <c r="K805" i="51" s="1"/>
  <c r="M803" i="51"/>
  <c r="M95" i="51"/>
  <c r="M91" i="51"/>
  <c r="J854" i="51"/>
  <c r="J852" i="51" s="1"/>
  <c r="J850" i="51"/>
  <c r="K298" i="51"/>
  <c r="K299" i="51" s="1"/>
  <c r="M297" i="51"/>
  <c r="K887" i="51"/>
  <c r="L887" i="51" s="1"/>
  <c r="K883" i="51"/>
  <c r="N870" i="51"/>
  <c r="N871" i="51" s="1"/>
  <c r="O869" i="51"/>
  <c r="N891" i="51"/>
  <c r="M892" i="51"/>
  <c r="M893" i="51" s="1"/>
  <c r="N308" i="51"/>
  <c r="M309" i="51"/>
  <c r="M310" i="51" s="1"/>
  <c r="K370" i="51"/>
  <c r="L370" i="51" s="1"/>
  <c r="K366" i="51"/>
  <c r="M188" i="51"/>
  <c r="M189" i="51" s="1"/>
  <c r="N187" i="51"/>
  <c r="K546" i="51"/>
  <c r="L546" i="51" s="1"/>
  <c r="K542" i="51"/>
  <c r="O715" i="51"/>
  <c r="N716" i="51"/>
  <c r="N717" i="51" s="1"/>
  <c r="K1052" i="51"/>
  <c r="L1052" i="51" s="1"/>
  <c r="K1048" i="51"/>
  <c r="K128" i="51"/>
  <c r="L128" i="51" s="1"/>
  <c r="K124" i="51"/>
  <c r="M243" i="51"/>
  <c r="M244" i="51" s="1"/>
  <c r="N242" i="51"/>
  <c r="N902" i="51"/>
  <c r="M903" i="51"/>
  <c r="M904" i="51" s="1"/>
  <c r="M1107" i="51"/>
  <c r="M1103" i="51"/>
  <c r="K106" i="51"/>
  <c r="L106" i="51" s="1"/>
  <c r="K102" i="51"/>
  <c r="K172" i="51"/>
  <c r="L172" i="51" s="1"/>
  <c r="K170" i="51"/>
  <c r="K168" i="51"/>
  <c r="M601" i="51"/>
  <c r="M597" i="51"/>
  <c r="N133" i="51"/>
  <c r="N134" i="51" s="1"/>
  <c r="O132" i="51"/>
  <c r="M436" i="51"/>
  <c r="M432" i="51"/>
  <c r="K469" i="51"/>
  <c r="L469" i="51" s="1"/>
  <c r="K465" i="51"/>
  <c r="M793" i="51"/>
  <c r="M794" i="51" s="1"/>
  <c r="N792" i="51"/>
  <c r="K940" i="51"/>
  <c r="K938" i="51"/>
  <c r="K942" i="51"/>
  <c r="L942" i="51" s="1"/>
  <c r="K700" i="51"/>
  <c r="L700" i="51" s="1"/>
  <c r="K696" i="51"/>
  <c r="K1074" i="51"/>
  <c r="L1074" i="51" s="1"/>
  <c r="K1070" i="51"/>
  <c r="M331" i="51"/>
  <c r="M332" i="51" s="1"/>
  <c r="N330" i="51"/>
  <c r="M744" i="51"/>
  <c r="M742" i="51" s="1"/>
  <c r="M740" i="51"/>
  <c r="K458" i="51"/>
  <c r="L458" i="51" s="1"/>
  <c r="K454" i="51"/>
  <c r="J524" i="51"/>
  <c r="J522" i="51" s="1"/>
  <c r="J520" i="51"/>
  <c r="O506" i="51"/>
  <c r="N507" i="51"/>
  <c r="N508" i="51" s="1"/>
  <c r="M375" i="51"/>
  <c r="M376" i="51" s="1"/>
  <c r="N374" i="51"/>
  <c r="N44" i="51"/>
  <c r="M45" i="51"/>
  <c r="M46" i="51" s="1"/>
  <c r="K62" i="51"/>
  <c r="L62" i="51" s="1"/>
  <c r="K60" i="51"/>
  <c r="K58" i="51"/>
  <c r="N1023" i="51"/>
  <c r="M1024" i="51"/>
  <c r="M1025" i="51" s="1"/>
  <c r="N605" i="51"/>
  <c r="M606" i="51"/>
  <c r="M607" i="51" s="1"/>
  <c r="N319" i="51"/>
  <c r="M320" i="51"/>
  <c r="M321" i="51" s="1"/>
  <c r="O1013" i="51"/>
  <c r="O1014" i="51" s="1"/>
  <c r="P1012" i="51"/>
  <c r="P583" i="51"/>
  <c r="O584" i="51"/>
  <c r="O585" i="51" s="1"/>
  <c r="J260" i="51"/>
  <c r="J258" i="51" s="1"/>
  <c r="J256" i="51"/>
  <c r="K865" i="51"/>
  <c r="L865" i="51" s="1"/>
  <c r="K861" i="51"/>
  <c r="K489" i="51"/>
  <c r="K487" i="51"/>
  <c r="K491" i="51"/>
  <c r="L491" i="51" s="1"/>
  <c r="K568" i="51"/>
  <c r="L568" i="51" s="1"/>
  <c r="K564" i="51"/>
  <c r="K15" i="51"/>
  <c r="K14" i="51"/>
  <c r="N726" i="51"/>
  <c r="M727" i="51"/>
  <c r="M728" i="51" s="1"/>
  <c r="N264" i="51"/>
  <c r="M265" i="51"/>
  <c r="M266" i="51" s="1"/>
  <c r="M227" i="51"/>
  <c r="M225" i="51" s="1"/>
  <c r="M223" i="51"/>
  <c r="O771" i="51"/>
  <c r="O772" i="51" s="1"/>
  <c r="P770" i="51"/>
  <c r="J348" i="51"/>
  <c r="J346" i="51"/>
  <c r="J344" i="51"/>
  <c r="K1041" i="51"/>
  <c r="L1041" i="51" s="1"/>
  <c r="K1037" i="51"/>
  <c r="K1039" i="51"/>
  <c r="N407" i="51"/>
  <c r="M408" i="51"/>
  <c r="M409" i="51" s="1"/>
  <c r="J678" i="51"/>
  <c r="J676" i="51"/>
  <c r="J674" i="51"/>
  <c r="K755" i="51"/>
  <c r="L755" i="51" s="1"/>
  <c r="K751" i="51"/>
  <c r="K293" i="51"/>
  <c r="L293" i="51" s="1"/>
  <c r="K289" i="51"/>
  <c r="M183" i="51"/>
  <c r="M179" i="51"/>
  <c r="K720" i="51"/>
  <c r="N616" i="51"/>
  <c r="M617" i="51"/>
  <c r="M618" i="51" s="1"/>
  <c r="K788" i="51"/>
  <c r="L788" i="51" s="1"/>
  <c r="K784" i="51"/>
  <c r="M929" i="51"/>
  <c r="N929" i="51" s="1"/>
  <c r="N89" i="51"/>
  <c r="N90" i="51" s="1"/>
  <c r="O88" i="51"/>
  <c r="K848" i="51"/>
  <c r="K849" i="51" s="1"/>
  <c r="M847" i="51"/>
  <c r="M117" i="51"/>
  <c r="M115" i="51" s="1"/>
  <c r="M113" i="51"/>
  <c r="M557" i="51"/>
  <c r="M553" i="51"/>
  <c r="M881" i="51"/>
  <c r="M882" i="51" s="1"/>
  <c r="N880" i="51"/>
  <c r="K843" i="51"/>
  <c r="L843" i="51" s="1"/>
  <c r="K841" i="51"/>
  <c r="K839" i="51"/>
  <c r="K656" i="51"/>
  <c r="L656" i="51" s="1"/>
  <c r="K652" i="51"/>
  <c r="N363" i="51"/>
  <c r="M364" i="51"/>
  <c r="M365" i="51" s="1"/>
  <c r="K434" i="51"/>
  <c r="M540" i="51"/>
  <c r="M541" i="51" s="1"/>
  <c r="N539" i="51"/>
  <c r="K282" i="51"/>
  <c r="L282" i="51" s="1"/>
  <c r="K278" i="51"/>
  <c r="K991" i="51"/>
  <c r="K992" i="51" s="1"/>
  <c r="M990" i="51"/>
  <c r="O22" i="51"/>
  <c r="N23" i="51"/>
  <c r="N24" i="51" s="1"/>
  <c r="N121" i="51"/>
  <c r="M122" i="51"/>
  <c r="M123" i="51" s="1"/>
  <c r="N1101" i="51"/>
  <c r="N1102" i="51" s="1"/>
  <c r="O1100" i="51"/>
  <c r="K645" i="51"/>
  <c r="L645" i="51" s="1"/>
  <c r="K643" i="51"/>
  <c r="K641" i="51"/>
  <c r="M100" i="51"/>
  <c r="M101" i="51" s="1"/>
  <c r="N99" i="51"/>
  <c r="N165" i="51"/>
  <c r="M166" i="51"/>
  <c r="M167" i="51" s="1"/>
  <c r="O594" i="51"/>
  <c r="N595" i="51"/>
  <c r="N596" i="51" s="1"/>
  <c r="O429" i="51"/>
  <c r="N430" i="51"/>
  <c r="N431" i="51" s="1"/>
  <c r="M463" i="51"/>
  <c r="M464" i="51" s="1"/>
  <c r="N462" i="51"/>
  <c r="M936" i="51"/>
  <c r="M937" i="51" s="1"/>
  <c r="N935" i="51"/>
  <c r="K478" i="51"/>
  <c r="N693" i="51"/>
  <c r="M694" i="51"/>
  <c r="M695" i="51" s="1"/>
  <c r="K159" i="51"/>
  <c r="N1067" i="51"/>
  <c r="M1068" i="51"/>
  <c r="M1069" i="51" s="1"/>
  <c r="K1063" i="51"/>
  <c r="L1063" i="51" s="1"/>
  <c r="K1059" i="51"/>
  <c r="N738" i="51"/>
  <c r="N739" i="51" s="1"/>
  <c r="O737" i="51"/>
  <c r="N451" i="51"/>
  <c r="M452" i="51"/>
  <c r="M453" i="51" s="1"/>
  <c r="K447" i="51"/>
  <c r="L447" i="51" s="1"/>
  <c r="K443" i="51"/>
  <c r="J1085" i="51"/>
  <c r="J1083" i="51" s="1"/>
  <c r="J1081" i="51"/>
  <c r="J766" i="51"/>
  <c r="J764" i="51" s="1"/>
  <c r="J762" i="51"/>
  <c r="N920" i="51"/>
  <c r="N916" i="51"/>
  <c r="M56" i="51"/>
  <c r="M57" i="51" s="1"/>
  <c r="N55" i="51"/>
  <c r="K1030" i="51"/>
  <c r="L1030" i="51" s="1"/>
  <c r="K1026" i="51"/>
  <c r="K628" i="51"/>
  <c r="K629" i="51" s="1"/>
  <c r="M627" i="51"/>
  <c r="K238" i="51"/>
  <c r="L238" i="51" s="1"/>
  <c r="K234" i="51"/>
  <c r="K502" i="51"/>
  <c r="L502" i="51" s="1"/>
  <c r="K500" i="51"/>
  <c r="K498" i="51"/>
  <c r="M480" i="51"/>
  <c r="M476" i="51"/>
  <c r="K254" i="51"/>
  <c r="K255" i="51" s="1"/>
  <c r="M253" i="51"/>
  <c r="N858" i="51"/>
  <c r="M859" i="51"/>
  <c r="M860" i="51" s="1"/>
  <c r="N484" i="51"/>
  <c r="M485" i="51"/>
  <c r="M486" i="51" s="1"/>
  <c r="N561" i="51"/>
  <c r="M562" i="51"/>
  <c r="M563" i="51" s="1"/>
  <c r="M12" i="51"/>
  <c r="M13" i="51" s="1"/>
  <c r="N11" i="51"/>
  <c r="K579" i="51"/>
  <c r="L579" i="51" s="1"/>
  <c r="K577" i="51"/>
  <c r="K575" i="51"/>
  <c r="O925" i="51"/>
  <c r="O926" i="51" s="1"/>
  <c r="P924" i="51"/>
  <c r="N221" i="51"/>
  <c r="N222" i="51" s="1"/>
  <c r="O220" i="51"/>
  <c r="K555" i="51"/>
  <c r="M555" i="51" s="1"/>
  <c r="K342" i="51"/>
  <c r="K343" i="51" s="1"/>
  <c r="M341" i="51"/>
  <c r="M1035" i="51"/>
  <c r="M1036" i="51" s="1"/>
  <c r="N1034" i="51"/>
  <c r="K84" i="51"/>
  <c r="L84" i="51" s="1"/>
  <c r="K80" i="51"/>
  <c r="K672" i="51"/>
  <c r="K673" i="51" s="1"/>
  <c r="M671" i="51"/>
  <c r="M749" i="51"/>
  <c r="M750" i="51" s="1"/>
  <c r="N748" i="51"/>
  <c r="M287" i="51"/>
  <c r="M288" i="51" s="1"/>
  <c r="N286" i="51"/>
  <c r="N177" i="51"/>
  <c r="N178" i="51" s="1"/>
  <c r="O176" i="51"/>
  <c r="K150" i="51"/>
  <c r="L150" i="51" s="1"/>
  <c r="K146" i="51"/>
  <c r="K667" i="51"/>
  <c r="L667" i="51" s="1"/>
  <c r="K665" i="51"/>
  <c r="K663" i="51"/>
  <c r="N781" i="51"/>
  <c r="M782" i="51"/>
  <c r="M783" i="51" s="1"/>
  <c r="K203" i="51"/>
  <c r="K1105" i="51"/>
  <c r="M1105" i="51" s="1"/>
  <c r="O110" i="51"/>
  <c r="N111" i="51"/>
  <c r="N112" i="51" s="1"/>
  <c r="O550" i="51"/>
  <c r="N551" i="51"/>
  <c r="N552" i="51" s="1"/>
  <c r="K599" i="51"/>
  <c r="M599" i="51" s="1"/>
  <c r="M837" i="51"/>
  <c r="M838" i="51" s="1"/>
  <c r="N836" i="51"/>
  <c r="N649" i="51"/>
  <c r="M650" i="51"/>
  <c r="M651" i="51" s="1"/>
  <c r="M33" i="51"/>
  <c r="K34" i="51"/>
  <c r="K35" i="51" s="1"/>
  <c r="K181" i="51"/>
  <c r="N275" i="51"/>
  <c r="M276" i="51"/>
  <c r="M277" i="51" s="1"/>
  <c r="J993" i="51"/>
  <c r="J997" i="51"/>
  <c r="J995" i="51"/>
  <c r="M29" i="51"/>
  <c r="M25" i="51"/>
  <c r="K958" i="51"/>
  <c r="K959" i="51" s="1"/>
  <c r="M957" i="51"/>
  <c r="M205" i="51"/>
  <c r="M201" i="51"/>
  <c r="K93" i="51"/>
  <c r="N638" i="51"/>
  <c r="M639" i="51"/>
  <c r="M640" i="51" s="1"/>
  <c r="K511" i="51"/>
  <c r="K216" i="51"/>
  <c r="L216" i="51" s="1"/>
  <c r="K214" i="51"/>
  <c r="K212" i="51"/>
  <c r="K874" i="51"/>
  <c r="M918" i="51"/>
  <c r="I425" i="50"/>
  <c r="I423" i="50" s="1"/>
  <c r="I421" i="50"/>
  <c r="K418" i="50"/>
  <c r="J419" i="50"/>
  <c r="J420" i="50" s="1"/>
  <c r="K1078" i="50"/>
  <c r="J1079" i="50"/>
  <c r="J1080" i="50" s="1"/>
  <c r="I788" i="50"/>
  <c r="I786" i="50" s="1"/>
  <c r="I447" i="50"/>
  <c r="I445" i="50" s="1"/>
  <c r="I443" i="50"/>
  <c r="I1085" i="50"/>
  <c r="I1083" i="50" s="1"/>
  <c r="I1081" i="50"/>
  <c r="M352" i="50"/>
  <c r="K353" i="50"/>
  <c r="K354" i="50" s="1"/>
  <c r="J392" i="50"/>
  <c r="J390" i="50" s="1"/>
  <c r="J388" i="50"/>
  <c r="K440" i="50"/>
  <c r="J441" i="50"/>
  <c r="J442" i="50" s="1"/>
  <c r="N341" i="50"/>
  <c r="M342" i="50"/>
  <c r="M343" i="50" s="1"/>
  <c r="J359" i="50"/>
  <c r="J357" i="50" s="1"/>
  <c r="J355" i="50"/>
  <c r="I458" i="50"/>
  <c r="I456" i="50" s="1"/>
  <c r="J403" i="50"/>
  <c r="J401" i="50" s="1"/>
  <c r="J399" i="50"/>
  <c r="J381" i="50"/>
  <c r="J379" i="50" s="1"/>
  <c r="J377" i="50"/>
  <c r="N407" i="50"/>
  <c r="M408" i="50"/>
  <c r="M409" i="50" s="1"/>
  <c r="M385" i="50"/>
  <c r="K386" i="50"/>
  <c r="K387" i="50" s="1"/>
  <c r="M430" i="50"/>
  <c r="M431" i="50" s="1"/>
  <c r="N429" i="50"/>
  <c r="J370" i="50"/>
  <c r="J368" i="50" s="1"/>
  <c r="J366" i="50"/>
  <c r="K432" i="50"/>
  <c r="K436" i="50"/>
  <c r="L436" i="50" s="1"/>
  <c r="M396" i="50"/>
  <c r="K397" i="50"/>
  <c r="K398" i="50" s="1"/>
  <c r="M374" i="50"/>
  <c r="K375" i="50"/>
  <c r="K376" i="50" s="1"/>
  <c r="K410" i="50"/>
  <c r="K414" i="50"/>
  <c r="L414" i="50" s="1"/>
  <c r="K344" i="50"/>
  <c r="K348" i="50" s="1"/>
  <c r="M363" i="50"/>
  <c r="K364" i="50"/>
  <c r="K365" i="50" s="1"/>
  <c r="K462" i="50"/>
  <c r="J463" i="50"/>
  <c r="J464" i="50" s="1"/>
  <c r="J870" i="50"/>
  <c r="J871" i="50" s="1"/>
  <c r="K869" i="50"/>
  <c r="J474" i="50"/>
  <c r="J475" i="50" s="1"/>
  <c r="K473" i="50"/>
  <c r="J531" i="50"/>
  <c r="J535" i="50"/>
  <c r="J533" i="50" s="1"/>
  <c r="K518" i="50"/>
  <c r="K519" i="50" s="1"/>
  <c r="M517" i="50"/>
  <c r="K452" i="50"/>
  <c r="K453" i="50" s="1"/>
  <c r="M451" i="50"/>
  <c r="J507" i="50"/>
  <c r="J508" i="50" s="1"/>
  <c r="K506" i="50"/>
  <c r="M550" i="50"/>
  <c r="K551" i="50"/>
  <c r="K552" i="50" s="1"/>
  <c r="I469" i="50"/>
  <c r="I467" i="50" s="1"/>
  <c r="I465" i="50"/>
  <c r="I876" i="50"/>
  <c r="I874" i="50" s="1"/>
  <c r="I872" i="50"/>
  <c r="I480" i="50"/>
  <c r="I478" i="50" s="1"/>
  <c r="I476" i="50"/>
  <c r="J487" i="50"/>
  <c r="J491" i="50"/>
  <c r="J489" i="50" s="1"/>
  <c r="J524" i="50"/>
  <c r="J522" i="50" s="1"/>
  <c r="J520" i="50"/>
  <c r="I513" i="50"/>
  <c r="I511" i="50" s="1"/>
  <c r="I509" i="50"/>
  <c r="M539" i="50"/>
  <c r="K540" i="50"/>
  <c r="K541" i="50" s="1"/>
  <c r="K485" i="50"/>
  <c r="K486" i="50" s="1"/>
  <c r="M484" i="50"/>
  <c r="I498" i="50"/>
  <c r="I502" i="50"/>
  <c r="I500" i="50" s="1"/>
  <c r="J137" i="50"/>
  <c r="J546" i="50"/>
  <c r="J544" i="50" s="1"/>
  <c r="J542" i="50"/>
  <c r="K529" i="50"/>
  <c r="K530" i="50" s="1"/>
  <c r="M528" i="50"/>
  <c r="J454" i="50"/>
  <c r="J458" i="50" s="1"/>
  <c r="J456" i="50" s="1"/>
  <c r="J496" i="50"/>
  <c r="J497" i="50" s="1"/>
  <c r="K495" i="50"/>
  <c r="J553" i="50"/>
  <c r="J557" i="50"/>
  <c r="J555" i="50" s="1"/>
  <c r="I227" i="50"/>
  <c r="I225" i="50" s="1"/>
  <c r="I766" i="50"/>
  <c r="I764" i="50" s="1"/>
  <c r="I762" i="50"/>
  <c r="J573" i="50"/>
  <c r="J574" i="50" s="1"/>
  <c r="K572" i="50"/>
  <c r="M649" i="50"/>
  <c r="K650" i="50"/>
  <c r="K651" i="50" s="1"/>
  <c r="I630" i="50"/>
  <c r="I634" i="50"/>
  <c r="I632" i="50" s="1"/>
  <c r="M583" i="50"/>
  <c r="K584" i="50"/>
  <c r="K585" i="50" s="1"/>
  <c r="J612" i="50"/>
  <c r="J610" i="50" s="1"/>
  <c r="J608" i="50"/>
  <c r="J694" i="50"/>
  <c r="J695" i="50" s="1"/>
  <c r="K693" i="50"/>
  <c r="K638" i="50"/>
  <c r="J639" i="50"/>
  <c r="J640" i="50" s="1"/>
  <c r="I104" i="50"/>
  <c r="K759" i="50"/>
  <c r="J760" i="50"/>
  <c r="J761" i="50" s="1"/>
  <c r="I579" i="50"/>
  <c r="I577" i="50" s="1"/>
  <c r="I575" i="50"/>
  <c r="J656" i="50"/>
  <c r="J654" i="50" s="1"/>
  <c r="J652" i="50"/>
  <c r="J628" i="50"/>
  <c r="J629" i="50" s="1"/>
  <c r="K627" i="50"/>
  <c r="K562" i="50"/>
  <c r="K563" i="50" s="1"/>
  <c r="M561" i="50"/>
  <c r="J661" i="50"/>
  <c r="J662" i="50" s="1"/>
  <c r="K660" i="50"/>
  <c r="I729" i="50"/>
  <c r="I733" i="50"/>
  <c r="I731" i="50" s="1"/>
  <c r="I645" i="50"/>
  <c r="I643" i="50" s="1"/>
  <c r="I641" i="50"/>
  <c r="J601" i="50"/>
  <c r="J599" i="50" s="1"/>
  <c r="J597" i="50"/>
  <c r="J564" i="50"/>
  <c r="J568" i="50" s="1"/>
  <c r="J566" i="50" s="1"/>
  <c r="I667" i="50"/>
  <c r="I665" i="50" s="1"/>
  <c r="I663" i="50"/>
  <c r="K726" i="50"/>
  <c r="J727" i="50"/>
  <c r="J728" i="50" s="1"/>
  <c r="J617" i="50"/>
  <c r="J618" i="50" s="1"/>
  <c r="K616" i="50"/>
  <c r="K595" i="50"/>
  <c r="K596" i="50" s="1"/>
  <c r="M594" i="50"/>
  <c r="H621" i="50"/>
  <c r="J590" i="50"/>
  <c r="J588" i="50" s="1"/>
  <c r="J586" i="50"/>
  <c r="K606" i="50"/>
  <c r="K607" i="50" s="1"/>
  <c r="M605" i="50"/>
  <c r="I700" i="50"/>
  <c r="I698" i="50" s="1"/>
  <c r="I696" i="50"/>
  <c r="I623" i="50"/>
  <c r="I621" i="50" s="1"/>
  <c r="I619" i="50"/>
  <c r="I898" i="50"/>
  <c r="I896" i="50" s="1"/>
  <c r="J843" i="50"/>
  <c r="J839" i="50"/>
  <c r="K755" i="50"/>
  <c r="L755" i="50" s="1"/>
  <c r="K751" i="50"/>
  <c r="J674" i="50"/>
  <c r="J678" i="50" s="1"/>
  <c r="J676" i="50" s="1"/>
  <c r="I744" i="50"/>
  <c r="I742" i="50" s="1"/>
  <c r="I740" i="50"/>
  <c r="M718" i="50"/>
  <c r="M722" i="50"/>
  <c r="K792" i="50"/>
  <c r="J793" i="50"/>
  <c r="J794" i="50" s="1"/>
  <c r="K837" i="50"/>
  <c r="K838" i="50" s="1"/>
  <c r="M836" i="50"/>
  <c r="M770" i="50"/>
  <c r="K771" i="50"/>
  <c r="K772" i="50" s="1"/>
  <c r="K847" i="50"/>
  <c r="J848" i="50"/>
  <c r="J849" i="50" s="1"/>
  <c r="I799" i="50"/>
  <c r="I797" i="50" s="1"/>
  <c r="I795" i="50"/>
  <c r="J773" i="50"/>
  <c r="J777" i="50"/>
  <c r="J775" i="50" s="1"/>
  <c r="I850" i="50"/>
  <c r="I854" i="50"/>
  <c r="I852" i="50" s="1"/>
  <c r="K705" i="50"/>
  <c r="K706" i="50" s="1"/>
  <c r="M704" i="50"/>
  <c r="K720" i="50"/>
  <c r="N748" i="50"/>
  <c r="M749" i="50"/>
  <c r="M750" i="50" s="1"/>
  <c r="M671" i="50"/>
  <c r="K672" i="50"/>
  <c r="K673" i="50" s="1"/>
  <c r="J738" i="50"/>
  <c r="J739" i="50" s="1"/>
  <c r="K737" i="50"/>
  <c r="O715" i="50"/>
  <c r="N716" i="50"/>
  <c r="N717" i="50" s="1"/>
  <c r="J707" i="50"/>
  <c r="J711" i="50"/>
  <c r="J709" i="50" s="1"/>
  <c r="I986" i="50"/>
  <c r="I984" i="50" s="1"/>
  <c r="I982" i="50"/>
  <c r="M781" i="50"/>
  <c r="K782" i="50"/>
  <c r="K783" i="50" s="1"/>
  <c r="I324" i="50"/>
  <c r="I929" i="50"/>
  <c r="I949" i="50"/>
  <c r="I953" i="50"/>
  <c r="I951" i="50" s="1"/>
  <c r="J859" i="50"/>
  <c r="J860" i="50" s="1"/>
  <c r="K858" i="50"/>
  <c r="J832" i="50"/>
  <c r="J830" i="50" s="1"/>
  <c r="J828" i="50"/>
  <c r="J892" i="50"/>
  <c r="J893" i="50" s="1"/>
  <c r="K891" i="50"/>
  <c r="K979" i="50"/>
  <c r="J980" i="50"/>
  <c r="J981" i="50" s="1"/>
  <c r="I821" i="50"/>
  <c r="I819" i="50"/>
  <c r="I817" i="50"/>
  <c r="K946" i="50"/>
  <c r="J947" i="50"/>
  <c r="J948" i="50" s="1"/>
  <c r="I865" i="50"/>
  <c r="I863" i="50" s="1"/>
  <c r="I861" i="50"/>
  <c r="M825" i="50"/>
  <c r="K826" i="50"/>
  <c r="K827" i="50" s="1"/>
  <c r="J887" i="50"/>
  <c r="J885" i="50" s="1"/>
  <c r="J883" i="50"/>
  <c r="K804" i="50"/>
  <c r="K805" i="50" s="1"/>
  <c r="M803" i="50"/>
  <c r="J815" i="50"/>
  <c r="J816" i="50" s="1"/>
  <c r="K814" i="50"/>
  <c r="M880" i="50"/>
  <c r="K881" i="50"/>
  <c r="K882" i="50" s="1"/>
  <c r="J784" i="50"/>
  <c r="J788" i="50" s="1"/>
  <c r="J810" i="50"/>
  <c r="J808" i="50" s="1"/>
  <c r="J806" i="50"/>
  <c r="K1001" i="50"/>
  <c r="J1002" i="50"/>
  <c r="J1003" i="50" s="1"/>
  <c r="J991" i="50"/>
  <c r="J992" i="50" s="1"/>
  <c r="K990" i="50"/>
  <c r="J916" i="50"/>
  <c r="J920" i="50"/>
  <c r="J918" i="50" s="1"/>
  <c r="J931" i="50"/>
  <c r="J927" i="50"/>
  <c r="J971" i="50"/>
  <c r="J975" i="50"/>
  <c r="J973" i="50" s="1"/>
  <c r="I997" i="50"/>
  <c r="I995" i="50" s="1"/>
  <c r="I993" i="50"/>
  <c r="M913" i="50"/>
  <c r="K914" i="50"/>
  <c r="K915" i="50" s="1"/>
  <c r="K905" i="50"/>
  <c r="K909" i="50"/>
  <c r="L909" i="50" s="1"/>
  <c r="K936" i="50"/>
  <c r="K937" i="50" s="1"/>
  <c r="M935" i="50"/>
  <c r="M924" i="50"/>
  <c r="K925" i="50"/>
  <c r="K926" i="50" s="1"/>
  <c r="I964" i="50"/>
  <c r="I962" i="50" s="1"/>
  <c r="I960" i="50"/>
  <c r="M968" i="50"/>
  <c r="K969" i="50"/>
  <c r="K970" i="50" s="1"/>
  <c r="J1041" i="50"/>
  <c r="J1039" i="50" s="1"/>
  <c r="J1037" i="50"/>
  <c r="J942" i="50"/>
  <c r="J940" i="50" s="1"/>
  <c r="J938" i="50"/>
  <c r="N902" i="50"/>
  <c r="M903" i="50"/>
  <c r="M904" i="50" s="1"/>
  <c r="J958" i="50"/>
  <c r="J959" i="50" s="1"/>
  <c r="K957" i="50"/>
  <c r="I1004" i="50"/>
  <c r="I1008" i="50" s="1"/>
  <c r="I1006" i="50" s="1"/>
  <c r="M1034" i="50"/>
  <c r="K1035" i="50"/>
  <c r="K1036" i="50" s="1"/>
  <c r="K1024" i="50"/>
  <c r="K1025" i="50" s="1"/>
  <c r="M1023" i="50"/>
  <c r="J1090" i="50"/>
  <c r="J1091" i="50" s="1"/>
  <c r="K1089" i="50"/>
  <c r="J1070" i="50"/>
  <c r="J1074" i="50"/>
  <c r="J1072" i="50" s="1"/>
  <c r="J1015" i="50"/>
  <c r="J1019" i="50"/>
  <c r="J1017" i="50" s="1"/>
  <c r="J1063" i="50"/>
  <c r="J1061" i="50" s="1"/>
  <c r="J1059" i="50"/>
  <c r="I1096" i="50"/>
  <c r="I1094" i="50" s="1"/>
  <c r="I1092" i="50"/>
  <c r="M1067" i="50"/>
  <c r="K1068" i="50"/>
  <c r="K1069" i="50" s="1"/>
  <c r="K1046" i="50"/>
  <c r="K1047" i="50" s="1"/>
  <c r="M1045" i="50"/>
  <c r="M1056" i="50"/>
  <c r="K1057" i="50"/>
  <c r="K1058" i="50" s="1"/>
  <c r="M1012" i="50"/>
  <c r="K1013" i="50"/>
  <c r="K1014" i="50" s="1"/>
  <c r="J1030" i="50"/>
  <c r="J1028" i="50" s="1"/>
  <c r="J1026" i="50"/>
  <c r="J1052" i="50"/>
  <c r="J1050" i="50" s="1"/>
  <c r="J1048" i="50"/>
  <c r="I315" i="50"/>
  <c r="I313" i="50" s="1"/>
  <c r="I311" i="50"/>
  <c r="J223" i="50"/>
  <c r="K308" i="50"/>
  <c r="J309" i="50"/>
  <c r="J310" i="50" s="1"/>
  <c r="K258" i="50"/>
  <c r="I82" i="50"/>
  <c r="M220" i="50"/>
  <c r="K221" i="50"/>
  <c r="K222" i="50" s="1"/>
  <c r="J298" i="50"/>
  <c r="J299" i="50" s="1"/>
  <c r="K297" i="50"/>
  <c r="M260" i="50"/>
  <c r="M256" i="50"/>
  <c r="I304" i="50"/>
  <c r="I302" i="50" s="1"/>
  <c r="I300" i="50"/>
  <c r="J333" i="50"/>
  <c r="J337" i="50"/>
  <c r="J335" i="50" s="1"/>
  <c r="N243" i="50"/>
  <c r="N244" i="50" s="1"/>
  <c r="O242" i="50"/>
  <c r="N254" i="50"/>
  <c r="N255" i="50" s="1"/>
  <c r="O253" i="50"/>
  <c r="J289" i="50"/>
  <c r="J293" i="50"/>
  <c r="J291" i="50" s="1"/>
  <c r="K271" i="50"/>
  <c r="L271" i="50" s="1"/>
  <c r="K267" i="50"/>
  <c r="I38" i="50"/>
  <c r="M319" i="50"/>
  <c r="K320" i="50"/>
  <c r="K321" i="50" s="1"/>
  <c r="I282" i="50"/>
  <c r="I280" i="50" s="1"/>
  <c r="I278" i="50"/>
  <c r="M330" i="50"/>
  <c r="K331" i="50"/>
  <c r="K332" i="50" s="1"/>
  <c r="K232" i="50"/>
  <c r="K233" i="50" s="1"/>
  <c r="M231" i="50"/>
  <c r="M245" i="50"/>
  <c r="M249" i="50"/>
  <c r="K247" i="50"/>
  <c r="J326" i="50"/>
  <c r="J324" i="50" s="1"/>
  <c r="J322" i="50"/>
  <c r="J276" i="50"/>
  <c r="J277" i="50" s="1"/>
  <c r="K275" i="50"/>
  <c r="M286" i="50"/>
  <c r="K287" i="50"/>
  <c r="K288" i="50" s="1"/>
  <c r="M265" i="50"/>
  <c r="M266" i="50" s="1"/>
  <c r="N264" i="50"/>
  <c r="J234" i="50"/>
  <c r="J238" i="50" s="1"/>
  <c r="J236" i="50" s="1"/>
  <c r="I29" i="50"/>
  <c r="I27" i="50" s="1"/>
  <c r="I25" i="50"/>
  <c r="K22" i="50"/>
  <c r="J23" i="50"/>
  <c r="J24" i="50" s="1"/>
  <c r="I159" i="50"/>
  <c r="J40" i="50"/>
  <c r="J36" i="50"/>
  <c r="I60" i="50"/>
  <c r="M33" i="50"/>
  <c r="K34" i="50"/>
  <c r="K35" i="50" s="1"/>
  <c r="J51" i="50"/>
  <c r="J47" i="50"/>
  <c r="M44" i="50"/>
  <c r="K45" i="50"/>
  <c r="K46" i="50" s="1"/>
  <c r="I49" i="50"/>
  <c r="J62" i="50"/>
  <c r="J60" i="50" s="1"/>
  <c r="J58" i="50"/>
  <c r="M55" i="50"/>
  <c r="K56" i="50"/>
  <c r="K57" i="50" s="1"/>
  <c r="J73" i="50"/>
  <c r="J71" i="50" s="1"/>
  <c r="J69" i="50"/>
  <c r="I115" i="50"/>
  <c r="M66" i="50"/>
  <c r="K67" i="50"/>
  <c r="K68" i="50" s="1"/>
  <c r="J84" i="50"/>
  <c r="J80" i="50"/>
  <c r="M77" i="50"/>
  <c r="K78" i="50"/>
  <c r="K79" i="50" s="1"/>
  <c r="M88" i="50"/>
  <c r="K89" i="50"/>
  <c r="K90" i="50" s="1"/>
  <c r="J95" i="50"/>
  <c r="J93" i="50" s="1"/>
  <c r="J91" i="50"/>
  <c r="J106" i="50"/>
  <c r="J104" i="50" s="1"/>
  <c r="J102" i="50"/>
  <c r="J214" i="50"/>
  <c r="M99" i="50"/>
  <c r="K100" i="50"/>
  <c r="K101" i="50" s="1"/>
  <c r="M110" i="50"/>
  <c r="K111" i="50"/>
  <c r="K112" i="50" s="1"/>
  <c r="J117" i="50"/>
  <c r="J113" i="50"/>
  <c r="J128" i="50"/>
  <c r="J126" i="50" s="1"/>
  <c r="J124" i="50"/>
  <c r="M121" i="50"/>
  <c r="K122" i="50"/>
  <c r="K123" i="50" s="1"/>
  <c r="K139" i="50"/>
  <c r="L139" i="50" s="1"/>
  <c r="K135" i="50"/>
  <c r="I192" i="50"/>
  <c r="M170" i="50"/>
  <c r="N132" i="50"/>
  <c r="M133" i="50"/>
  <c r="M134" i="50" s="1"/>
  <c r="J150" i="50"/>
  <c r="J148" i="50" s="1"/>
  <c r="J146" i="50"/>
  <c r="M143" i="50"/>
  <c r="K144" i="50"/>
  <c r="K145" i="50" s="1"/>
  <c r="M154" i="50"/>
  <c r="K155" i="50"/>
  <c r="K156" i="50" s="1"/>
  <c r="J161" i="50"/>
  <c r="J157" i="50"/>
  <c r="N168" i="50"/>
  <c r="N172" i="50"/>
  <c r="P165" i="50"/>
  <c r="O166" i="50"/>
  <c r="O167" i="50" s="1"/>
  <c r="M176" i="50"/>
  <c r="K177" i="50"/>
  <c r="K178" i="50" s="1"/>
  <c r="J183" i="50"/>
  <c r="J181" i="50" s="1"/>
  <c r="J179" i="50"/>
  <c r="K198" i="50"/>
  <c r="J199" i="50"/>
  <c r="J200" i="50" s="1"/>
  <c r="M187" i="50"/>
  <c r="K188" i="50"/>
  <c r="K189" i="50" s="1"/>
  <c r="I205" i="50"/>
  <c r="I203" i="50" s="1"/>
  <c r="I201" i="50"/>
  <c r="J194" i="50"/>
  <c r="J190" i="50"/>
  <c r="N209" i="50"/>
  <c r="M210" i="50"/>
  <c r="M211" i="50" s="1"/>
  <c r="K216" i="50"/>
  <c r="L216" i="50" s="1"/>
  <c r="K212" i="50"/>
  <c r="I1107" i="50"/>
  <c r="I1105" i="50" s="1"/>
  <c r="J1103" i="50"/>
  <c r="M1100" i="50"/>
  <c r="K1101" i="50"/>
  <c r="K1102" i="50" s="1"/>
  <c r="S5" i="30"/>
  <c r="R5" i="30"/>
  <c r="K982" i="51" l="1"/>
  <c r="K986" i="51"/>
  <c r="L986" i="51" s="1"/>
  <c r="M203" i="51"/>
  <c r="K82" i="51"/>
  <c r="M181" i="51"/>
  <c r="K1072" i="51"/>
  <c r="K1050" i="51"/>
  <c r="M1050" i="51" s="1"/>
  <c r="K269" i="51"/>
  <c r="K379" i="51"/>
  <c r="M720" i="51"/>
  <c r="K830" i="51"/>
  <c r="M159" i="51"/>
  <c r="K973" i="51"/>
  <c r="M980" i="51"/>
  <c r="M981" i="51" s="1"/>
  <c r="N979" i="51"/>
  <c r="M478" i="51"/>
  <c r="M434" i="51"/>
  <c r="K368" i="51"/>
  <c r="M93" i="51"/>
  <c r="K412" i="51"/>
  <c r="O968" i="51"/>
  <c r="N969" i="51"/>
  <c r="N970" i="51" s="1"/>
  <c r="N1001" i="51"/>
  <c r="M1002" i="51"/>
  <c r="M1003" i="51" s="1"/>
  <c r="K236" i="51"/>
  <c r="K1028" i="51"/>
  <c r="K1061" i="51"/>
  <c r="M1061" i="51" s="1"/>
  <c r="K291" i="51"/>
  <c r="K18" i="51"/>
  <c r="K456" i="51"/>
  <c r="K951" i="51"/>
  <c r="K1094" i="51"/>
  <c r="M971" i="51"/>
  <c r="M975" i="51"/>
  <c r="M973" i="51" s="1"/>
  <c r="K1006" i="51"/>
  <c r="K1004" i="51"/>
  <c r="K1008" i="51"/>
  <c r="L1008" i="51" s="1"/>
  <c r="K434" i="50"/>
  <c r="J159" i="50"/>
  <c r="K687" i="50"/>
  <c r="M689" i="50"/>
  <c r="M685" i="50"/>
  <c r="O682" i="50"/>
  <c r="N683" i="50"/>
  <c r="N684" i="50" s="1"/>
  <c r="AC5" i="42"/>
  <c r="AD5" i="42"/>
  <c r="AE3" i="42"/>
  <c r="AD5" i="39"/>
  <c r="AE3" i="39"/>
  <c r="AC5" i="39"/>
  <c r="AD5" i="37"/>
  <c r="AC5" i="37"/>
  <c r="AE3" i="37"/>
  <c r="AD5" i="34"/>
  <c r="AE3" i="34"/>
  <c r="AC5" i="34"/>
  <c r="AC5" i="38"/>
  <c r="AE3" i="38"/>
  <c r="AD5" i="38"/>
  <c r="AE5" i="33"/>
  <c r="AG3" i="33"/>
  <c r="AF5" i="33"/>
  <c r="AF5" i="40"/>
  <c r="AE5" i="40"/>
  <c r="AG3" i="40"/>
  <c r="AF5" i="36"/>
  <c r="AE5" i="36"/>
  <c r="AG3" i="36"/>
  <c r="AF5" i="45"/>
  <c r="AE5" i="45"/>
  <c r="AG3" i="45"/>
  <c r="AG3" i="41"/>
  <c r="AF5" i="41"/>
  <c r="AE5" i="41"/>
  <c r="AD5" i="43"/>
  <c r="AE3" i="43"/>
  <c r="AC5" i="43"/>
  <c r="AE5" i="44"/>
  <c r="AG3" i="44"/>
  <c r="AF5" i="44"/>
  <c r="AF5" i="35"/>
  <c r="AE5" i="35"/>
  <c r="AG3" i="35"/>
  <c r="L18" i="51"/>
  <c r="K16" i="51"/>
  <c r="M645" i="51"/>
  <c r="M643" i="51" s="1"/>
  <c r="M641" i="51"/>
  <c r="N650" i="51"/>
  <c r="N651" i="51" s="1"/>
  <c r="O649" i="51"/>
  <c r="N557" i="51"/>
  <c r="N555" i="51"/>
  <c r="N553" i="51"/>
  <c r="K148" i="51"/>
  <c r="O286" i="51"/>
  <c r="N287" i="51"/>
  <c r="N288" i="51" s="1"/>
  <c r="N671" i="51"/>
  <c r="M672" i="51"/>
  <c r="M673" i="51" s="1"/>
  <c r="K348" i="51"/>
  <c r="L348" i="51" s="1"/>
  <c r="K346" i="51"/>
  <c r="K344" i="51"/>
  <c r="P925" i="51"/>
  <c r="P926" i="51" s="1"/>
  <c r="Q924" i="51"/>
  <c r="O561" i="51"/>
  <c r="N562" i="51"/>
  <c r="N563" i="51" s="1"/>
  <c r="O858" i="51"/>
  <c r="N859" i="51"/>
  <c r="N860" i="51" s="1"/>
  <c r="M628" i="51"/>
  <c r="M629" i="51" s="1"/>
  <c r="N627" i="51"/>
  <c r="N918" i="51"/>
  <c r="P737" i="51"/>
  <c r="O738" i="51"/>
  <c r="O739" i="51" s="1"/>
  <c r="M465" i="51"/>
  <c r="M469" i="51"/>
  <c r="P594" i="51"/>
  <c r="O595" i="51"/>
  <c r="O596" i="51" s="1"/>
  <c r="M102" i="51"/>
  <c r="M106" i="51"/>
  <c r="O121" i="51"/>
  <c r="N122" i="51"/>
  <c r="N123" i="51" s="1"/>
  <c r="K997" i="51"/>
  <c r="L997" i="51" s="1"/>
  <c r="K993" i="51"/>
  <c r="O539" i="51"/>
  <c r="N540" i="51"/>
  <c r="N541" i="51" s="1"/>
  <c r="N364" i="51"/>
  <c r="N365" i="51" s="1"/>
  <c r="O363" i="51"/>
  <c r="M887" i="51"/>
  <c r="M883" i="51"/>
  <c r="N847" i="51"/>
  <c r="M848" i="51"/>
  <c r="M849" i="51" s="1"/>
  <c r="M623" i="51"/>
  <c r="M621" i="51" s="1"/>
  <c r="M619" i="51"/>
  <c r="N408" i="51"/>
  <c r="N409" i="51" s="1"/>
  <c r="O407" i="51"/>
  <c r="O777" i="51"/>
  <c r="O775" i="51"/>
  <c r="O773" i="51"/>
  <c r="M271" i="51"/>
  <c r="M269" i="51" s="1"/>
  <c r="M267" i="51"/>
  <c r="O590" i="51"/>
  <c r="O588" i="51" s="1"/>
  <c r="O586" i="51"/>
  <c r="M326" i="51"/>
  <c r="M322" i="51"/>
  <c r="M1030" i="51"/>
  <c r="M1028" i="51"/>
  <c r="M1026" i="51"/>
  <c r="M377" i="51"/>
  <c r="M381" i="51"/>
  <c r="M379" i="51" s="1"/>
  <c r="O330" i="51"/>
  <c r="N331" i="51"/>
  <c r="N332" i="51" s="1"/>
  <c r="M795" i="51"/>
  <c r="M799" i="51"/>
  <c r="N135" i="51"/>
  <c r="N139" i="51"/>
  <c r="N137" i="51" s="1"/>
  <c r="K104" i="51"/>
  <c r="M245" i="51"/>
  <c r="M249" i="51"/>
  <c r="P715" i="51"/>
  <c r="O716" i="51"/>
  <c r="O717" i="51" s="1"/>
  <c r="O187" i="51"/>
  <c r="N188" i="51"/>
  <c r="N189" i="51" s="1"/>
  <c r="O891" i="51"/>
  <c r="N892" i="51"/>
  <c r="N893" i="51" s="1"/>
  <c r="K885" i="51"/>
  <c r="M832" i="51"/>
  <c r="M828" i="51"/>
  <c r="M421" i="51"/>
  <c r="M425" i="51"/>
  <c r="M359" i="51"/>
  <c r="M355" i="51"/>
  <c r="K731" i="51"/>
  <c r="P154" i="51"/>
  <c r="O155" i="51"/>
  <c r="O156" i="51" s="1"/>
  <c r="N1017" i="51"/>
  <c r="K324" i="51"/>
  <c r="K49" i="51"/>
  <c r="N517" i="51"/>
  <c r="M518" i="51"/>
  <c r="M519" i="51" s="1"/>
  <c r="N529" i="51"/>
  <c r="N530" i="51" s="1"/>
  <c r="O528" i="51"/>
  <c r="M216" i="51"/>
  <c r="M214" i="51" s="1"/>
  <c r="M212" i="51"/>
  <c r="N205" i="51"/>
  <c r="N203" i="51" s="1"/>
  <c r="N201" i="51"/>
  <c r="M665" i="51"/>
  <c r="M663" i="51"/>
  <c r="M667" i="51"/>
  <c r="K819" i="51"/>
  <c r="O77" i="51"/>
  <c r="N78" i="51"/>
  <c r="N79" i="51" s="1"/>
  <c r="K709" i="51"/>
  <c r="P473" i="51"/>
  <c r="O474" i="51"/>
  <c r="O475" i="51" s="1"/>
  <c r="M234" i="51"/>
  <c r="M238" i="51"/>
  <c r="Q913" i="51"/>
  <c r="P914" i="51"/>
  <c r="P915" i="51" s="1"/>
  <c r="K766" i="51"/>
  <c r="L766" i="51" s="1"/>
  <c r="K764" i="51"/>
  <c r="K762" i="51"/>
  <c r="O440" i="51"/>
  <c r="N441" i="51"/>
  <c r="N442" i="51" s="1"/>
  <c r="O638" i="51"/>
  <c r="N639" i="51"/>
  <c r="N640" i="51" s="1"/>
  <c r="K40" i="51"/>
  <c r="L40" i="51" s="1"/>
  <c r="K38" i="51"/>
  <c r="K36" i="51"/>
  <c r="O836" i="51"/>
  <c r="N837" i="51"/>
  <c r="N838" i="51" s="1"/>
  <c r="P550" i="51"/>
  <c r="O551" i="51"/>
  <c r="O552" i="51" s="1"/>
  <c r="M289" i="51"/>
  <c r="M293" i="51"/>
  <c r="K678" i="51"/>
  <c r="L678" i="51" s="1"/>
  <c r="K674" i="51"/>
  <c r="O1034" i="51"/>
  <c r="N1035" i="51"/>
  <c r="N1036" i="51" s="1"/>
  <c r="O931" i="51"/>
  <c r="O927" i="51"/>
  <c r="N12" i="51"/>
  <c r="N13" i="51" s="1"/>
  <c r="O11" i="51"/>
  <c r="M491" i="51"/>
  <c r="M489" i="51" s="1"/>
  <c r="M487" i="51"/>
  <c r="N253" i="51"/>
  <c r="M254" i="51"/>
  <c r="M255" i="51" s="1"/>
  <c r="K634" i="51"/>
  <c r="L634" i="51" s="1"/>
  <c r="K630" i="51"/>
  <c r="O55" i="51"/>
  <c r="N56" i="51"/>
  <c r="N57" i="51" s="1"/>
  <c r="N740" i="51"/>
  <c r="N744" i="51"/>
  <c r="N742" i="51" s="1"/>
  <c r="M1074" i="51"/>
  <c r="M1070" i="51"/>
  <c r="M700" i="51"/>
  <c r="M696" i="51"/>
  <c r="N936" i="51"/>
  <c r="N937" i="51" s="1"/>
  <c r="O935" i="51"/>
  <c r="N436" i="51"/>
  <c r="N434" i="51" s="1"/>
  <c r="N432" i="51"/>
  <c r="M172" i="51"/>
  <c r="M170" i="51" s="1"/>
  <c r="M168" i="51"/>
  <c r="P1100" i="51"/>
  <c r="O1101" i="51"/>
  <c r="O1102" i="51" s="1"/>
  <c r="N29" i="51"/>
  <c r="N25" i="51"/>
  <c r="M542" i="51"/>
  <c r="M546" i="51"/>
  <c r="K852" i="51"/>
  <c r="K850" i="51"/>
  <c r="K854" i="51"/>
  <c r="L854" i="51" s="1"/>
  <c r="N617" i="51"/>
  <c r="N618" i="51" s="1"/>
  <c r="O616" i="51"/>
  <c r="O264" i="51"/>
  <c r="N265" i="51"/>
  <c r="N266" i="51" s="1"/>
  <c r="Q583" i="51"/>
  <c r="P584" i="51"/>
  <c r="P585" i="51" s="1"/>
  <c r="N320" i="51"/>
  <c r="N321" i="51" s="1"/>
  <c r="O319" i="51"/>
  <c r="N1024" i="51"/>
  <c r="N1025" i="51" s="1"/>
  <c r="O1023" i="51"/>
  <c r="M51" i="51"/>
  <c r="M47" i="51"/>
  <c r="N513" i="51"/>
  <c r="N509" i="51"/>
  <c r="M333" i="51"/>
  <c r="M337" i="51"/>
  <c r="M909" i="51"/>
  <c r="M905" i="51"/>
  <c r="M190" i="51"/>
  <c r="M194" i="51"/>
  <c r="M315" i="51"/>
  <c r="M313" i="51" s="1"/>
  <c r="M311" i="51"/>
  <c r="P869" i="51"/>
  <c r="O870" i="51"/>
  <c r="O871" i="51" s="1"/>
  <c r="N826" i="51"/>
  <c r="N827" i="51" s="1"/>
  <c r="O825" i="51"/>
  <c r="M821" i="51"/>
  <c r="M819" i="51" s="1"/>
  <c r="M817" i="51"/>
  <c r="O352" i="51"/>
  <c r="N353" i="51"/>
  <c r="N354" i="51" s="1"/>
  <c r="N392" i="51"/>
  <c r="N390" i="51" s="1"/>
  <c r="N388" i="51"/>
  <c r="K520" i="51"/>
  <c r="K524" i="51"/>
  <c r="L524" i="51" s="1"/>
  <c r="O209" i="51"/>
  <c r="N210" i="51"/>
  <c r="N211" i="51" s="1"/>
  <c r="P198" i="51"/>
  <c r="O199" i="51"/>
  <c r="O200" i="51" s="1"/>
  <c r="M1052" i="51"/>
  <c r="M1048" i="51"/>
  <c r="O143" i="51"/>
  <c r="N144" i="51"/>
  <c r="N145" i="51" s="1"/>
  <c r="N947" i="51"/>
  <c r="N948" i="51" s="1"/>
  <c r="O946" i="51"/>
  <c r="N73" i="51"/>
  <c r="N69" i="51"/>
  <c r="M1092" i="51"/>
  <c r="M1096" i="51"/>
  <c r="N496" i="51"/>
  <c r="N497" i="51" s="1"/>
  <c r="O495" i="51"/>
  <c r="K1081" i="51"/>
  <c r="K1085" i="51"/>
  <c r="L1085" i="51" s="1"/>
  <c r="O1056" i="51"/>
  <c r="N1057" i="51"/>
  <c r="N1058" i="51" s="1"/>
  <c r="M958" i="51"/>
  <c r="M959" i="51" s="1"/>
  <c r="N957" i="51"/>
  <c r="M27" i="51"/>
  <c r="M282" i="51"/>
  <c r="M278" i="51"/>
  <c r="N33" i="51"/>
  <c r="M34" i="51"/>
  <c r="M35" i="51" s="1"/>
  <c r="M839" i="51"/>
  <c r="M843" i="51"/>
  <c r="M841" i="51" s="1"/>
  <c r="N117" i="51"/>
  <c r="N115" i="51" s="1"/>
  <c r="N113" i="51"/>
  <c r="M788" i="51"/>
  <c r="M784" i="51"/>
  <c r="P176" i="51"/>
  <c r="O177" i="51"/>
  <c r="O178" i="51" s="1"/>
  <c r="O748" i="51"/>
  <c r="N749" i="51"/>
  <c r="N750" i="51" s="1"/>
  <c r="M1037" i="51"/>
  <c r="M1041" i="51"/>
  <c r="M1039" i="51" s="1"/>
  <c r="P220" i="51"/>
  <c r="O221" i="51"/>
  <c r="O222" i="51" s="1"/>
  <c r="M15" i="51"/>
  <c r="M18" i="51" s="1"/>
  <c r="M14" i="51"/>
  <c r="N485" i="51"/>
  <c r="N486" i="51" s="1"/>
  <c r="O484" i="51"/>
  <c r="K260" i="51"/>
  <c r="L260" i="51" s="1"/>
  <c r="K256" i="51"/>
  <c r="M60" i="51"/>
  <c r="M58" i="51"/>
  <c r="M62" i="51"/>
  <c r="M458" i="51"/>
  <c r="M456" i="51"/>
  <c r="M454" i="51"/>
  <c r="N1068" i="51"/>
  <c r="N1069" i="51" s="1"/>
  <c r="O1067" i="51"/>
  <c r="N694" i="51"/>
  <c r="N695" i="51" s="1"/>
  <c r="O693" i="51"/>
  <c r="M938" i="51"/>
  <c r="M942" i="51"/>
  <c r="P429" i="51"/>
  <c r="O430" i="51"/>
  <c r="O431" i="51" s="1"/>
  <c r="O165" i="51"/>
  <c r="N166" i="51"/>
  <c r="N167" i="51" s="1"/>
  <c r="N1103" i="51"/>
  <c r="N1107" i="51"/>
  <c r="P22" i="51"/>
  <c r="O23" i="51"/>
  <c r="O24" i="51" s="1"/>
  <c r="K280" i="51"/>
  <c r="M280" i="51" s="1"/>
  <c r="K654" i="51"/>
  <c r="O89" i="51"/>
  <c r="O90" i="51" s="1"/>
  <c r="P88" i="51"/>
  <c r="K786" i="51"/>
  <c r="M786" i="51" s="1"/>
  <c r="K753" i="51"/>
  <c r="M733" i="51"/>
  <c r="M729" i="51"/>
  <c r="K566" i="51"/>
  <c r="Q1012" i="51"/>
  <c r="P1013" i="51"/>
  <c r="P1014" i="51" s="1"/>
  <c r="M612" i="51"/>
  <c r="M608" i="51"/>
  <c r="N45" i="51"/>
  <c r="N46" i="51" s="1"/>
  <c r="O44" i="51"/>
  <c r="P506" i="51"/>
  <c r="O507" i="51"/>
  <c r="O508" i="51" s="1"/>
  <c r="K698" i="51"/>
  <c r="K467" i="51"/>
  <c r="N903" i="51"/>
  <c r="N904" i="51" s="1"/>
  <c r="O902" i="51"/>
  <c r="K126" i="51"/>
  <c r="K544" i="51"/>
  <c r="M544" i="51" s="1"/>
  <c r="O308" i="51"/>
  <c r="N309" i="51"/>
  <c r="N310" i="51" s="1"/>
  <c r="N872" i="51"/>
  <c r="N876" i="51"/>
  <c r="N297" i="51"/>
  <c r="M298" i="51"/>
  <c r="M299" i="51" s="1"/>
  <c r="N803" i="51"/>
  <c r="M804" i="51"/>
  <c r="M805" i="51" s="1"/>
  <c r="O814" i="51"/>
  <c r="N815" i="51"/>
  <c r="N816" i="51" s="1"/>
  <c r="O704" i="51"/>
  <c r="N705" i="51"/>
  <c r="N706" i="51" s="1"/>
  <c r="M689" i="51"/>
  <c r="M685" i="51"/>
  <c r="P385" i="51"/>
  <c r="O386" i="51"/>
  <c r="O387" i="51" s="1"/>
  <c r="M403" i="51"/>
  <c r="M399" i="51"/>
  <c r="K335" i="51"/>
  <c r="K797" i="51"/>
  <c r="K247" i="51"/>
  <c r="N1046" i="51"/>
  <c r="N1047" i="51" s="1"/>
  <c r="O1045" i="51"/>
  <c r="M146" i="51"/>
  <c r="M150" i="51"/>
  <c r="M148" i="51" s="1"/>
  <c r="M953" i="51"/>
  <c r="M949" i="51"/>
  <c r="P66" i="51"/>
  <c r="O67" i="51"/>
  <c r="O68" i="51" s="1"/>
  <c r="O1089" i="51"/>
  <c r="N1090" i="51"/>
  <c r="N1091" i="51" s="1"/>
  <c r="M579" i="51"/>
  <c r="M577" i="51"/>
  <c r="M575" i="51"/>
  <c r="N5" i="51"/>
  <c r="M7" i="51"/>
  <c r="M6" i="51"/>
  <c r="M500" i="51"/>
  <c r="M498" i="51"/>
  <c r="M502" i="51"/>
  <c r="M1079" i="51"/>
  <c r="M1080" i="51" s="1"/>
  <c r="N1078" i="51"/>
  <c r="M1063" i="51"/>
  <c r="M1059" i="51"/>
  <c r="K964" i="51"/>
  <c r="L964" i="51" s="1"/>
  <c r="K960" i="51"/>
  <c r="N276" i="51"/>
  <c r="N277" i="51" s="1"/>
  <c r="O275" i="51"/>
  <c r="M656" i="51"/>
  <c r="M654" i="51" s="1"/>
  <c r="M652" i="51"/>
  <c r="P110" i="51"/>
  <c r="O111" i="51"/>
  <c r="O112" i="51" s="1"/>
  <c r="N782" i="51"/>
  <c r="N783" i="51" s="1"/>
  <c r="O781" i="51"/>
  <c r="N179" i="51"/>
  <c r="N183" i="51"/>
  <c r="N181" i="51" s="1"/>
  <c r="M751" i="51"/>
  <c r="M755" i="51"/>
  <c r="M753" i="51" s="1"/>
  <c r="N341" i="51"/>
  <c r="M342" i="51"/>
  <c r="M343" i="51" s="1"/>
  <c r="N223" i="51"/>
  <c r="N227" i="51"/>
  <c r="N225" i="51" s="1"/>
  <c r="M568" i="51"/>
  <c r="M564" i="51"/>
  <c r="M865" i="51"/>
  <c r="M861" i="51"/>
  <c r="K445" i="51"/>
  <c r="N452" i="51"/>
  <c r="N453" i="51" s="1"/>
  <c r="O451" i="51"/>
  <c r="O462" i="51"/>
  <c r="N463" i="51"/>
  <c r="N464" i="51" s="1"/>
  <c r="N601" i="51"/>
  <c r="N599" i="51"/>
  <c r="N597" i="51"/>
  <c r="O99" i="51"/>
  <c r="N100" i="51"/>
  <c r="N101" i="51" s="1"/>
  <c r="M128" i="51"/>
  <c r="M126" i="51" s="1"/>
  <c r="M124" i="51"/>
  <c r="M991" i="51"/>
  <c r="M992" i="51" s="1"/>
  <c r="N990" i="51"/>
  <c r="M370" i="51"/>
  <c r="M368" i="51" s="1"/>
  <c r="M366" i="51"/>
  <c r="O880" i="51"/>
  <c r="N881" i="51"/>
  <c r="N882" i="51" s="1"/>
  <c r="N91" i="51"/>
  <c r="N95" i="51"/>
  <c r="M414" i="51"/>
  <c r="M412" i="51" s="1"/>
  <c r="M410" i="51"/>
  <c r="Q770" i="51"/>
  <c r="P771" i="51"/>
  <c r="P772" i="51" s="1"/>
  <c r="O726" i="51"/>
  <c r="N727" i="51"/>
  <c r="N728" i="51" s="1"/>
  <c r="K863" i="51"/>
  <c r="O1015" i="51"/>
  <c r="O1019" i="51"/>
  <c r="O1017" i="51" s="1"/>
  <c r="O605" i="51"/>
  <c r="N606" i="51"/>
  <c r="N607" i="51" s="1"/>
  <c r="O374" i="51"/>
  <c r="N375" i="51"/>
  <c r="N376" i="51" s="1"/>
  <c r="O792" i="51"/>
  <c r="N793" i="51"/>
  <c r="N794" i="51" s="1"/>
  <c r="P132" i="51"/>
  <c r="O133" i="51"/>
  <c r="O134" i="51" s="1"/>
  <c r="O242" i="51"/>
  <c r="N243" i="51"/>
  <c r="N244" i="51" s="1"/>
  <c r="N722" i="51"/>
  <c r="N720" i="51" s="1"/>
  <c r="N718" i="51"/>
  <c r="M898" i="51"/>
  <c r="M894" i="51"/>
  <c r="K304" i="51"/>
  <c r="L304" i="51" s="1"/>
  <c r="K302" i="51"/>
  <c r="K300" i="51"/>
  <c r="K810" i="51"/>
  <c r="L810" i="51" s="1"/>
  <c r="K806" i="51"/>
  <c r="O418" i="51"/>
  <c r="N419" i="51"/>
  <c r="N420" i="51" s="1"/>
  <c r="M71" i="51"/>
  <c r="M709" i="51"/>
  <c r="M707" i="51"/>
  <c r="M711" i="51"/>
  <c r="O682" i="51"/>
  <c r="N683" i="51"/>
  <c r="N684" i="51" s="1"/>
  <c r="N161" i="51"/>
  <c r="N159" i="51"/>
  <c r="N157" i="51"/>
  <c r="K610" i="51"/>
  <c r="M610" i="51" s="1"/>
  <c r="M511" i="51"/>
  <c r="O396" i="51"/>
  <c r="N397" i="51"/>
  <c r="N398" i="51" s="1"/>
  <c r="M535" i="51"/>
  <c r="M531" i="51"/>
  <c r="K907" i="51"/>
  <c r="M907" i="51" s="1"/>
  <c r="K192" i="51"/>
  <c r="K896" i="51"/>
  <c r="M874" i="51"/>
  <c r="O660" i="51"/>
  <c r="N661" i="51"/>
  <c r="N662" i="51" s="1"/>
  <c r="K423" i="51"/>
  <c r="M84" i="51"/>
  <c r="M82" i="51"/>
  <c r="M80" i="51"/>
  <c r="K357" i="51"/>
  <c r="N573" i="51"/>
  <c r="N574" i="51" s="1"/>
  <c r="O572" i="51"/>
  <c r="N480" i="51"/>
  <c r="N476" i="51"/>
  <c r="O231" i="51"/>
  <c r="N232" i="51"/>
  <c r="N233" i="51" s="1"/>
  <c r="O916" i="51"/>
  <c r="O920" i="51"/>
  <c r="N759" i="51"/>
  <c r="M760" i="51"/>
  <c r="M761" i="51" s="1"/>
  <c r="M447" i="51"/>
  <c r="M445" i="51" s="1"/>
  <c r="M443" i="51"/>
  <c r="K401" i="51"/>
  <c r="M401" i="51" s="1"/>
  <c r="K533" i="51"/>
  <c r="J421" i="50"/>
  <c r="J425" i="50"/>
  <c r="J423" i="50" s="1"/>
  <c r="M418" i="50"/>
  <c r="K419" i="50"/>
  <c r="K420" i="50" s="1"/>
  <c r="J786" i="50"/>
  <c r="L348" i="50"/>
  <c r="K346" i="50"/>
  <c r="M397" i="50"/>
  <c r="M398" i="50" s="1"/>
  <c r="N396" i="50"/>
  <c r="M436" i="50"/>
  <c r="M432" i="50"/>
  <c r="O407" i="50"/>
  <c r="N408" i="50"/>
  <c r="N409" i="50" s="1"/>
  <c r="M440" i="50"/>
  <c r="K441" i="50"/>
  <c r="K442" i="50" s="1"/>
  <c r="K359" i="50"/>
  <c r="L359" i="50" s="1"/>
  <c r="K355" i="50"/>
  <c r="N363" i="50"/>
  <c r="M364" i="50"/>
  <c r="M365" i="50" s="1"/>
  <c r="K403" i="50"/>
  <c r="L403" i="50" s="1"/>
  <c r="K399" i="50"/>
  <c r="M414" i="50"/>
  <c r="M410" i="50"/>
  <c r="J447" i="50"/>
  <c r="J445" i="50" s="1"/>
  <c r="J443" i="50"/>
  <c r="M720" i="50"/>
  <c r="K412" i="50"/>
  <c r="K392" i="50"/>
  <c r="L392" i="50" s="1"/>
  <c r="K388" i="50"/>
  <c r="M344" i="50"/>
  <c r="M348" i="50" s="1"/>
  <c r="M353" i="50"/>
  <c r="M354" i="50" s="1"/>
  <c r="N352" i="50"/>
  <c r="J1081" i="50"/>
  <c r="J1085" i="50"/>
  <c r="J1083" i="50" s="1"/>
  <c r="N374" i="50"/>
  <c r="M375" i="50"/>
  <c r="M376" i="50" s="1"/>
  <c r="O429" i="50"/>
  <c r="N430" i="50"/>
  <c r="N431" i="50" s="1"/>
  <c r="J929" i="50"/>
  <c r="K370" i="50"/>
  <c r="L370" i="50" s="1"/>
  <c r="K366" i="50"/>
  <c r="K381" i="50"/>
  <c r="L381" i="50" s="1"/>
  <c r="K377" i="50"/>
  <c r="N385" i="50"/>
  <c r="M386" i="50"/>
  <c r="M387" i="50" s="1"/>
  <c r="N342" i="50"/>
  <c r="N343" i="50" s="1"/>
  <c r="O341" i="50"/>
  <c r="M1078" i="50"/>
  <c r="K1079" i="50"/>
  <c r="K1080" i="50" s="1"/>
  <c r="K542" i="50"/>
  <c r="K546" i="50"/>
  <c r="L546" i="50" s="1"/>
  <c r="N550" i="50"/>
  <c r="M551" i="50"/>
  <c r="M552" i="50" s="1"/>
  <c r="K870" i="50"/>
  <c r="K871" i="50" s="1"/>
  <c r="M869" i="50"/>
  <c r="J502" i="50"/>
  <c r="J500" i="50" s="1"/>
  <c r="J498" i="50"/>
  <c r="N528" i="50"/>
  <c r="M529" i="50"/>
  <c r="M530" i="50" s="1"/>
  <c r="M540" i="50"/>
  <c r="M541" i="50" s="1"/>
  <c r="N539" i="50"/>
  <c r="M506" i="50"/>
  <c r="K507" i="50"/>
  <c r="K508" i="50" s="1"/>
  <c r="M518" i="50"/>
  <c r="M519" i="50" s="1"/>
  <c r="N517" i="50"/>
  <c r="J876" i="50"/>
  <c r="J874" i="50" s="1"/>
  <c r="J872" i="50"/>
  <c r="K454" i="50"/>
  <c r="K458" i="50"/>
  <c r="L458" i="50" s="1"/>
  <c r="J227" i="50"/>
  <c r="J225" i="50" s="1"/>
  <c r="K535" i="50"/>
  <c r="L535" i="50" s="1"/>
  <c r="K531" i="50"/>
  <c r="M485" i="50"/>
  <c r="M486" i="50" s="1"/>
  <c r="N484" i="50"/>
  <c r="J513" i="50"/>
  <c r="J511" i="50" s="1"/>
  <c r="J509" i="50"/>
  <c r="K524" i="50"/>
  <c r="L524" i="50" s="1"/>
  <c r="K520" i="50"/>
  <c r="M473" i="50"/>
  <c r="K474" i="50"/>
  <c r="K475" i="50" s="1"/>
  <c r="J465" i="50"/>
  <c r="J469" i="50"/>
  <c r="J467" i="50" s="1"/>
  <c r="M495" i="50"/>
  <c r="K496" i="50"/>
  <c r="K497" i="50" s="1"/>
  <c r="K491" i="50"/>
  <c r="L491" i="50" s="1"/>
  <c r="K487" i="50"/>
  <c r="K557" i="50"/>
  <c r="L557" i="50" s="1"/>
  <c r="K553" i="50"/>
  <c r="M452" i="50"/>
  <c r="M453" i="50" s="1"/>
  <c r="N451" i="50"/>
  <c r="J476" i="50"/>
  <c r="J480" i="50"/>
  <c r="J478" i="50" s="1"/>
  <c r="K463" i="50"/>
  <c r="K464" i="50" s="1"/>
  <c r="M462" i="50"/>
  <c r="K612" i="50"/>
  <c r="L612" i="50" s="1"/>
  <c r="K608" i="50"/>
  <c r="J623" i="50"/>
  <c r="J621" i="50" s="1"/>
  <c r="J619" i="50"/>
  <c r="N561" i="50"/>
  <c r="M562" i="50"/>
  <c r="M563" i="50" s="1"/>
  <c r="J700" i="50"/>
  <c r="J698" i="50" s="1"/>
  <c r="J696" i="50"/>
  <c r="K590" i="50"/>
  <c r="L590" i="50" s="1"/>
  <c r="K586" i="50"/>
  <c r="J575" i="50"/>
  <c r="J579" i="50"/>
  <c r="J577" i="50" s="1"/>
  <c r="K753" i="50"/>
  <c r="M595" i="50"/>
  <c r="M596" i="50" s="1"/>
  <c r="N594" i="50"/>
  <c r="J733" i="50"/>
  <c r="J731" i="50" s="1"/>
  <c r="J729" i="50"/>
  <c r="K564" i="50"/>
  <c r="K568" i="50" s="1"/>
  <c r="L568" i="50" s="1"/>
  <c r="J645" i="50"/>
  <c r="J643" i="50" s="1"/>
  <c r="J641" i="50"/>
  <c r="M584" i="50"/>
  <c r="M585" i="50" s="1"/>
  <c r="N583" i="50"/>
  <c r="K656" i="50"/>
  <c r="L656" i="50" s="1"/>
  <c r="K652" i="50"/>
  <c r="K601" i="50"/>
  <c r="L601" i="50" s="1"/>
  <c r="K597" i="50"/>
  <c r="K727" i="50"/>
  <c r="K728" i="50" s="1"/>
  <c r="M726" i="50"/>
  <c r="M660" i="50"/>
  <c r="K661" i="50"/>
  <c r="K662" i="50" s="1"/>
  <c r="M627" i="50"/>
  <c r="K628" i="50"/>
  <c r="K629" i="50" s="1"/>
  <c r="J762" i="50"/>
  <c r="J766" i="50"/>
  <c r="J764" i="50" s="1"/>
  <c r="K639" i="50"/>
  <c r="K640" i="50" s="1"/>
  <c r="M638" i="50"/>
  <c r="N649" i="50"/>
  <c r="M650" i="50"/>
  <c r="M651" i="50" s="1"/>
  <c r="N605" i="50"/>
  <c r="M606" i="50"/>
  <c r="M607" i="50" s="1"/>
  <c r="M616" i="50"/>
  <c r="K617" i="50"/>
  <c r="K618" i="50" s="1"/>
  <c r="J667" i="50"/>
  <c r="J665" i="50" s="1"/>
  <c r="J663" i="50"/>
  <c r="J634" i="50"/>
  <c r="J632" i="50" s="1"/>
  <c r="J630" i="50"/>
  <c r="K760" i="50"/>
  <c r="K761" i="50" s="1"/>
  <c r="M759" i="50"/>
  <c r="K694" i="50"/>
  <c r="K695" i="50" s="1"/>
  <c r="M693" i="50"/>
  <c r="M572" i="50"/>
  <c r="K573" i="50"/>
  <c r="K574" i="50" s="1"/>
  <c r="N722" i="50"/>
  <c r="N718" i="50"/>
  <c r="K674" i="50"/>
  <c r="K678" i="50" s="1"/>
  <c r="L678" i="50" s="1"/>
  <c r="M751" i="50"/>
  <c r="M755" i="50"/>
  <c r="M753" i="50" s="1"/>
  <c r="N770" i="50"/>
  <c r="M771" i="50"/>
  <c r="M772" i="50" s="1"/>
  <c r="K793" i="50"/>
  <c r="K794" i="50" s="1"/>
  <c r="M792" i="50"/>
  <c r="P715" i="50"/>
  <c r="O716" i="50"/>
  <c r="O717" i="50" s="1"/>
  <c r="N671" i="50"/>
  <c r="M672" i="50"/>
  <c r="M673" i="50" s="1"/>
  <c r="O748" i="50"/>
  <c r="N749" i="50"/>
  <c r="N750" i="50" s="1"/>
  <c r="J850" i="50"/>
  <c r="J854" i="50"/>
  <c r="J852" i="50" s="1"/>
  <c r="N836" i="50"/>
  <c r="M837" i="50"/>
  <c r="M838" i="50" s="1"/>
  <c r="M737" i="50"/>
  <c r="K738" i="50"/>
  <c r="K739" i="50" s="1"/>
  <c r="M705" i="50"/>
  <c r="M706" i="50" s="1"/>
  <c r="N704" i="50"/>
  <c r="K848" i="50"/>
  <c r="K849" i="50" s="1"/>
  <c r="M847" i="50"/>
  <c r="K843" i="50"/>
  <c r="K839" i="50"/>
  <c r="J841" i="50"/>
  <c r="J744" i="50"/>
  <c r="J742" i="50" s="1"/>
  <c r="J740" i="50"/>
  <c r="K711" i="50"/>
  <c r="L711" i="50" s="1"/>
  <c r="K707" i="50"/>
  <c r="K773" i="50"/>
  <c r="K777" i="50"/>
  <c r="L777" i="50" s="1"/>
  <c r="J799" i="50"/>
  <c r="J797" i="50" s="1"/>
  <c r="J795" i="50"/>
  <c r="K887" i="50"/>
  <c r="L887" i="50" s="1"/>
  <c r="K883" i="50"/>
  <c r="K810" i="50"/>
  <c r="L810" i="50" s="1"/>
  <c r="K806" i="50"/>
  <c r="N825" i="50"/>
  <c r="M826" i="50"/>
  <c r="M827" i="50" s="1"/>
  <c r="J894" i="50"/>
  <c r="J898" i="50" s="1"/>
  <c r="J896" i="50" s="1"/>
  <c r="M858" i="50"/>
  <c r="K859" i="50"/>
  <c r="K860" i="50" s="1"/>
  <c r="N781" i="50"/>
  <c r="M782" i="50"/>
  <c r="M783" i="50" s="1"/>
  <c r="K907" i="50"/>
  <c r="N880" i="50"/>
  <c r="M881" i="50"/>
  <c r="M882" i="50" s="1"/>
  <c r="K815" i="50"/>
  <c r="K816" i="50" s="1"/>
  <c r="M814" i="50"/>
  <c r="J953" i="50"/>
  <c r="J951" i="50" s="1"/>
  <c r="J949" i="50"/>
  <c r="J982" i="50"/>
  <c r="J986" i="50"/>
  <c r="J984" i="50" s="1"/>
  <c r="J865" i="50"/>
  <c r="J863" i="50" s="1"/>
  <c r="J861" i="50"/>
  <c r="J1004" i="50"/>
  <c r="J1008" i="50" s="1"/>
  <c r="J1006" i="50" s="1"/>
  <c r="J821" i="50"/>
  <c r="J819" i="50" s="1"/>
  <c r="J817" i="50"/>
  <c r="K947" i="50"/>
  <c r="K948" i="50" s="1"/>
  <c r="M946" i="50"/>
  <c r="K980" i="50"/>
  <c r="K981" i="50" s="1"/>
  <c r="M979" i="50"/>
  <c r="M804" i="50"/>
  <c r="M805" i="50" s="1"/>
  <c r="N803" i="50"/>
  <c r="K832" i="50"/>
  <c r="L832" i="50" s="1"/>
  <c r="K828" i="50"/>
  <c r="K892" i="50"/>
  <c r="K893" i="50" s="1"/>
  <c r="M891" i="50"/>
  <c r="K784" i="50"/>
  <c r="K788" i="50" s="1"/>
  <c r="J38" i="50"/>
  <c r="K1041" i="50"/>
  <c r="L1041" i="50" s="1"/>
  <c r="K1037" i="50"/>
  <c r="M1035" i="50"/>
  <c r="M1036" i="50" s="1"/>
  <c r="N1034" i="50"/>
  <c r="M909" i="50"/>
  <c r="M905" i="50"/>
  <c r="N968" i="50"/>
  <c r="M969" i="50"/>
  <c r="M970" i="50" s="1"/>
  <c r="K927" i="50"/>
  <c r="K931" i="50"/>
  <c r="L931" i="50" s="1"/>
  <c r="N935" i="50"/>
  <c r="M936" i="50"/>
  <c r="M937" i="50" s="1"/>
  <c r="K920" i="50"/>
  <c r="L920" i="50" s="1"/>
  <c r="K916" i="50"/>
  <c r="K1002" i="50"/>
  <c r="K1003" i="50" s="1"/>
  <c r="M1001" i="50"/>
  <c r="K958" i="50"/>
  <c r="K959" i="50" s="1"/>
  <c r="M957" i="50"/>
  <c r="J964" i="50"/>
  <c r="J962" i="50" s="1"/>
  <c r="J960" i="50"/>
  <c r="K971" i="50"/>
  <c r="K975" i="50"/>
  <c r="L975" i="50" s="1"/>
  <c r="O902" i="50"/>
  <c r="N903" i="50"/>
  <c r="N904" i="50" s="1"/>
  <c r="M925" i="50"/>
  <c r="M926" i="50" s="1"/>
  <c r="N924" i="50"/>
  <c r="K938" i="50"/>
  <c r="K942" i="50"/>
  <c r="L942" i="50" s="1"/>
  <c r="N913" i="50"/>
  <c r="M914" i="50"/>
  <c r="M915" i="50" s="1"/>
  <c r="M990" i="50"/>
  <c r="K991" i="50"/>
  <c r="K992" i="50" s="1"/>
  <c r="J993" i="50"/>
  <c r="J997" i="50"/>
  <c r="J995" i="50" s="1"/>
  <c r="J82" i="50"/>
  <c r="M1046" i="50"/>
  <c r="M1047" i="50" s="1"/>
  <c r="N1045" i="50"/>
  <c r="J1096" i="50"/>
  <c r="J1094" i="50" s="1"/>
  <c r="J1092" i="50"/>
  <c r="M1024" i="50"/>
  <c r="M1025" i="50" s="1"/>
  <c r="N1023" i="50"/>
  <c r="M1013" i="50"/>
  <c r="M1014" i="50" s="1"/>
  <c r="N1012" i="50"/>
  <c r="K1052" i="50"/>
  <c r="L1052" i="50" s="1"/>
  <c r="K1048" i="50"/>
  <c r="M1068" i="50"/>
  <c r="M1069" i="50" s="1"/>
  <c r="N1067" i="50"/>
  <c r="K1030" i="50"/>
  <c r="L1030" i="50" s="1"/>
  <c r="K1026" i="50"/>
  <c r="K1015" i="50"/>
  <c r="K1019" i="50"/>
  <c r="L1019" i="50" s="1"/>
  <c r="K1074" i="50"/>
  <c r="L1074" i="50" s="1"/>
  <c r="K1070" i="50"/>
  <c r="K1059" i="50"/>
  <c r="K1063" i="50"/>
  <c r="L1063" i="50" s="1"/>
  <c r="N1056" i="50"/>
  <c r="M1057" i="50"/>
  <c r="M1058" i="50" s="1"/>
  <c r="M1089" i="50"/>
  <c r="K1090" i="50"/>
  <c r="K1091" i="50" s="1"/>
  <c r="K223" i="50"/>
  <c r="K227" i="50" s="1"/>
  <c r="J311" i="50"/>
  <c r="J315" i="50"/>
  <c r="J313" i="50" s="1"/>
  <c r="N220" i="50"/>
  <c r="M221" i="50"/>
  <c r="M222" i="50" s="1"/>
  <c r="M308" i="50"/>
  <c r="K309" i="50"/>
  <c r="K310" i="50" s="1"/>
  <c r="O264" i="50"/>
  <c r="N265" i="50"/>
  <c r="N266" i="50" s="1"/>
  <c r="K276" i="50"/>
  <c r="K277" i="50" s="1"/>
  <c r="M275" i="50"/>
  <c r="N231" i="50"/>
  <c r="M232" i="50"/>
  <c r="M233" i="50" s="1"/>
  <c r="N319" i="50"/>
  <c r="M320" i="50"/>
  <c r="M321" i="50" s="1"/>
  <c r="P253" i="50"/>
  <c r="O254" i="50"/>
  <c r="O255" i="50" s="1"/>
  <c r="M271" i="50"/>
  <c r="M267" i="50"/>
  <c r="J282" i="50"/>
  <c r="J280" i="50" s="1"/>
  <c r="J278" i="50"/>
  <c r="K234" i="50"/>
  <c r="K238" i="50" s="1"/>
  <c r="N256" i="50"/>
  <c r="N260" i="50"/>
  <c r="M258" i="50"/>
  <c r="K289" i="50"/>
  <c r="K293" i="50"/>
  <c r="L293" i="50" s="1"/>
  <c r="K337" i="50"/>
  <c r="L337" i="50" s="1"/>
  <c r="K333" i="50"/>
  <c r="P242" i="50"/>
  <c r="O243" i="50"/>
  <c r="O244" i="50" s="1"/>
  <c r="M297" i="50"/>
  <c r="K298" i="50"/>
  <c r="K299" i="50" s="1"/>
  <c r="N286" i="50"/>
  <c r="M287" i="50"/>
  <c r="M288" i="50" s="1"/>
  <c r="M247" i="50"/>
  <c r="N330" i="50"/>
  <c r="M331" i="50"/>
  <c r="M332" i="50" s="1"/>
  <c r="K322" i="50"/>
  <c r="K326" i="50"/>
  <c r="L326" i="50" s="1"/>
  <c r="K269" i="50"/>
  <c r="N245" i="50"/>
  <c r="N249" i="50"/>
  <c r="J304" i="50"/>
  <c r="J302" i="50" s="1"/>
  <c r="J300" i="50"/>
  <c r="K23" i="50"/>
  <c r="K24" i="50" s="1"/>
  <c r="M22" i="50"/>
  <c r="J29" i="50"/>
  <c r="J27" i="50" s="1"/>
  <c r="J25" i="50"/>
  <c r="J49" i="50"/>
  <c r="K40" i="50"/>
  <c r="L40" i="50" s="1"/>
  <c r="K36" i="50"/>
  <c r="N33" i="50"/>
  <c r="M34" i="50"/>
  <c r="M35" i="50" s="1"/>
  <c r="K51" i="50"/>
  <c r="L51" i="50" s="1"/>
  <c r="K47" i="50"/>
  <c r="N44" i="50"/>
  <c r="M45" i="50"/>
  <c r="M46" i="50" s="1"/>
  <c r="N55" i="50"/>
  <c r="M56" i="50"/>
  <c r="M57" i="50" s="1"/>
  <c r="K62" i="50"/>
  <c r="L62" i="50" s="1"/>
  <c r="K58" i="50"/>
  <c r="J115" i="50"/>
  <c r="K73" i="50"/>
  <c r="L73" i="50" s="1"/>
  <c r="K69" i="50"/>
  <c r="N66" i="50"/>
  <c r="M67" i="50"/>
  <c r="M68" i="50" s="1"/>
  <c r="N77" i="50"/>
  <c r="M78" i="50"/>
  <c r="M79" i="50" s="1"/>
  <c r="N170" i="50"/>
  <c r="K84" i="50"/>
  <c r="L84" i="50" s="1"/>
  <c r="K80" i="50"/>
  <c r="K95" i="50"/>
  <c r="L95" i="50" s="1"/>
  <c r="K91" i="50"/>
  <c r="N88" i="50"/>
  <c r="M89" i="50"/>
  <c r="M90" i="50" s="1"/>
  <c r="K106" i="50"/>
  <c r="L106" i="50" s="1"/>
  <c r="K102" i="50"/>
  <c r="N99" i="50"/>
  <c r="M100" i="50"/>
  <c r="M101" i="50" s="1"/>
  <c r="K117" i="50"/>
  <c r="L117" i="50" s="1"/>
  <c r="K113" i="50"/>
  <c r="N110" i="50"/>
  <c r="M111" i="50"/>
  <c r="M112" i="50" s="1"/>
  <c r="K128" i="50"/>
  <c r="L128" i="50" s="1"/>
  <c r="K124" i="50"/>
  <c r="N121" i="50"/>
  <c r="M122" i="50"/>
  <c r="M123" i="50" s="1"/>
  <c r="M139" i="50"/>
  <c r="M135" i="50"/>
  <c r="J192" i="50"/>
  <c r="N133" i="50"/>
  <c r="N134" i="50" s="1"/>
  <c r="O132" i="50"/>
  <c r="K137" i="50"/>
  <c r="J1107" i="50"/>
  <c r="J1105" i="50" s="1"/>
  <c r="N143" i="50"/>
  <c r="M144" i="50"/>
  <c r="M145" i="50" s="1"/>
  <c r="K150" i="50"/>
  <c r="L150" i="50" s="1"/>
  <c r="K146" i="50"/>
  <c r="K161" i="50"/>
  <c r="L161" i="50" s="1"/>
  <c r="K157" i="50"/>
  <c r="N154" i="50"/>
  <c r="M155" i="50"/>
  <c r="M156" i="50" s="1"/>
  <c r="Q165" i="50"/>
  <c r="P166" i="50"/>
  <c r="P167" i="50" s="1"/>
  <c r="O172" i="50"/>
  <c r="O170" i="50" s="1"/>
  <c r="O168" i="50"/>
  <c r="K183" i="50"/>
  <c r="L183" i="50" s="1"/>
  <c r="K179" i="50"/>
  <c r="N176" i="50"/>
  <c r="M177" i="50"/>
  <c r="M178" i="50" s="1"/>
  <c r="K199" i="50"/>
  <c r="K200" i="50" s="1"/>
  <c r="M198" i="50"/>
  <c r="K194" i="50"/>
  <c r="L194" i="50" s="1"/>
  <c r="K190" i="50"/>
  <c r="N187" i="50"/>
  <c r="M188" i="50"/>
  <c r="M189" i="50" s="1"/>
  <c r="J205" i="50"/>
  <c r="J203" i="50" s="1"/>
  <c r="J201" i="50"/>
  <c r="K214" i="50"/>
  <c r="M212" i="50"/>
  <c r="M216" i="50" s="1"/>
  <c r="N210" i="50"/>
  <c r="N211" i="50" s="1"/>
  <c r="O209" i="50"/>
  <c r="K1103" i="50"/>
  <c r="N1100" i="50"/>
  <c r="M1101" i="50"/>
  <c r="M1102" i="50" s="1"/>
  <c r="U5" i="30"/>
  <c r="T5" i="30"/>
  <c r="O1001" i="51" l="1"/>
  <c r="N1002" i="51"/>
  <c r="N1003" i="51" s="1"/>
  <c r="N980" i="51"/>
  <c r="N981" i="51" s="1"/>
  <c r="O979" i="51"/>
  <c r="N71" i="51"/>
  <c r="K808" i="51"/>
  <c r="M324" i="51"/>
  <c r="M885" i="51"/>
  <c r="N885" i="51" s="1"/>
  <c r="N971" i="51"/>
  <c r="N975" i="51"/>
  <c r="N973" i="51" s="1"/>
  <c r="M982" i="51"/>
  <c r="M986" i="51"/>
  <c r="M984" i="51" s="1"/>
  <c r="K984" i="51"/>
  <c r="M566" i="51"/>
  <c r="M731" i="51"/>
  <c r="K1083" i="51"/>
  <c r="K522" i="51"/>
  <c r="N511" i="51"/>
  <c r="M357" i="51"/>
  <c r="M830" i="51"/>
  <c r="M247" i="51"/>
  <c r="M467" i="51"/>
  <c r="P968" i="51"/>
  <c r="O969" i="51"/>
  <c r="O970" i="51" s="1"/>
  <c r="M533" i="51"/>
  <c r="M896" i="51"/>
  <c r="M863" i="51"/>
  <c r="N93" i="51"/>
  <c r="M951" i="51"/>
  <c r="M192" i="51"/>
  <c r="M698" i="51"/>
  <c r="K676" i="51"/>
  <c r="M797" i="51"/>
  <c r="M1004" i="51"/>
  <c r="M1008" i="51"/>
  <c r="M1006" i="51" s="1"/>
  <c r="M412" i="50"/>
  <c r="M434" i="50"/>
  <c r="M687" i="50"/>
  <c r="M907" i="50"/>
  <c r="K401" i="50"/>
  <c r="N685" i="50"/>
  <c r="N689" i="50"/>
  <c r="N687" i="50" s="1"/>
  <c r="O683" i="50"/>
  <c r="O684" i="50" s="1"/>
  <c r="P682" i="50"/>
  <c r="AE5" i="42"/>
  <c r="AG3" i="42"/>
  <c r="AF5" i="42"/>
  <c r="AF5" i="39"/>
  <c r="AE5" i="39"/>
  <c r="AG3" i="39"/>
  <c r="AF5" i="37"/>
  <c r="AG3" i="37"/>
  <c r="AE5" i="37"/>
  <c r="AE5" i="34"/>
  <c r="AG3" i="34"/>
  <c r="AF5" i="34"/>
  <c r="AI3" i="40"/>
  <c r="AH5" i="40"/>
  <c r="AG5" i="40"/>
  <c r="AG5" i="35"/>
  <c r="AH5" i="35"/>
  <c r="AI3" i="35"/>
  <c r="AI3" i="44"/>
  <c r="AH5" i="44"/>
  <c r="AG5" i="44"/>
  <c r="AG5" i="36"/>
  <c r="AI3" i="36"/>
  <c r="AH5" i="36"/>
  <c r="AH5" i="41"/>
  <c r="AG5" i="41"/>
  <c r="AI3" i="41"/>
  <c r="AG5" i="45"/>
  <c r="AI3" i="45"/>
  <c r="AH5" i="45"/>
  <c r="AF5" i="38"/>
  <c r="AG3" i="38"/>
  <c r="AE5" i="38"/>
  <c r="AI3" i="33"/>
  <c r="AH5" i="33"/>
  <c r="AG5" i="33"/>
  <c r="AF5" i="43"/>
  <c r="AE5" i="43"/>
  <c r="AG3" i="43"/>
  <c r="M16" i="51"/>
  <c r="M766" i="51"/>
  <c r="M762" i="51"/>
  <c r="O918" i="51"/>
  <c r="N478" i="51"/>
  <c r="P418" i="51"/>
  <c r="O419" i="51"/>
  <c r="O420" i="51" s="1"/>
  <c r="O139" i="51"/>
  <c r="O137" i="51" s="1"/>
  <c r="O135" i="51"/>
  <c r="O606" i="51"/>
  <c r="O607" i="51" s="1"/>
  <c r="P605" i="51"/>
  <c r="P777" i="51"/>
  <c r="P775" i="51" s="1"/>
  <c r="P773" i="51"/>
  <c r="P99" i="51"/>
  <c r="O100" i="51"/>
  <c r="O101" i="51" s="1"/>
  <c r="N469" i="51"/>
  <c r="N467" i="51" s="1"/>
  <c r="N465" i="51"/>
  <c r="O117" i="51"/>
  <c r="O115" i="51"/>
  <c r="O113" i="51"/>
  <c r="O5" i="51"/>
  <c r="N7" i="51"/>
  <c r="N6" i="51"/>
  <c r="N1096" i="51"/>
  <c r="N1092" i="51"/>
  <c r="O392" i="51"/>
  <c r="O390" i="51" s="1"/>
  <c r="O388" i="51"/>
  <c r="O815" i="51"/>
  <c r="O816" i="51" s="1"/>
  <c r="P814" i="51"/>
  <c r="O297" i="51"/>
  <c r="N298" i="51"/>
  <c r="N299" i="51" s="1"/>
  <c r="N315" i="51"/>
  <c r="N313" i="51" s="1"/>
  <c r="N311" i="51"/>
  <c r="P902" i="51"/>
  <c r="O903" i="51"/>
  <c r="O904" i="51" s="1"/>
  <c r="N47" i="51"/>
  <c r="N51" i="51"/>
  <c r="P1019" i="51"/>
  <c r="P1017" i="51" s="1"/>
  <c r="P1015" i="51"/>
  <c r="Q88" i="51"/>
  <c r="P89" i="51"/>
  <c r="P90" i="51" s="1"/>
  <c r="O29" i="51"/>
  <c r="O25" i="51"/>
  <c r="N1105" i="51"/>
  <c r="P430" i="51"/>
  <c r="P431" i="51" s="1"/>
  <c r="Q429" i="51"/>
  <c r="P693" i="51"/>
  <c r="O694" i="51"/>
  <c r="O695" i="51" s="1"/>
  <c r="K258" i="51"/>
  <c r="O227" i="51"/>
  <c r="O225" i="51"/>
  <c r="O223" i="51"/>
  <c r="Q176" i="51"/>
  <c r="P177" i="51"/>
  <c r="P178" i="51" s="1"/>
  <c r="O957" i="51"/>
  <c r="N958" i="51"/>
  <c r="N959" i="51" s="1"/>
  <c r="N500" i="51"/>
  <c r="N502" i="51"/>
  <c r="N498" i="51"/>
  <c r="N953" i="51"/>
  <c r="N951" i="51" s="1"/>
  <c r="N949" i="51"/>
  <c r="P199" i="51"/>
  <c r="P200" i="51" s="1"/>
  <c r="Q198" i="51"/>
  <c r="N322" i="51"/>
  <c r="N326" i="51"/>
  <c r="N324" i="51" s="1"/>
  <c r="O265" i="51"/>
  <c r="O266" i="51" s="1"/>
  <c r="P264" i="51"/>
  <c r="N60" i="51"/>
  <c r="N62" i="51"/>
  <c r="N58" i="51"/>
  <c r="N14" i="51"/>
  <c r="N15" i="51"/>
  <c r="N1041" i="51"/>
  <c r="N1039" i="51" s="1"/>
  <c r="N1037" i="51"/>
  <c r="O557" i="51"/>
  <c r="O555" i="51"/>
  <c r="O553" i="51"/>
  <c r="Q914" i="51"/>
  <c r="Q915" i="51" s="1"/>
  <c r="R913" i="51"/>
  <c r="O478" i="51"/>
  <c r="O476" i="51"/>
  <c r="O480" i="51"/>
  <c r="N533" i="51"/>
  <c r="N531" i="51"/>
  <c r="N535" i="51"/>
  <c r="N898" i="51"/>
  <c r="N896" i="51"/>
  <c r="N894" i="51"/>
  <c r="O722" i="51"/>
  <c r="O720" i="51" s="1"/>
  <c r="O718" i="51"/>
  <c r="P363" i="51"/>
  <c r="O364" i="51"/>
  <c r="O365" i="51" s="1"/>
  <c r="K995" i="51"/>
  <c r="O122" i="51"/>
  <c r="O123" i="51" s="1"/>
  <c r="P121" i="51"/>
  <c r="O601" i="51"/>
  <c r="O599" i="51" s="1"/>
  <c r="O597" i="51"/>
  <c r="O627" i="51"/>
  <c r="N628" i="51"/>
  <c r="N629" i="51" s="1"/>
  <c r="N568" i="51"/>
  <c r="N566" i="51" s="1"/>
  <c r="N564" i="51"/>
  <c r="O671" i="51"/>
  <c r="N672" i="51"/>
  <c r="N673" i="51" s="1"/>
  <c r="N652" i="51"/>
  <c r="N656" i="51"/>
  <c r="O759" i="51"/>
  <c r="N760" i="51"/>
  <c r="N761" i="51" s="1"/>
  <c r="N238" i="51"/>
  <c r="N234" i="51"/>
  <c r="N667" i="51"/>
  <c r="N663" i="51"/>
  <c r="N689" i="51"/>
  <c r="N685" i="51"/>
  <c r="N249" i="51"/>
  <c r="N247" i="51" s="1"/>
  <c r="N245" i="51"/>
  <c r="Q132" i="51"/>
  <c r="P133" i="51"/>
  <c r="P134" i="51" s="1"/>
  <c r="N381" i="51"/>
  <c r="N379" i="51" s="1"/>
  <c r="N377" i="51"/>
  <c r="N733" i="51"/>
  <c r="N729" i="51"/>
  <c r="R770" i="51"/>
  <c r="Q771" i="51"/>
  <c r="Q772" i="51" s="1"/>
  <c r="N887" i="51"/>
  <c r="N883" i="51"/>
  <c r="P462" i="51"/>
  <c r="O463" i="51"/>
  <c r="O464" i="51" s="1"/>
  <c r="P111" i="51"/>
  <c r="P112" i="51" s="1"/>
  <c r="Q110" i="51"/>
  <c r="P275" i="51"/>
  <c r="O276" i="51"/>
  <c r="O277" i="51" s="1"/>
  <c r="O1078" i="51"/>
  <c r="N1079" i="51"/>
  <c r="N1080" i="51" s="1"/>
  <c r="P1089" i="51"/>
  <c r="O1090" i="51"/>
  <c r="O1091" i="51" s="1"/>
  <c r="P386" i="51"/>
  <c r="P387" i="51" s="1"/>
  <c r="Q385" i="51"/>
  <c r="N711" i="51"/>
  <c r="N709" i="51" s="1"/>
  <c r="N707" i="51"/>
  <c r="M810" i="51"/>
  <c r="M808" i="51" s="1"/>
  <c r="M806" i="51"/>
  <c r="O309" i="51"/>
  <c r="O310" i="51" s="1"/>
  <c r="P308" i="51"/>
  <c r="N905" i="51"/>
  <c r="N909" i="51"/>
  <c r="N907" i="51" s="1"/>
  <c r="O513" i="51"/>
  <c r="O511" i="51" s="1"/>
  <c r="O509" i="51"/>
  <c r="Q1013" i="51"/>
  <c r="Q1014" i="51" s="1"/>
  <c r="R1012" i="51"/>
  <c r="O95" i="51"/>
  <c r="O93" i="51"/>
  <c r="O91" i="51"/>
  <c r="P23" i="51"/>
  <c r="P24" i="51" s="1"/>
  <c r="Q22" i="51"/>
  <c r="N172" i="51"/>
  <c r="N170" i="51" s="1"/>
  <c r="N168" i="51"/>
  <c r="N696" i="51"/>
  <c r="N700" i="51"/>
  <c r="N698" i="51" s="1"/>
  <c r="Q220" i="51"/>
  <c r="P221" i="51"/>
  <c r="P222" i="51" s="1"/>
  <c r="N755" i="51"/>
  <c r="N751" i="51"/>
  <c r="M964" i="51"/>
  <c r="M962" i="51" s="1"/>
  <c r="M960" i="51"/>
  <c r="N150" i="51"/>
  <c r="N148" i="51" s="1"/>
  <c r="N146" i="51"/>
  <c r="N216" i="51"/>
  <c r="N214" i="51" s="1"/>
  <c r="N212" i="51"/>
  <c r="N359" i="51"/>
  <c r="N355" i="51"/>
  <c r="O876" i="51"/>
  <c r="O872" i="51"/>
  <c r="P1023" i="51"/>
  <c r="O1024" i="51"/>
  <c r="O1025" i="51" s="1"/>
  <c r="P590" i="51"/>
  <c r="P588" i="51"/>
  <c r="P586" i="51"/>
  <c r="O1107" i="51"/>
  <c r="O1103" i="51"/>
  <c r="O1105" i="51"/>
  <c r="O936" i="51"/>
  <c r="O937" i="51" s="1"/>
  <c r="P935" i="51"/>
  <c r="P55" i="51"/>
  <c r="O56" i="51"/>
  <c r="O57" i="51" s="1"/>
  <c r="O1035" i="51"/>
  <c r="O1036" i="51" s="1"/>
  <c r="P1034" i="51"/>
  <c r="P551" i="51"/>
  <c r="P552" i="51" s="1"/>
  <c r="Q550" i="51"/>
  <c r="N645" i="51"/>
  <c r="N643" i="51" s="1"/>
  <c r="N641" i="51"/>
  <c r="P474" i="51"/>
  <c r="P475" i="51" s="1"/>
  <c r="Q473" i="51"/>
  <c r="N84" i="51"/>
  <c r="N82" i="51"/>
  <c r="N80" i="51"/>
  <c r="M524" i="51"/>
  <c r="M522" i="51" s="1"/>
  <c r="M520" i="51"/>
  <c r="O892" i="51"/>
  <c r="O893" i="51" s="1"/>
  <c r="P891" i="51"/>
  <c r="P716" i="51"/>
  <c r="P717" i="51" s="1"/>
  <c r="Q715" i="51"/>
  <c r="N337" i="51"/>
  <c r="N335" i="51" s="1"/>
  <c r="N333" i="51"/>
  <c r="P407" i="51"/>
  <c r="O408" i="51"/>
  <c r="O409" i="51" s="1"/>
  <c r="N366" i="51"/>
  <c r="N370" i="51"/>
  <c r="P595" i="51"/>
  <c r="P596" i="51" s="1"/>
  <c r="Q594" i="51"/>
  <c r="O744" i="51"/>
  <c r="O742" i="51" s="1"/>
  <c r="O740" i="51"/>
  <c r="M634" i="51"/>
  <c r="M630" i="51"/>
  <c r="O562" i="51"/>
  <c r="O563" i="51" s="1"/>
  <c r="P561" i="51"/>
  <c r="N293" i="51"/>
  <c r="N289" i="51"/>
  <c r="P231" i="51"/>
  <c r="O232" i="51"/>
  <c r="O233" i="51" s="1"/>
  <c r="P572" i="51"/>
  <c r="O573" i="51"/>
  <c r="O574" i="51" s="1"/>
  <c r="P660" i="51"/>
  <c r="O661" i="51"/>
  <c r="O662" i="51" s="1"/>
  <c r="N403" i="51"/>
  <c r="N401" i="51"/>
  <c r="N399" i="51"/>
  <c r="O683" i="51"/>
  <c r="O684" i="51" s="1"/>
  <c r="P682" i="51"/>
  <c r="P242" i="51"/>
  <c r="O243" i="51"/>
  <c r="O244" i="51" s="1"/>
  <c r="N799" i="51"/>
  <c r="N797" i="51" s="1"/>
  <c r="N795" i="51"/>
  <c r="P374" i="51"/>
  <c r="O375" i="51"/>
  <c r="O376" i="51" s="1"/>
  <c r="O727" i="51"/>
  <c r="O728" i="51" s="1"/>
  <c r="P726" i="51"/>
  <c r="P880" i="51"/>
  <c r="O881" i="51"/>
  <c r="O882" i="51" s="1"/>
  <c r="N991" i="51"/>
  <c r="N992" i="51" s="1"/>
  <c r="O990" i="51"/>
  <c r="P451" i="51"/>
  <c r="O452" i="51"/>
  <c r="O453" i="51" s="1"/>
  <c r="M348" i="51"/>
  <c r="M346" i="51" s="1"/>
  <c r="M344" i="51"/>
  <c r="P781" i="51"/>
  <c r="O782" i="51"/>
  <c r="O783" i="51" s="1"/>
  <c r="N278" i="51"/>
  <c r="N282" i="51"/>
  <c r="N280" i="51" s="1"/>
  <c r="M1081" i="51"/>
  <c r="M1085" i="51"/>
  <c r="M1083" i="51" s="1"/>
  <c r="O73" i="51"/>
  <c r="O71" i="51" s="1"/>
  <c r="O69" i="51"/>
  <c r="P1045" i="51"/>
  <c r="O1046" i="51"/>
  <c r="O1047" i="51" s="1"/>
  <c r="P704" i="51"/>
  <c r="O705" i="51"/>
  <c r="O706" i="51" s="1"/>
  <c r="O803" i="51"/>
  <c r="N804" i="51"/>
  <c r="N805" i="51" s="1"/>
  <c r="P507" i="51"/>
  <c r="P508" i="51" s="1"/>
  <c r="Q506" i="51"/>
  <c r="O166" i="51"/>
  <c r="O167" i="51" s="1"/>
  <c r="P165" i="51"/>
  <c r="O1068" i="51"/>
  <c r="O1069" i="51" s="1"/>
  <c r="P1067" i="51"/>
  <c r="P484" i="51"/>
  <c r="O485" i="51"/>
  <c r="O486" i="51" s="1"/>
  <c r="P748" i="51"/>
  <c r="O749" i="51"/>
  <c r="O750" i="51" s="1"/>
  <c r="M40" i="51"/>
  <c r="M38" i="51" s="1"/>
  <c r="M36" i="51"/>
  <c r="N1063" i="51"/>
  <c r="N1059" i="51"/>
  <c r="P143" i="51"/>
  <c r="O144" i="51"/>
  <c r="O145" i="51" s="1"/>
  <c r="O210" i="51"/>
  <c r="O211" i="51" s="1"/>
  <c r="P209" i="51"/>
  <c r="O353" i="51"/>
  <c r="O354" i="51" s="1"/>
  <c r="P352" i="51"/>
  <c r="P825" i="51"/>
  <c r="O826" i="51"/>
  <c r="O827" i="51" s="1"/>
  <c r="Q869" i="51"/>
  <c r="P870" i="51"/>
  <c r="P871" i="51" s="1"/>
  <c r="M335" i="51"/>
  <c r="N1028" i="51"/>
  <c r="N1026" i="51"/>
  <c r="N1030" i="51"/>
  <c r="Q584" i="51"/>
  <c r="Q585" i="51" s="1"/>
  <c r="R583" i="51"/>
  <c r="P616" i="51"/>
  <c r="O617" i="51"/>
  <c r="O618" i="51" s="1"/>
  <c r="P1101" i="51"/>
  <c r="P1102" i="51" s="1"/>
  <c r="Q1100" i="51"/>
  <c r="N942" i="51"/>
  <c r="N938" i="51"/>
  <c r="M260" i="51"/>
  <c r="M258" i="51" s="1"/>
  <c r="M256" i="51"/>
  <c r="N843" i="51"/>
  <c r="N841" i="51" s="1"/>
  <c r="N839" i="51"/>
  <c r="O639" i="51"/>
  <c r="O640" i="51" s="1"/>
  <c r="P638" i="51"/>
  <c r="N447" i="51"/>
  <c r="N445" i="51" s="1"/>
  <c r="N443" i="51"/>
  <c r="O78" i="51"/>
  <c r="O79" i="51" s="1"/>
  <c r="P77" i="51"/>
  <c r="O517" i="51"/>
  <c r="N518" i="51"/>
  <c r="N519" i="51" s="1"/>
  <c r="O161" i="51"/>
  <c r="O159" i="51" s="1"/>
  <c r="O157" i="51"/>
  <c r="N194" i="51"/>
  <c r="N190" i="51"/>
  <c r="P330" i="51"/>
  <c r="O331" i="51"/>
  <c r="O332" i="51" s="1"/>
  <c r="N412" i="51"/>
  <c r="N410" i="51"/>
  <c r="N414" i="51"/>
  <c r="M854" i="51"/>
  <c r="M852" i="51"/>
  <c r="M850" i="51"/>
  <c r="N546" i="51"/>
  <c r="N542" i="51"/>
  <c r="N544" i="51"/>
  <c r="Q737" i="51"/>
  <c r="P738" i="51"/>
  <c r="P739" i="51" s="1"/>
  <c r="N865" i="51"/>
  <c r="N861" i="51"/>
  <c r="R924" i="51"/>
  <c r="Q925" i="51"/>
  <c r="Q926" i="51" s="1"/>
  <c r="P286" i="51"/>
  <c r="O287" i="51"/>
  <c r="O288" i="51" s="1"/>
  <c r="N577" i="51"/>
  <c r="N575" i="51"/>
  <c r="N579" i="51"/>
  <c r="O397" i="51"/>
  <c r="O398" i="51" s="1"/>
  <c r="P396" i="51"/>
  <c r="N425" i="51"/>
  <c r="N421" i="51"/>
  <c r="P792" i="51"/>
  <c r="O793" i="51"/>
  <c r="O794" i="51" s="1"/>
  <c r="N612" i="51"/>
  <c r="N610" i="51" s="1"/>
  <c r="N608" i="51"/>
  <c r="M995" i="51"/>
  <c r="M993" i="51"/>
  <c r="M997" i="51"/>
  <c r="N106" i="51"/>
  <c r="N102" i="51"/>
  <c r="N454" i="51"/>
  <c r="N458" i="51"/>
  <c r="O341" i="51"/>
  <c r="N342" i="51"/>
  <c r="N343" i="51" s="1"/>
  <c r="N786" i="51"/>
  <c r="N784" i="51"/>
  <c r="N788" i="51"/>
  <c r="K962" i="51"/>
  <c r="P67" i="51"/>
  <c r="P68" i="51" s="1"/>
  <c r="Q66" i="51"/>
  <c r="N1048" i="51"/>
  <c r="N1052" i="51"/>
  <c r="N1050" i="51" s="1"/>
  <c r="M687" i="51"/>
  <c r="N821" i="51"/>
  <c r="N817" i="51"/>
  <c r="M304" i="51"/>
  <c r="M302" i="51" s="1"/>
  <c r="M300" i="51"/>
  <c r="N874" i="51"/>
  <c r="P44" i="51"/>
  <c r="O45" i="51"/>
  <c r="O46" i="51" s="1"/>
  <c r="O436" i="51"/>
  <c r="O434" i="51" s="1"/>
  <c r="O432" i="51"/>
  <c r="M940" i="51"/>
  <c r="N1070" i="51"/>
  <c r="N1074" i="51"/>
  <c r="N487" i="51"/>
  <c r="N491" i="51"/>
  <c r="N489" i="51" s="1"/>
  <c r="O183" i="51"/>
  <c r="O179" i="51"/>
  <c r="O33" i="51"/>
  <c r="N34" i="51"/>
  <c r="N35" i="51" s="1"/>
  <c r="O1057" i="51"/>
  <c r="O1058" i="51" s="1"/>
  <c r="P1056" i="51"/>
  <c r="P495" i="51"/>
  <c r="O496" i="51"/>
  <c r="O497" i="51" s="1"/>
  <c r="M1094" i="51"/>
  <c r="N1094" i="51" s="1"/>
  <c r="P946" i="51"/>
  <c r="O947" i="51"/>
  <c r="O948" i="51" s="1"/>
  <c r="O205" i="51"/>
  <c r="O203" i="51" s="1"/>
  <c r="O201" i="51"/>
  <c r="N828" i="51"/>
  <c r="N832" i="51"/>
  <c r="M49" i="51"/>
  <c r="P319" i="51"/>
  <c r="O320" i="51"/>
  <c r="O321" i="51" s="1"/>
  <c r="N271" i="51"/>
  <c r="N267" i="51"/>
  <c r="N619" i="51"/>
  <c r="N623" i="51"/>
  <c r="N621" i="51" s="1"/>
  <c r="N27" i="51"/>
  <c r="M1072" i="51"/>
  <c r="K632" i="51"/>
  <c r="M632" i="51" s="1"/>
  <c r="O253" i="51"/>
  <c r="N254" i="51"/>
  <c r="N255" i="51" s="1"/>
  <c r="P11" i="51"/>
  <c r="O12" i="51"/>
  <c r="O13" i="51" s="1"/>
  <c r="O929" i="51"/>
  <c r="M291" i="51"/>
  <c r="P836" i="51"/>
  <c r="O837" i="51"/>
  <c r="O838" i="51" s="1"/>
  <c r="O441" i="51"/>
  <c r="O442" i="51" s="1"/>
  <c r="P440" i="51"/>
  <c r="P916" i="51"/>
  <c r="P920" i="51"/>
  <c r="P918" i="51" s="1"/>
  <c r="M236" i="51"/>
  <c r="N236" i="51" s="1"/>
  <c r="P528" i="51"/>
  <c r="O529" i="51"/>
  <c r="O530" i="51" s="1"/>
  <c r="P155" i="51"/>
  <c r="P156" i="51" s="1"/>
  <c r="Q154" i="51"/>
  <c r="M423" i="51"/>
  <c r="P187" i="51"/>
  <c r="O188" i="51"/>
  <c r="O189" i="51" s="1"/>
  <c r="O847" i="51"/>
  <c r="N848" i="51"/>
  <c r="N849" i="51" s="1"/>
  <c r="P539" i="51"/>
  <c r="O540" i="51"/>
  <c r="O541" i="51" s="1"/>
  <c r="N128" i="51"/>
  <c r="N124" i="51"/>
  <c r="M104" i="51"/>
  <c r="N104" i="51" s="1"/>
  <c r="O859" i="51"/>
  <c r="O860" i="51" s="1"/>
  <c r="P858" i="51"/>
  <c r="P929" i="51"/>
  <c r="P931" i="51"/>
  <c r="P927" i="51"/>
  <c r="M678" i="51"/>
  <c r="M676" i="51"/>
  <c r="M674" i="51"/>
  <c r="P649" i="51"/>
  <c r="O650" i="51"/>
  <c r="O651" i="51" s="1"/>
  <c r="L1108" i="51"/>
  <c r="K357" i="50"/>
  <c r="K421" i="50"/>
  <c r="K425" i="50"/>
  <c r="L425" i="50" s="1"/>
  <c r="K709" i="50"/>
  <c r="K522" i="50"/>
  <c r="M419" i="50"/>
  <c r="M420" i="50" s="1"/>
  <c r="N418" i="50"/>
  <c r="K1085" i="50"/>
  <c r="L1085" i="50" s="1"/>
  <c r="K1081" i="50"/>
  <c r="M381" i="50"/>
  <c r="M377" i="50"/>
  <c r="O352" i="50"/>
  <c r="N353" i="50"/>
  <c r="N354" i="50" s="1"/>
  <c r="O396" i="50"/>
  <c r="N397" i="50"/>
  <c r="N398" i="50" s="1"/>
  <c r="N720" i="50"/>
  <c r="K555" i="50"/>
  <c r="K544" i="50"/>
  <c r="N1078" i="50"/>
  <c r="M1079" i="50"/>
  <c r="M1080" i="50" s="1"/>
  <c r="N386" i="50"/>
  <c r="N387" i="50" s="1"/>
  <c r="O385" i="50"/>
  <c r="K379" i="50"/>
  <c r="N375" i="50"/>
  <c r="N376" i="50" s="1"/>
  <c r="O374" i="50"/>
  <c r="M355" i="50"/>
  <c r="M359" i="50"/>
  <c r="M357" i="50" s="1"/>
  <c r="K390" i="50"/>
  <c r="M399" i="50"/>
  <c r="M403" i="50"/>
  <c r="M392" i="50"/>
  <c r="M390" i="50" s="1"/>
  <c r="M388" i="50"/>
  <c r="N440" i="50"/>
  <c r="M441" i="50"/>
  <c r="M442" i="50" s="1"/>
  <c r="P407" i="50"/>
  <c r="O408" i="50"/>
  <c r="O409" i="50" s="1"/>
  <c r="K599" i="50"/>
  <c r="K533" i="50"/>
  <c r="P341" i="50"/>
  <c r="O342" i="50"/>
  <c r="O343" i="50" s="1"/>
  <c r="N436" i="50"/>
  <c r="N434" i="50" s="1"/>
  <c r="N432" i="50"/>
  <c r="M370" i="50"/>
  <c r="M366" i="50"/>
  <c r="K1083" i="50"/>
  <c r="K588" i="50"/>
  <c r="N344" i="50"/>
  <c r="K368" i="50"/>
  <c r="O430" i="50"/>
  <c r="O431" i="50" s="1"/>
  <c r="P429" i="50"/>
  <c r="M346" i="50"/>
  <c r="O363" i="50"/>
  <c r="N364" i="50"/>
  <c r="N365" i="50" s="1"/>
  <c r="K447" i="50"/>
  <c r="L447" i="50" s="1"/>
  <c r="K443" i="50"/>
  <c r="N410" i="50"/>
  <c r="N414" i="50"/>
  <c r="N412" i="50" s="1"/>
  <c r="K513" i="50"/>
  <c r="L513" i="50" s="1"/>
  <c r="K509" i="50"/>
  <c r="N551" i="50"/>
  <c r="N552" i="50" s="1"/>
  <c r="O550" i="50"/>
  <c r="K465" i="50"/>
  <c r="K469" i="50"/>
  <c r="L469" i="50" s="1"/>
  <c r="O451" i="50"/>
  <c r="N452" i="50"/>
  <c r="N453" i="50" s="1"/>
  <c r="K498" i="50"/>
  <c r="K502" i="50"/>
  <c r="L502" i="50" s="1"/>
  <c r="N506" i="50"/>
  <c r="M507" i="50"/>
  <c r="M508" i="50" s="1"/>
  <c r="N529" i="50"/>
  <c r="N530" i="50" s="1"/>
  <c r="O528" i="50"/>
  <c r="M870" i="50"/>
  <c r="M871" i="50" s="1"/>
  <c r="N869" i="50"/>
  <c r="M535" i="50"/>
  <c r="M531" i="50"/>
  <c r="K841" i="50"/>
  <c r="M454" i="50"/>
  <c r="N495" i="50"/>
  <c r="M496" i="50"/>
  <c r="M497" i="50" s="1"/>
  <c r="K476" i="50"/>
  <c r="K480" i="50"/>
  <c r="L480" i="50" s="1"/>
  <c r="N485" i="50"/>
  <c r="N486" i="50" s="1"/>
  <c r="O484" i="50"/>
  <c r="K456" i="50"/>
  <c r="O517" i="50"/>
  <c r="N518" i="50"/>
  <c r="N519" i="50" s="1"/>
  <c r="N540" i="50"/>
  <c r="N541" i="50" s="1"/>
  <c r="O539" i="50"/>
  <c r="K876" i="50"/>
  <c r="K872" i="50"/>
  <c r="N462" i="50"/>
  <c r="M463" i="50"/>
  <c r="M464" i="50" s="1"/>
  <c r="K489" i="50"/>
  <c r="M474" i="50"/>
  <c r="M475" i="50" s="1"/>
  <c r="N473" i="50"/>
  <c r="M491" i="50"/>
  <c r="M489" i="50" s="1"/>
  <c r="M487" i="50"/>
  <c r="M524" i="50"/>
  <c r="M520" i="50"/>
  <c r="M546" i="50"/>
  <c r="M542" i="50"/>
  <c r="M557" i="50"/>
  <c r="M555" i="50" s="1"/>
  <c r="M553" i="50"/>
  <c r="K696" i="50"/>
  <c r="K700" i="50"/>
  <c r="L700" i="50" s="1"/>
  <c r="O605" i="50"/>
  <c r="N606" i="50"/>
  <c r="N607" i="50" s="1"/>
  <c r="K641" i="50"/>
  <c r="K645" i="50"/>
  <c r="L645" i="50" s="1"/>
  <c r="M628" i="50"/>
  <c r="M629" i="50" s="1"/>
  <c r="N627" i="50"/>
  <c r="K729" i="50"/>
  <c r="K733" i="50"/>
  <c r="K654" i="50"/>
  <c r="M586" i="50"/>
  <c r="M590" i="50"/>
  <c r="M588" i="50" s="1"/>
  <c r="K566" i="50"/>
  <c r="M564" i="50"/>
  <c r="K775" i="50"/>
  <c r="K575" i="50"/>
  <c r="K579" i="50"/>
  <c r="L579" i="50" s="1"/>
  <c r="N759" i="50"/>
  <c r="M760" i="50"/>
  <c r="M761" i="50" s="1"/>
  <c r="K623" i="50"/>
  <c r="L623" i="50" s="1"/>
  <c r="K619" i="50"/>
  <c r="M656" i="50"/>
  <c r="M652" i="50"/>
  <c r="K663" i="50"/>
  <c r="K667" i="50"/>
  <c r="L667" i="50" s="1"/>
  <c r="N595" i="50"/>
  <c r="N596" i="50" s="1"/>
  <c r="O594" i="50"/>
  <c r="O561" i="50"/>
  <c r="N562" i="50"/>
  <c r="N563" i="50" s="1"/>
  <c r="K610" i="50"/>
  <c r="N572" i="50"/>
  <c r="M573" i="50"/>
  <c r="M574" i="50" s="1"/>
  <c r="K766" i="50"/>
  <c r="K762" i="50"/>
  <c r="N616" i="50"/>
  <c r="M617" i="50"/>
  <c r="M618" i="50" s="1"/>
  <c r="N650" i="50"/>
  <c r="N651" i="50" s="1"/>
  <c r="O649" i="50"/>
  <c r="N660" i="50"/>
  <c r="M661" i="50"/>
  <c r="M662" i="50" s="1"/>
  <c r="M601" i="50"/>
  <c r="M597" i="50"/>
  <c r="N693" i="50"/>
  <c r="M694" i="50"/>
  <c r="M695" i="50" s="1"/>
  <c r="M612" i="50"/>
  <c r="M608" i="50"/>
  <c r="N638" i="50"/>
  <c r="M639" i="50"/>
  <c r="M640" i="50" s="1"/>
  <c r="K630" i="50"/>
  <c r="K634" i="50"/>
  <c r="L634" i="50" s="1"/>
  <c r="M727" i="50"/>
  <c r="M728" i="50" s="1"/>
  <c r="N726" i="50"/>
  <c r="N584" i="50"/>
  <c r="N585" i="50" s="1"/>
  <c r="O583" i="50"/>
  <c r="M711" i="50"/>
  <c r="M709" i="50" s="1"/>
  <c r="M707" i="50"/>
  <c r="K744" i="50"/>
  <c r="L744" i="50" s="1"/>
  <c r="K740" i="50"/>
  <c r="N837" i="50"/>
  <c r="N838" i="50" s="1"/>
  <c r="O836" i="50"/>
  <c r="M674" i="50"/>
  <c r="K940" i="50"/>
  <c r="N847" i="50"/>
  <c r="M848" i="50"/>
  <c r="M849" i="50" s="1"/>
  <c r="M738" i="50"/>
  <c r="M739" i="50" s="1"/>
  <c r="N737" i="50"/>
  <c r="N672" i="50"/>
  <c r="N673" i="50" s="1"/>
  <c r="O671" i="50"/>
  <c r="M793" i="50"/>
  <c r="M794" i="50" s="1"/>
  <c r="N792" i="50"/>
  <c r="M777" i="50"/>
  <c r="M775" i="50" s="1"/>
  <c r="M773" i="50"/>
  <c r="K850" i="50"/>
  <c r="K854" i="50"/>
  <c r="L854" i="50" s="1"/>
  <c r="N755" i="50"/>
  <c r="N753" i="50" s="1"/>
  <c r="N751" i="50"/>
  <c r="O722" i="50"/>
  <c r="O720" i="50" s="1"/>
  <c r="O718" i="50"/>
  <c r="K795" i="50"/>
  <c r="K799" i="50"/>
  <c r="L799" i="50" s="1"/>
  <c r="N771" i="50"/>
  <c r="N772" i="50" s="1"/>
  <c r="O770" i="50"/>
  <c r="L843" i="50"/>
  <c r="O704" i="50"/>
  <c r="N705" i="50"/>
  <c r="N706" i="50" s="1"/>
  <c r="M843" i="50"/>
  <c r="M841" i="50" s="1"/>
  <c r="M839" i="50"/>
  <c r="P748" i="50"/>
  <c r="O749" i="50"/>
  <c r="O750" i="50" s="1"/>
  <c r="Q715" i="50"/>
  <c r="P716" i="50"/>
  <c r="P717" i="50" s="1"/>
  <c r="K676" i="50"/>
  <c r="M678" i="50" s="1"/>
  <c r="M676" i="50" s="1"/>
  <c r="L788" i="50"/>
  <c r="K786" i="50"/>
  <c r="K830" i="50"/>
  <c r="M810" i="50"/>
  <c r="M806" i="50"/>
  <c r="N946" i="50"/>
  <c r="M947" i="50"/>
  <c r="M948" i="50" s="1"/>
  <c r="N814" i="50"/>
  <c r="M815" i="50"/>
  <c r="M816" i="50" s="1"/>
  <c r="M784" i="50"/>
  <c r="K885" i="50"/>
  <c r="K973" i="50"/>
  <c r="K929" i="50"/>
  <c r="N891" i="50"/>
  <c r="M892" i="50"/>
  <c r="M893" i="50" s="1"/>
  <c r="K949" i="50"/>
  <c r="K953" i="50"/>
  <c r="L953" i="50" s="1"/>
  <c r="K817" i="50"/>
  <c r="K821" i="50"/>
  <c r="L821" i="50" s="1"/>
  <c r="N782" i="50"/>
  <c r="N783" i="50" s="1"/>
  <c r="O781" i="50"/>
  <c r="K808" i="50"/>
  <c r="K894" i="50"/>
  <c r="K898" i="50" s="1"/>
  <c r="K896" i="50" s="1"/>
  <c r="N979" i="50"/>
  <c r="M980" i="50"/>
  <c r="M981" i="50" s="1"/>
  <c r="M887" i="50"/>
  <c r="M883" i="50"/>
  <c r="K865" i="50"/>
  <c r="L865" i="50" s="1"/>
  <c r="K861" i="50"/>
  <c r="M832" i="50"/>
  <c r="M830" i="50" s="1"/>
  <c r="M828" i="50"/>
  <c r="O803" i="50"/>
  <c r="N804" i="50"/>
  <c r="N805" i="50" s="1"/>
  <c r="K986" i="50"/>
  <c r="L986" i="50" s="1"/>
  <c r="K982" i="50"/>
  <c r="N881" i="50"/>
  <c r="N882" i="50" s="1"/>
  <c r="O880" i="50"/>
  <c r="M859" i="50"/>
  <c r="M860" i="50" s="1"/>
  <c r="N858" i="50"/>
  <c r="N826" i="50"/>
  <c r="N827" i="50" s="1"/>
  <c r="O825" i="50"/>
  <c r="N914" i="50"/>
  <c r="N915" i="50" s="1"/>
  <c r="O913" i="50"/>
  <c r="K993" i="50"/>
  <c r="K997" i="50"/>
  <c r="L997" i="50" s="1"/>
  <c r="M931" i="50"/>
  <c r="M927" i="50"/>
  <c r="K1004" i="50"/>
  <c r="K1008" i="50" s="1"/>
  <c r="K918" i="50"/>
  <c r="N969" i="50"/>
  <c r="N970" i="50" s="1"/>
  <c r="O968" i="50"/>
  <c r="N1035" i="50"/>
  <c r="N1036" i="50" s="1"/>
  <c r="O1034" i="50"/>
  <c r="K1039" i="50"/>
  <c r="N925" i="50"/>
  <c r="N926" i="50" s="1"/>
  <c r="O924" i="50"/>
  <c r="N990" i="50"/>
  <c r="M991" i="50"/>
  <c r="M992" i="50" s="1"/>
  <c r="N909" i="50"/>
  <c r="N907" i="50" s="1"/>
  <c r="N905" i="50"/>
  <c r="N957" i="50"/>
  <c r="M958" i="50"/>
  <c r="M959" i="50" s="1"/>
  <c r="M1037" i="50"/>
  <c r="M1041" i="50"/>
  <c r="M920" i="50"/>
  <c r="M916" i="50"/>
  <c r="O903" i="50"/>
  <c r="O904" i="50" s="1"/>
  <c r="P902" i="50"/>
  <c r="K960" i="50"/>
  <c r="K964" i="50"/>
  <c r="L964" i="50" s="1"/>
  <c r="M942" i="50"/>
  <c r="M938" i="50"/>
  <c r="N1001" i="50"/>
  <c r="M1002" i="50"/>
  <c r="M1003" i="50" s="1"/>
  <c r="N936" i="50"/>
  <c r="N937" i="50" s="1"/>
  <c r="O935" i="50"/>
  <c r="M971" i="50"/>
  <c r="M975" i="50"/>
  <c r="N1024" i="50"/>
  <c r="N1025" i="50" s="1"/>
  <c r="O1023" i="50"/>
  <c r="K1017" i="50"/>
  <c r="K1028" i="50"/>
  <c r="O1067" i="50"/>
  <c r="N1068" i="50"/>
  <c r="N1069" i="50" s="1"/>
  <c r="K1050" i="50"/>
  <c r="M1030" i="50"/>
  <c r="M1028" i="50" s="1"/>
  <c r="M1026" i="50"/>
  <c r="O1045" i="50"/>
  <c r="N1046" i="50"/>
  <c r="N1047" i="50" s="1"/>
  <c r="M1063" i="50"/>
  <c r="M1059" i="50"/>
  <c r="K1096" i="50"/>
  <c r="L1096" i="50" s="1"/>
  <c r="K1092" i="50"/>
  <c r="M1070" i="50"/>
  <c r="M1074" i="50"/>
  <c r="N1013" i="50"/>
  <c r="N1014" i="50" s="1"/>
  <c r="O1012" i="50"/>
  <c r="M1048" i="50"/>
  <c r="M1052" i="50"/>
  <c r="N1089" i="50"/>
  <c r="M1090" i="50"/>
  <c r="M1091" i="50" s="1"/>
  <c r="N1057" i="50"/>
  <c r="N1058" i="50" s="1"/>
  <c r="O1056" i="50"/>
  <c r="K1061" i="50"/>
  <c r="K1072" i="50"/>
  <c r="M1015" i="50"/>
  <c r="M1019" i="50"/>
  <c r="L227" i="50"/>
  <c r="K225" i="50"/>
  <c r="M223" i="50"/>
  <c r="M309" i="50"/>
  <c r="M310" i="50" s="1"/>
  <c r="N308" i="50"/>
  <c r="N221" i="50"/>
  <c r="N222" i="50" s="1"/>
  <c r="O220" i="50"/>
  <c r="K315" i="50"/>
  <c r="K311" i="50"/>
  <c r="L238" i="50"/>
  <c r="K236" i="50"/>
  <c r="O249" i="50"/>
  <c r="O245" i="50"/>
  <c r="P254" i="50"/>
  <c r="P255" i="50" s="1"/>
  <c r="Q253" i="50"/>
  <c r="O231" i="50"/>
  <c r="N232" i="50"/>
  <c r="N233" i="50" s="1"/>
  <c r="O265" i="50"/>
  <c r="O266" i="50" s="1"/>
  <c r="P264" i="50"/>
  <c r="K38" i="50"/>
  <c r="N247" i="50"/>
  <c r="Q242" i="50"/>
  <c r="P243" i="50"/>
  <c r="P244" i="50" s="1"/>
  <c r="K291" i="50"/>
  <c r="N258" i="50"/>
  <c r="M269" i="50"/>
  <c r="M326" i="50"/>
  <c r="M322" i="50"/>
  <c r="M276" i="50"/>
  <c r="M277" i="50" s="1"/>
  <c r="N275" i="50"/>
  <c r="M337" i="50"/>
  <c r="M333" i="50"/>
  <c r="M293" i="50"/>
  <c r="M289" i="50"/>
  <c r="K304" i="50"/>
  <c r="L304" i="50" s="1"/>
  <c r="K300" i="50"/>
  <c r="O319" i="50"/>
  <c r="N320" i="50"/>
  <c r="N321" i="50" s="1"/>
  <c r="K282" i="50"/>
  <c r="L282" i="50" s="1"/>
  <c r="K278" i="50"/>
  <c r="K324" i="50"/>
  <c r="N331" i="50"/>
  <c r="N332" i="50" s="1"/>
  <c r="O330" i="50"/>
  <c r="O286" i="50"/>
  <c r="N287" i="50"/>
  <c r="N288" i="50" s="1"/>
  <c r="M298" i="50"/>
  <c r="M299" i="50" s="1"/>
  <c r="N297" i="50"/>
  <c r="K335" i="50"/>
  <c r="O260" i="50"/>
  <c r="O256" i="50"/>
  <c r="M234" i="50"/>
  <c r="M238" i="50" s="1"/>
  <c r="N271" i="50"/>
  <c r="N267" i="50"/>
  <c r="N22" i="50"/>
  <c r="M23" i="50"/>
  <c r="M24" i="50" s="1"/>
  <c r="K29" i="50"/>
  <c r="L29" i="50" s="1"/>
  <c r="K25" i="50"/>
  <c r="N34" i="50"/>
  <c r="N35" i="50" s="1"/>
  <c r="O33" i="50"/>
  <c r="M40" i="50"/>
  <c r="M36" i="50"/>
  <c r="N45" i="50"/>
  <c r="N46" i="50" s="1"/>
  <c r="O44" i="50"/>
  <c r="K49" i="50"/>
  <c r="K93" i="50"/>
  <c r="M51" i="50"/>
  <c r="M47" i="50"/>
  <c r="K126" i="50"/>
  <c r="K82" i="50"/>
  <c r="K71" i="50"/>
  <c r="K60" i="50"/>
  <c r="M62" i="50"/>
  <c r="M58" i="50"/>
  <c r="N56" i="50"/>
  <c r="N57" i="50" s="1"/>
  <c r="O55" i="50"/>
  <c r="M73" i="50"/>
  <c r="M69" i="50"/>
  <c r="N67" i="50"/>
  <c r="N68" i="50" s="1"/>
  <c r="O66" i="50"/>
  <c r="M84" i="50"/>
  <c r="M80" i="50"/>
  <c r="N78" i="50"/>
  <c r="N79" i="50" s="1"/>
  <c r="O77" i="50"/>
  <c r="N89" i="50"/>
  <c r="N90" i="50" s="1"/>
  <c r="O88" i="50"/>
  <c r="M95" i="50"/>
  <c r="M91" i="50"/>
  <c r="N100" i="50"/>
  <c r="N101" i="50" s="1"/>
  <c r="O99" i="50"/>
  <c r="K115" i="50"/>
  <c r="K104" i="50"/>
  <c r="M106" i="50"/>
  <c r="M102" i="50"/>
  <c r="N111" i="50"/>
  <c r="N112" i="50" s="1"/>
  <c r="O110" i="50"/>
  <c r="K148" i="50"/>
  <c r="M117" i="50"/>
  <c r="M113" i="50"/>
  <c r="M137" i="50"/>
  <c r="N122" i="50"/>
  <c r="N123" i="50" s="1"/>
  <c r="O121" i="50"/>
  <c r="M128" i="50"/>
  <c r="M124" i="50"/>
  <c r="K1107" i="50"/>
  <c r="L1107" i="50" s="1"/>
  <c r="P132" i="50"/>
  <c r="O133" i="50"/>
  <c r="O134" i="50" s="1"/>
  <c r="N135" i="50"/>
  <c r="N139" i="50"/>
  <c r="M150" i="50"/>
  <c r="M146" i="50"/>
  <c r="N144" i="50"/>
  <c r="N145" i="50" s="1"/>
  <c r="O143" i="50"/>
  <c r="N155" i="50"/>
  <c r="N156" i="50" s="1"/>
  <c r="O154" i="50"/>
  <c r="K159" i="50"/>
  <c r="M161" i="50"/>
  <c r="M157" i="50"/>
  <c r="P172" i="50"/>
  <c r="P170" i="50" s="1"/>
  <c r="P168" i="50"/>
  <c r="R165" i="50"/>
  <c r="Q166" i="50"/>
  <c r="Q167" i="50" s="1"/>
  <c r="N177" i="50"/>
  <c r="N178" i="50" s="1"/>
  <c r="O176" i="50"/>
  <c r="K181" i="50"/>
  <c r="M183" i="50"/>
  <c r="M179" i="50"/>
  <c r="K192" i="50"/>
  <c r="N188" i="50"/>
  <c r="N189" i="50" s="1"/>
  <c r="O187" i="50"/>
  <c r="N198" i="50"/>
  <c r="M199" i="50"/>
  <c r="M200" i="50" s="1"/>
  <c r="M194" i="50"/>
  <c r="M190" i="50"/>
  <c r="K205" i="50"/>
  <c r="L205" i="50" s="1"/>
  <c r="K201" i="50"/>
  <c r="M214" i="50"/>
  <c r="N212" i="50"/>
  <c r="N216" i="50" s="1"/>
  <c r="O210" i="50"/>
  <c r="O211" i="50" s="1"/>
  <c r="P209" i="50"/>
  <c r="O1100" i="50"/>
  <c r="N1101" i="50"/>
  <c r="N1102" i="50" s="1"/>
  <c r="M1103" i="50"/>
  <c r="W5" i="30"/>
  <c r="V5" i="30"/>
  <c r="N18" i="51" l="1"/>
  <c r="N16" i="51" s="1"/>
  <c r="N982" i="51"/>
  <c r="N986" i="51"/>
  <c r="N984" i="51" s="1"/>
  <c r="Q968" i="51"/>
  <c r="P969" i="51"/>
  <c r="P970" i="51" s="1"/>
  <c r="N863" i="51"/>
  <c r="N731" i="51"/>
  <c r="N49" i="51"/>
  <c r="N1004" i="51"/>
  <c r="N1008" i="51"/>
  <c r="N1006" i="51"/>
  <c r="P979" i="51"/>
  <c r="O980" i="51"/>
  <c r="O981" i="51" s="1"/>
  <c r="N357" i="51"/>
  <c r="O975" i="51"/>
  <c r="O973" i="51" s="1"/>
  <c r="O971" i="51"/>
  <c r="P1001" i="51"/>
  <c r="O1002" i="51"/>
  <c r="O1003" i="51" s="1"/>
  <c r="M368" i="50"/>
  <c r="M401" i="50"/>
  <c r="M379" i="50"/>
  <c r="M1072" i="50"/>
  <c r="Q682" i="50"/>
  <c r="P683" i="50"/>
  <c r="P684" i="50" s="1"/>
  <c r="O689" i="50"/>
  <c r="O687" i="50" s="1"/>
  <c r="O685" i="50"/>
  <c r="M940" i="50"/>
  <c r="AH5" i="42"/>
  <c r="AG5" i="42"/>
  <c r="AI3" i="42"/>
  <c r="AG5" i="39"/>
  <c r="AI3" i="39"/>
  <c r="AH5" i="39"/>
  <c r="AI3" i="37"/>
  <c r="AG5" i="37"/>
  <c r="AH5" i="37"/>
  <c r="AG5" i="34"/>
  <c r="AI3" i="34"/>
  <c r="AH5" i="34"/>
  <c r="AI5" i="33"/>
  <c r="AK3" i="33"/>
  <c r="AJ5" i="33"/>
  <c r="AI5" i="44"/>
  <c r="AJ5" i="44"/>
  <c r="AK3" i="44"/>
  <c r="AJ5" i="45"/>
  <c r="AK3" i="45"/>
  <c r="AI5" i="45"/>
  <c r="AJ5" i="35"/>
  <c r="AK3" i="35"/>
  <c r="AI5" i="35"/>
  <c r="AH5" i="43"/>
  <c r="AI3" i="43"/>
  <c r="AG5" i="43"/>
  <c r="AJ5" i="41"/>
  <c r="AK3" i="41"/>
  <c r="AI5" i="41"/>
  <c r="AG5" i="38"/>
  <c r="AH5" i="38"/>
  <c r="AI3" i="38"/>
  <c r="AJ5" i="36"/>
  <c r="AK3" i="36"/>
  <c r="AI5" i="36"/>
  <c r="AJ5" i="40"/>
  <c r="AK3" i="40"/>
  <c r="AI5" i="40"/>
  <c r="O656" i="51"/>
  <c r="O654" i="51" s="1"/>
  <c r="O652" i="51"/>
  <c r="Q858" i="51"/>
  <c r="P859" i="51"/>
  <c r="P860" i="51" s="1"/>
  <c r="N126" i="51"/>
  <c r="Q528" i="51"/>
  <c r="P529" i="51"/>
  <c r="P530" i="51" s="1"/>
  <c r="O443" i="51"/>
  <c r="O447" i="51"/>
  <c r="P253" i="51"/>
  <c r="O254" i="51"/>
  <c r="O255" i="51" s="1"/>
  <c r="Q319" i="51"/>
  <c r="P320" i="51"/>
  <c r="P321" i="51" s="1"/>
  <c r="O502" i="51"/>
  <c r="O500" i="51" s="1"/>
  <c r="O498" i="51"/>
  <c r="N40" i="51"/>
  <c r="N38" i="51"/>
  <c r="N36" i="51"/>
  <c r="N1072" i="51"/>
  <c r="R66" i="51"/>
  <c r="Q67" i="51"/>
  <c r="Q68" i="51" s="1"/>
  <c r="N348" i="51"/>
  <c r="N346" i="51" s="1"/>
  <c r="N344" i="51"/>
  <c r="Q792" i="51"/>
  <c r="P793" i="51"/>
  <c r="P794" i="51" s="1"/>
  <c r="O293" i="51"/>
  <c r="O289" i="51"/>
  <c r="R737" i="51"/>
  <c r="Q738" i="51"/>
  <c r="Q739" i="51" s="1"/>
  <c r="O337" i="51"/>
  <c r="O335" i="51" s="1"/>
  <c r="O333" i="51"/>
  <c r="O518" i="51"/>
  <c r="O519" i="51" s="1"/>
  <c r="P517" i="51"/>
  <c r="N940" i="51"/>
  <c r="P1103" i="51"/>
  <c r="P1107" i="51"/>
  <c r="P1105" i="51" s="1"/>
  <c r="Q588" i="51"/>
  <c r="Q586" i="51"/>
  <c r="Q590" i="51"/>
  <c r="O832" i="51"/>
  <c r="O828" i="51"/>
  <c r="Q209" i="51"/>
  <c r="P210" i="51"/>
  <c r="P211" i="51" s="1"/>
  <c r="Q143" i="51"/>
  <c r="P144" i="51"/>
  <c r="P145" i="51" s="1"/>
  <c r="N1061" i="51"/>
  <c r="P1068" i="51"/>
  <c r="P1069" i="51" s="1"/>
  <c r="Q1067" i="51"/>
  <c r="Q507" i="51"/>
  <c r="Q508" i="51" s="1"/>
  <c r="R506" i="51"/>
  <c r="O711" i="51"/>
  <c r="O709" i="51" s="1"/>
  <c r="O707" i="51"/>
  <c r="P1046" i="51"/>
  <c r="P1047" i="51" s="1"/>
  <c r="Q1045" i="51"/>
  <c r="Q781" i="51"/>
  <c r="P782" i="51"/>
  <c r="P783" i="51" s="1"/>
  <c r="P990" i="51"/>
  <c r="O991" i="51"/>
  <c r="O992" i="51" s="1"/>
  <c r="Q726" i="51"/>
  <c r="P727" i="51"/>
  <c r="P728" i="51" s="1"/>
  <c r="Q242" i="51"/>
  <c r="P243" i="51"/>
  <c r="P244" i="51" s="1"/>
  <c r="O579" i="51"/>
  <c r="O575" i="51"/>
  <c r="Q561" i="51"/>
  <c r="P562" i="51"/>
  <c r="P563" i="51" s="1"/>
  <c r="R594" i="51"/>
  <c r="Q595" i="51"/>
  <c r="Q596" i="51" s="1"/>
  <c r="Q407" i="51"/>
  <c r="P408" i="51"/>
  <c r="P409" i="51" s="1"/>
  <c r="O894" i="51"/>
  <c r="O898" i="51"/>
  <c r="R550" i="51"/>
  <c r="Q551" i="51"/>
  <c r="Q552" i="51" s="1"/>
  <c r="O1037" i="51"/>
  <c r="O1041" i="51"/>
  <c r="O1039" i="51" s="1"/>
  <c r="Q935" i="51"/>
  <c r="P936" i="51"/>
  <c r="P937" i="51" s="1"/>
  <c r="N753" i="51"/>
  <c r="P25" i="51"/>
  <c r="P29" i="51"/>
  <c r="P1090" i="51"/>
  <c r="P1091" i="51" s="1"/>
  <c r="Q1089" i="51"/>
  <c r="Q275" i="51"/>
  <c r="P276" i="51"/>
  <c r="P277" i="51" s="1"/>
  <c r="Q462" i="51"/>
  <c r="P463" i="51"/>
  <c r="P464" i="51" s="1"/>
  <c r="N687" i="51"/>
  <c r="N665" i="51"/>
  <c r="P627" i="51"/>
  <c r="O628" i="51"/>
  <c r="O629" i="51" s="1"/>
  <c r="Q121" i="51"/>
  <c r="P122" i="51"/>
  <c r="P123" i="51" s="1"/>
  <c r="Q363" i="51"/>
  <c r="P364" i="51"/>
  <c r="P365" i="51" s="1"/>
  <c r="S913" i="51"/>
  <c r="R914" i="51"/>
  <c r="R915" i="51" s="1"/>
  <c r="Q264" i="51"/>
  <c r="P265" i="51"/>
  <c r="P266" i="51" s="1"/>
  <c r="R198" i="51"/>
  <c r="Q199" i="51"/>
  <c r="Q200" i="51" s="1"/>
  <c r="P183" i="51"/>
  <c r="P179" i="51"/>
  <c r="Q693" i="51"/>
  <c r="P694" i="51"/>
  <c r="P695" i="51" s="1"/>
  <c r="R88" i="51"/>
  <c r="Q89" i="51"/>
  <c r="Q90" i="51" s="1"/>
  <c r="Q902" i="51"/>
  <c r="P903" i="51"/>
  <c r="P904" i="51" s="1"/>
  <c r="N304" i="51"/>
  <c r="N302" i="51" s="1"/>
  <c r="N300" i="51"/>
  <c r="Q99" i="51"/>
  <c r="P100" i="51"/>
  <c r="P101" i="51" s="1"/>
  <c r="Q649" i="51"/>
  <c r="P650" i="51"/>
  <c r="P651" i="51" s="1"/>
  <c r="O861" i="51"/>
  <c r="O865" i="51"/>
  <c r="O863" i="51" s="1"/>
  <c r="N854" i="51"/>
  <c r="N852" i="51" s="1"/>
  <c r="N850" i="51"/>
  <c r="O194" i="51"/>
  <c r="O192" i="51" s="1"/>
  <c r="O190" i="51"/>
  <c r="R154" i="51"/>
  <c r="Q155" i="51"/>
  <c r="Q156" i="51" s="1"/>
  <c r="O843" i="51"/>
  <c r="O841" i="51" s="1"/>
  <c r="O839" i="51"/>
  <c r="O15" i="51"/>
  <c r="P15" i="51" s="1"/>
  <c r="Q15" i="51" s="1"/>
  <c r="R15" i="51" s="1"/>
  <c r="S15" i="51" s="1"/>
  <c r="T15" i="51" s="1"/>
  <c r="U15" i="51" s="1"/>
  <c r="W15" i="51" s="1"/>
  <c r="X15" i="51" s="1"/>
  <c r="Y15" i="51" s="1"/>
  <c r="Z15" i="51" s="1"/>
  <c r="AA15" i="51" s="1"/>
  <c r="AB15" i="51" s="1"/>
  <c r="AC15" i="51" s="1"/>
  <c r="AD15" i="51" s="1"/>
  <c r="AE15" i="51" s="1"/>
  <c r="AF15" i="51" s="1"/>
  <c r="O14" i="51"/>
  <c r="N269" i="51"/>
  <c r="N830" i="51"/>
  <c r="O953" i="51"/>
  <c r="O951" i="51" s="1"/>
  <c r="O949" i="51"/>
  <c r="Q495" i="51"/>
  <c r="P496" i="51"/>
  <c r="P497" i="51" s="1"/>
  <c r="O34" i="51"/>
  <c r="O35" i="51" s="1"/>
  <c r="P33" i="51"/>
  <c r="O181" i="51"/>
  <c r="N819" i="51"/>
  <c r="P69" i="51"/>
  <c r="P73" i="51"/>
  <c r="P71" i="51" s="1"/>
  <c r="P341" i="51"/>
  <c r="O342" i="51"/>
  <c r="O343" i="51" s="1"/>
  <c r="N456" i="51"/>
  <c r="N423" i="51"/>
  <c r="Q396" i="51"/>
  <c r="P397" i="51"/>
  <c r="P398" i="51" s="1"/>
  <c r="Q286" i="51"/>
  <c r="P287" i="51"/>
  <c r="P288" i="51" s="1"/>
  <c r="Q330" i="51"/>
  <c r="P331" i="51"/>
  <c r="P332" i="51" s="1"/>
  <c r="N192" i="51"/>
  <c r="O623" i="51"/>
  <c r="O619" i="51"/>
  <c r="Q825" i="51"/>
  <c r="P826" i="51"/>
  <c r="P827" i="51" s="1"/>
  <c r="O212" i="51"/>
  <c r="O216" i="51"/>
  <c r="O491" i="51"/>
  <c r="O489" i="51" s="1"/>
  <c r="O487" i="51"/>
  <c r="O1070" i="51"/>
  <c r="O1074" i="51"/>
  <c r="P509" i="51"/>
  <c r="P513" i="51"/>
  <c r="P511" i="51" s="1"/>
  <c r="Q704" i="51"/>
  <c r="P705" i="51"/>
  <c r="P706" i="51" s="1"/>
  <c r="O458" i="51"/>
  <c r="O456" i="51"/>
  <c r="O454" i="51"/>
  <c r="N993" i="51"/>
  <c r="N997" i="51"/>
  <c r="N995" i="51" s="1"/>
  <c r="O729" i="51"/>
  <c r="O733" i="51"/>
  <c r="Q682" i="51"/>
  <c r="P683" i="51"/>
  <c r="P684" i="51" s="1"/>
  <c r="Q572" i="51"/>
  <c r="P573" i="51"/>
  <c r="P574" i="51" s="1"/>
  <c r="O564" i="51"/>
  <c r="O568" i="51"/>
  <c r="O566" i="51" s="1"/>
  <c r="P599" i="51"/>
  <c r="P597" i="51"/>
  <c r="P601" i="51"/>
  <c r="N368" i="51"/>
  <c r="R715" i="51"/>
  <c r="Q716" i="51"/>
  <c r="Q717" i="51" s="1"/>
  <c r="R473" i="51"/>
  <c r="Q474" i="51"/>
  <c r="Q475" i="51" s="1"/>
  <c r="P553" i="51"/>
  <c r="P557" i="51"/>
  <c r="O62" i="51"/>
  <c r="O58" i="51"/>
  <c r="O942" i="51"/>
  <c r="O938" i="51"/>
  <c r="O1030" i="51"/>
  <c r="O1026" i="51"/>
  <c r="O874" i="51"/>
  <c r="S1012" i="51"/>
  <c r="R1013" i="51"/>
  <c r="R1014" i="51" s="1"/>
  <c r="Q308" i="51"/>
  <c r="P309" i="51"/>
  <c r="P310" i="51" s="1"/>
  <c r="R385" i="51"/>
  <c r="Q386" i="51"/>
  <c r="Q387" i="51" s="1"/>
  <c r="N1085" i="51"/>
  <c r="N1083" i="51" s="1"/>
  <c r="N1081" i="51"/>
  <c r="R110" i="51"/>
  <c r="Q111" i="51"/>
  <c r="Q112" i="51" s="1"/>
  <c r="Q777" i="51"/>
  <c r="Q775" i="51" s="1"/>
  <c r="Q773" i="51"/>
  <c r="P139" i="51"/>
  <c r="P137" i="51" s="1"/>
  <c r="P135" i="51"/>
  <c r="N766" i="51"/>
  <c r="N762" i="51"/>
  <c r="N654" i="51"/>
  <c r="O124" i="51"/>
  <c r="O128" i="51"/>
  <c r="Q916" i="51"/>
  <c r="Q920" i="51"/>
  <c r="Q918" i="51" s="1"/>
  <c r="O267" i="51"/>
  <c r="O271" i="51"/>
  <c r="P201" i="51"/>
  <c r="P205" i="51"/>
  <c r="P203" i="51" s="1"/>
  <c r="R176" i="51"/>
  <c r="Q177" i="51"/>
  <c r="Q178" i="51" s="1"/>
  <c r="R429" i="51"/>
  <c r="Q430" i="51"/>
  <c r="Q431" i="51" s="1"/>
  <c r="O27" i="51"/>
  <c r="P297" i="51"/>
  <c r="O298" i="51"/>
  <c r="O299" i="51" s="1"/>
  <c r="O7" i="51"/>
  <c r="O6" i="51"/>
  <c r="P5" i="51"/>
  <c r="Q605" i="51"/>
  <c r="P606" i="51"/>
  <c r="P607" i="51" s="1"/>
  <c r="L1110" i="51"/>
  <c r="O546" i="51"/>
  <c r="O544" i="51" s="1"/>
  <c r="O542" i="51"/>
  <c r="P847" i="51"/>
  <c r="O848" i="51"/>
  <c r="O849" i="51" s="1"/>
  <c r="Q187" i="51"/>
  <c r="P188" i="51"/>
  <c r="P189" i="51" s="1"/>
  <c r="P157" i="51"/>
  <c r="P161" i="51"/>
  <c r="P159" i="51" s="1"/>
  <c r="Q836" i="51"/>
  <c r="P837" i="51"/>
  <c r="P838" i="51" s="1"/>
  <c r="Q11" i="51"/>
  <c r="P12" i="51"/>
  <c r="P13" i="51" s="1"/>
  <c r="P947" i="51"/>
  <c r="P948" i="51" s="1"/>
  <c r="Q946" i="51"/>
  <c r="Q1056" i="51"/>
  <c r="P1057" i="51"/>
  <c r="P1058" i="51" s="1"/>
  <c r="O47" i="51"/>
  <c r="O51" i="51"/>
  <c r="O49" i="51" s="1"/>
  <c r="O399" i="51"/>
  <c r="O403" i="51"/>
  <c r="Q931" i="51"/>
  <c r="Q929" i="51" s="1"/>
  <c r="Q927" i="51"/>
  <c r="Q77" i="51"/>
  <c r="P78" i="51"/>
  <c r="P79" i="51" s="1"/>
  <c r="Q638" i="51"/>
  <c r="P639" i="51"/>
  <c r="P640" i="51" s="1"/>
  <c r="Q616" i="51"/>
  <c r="P617" i="51"/>
  <c r="P618" i="51" s="1"/>
  <c r="P876" i="51"/>
  <c r="P874" i="51" s="1"/>
  <c r="P872" i="51"/>
  <c r="Q352" i="51"/>
  <c r="P353" i="51"/>
  <c r="P354" i="51" s="1"/>
  <c r="O755" i="51"/>
  <c r="O753" i="51" s="1"/>
  <c r="O751" i="51"/>
  <c r="Q484" i="51"/>
  <c r="P485" i="51"/>
  <c r="P486" i="51" s="1"/>
  <c r="Q165" i="51"/>
  <c r="P166" i="51"/>
  <c r="P167" i="51" s="1"/>
  <c r="N810" i="51"/>
  <c r="N806" i="51"/>
  <c r="Q451" i="51"/>
  <c r="P452" i="51"/>
  <c r="P453" i="51" s="1"/>
  <c r="O887" i="51"/>
  <c r="O885" i="51" s="1"/>
  <c r="O883" i="51"/>
  <c r="O381" i="51"/>
  <c r="O379" i="51" s="1"/>
  <c r="O377" i="51"/>
  <c r="O685" i="51"/>
  <c r="O689" i="51"/>
  <c r="O667" i="51"/>
  <c r="O663" i="51"/>
  <c r="O238" i="51"/>
  <c r="O236" i="51" s="1"/>
  <c r="O234" i="51"/>
  <c r="N291" i="51"/>
  <c r="O291" i="51" s="1"/>
  <c r="P720" i="51"/>
  <c r="P718" i="51"/>
  <c r="P722" i="51"/>
  <c r="P476" i="51"/>
  <c r="P480" i="51"/>
  <c r="P478" i="51" s="1"/>
  <c r="Q55" i="51"/>
  <c r="P56" i="51"/>
  <c r="P57" i="51" s="1"/>
  <c r="Q1023" i="51"/>
  <c r="P1024" i="51"/>
  <c r="P1025" i="51" s="1"/>
  <c r="P227" i="51"/>
  <c r="P225" i="51" s="1"/>
  <c r="P223" i="51"/>
  <c r="Q1019" i="51"/>
  <c r="Q1017" i="51" s="1"/>
  <c r="Q1015" i="51"/>
  <c r="O311" i="51"/>
  <c r="O315" i="51"/>
  <c r="O313" i="51" s="1"/>
  <c r="P388" i="51"/>
  <c r="P392" i="51"/>
  <c r="P390" i="51" s="1"/>
  <c r="O1079" i="51"/>
  <c r="O1080" i="51" s="1"/>
  <c r="P1078" i="51"/>
  <c r="P113" i="51"/>
  <c r="P117" i="51"/>
  <c r="P115" i="51" s="1"/>
  <c r="S770" i="51"/>
  <c r="R771" i="51"/>
  <c r="R772" i="51" s="1"/>
  <c r="R132" i="51"/>
  <c r="Q133" i="51"/>
  <c r="Q134" i="51" s="1"/>
  <c r="P759" i="51"/>
  <c r="O760" i="51"/>
  <c r="O761" i="51" s="1"/>
  <c r="N678" i="51"/>
  <c r="N676" i="51" s="1"/>
  <c r="N674" i="51"/>
  <c r="N960" i="51"/>
  <c r="N964" i="51"/>
  <c r="P434" i="51"/>
  <c r="P432" i="51"/>
  <c r="P436" i="51"/>
  <c r="Q814" i="51"/>
  <c r="P815" i="51"/>
  <c r="P816" i="51" s="1"/>
  <c r="O608" i="51"/>
  <c r="O612" i="51"/>
  <c r="O425" i="51"/>
  <c r="O423" i="51" s="1"/>
  <c r="O421" i="51"/>
  <c r="Q539" i="51"/>
  <c r="P540" i="51"/>
  <c r="P541" i="51" s="1"/>
  <c r="O535" i="51"/>
  <c r="O533" i="51" s="1"/>
  <c r="O531" i="51"/>
  <c r="Q440" i="51"/>
  <c r="P441" i="51"/>
  <c r="P442" i="51" s="1"/>
  <c r="N260" i="51"/>
  <c r="N258" i="51" s="1"/>
  <c r="N256" i="51"/>
  <c r="O326" i="51"/>
  <c r="O324" i="51" s="1"/>
  <c r="O322" i="51"/>
  <c r="O1059" i="51"/>
  <c r="O1063" i="51"/>
  <c r="Q44" i="51"/>
  <c r="P45" i="51"/>
  <c r="P46" i="51" s="1"/>
  <c r="O799" i="51"/>
  <c r="O797" i="51" s="1"/>
  <c r="O795" i="51"/>
  <c r="R925" i="51"/>
  <c r="R926" i="51" s="1"/>
  <c r="S924" i="51"/>
  <c r="P744" i="51"/>
  <c r="P740" i="51"/>
  <c r="N524" i="51"/>
  <c r="N520" i="51"/>
  <c r="O80" i="51"/>
  <c r="O84" i="51"/>
  <c r="O82" i="51" s="1"/>
  <c r="O641" i="51"/>
  <c r="O645" i="51"/>
  <c r="R1100" i="51"/>
  <c r="Q1101" i="51"/>
  <c r="Q1102" i="51" s="1"/>
  <c r="S583" i="51"/>
  <c r="R584" i="51"/>
  <c r="R585" i="51" s="1"/>
  <c r="R869" i="51"/>
  <c r="Q870" i="51"/>
  <c r="Q871" i="51" s="1"/>
  <c r="O355" i="51"/>
  <c r="O359" i="51"/>
  <c r="O357" i="51" s="1"/>
  <c r="O150" i="51"/>
  <c r="O148" i="51" s="1"/>
  <c r="O146" i="51"/>
  <c r="Q748" i="51"/>
  <c r="P749" i="51"/>
  <c r="P750" i="51" s="1"/>
  <c r="O168" i="51"/>
  <c r="O172" i="51"/>
  <c r="O170" i="51" s="1"/>
  <c r="P803" i="51"/>
  <c r="O804" i="51"/>
  <c r="O805" i="51" s="1"/>
  <c r="O1052" i="51"/>
  <c r="O1048" i="51"/>
  <c r="O1050" i="51"/>
  <c r="O788" i="51"/>
  <c r="O786" i="51" s="1"/>
  <c r="O784" i="51"/>
  <c r="Q880" i="51"/>
  <c r="P881" i="51"/>
  <c r="P882" i="51" s="1"/>
  <c r="Q374" i="51"/>
  <c r="P375" i="51"/>
  <c r="P376" i="51" s="1"/>
  <c r="O249" i="51"/>
  <c r="O247" i="51" s="1"/>
  <c r="O245" i="51"/>
  <c r="Q660" i="51"/>
  <c r="P661" i="51"/>
  <c r="P662" i="51" s="1"/>
  <c r="Q231" i="51"/>
  <c r="P232" i="51"/>
  <c r="P233" i="51" s="1"/>
  <c r="O414" i="51"/>
  <c r="O412" i="51" s="1"/>
  <c r="O410" i="51"/>
  <c r="Q891" i="51"/>
  <c r="P892" i="51"/>
  <c r="P893" i="51" s="1"/>
  <c r="Q1034" i="51"/>
  <c r="P1035" i="51"/>
  <c r="P1036" i="51" s="1"/>
  <c r="R220" i="51"/>
  <c r="Q221" i="51"/>
  <c r="Q222" i="51" s="1"/>
  <c r="Q23" i="51"/>
  <c r="Q24" i="51" s="1"/>
  <c r="R22" i="51"/>
  <c r="O1094" i="51"/>
  <c r="O1092" i="51"/>
  <c r="O1096" i="51"/>
  <c r="O282" i="51"/>
  <c r="O280" i="51" s="1"/>
  <c r="O278" i="51"/>
  <c r="O469" i="51"/>
  <c r="O467" i="51" s="1"/>
  <c r="O465" i="51"/>
  <c r="P671" i="51"/>
  <c r="O672" i="51"/>
  <c r="O673" i="51" s="1"/>
  <c r="N634" i="51"/>
  <c r="N630" i="51"/>
  <c r="O370" i="51"/>
  <c r="O368" i="51" s="1"/>
  <c r="O366" i="51"/>
  <c r="O958" i="51"/>
  <c r="O959" i="51" s="1"/>
  <c r="P957" i="51"/>
  <c r="O700" i="51"/>
  <c r="O698" i="51" s="1"/>
  <c r="O696" i="51"/>
  <c r="P95" i="51"/>
  <c r="P93" i="51" s="1"/>
  <c r="P91" i="51"/>
  <c r="O909" i="51"/>
  <c r="O907" i="51" s="1"/>
  <c r="O905" i="51"/>
  <c r="O819" i="51"/>
  <c r="O817" i="51"/>
  <c r="O821" i="51"/>
  <c r="O106" i="51"/>
  <c r="O102" i="51"/>
  <c r="Q418" i="51"/>
  <c r="P419" i="51"/>
  <c r="P420" i="51" s="1"/>
  <c r="M764" i="51"/>
  <c r="N764" i="51" s="1"/>
  <c r="K577" i="50"/>
  <c r="N419" i="50"/>
  <c r="N420" i="50" s="1"/>
  <c r="O418" i="50"/>
  <c r="K423" i="50"/>
  <c r="M425" i="50"/>
  <c r="M421" i="50"/>
  <c r="N348" i="50"/>
  <c r="N346" i="50" s="1"/>
  <c r="P408" i="50"/>
  <c r="P409" i="50" s="1"/>
  <c r="Q407" i="50"/>
  <c r="M885" i="50"/>
  <c r="K478" i="50"/>
  <c r="K500" i="50"/>
  <c r="K467" i="50"/>
  <c r="K445" i="50"/>
  <c r="M447" i="50"/>
  <c r="M445" i="50"/>
  <c r="M443" i="50"/>
  <c r="P374" i="50"/>
  <c r="O375" i="50"/>
  <c r="O376" i="50" s="1"/>
  <c r="N388" i="50"/>
  <c r="N392" i="50"/>
  <c r="N390" i="50" s="1"/>
  <c r="N359" i="50"/>
  <c r="N357" i="50" s="1"/>
  <c r="N355" i="50"/>
  <c r="O364" i="50"/>
  <c r="O365" i="50" s="1"/>
  <c r="P363" i="50"/>
  <c r="Q341" i="50"/>
  <c r="P342" i="50"/>
  <c r="P343" i="50" s="1"/>
  <c r="P385" i="50"/>
  <c r="O386" i="50"/>
  <c r="O387" i="50" s="1"/>
  <c r="P396" i="50"/>
  <c r="O397" i="50"/>
  <c r="O398" i="50" s="1"/>
  <c r="K863" i="50"/>
  <c r="M568" i="50"/>
  <c r="M566" i="50" s="1"/>
  <c r="M458" i="50"/>
  <c r="M456" i="50" s="1"/>
  <c r="Q429" i="50"/>
  <c r="P430" i="50"/>
  <c r="P431" i="50" s="1"/>
  <c r="N441" i="50"/>
  <c r="N442" i="50" s="1"/>
  <c r="O440" i="50"/>
  <c r="N381" i="50"/>
  <c r="N379" i="50" s="1"/>
  <c r="N377" i="50"/>
  <c r="M1085" i="50"/>
  <c r="M1083" i="50" s="1"/>
  <c r="M1081" i="50"/>
  <c r="P352" i="50"/>
  <c r="O353" i="50"/>
  <c r="O354" i="50" s="1"/>
  <c r="M918" i="50"/>
  <c r="N370" i="50"/>
  <c r="N366" i="50"/>
  <c r="O432" i="50"/>
  <c r="O436" i="50"/>
  <c r="O434" i="50" s="1"/>
  <c r="O344" i="50"/>
  <c r="O348" i="50" s="1"/>
  <c r="O410" i="50"/>
  <c r="O414" i="50"/>
  <c r="O412" i="50" s="1"/>
  <c r="O1078" i="50"/>
  <c r="N1079" i="50"/>
  <c r="N1080" i="50" s="1"/>
  <c r="N403" i="50"/>
  <c r="N401" i="50" s="1"/>
  <c r="N399" i="50"/>
  <c r="M654" i="50"/>
  <c r="L876" i="50"/>
  <c r="K874" i="50"/>
  <c r="O518" i="50"/>
  <c r="O519" i="50" s="1"/>
  <c r="P517" i="50"/>
  <c r="O495" i="50"/>
  <c r="N496" i="50"/>
  <c r="N497" i="50" s="1"/>
  <c r="O869" i="50"/>
  <c r="N870" i="50"/>
  <c r="N871" i="50" s="1"/>
  <c r="M509" i="50"/>
  <c r="M513" i="50"/>
  <c r="M476" i="50"/>
  <c r="M480" i="50"/>
  <c r="M478" i="50" s="1"/>
  <c r="N524" i="50"/>
  <c r="N520" i="50"/>
  <c r="M502" i="50"/>
  <c r="M500" i="50" s="1"/>
  <c r="M498" i="50"/>
  <c r="N553" i="50"/>
  <c r="N557" i="50"/>
  <c r="N555" i="50" s="1"/>
  <c r="M469" i="50"/>
  <c r="M465" i="50"/>
  <c r="O540" i="50"/>
  <c r="O541" i="50" s="1"/>
  <c r="P539" i="50"/>
  <c r="M876" i="50"/>
  <c r="M872" i="50"/>
  <c r="N507" i="50"/>
  <c r="N508" i="50" s="1"/>
  <c r="O506" i="50"/>
  <c r="N454" i="50"/>
  <c r="N458" i="50" s="1"/>
  <c r="K511" i="50"/>
  <c r="N487" i="50"/>
  <c r="N491" i="50"/>
  <c r="N531" i="50"/>
  <c r="N535" i="50"/>
  <c r="M544" i="50"/>
  <c r="M522" i="50"/>
  <c r="N474" i="50"/>
  <c r="N475" i="50" s="1"/>
  <c r="O473" i="50"/>
  <c r="N463" i="50"/>
  <c r="N464" i="50" s="1"/>
  <c r="O462" i="50"/>
  <c r="N546" i="50"/>
  <c r="N542" i="50"/>
  <c r="P484" i="50"/>
  <c r="O485" i="50"/>
  <c r="O486" i="50" s="1"/>
  <c r="M533" i="50"/>
  <c r="P528" i="50"/>
  <c r="O529" i="50"/>
  <c r="O530" i="50" s="1"/>
  <c r="P451" i="50"/>
  <c r="O452" i="50"/>
  <c r="O453" i="50" s="1"/>
  <c r="P550" i="50"/>
  <c r="O551" i="50"/>
  <c r="O552" i="50" s="1"/>
  <c r="M335" i="50"/>
  <c r="M733" i="50"/>
  <c r="M729" i="50"/>
  <c r="M645" i="50"/>
  <c r="M641" i="50"/>
  <c r="P649" i="50"/>
  <c r="O650" i="50"/>
  <c r="O651" i="50" s="1"/>
  <c r="N601" i="50"/>
  <c r="N597" i="50"/>
  <c r="K621" i="50"/>
  <c r="L733" i="50"/>
  <c r="K731" i="50"/>
  <c r="K643" i="50"/>
  <c r="O606" i="50"/>
  <c r="O607" i="50" s="1"/>
  <c r="P605" i="50"/>
  <c r="P583" i="50"/>
  <c r="O584" i="50"/>
  <c r="O585" i="50" s="1"/>
  <c r="K632" i="50"/>
  <c r="N639" i="50"/>
  <c r="N640" i="50" s="1"/>
  <c r="O638" i="50"/>
  <c r="M700" i="50"/>
  <c r="M696" i="50"/>
  <c r="N656" i="50"/>
  <c r="N652" i="50"/>
  <c r="L766" i="50"/>
  <c r="K764" i="50"/>
  <c r="N564" i="50"/>
  <c r="N568" i="50" s="1"/>
  <c r="K698" i="50"/>
  <c r="N590" i="50"/>
  <c r="N588" i="50" s="1"/>
  <c r="N586" i="50"/>
  <c r="O693" i="50"/>
  <c r="N694" i="50"/>
  <c r="N695" i="50" s="1"/>
  <c r="M667" i="50"/>
  <c r="M663" i="50"/>
  <c r="M619" i="50"/>
  <c r="M623" i="50"/>
  <c r="M579" i="50"/>
  <c r="M577" i="50" s="1"/>
  <c r="M575" i="50"/>
  <c r="O562" i="50"/>
  <c r="O563" i="50" s="1"/>
  <c r="P561" i="50"/>
  <c r="M766" i="50"/>
  <c r="M762" i="50"/>
  <c r="O627" i="50"/>
  <c r="N628" i="50"/>
  <c r="N629" i="50" s="1"/>
  <c r="M1061" i="50"/>
  <c r="M929" i="50"/>
  <c r="M788" i="50"/>
  <c r="K797" i="50"/>
  <c r="K852" i="50"/>
  <c r="O726" i="50"/>
  <c r="N727" i="50"/>
  <c r="N728" i="50" s="1"/>
  <c r="M610" i="50"/>
  <c r="M599" i="50"/>
  <c r="N661" i="50"/>
  <c r="N662" i="50" s="1"/>
  <c r="O660" i="50"/>
  <c r="N617" i="50"/>
  <c r="N618" i="50" s="1"/>
  <c r="O616" i="50"/>
  <c r="N573" i="50"/>
  <c r="N574" i="50" s="1"/>
  <c r="O572" i="50"/>
  <c r="P594" i="50"/>
  <c r="O595" i="50"/>
  <c r="O596" i="50" s="1"/>
  <c r="K665" i="50"/>
  <c r="N760" i="50"/>
  <c r="N761" i="50" s="1"/>
  <c r="O759" i="50"/>
  <c r="M634" i="50"/>
  <c r="M630" i="50"/>
  <c r="N612" i="50"/>
  <c r="N608" i="50"/>
  <c r="L898" i="50"/>
  <c r="P722" i="50"/>
  <c r="P720" i="50" s="1"/>
  <c r="P718" i="50"/>
  <c r="N711" i="50"/>
  <c r="N709" i="50" s="1"/>
  <c r="N707" i="50"/>
  <c r="M799" i="50"/>
  <c r="M795" i="50"/>
  <c r="O847" i="50"/>
  <c r="N848" i="50"/>
  <c r="N849" i="50" s="1"/>
  <c r="M973" i="50"/>
  <c r="K995" i="50"/>
  <c r="K819" i="50"/>
  <c r="M808" i="50"/>
  <c r="Q716" i="50"/>
  <c r="Q717" i="50" s="1"/>
  <c r="R715" i="50"/>
  <c r="O705" i="50"/>
  <c r="O706" i="50" s="1"/>
  <c r="P704" i="50"/>
  <c r="P671" i="50"/>
  <c r="O672" i="50"/>
  <c r="O673" i="50" s="1"/>
  <c r="O737" i="50"/>
  <c r="N738" i="50"/>
  <c r="N739" i="50" s="1"/>
  <c r="K742" i="50"/>
  <c r="O751" i="50"/>
  <c r="O755" i="50"/>
  <c r="O753" i="50" s="1"/>
  <c r="P770" i="50"/>
  <c r="O771" i="50"/>
  <c r="O772" i="50" s="1"/>
  <c r="N674" i="50"/>
  <c r="N678" i="50" s="1"/>
  <c r="M740" i="50"/>
  <c r="M744" i="50"/>
  <c r="P836" i="50"/>
  <c r="O837" i="50"/>
  <c r="O838" i="50" s="1"/>
  <c r="M1039" i="50"/>
  <c r="P749" i="50"/>
  <c r="P750" i="50" s="1"/>
  <c r="Q748" i="50"/>
  <c r="N773" i="50"/>
  <c r="N777" i="50"/>
  <c r="N775" i="50" s="1"/>
  <c r="N793" i="50"/>
  <c r="N794" i="50" s="1"/>
  <c r="O792" i="50"/>
  <c r="M850" i="50"/>
  <c r="M854" i="50"/>
  <c r="N843" i="50"/>
  <c r="N841" i="50" s="1"/>
  <c r="N839" i="50"/>
  <c r="M786" i="50"/>
  <c r="N859" i="50"/>
  <c r="N860" i="50" s="1"/>
  <c r="O858" i="50"/>
  <c r="N883" i="50"/>
  <c r="N887" i="50"/>
  <c r="N885" i="50" s="1"/>
  <c r="K984" i="50"/>
  <c r="O804" i="50"/>
  <c r="O805" i="50" s="1"/>
  <c r="P803" i="50"/>
  <c r="M986" i="50"/>
  <c r="M982" i="50"/>
  <c r="N784" i="50"/>
  <c r="K951" i="50"/>
  <c r="O814" i="50"/>
  <c r="N815" i="50"/>
  <c r="N816" i="50" s="1"/>
  <c r="N947" i="50"/>
  <c r="N948" i="50" s="1"/>
  <c r="O946" i="50"/>
  <c r="M861" i="50"/>
  <c r="M865" i="50"/>
  <c r="O979" i="50"/>
  <c r="N980" i="50"/>
  <c r="N981" i="50" s="1"/>
  <c r="M894" i="50"/>
  <c r="M898" i="50" s="1"/>
  <c r="M896" i="50" s="1"/>
  <c r="P825" i="50"/>
  <c r="O826" i="50"/>
  <c r="O827" i="50" s="1"/>
  <c r="O891" i="50"/>
  <c r="N892" i="50"/>
  <c r="N893" i="50" s="1"/>
  <c r="N828" i="50"/>
  <c r="N832" i="50"/>
  <c r="N830" i="50" s="1"/>
  <c r="P880" i="50"/>
  <c r="O881" i="50"/>
  <c r="O882" i="50" s="1"/>
  <c r="N810" i="50"/>
  <c r="N806" i="50"/>
  <c r="P781" i="50"/>
  <c r="O782" i="50"/>
  <c r="O783" i="50" s="1"/>
  <c r="M821" i="50"/>
  <c r="M817" i="50"/>
  <c r="M953" i="50"/>
  <c r="M951" i="50" s="1"/>
  <c r="M949" i="50"/>
  <c r="L1008" i="50"/>
  <c r="K1006" i="50"/>
  <c r="N942" i="50"/>
  <c r="N940" i="50" s="1"/>
  <c r="N938" i="50"/>
  <c r="M71" i="50"/>
  <c r="N269" i="50"/>
  <c r="M1017" i="50"/>
  <c r="M1050" i="50"/>
  <c r="M1004" i="50"/>
  <c r="K962" i="50"/>
  <c r="N991" i="50"/>
  <c r="N992" i="50" s="1"/>
  <c r="O990" i="50"/>
  <c r="N931" i="50"/>
  <c r="N929" i="50" s="1"/>
  <c r="N927" i="50"/>
  <c r="O969" i="50"/>
  <c r="O970" i="50" s="1"/>
  <c r="P968" i="50"/>
  <c r="O914" i="50"/>
  <c r="O915" i="50" s="1"/>
  <c r="P913" i="50"/>
  <c r="M227" i="50"/>
  <c r="M225" i="50" s="1"/>
  <c r="K1094" i="50"/>
  <c r="N1002" i="50"/>
  <c r="N1003" i="50" s="1"/>
  <c r="O1001" i="50"/>
  <c r="Q902" i="50"/>
  <c r="P903" i="50"/>
  <c r="P904" i="50" s="1"/>
  <c r="N975" i="50"/>
  <c r="N973" i="50" s="1"/>
  <c r="N971" i="50"/>
  <c r="N916" i="50"/>
  <c r="N920" i="50"/>
  <c r="N918" i="50" s="1"/>
  <c r="O936" i="50"/>
  <c r="O937" i="50" s="1"/>
  <c r="P935" i="50"/>
  <c r="O905" i="50"/>
  <c r="O909" i="50"/>
  <c r="O907" i="50" s="1"/>
  <c r="M964" i="50"/>
  <c r="M960" i="50"/>
  <c r="P1034" i="50"/>
  <c r="O1035" i="50"/>
  <c r="O1036" i="50" s="1"/>
  <c r="O957" i="50"/>
  <c r="N958" i="50"/>
  <c r="N959" i="50" s="1"/>
  <c r="M997" i="50"/>
  <c r="M995" i="50" s="1"/>
  <c r="M993" i="50"/>
  <c r="P924" i="50"/>
  <c r="O925" i="50"/>
  <c r="O926" i="50" s="1"/>
  <c r="N1041" i="50"/>
  <c r="N1037" i="50"/>
  <c r="N1059" i="50"/>
  <c r="N1063" i="50"/>
  <c r="N1052" i="50"/>
  <c r="N1048" i="50"/>
  <c r="P1023" i="50"/>
  <c r="O1024" i="50"/>
  <c r="O1025" i="50" s="1"/>
  <c r="M291" i="50"/>
  <c r="M1096" i="50"/>
  <c r="M1092" i="50"/>
  <c r="O1046" i="50"/>
  <c r="O1047" i="50" s="1"/>
  <c r="P1045" i="50"/>
  <c r="N1030" i="50"/>
  <c r="N1028" i="50" s="1"/>
  <c r="N1026" i="50"/>
  <c r="N1090" i="50"/>
  <c r="N1091" i="50" s="1"/>
  <c r="O1089" i="50"/>
  <c r="O1013" i="50"/>
  <c r="O1014" i="50" s="1"/>
  <c r="P1012" i="50"/>
  <c r="N1070" i="50"/>
  <c r="N1074" i="50"/>
  <c r="N1072" i="50" s="1"/>
  <c r="O1057" i="50"/>
  <c r="O1058" i="50" s="1"/>
  <c r="P1056" i="50"/>
  <c r="N1019" i="50"/>
  <c r="N1015" i="50"/>
  <c r="P1067" i="50"/>
  <c r="O1068" i="50"/>
  <c r="O1069" i="50" s="1"/>
  <c r="O308" i="50"/>
  <c r="N309" i="50"/>
  <c r="N310" i="50" s="1"/>
  <c r="N223" i="50"/>
  <c r="K302" i="50"/>
  <c r="L315" i="50"/>
  <c r="K313" i="50"/>
  <c r="M315" i="50"/>
  <c r="M311" i="50"/>
  <c r="M38" i="50"/>
  <c r="M324" i="50"/>
  <c r="P220" i="50"/>
  <c r="O221" i="50"/>
  <c r="O222" i="50" s="1"/>
  <c r="M236" i="50"/>
  <c r="O258" i="50"/>
  <c r="M300" i="50"/>
  <c r="M304" i="50"/>
  <c r="M302" i="50" s="1"/>
  <c r="N333" i="50"/>
  <c r="N337" i="50"/>
  <c r="K280" i="50"/>
  <c r="O271" i="50"/>
  <c r="O267" i="50"/>
  <c r="P256" i="50"/>
  <c r="P260" i="50"/>
  <c r="N289" i="50"/>
  <c r="N293" i="50"/>
  <c r="O275" i="50"/>
  <c r="N276" i="50"/>
  <c r="N277" i="50" s="1"/>
  <c r="P249" i="50"/>
  <c r="P245" i="50"/>
  <c r="N234" i="50"/>
  <c r="O287" i="50"/>
  <c r="O288" i="50" s="1"/>
  <c r="P286" i="50"/>
  <c r="N326" i="50"/>
  <c r="N322" i="50"/>
  <c r="M282" i="50"/>
  <c r="M280" i="50" s="1"/>
  <c r="M278" i="50"/>
  <c r="Q243" i="50"/>
  <c r="Q244" i="50" s="1"/>
  <c r="R242" i="50"/>
  <c r="O232" i="50"/>
  <c r="O233" i="50" s="1"/>
  <c r="P231" i="50"/>
  <c r="O247" i="50"/>
  <c r="N298" i="50"/>
  <c r="N299" i="50" s="1"/>
  <c r="O297" i="50"/>
  <c r="P330" i="50"/>
  <c r="O331" i="50"/>
  <c r="O332" i="50" s="1"/>
  <c r="O320" i="50"/>
  <c r="O321" i="50" s="1"/>
  <c r="P319" i="50"/>
  <c r="P265" i="50"/>
  <c r="P266" i="50" s="1"/>
  <c r="Q264" i="50"/>
  <c r="R253" i="50"/>
  <c r="Q254" i="50"/>
  <c r="Q255" i="50" s="1"/>
  <c r="K27" i="50"/>
  <c r="M126" i="50"/>
  <c r="M49" i="50"/>
  <c r="M29" i="50"/>
  <c r="M25" i="50"/>
  <c r="N23" i="50"/>
  <c r="N24" i="50" s="1"/>
  <c r="O22" i="50"/>
  <c r="N36" i="50"/>
  <c r="N40" i="50"/>
  <c r="N137" i="50"/>
  <c r="M82" i="50"/>
  <c r="M60" i="50"/>
  <c r="M93" i="50"/>
  <c r="O34" i="50"/>
  <c r="O35" i="50" s="1"/>
  <c r="P33" i="50"/>
  <c r="O45" i="50"/>
  <c r="O46" i="50" s="1"/>
  <c r="P44" i="50"/>
  <c r="N47" i="50"/>
  <c r="N51" i="50"/>
  <c r="N49" i="50" s="1"/>
  <c r="N58" i="50"/>
  <c r="N62" i="50"/>
  <c r="P55" i="50"/>
  <c r="O56" i="50"/>
  <c r="O57" i="50" s="1"/>
  <c r="N69" i="50"/>
  <c r="N73" i="50"/>
  <c r="N71" i="50" s="1"/>
  <c r="P66" i="50"/>
  <c r="O67" i="50"/>
  <c r="O68" i="50" s="1"/>
  <c r="P77" i="50"/>
  <c r="O78" i="50"/>
  <c r="O79" i="50" s="1"/>
  <c r="M148" i="50"/>
  <c r="N80" i="50"/>
  <c r="N84" i="50"/>
  <c r="P88" i="50"/>
  <c r="O89" i="50"/>
  <c r="O90" i="50" s="1"/>
  <c r="M104" i="50"/>
  <c r="N91" i="50"/>
  <c r="N95" i="50"/>
  <c r="K1105" i="50"/>
  <c r="M1107" i="50" s="1"/>
  <c r="M1105" i="50" s="1"/>
  <c r="P99" i="50"/>
  <c r="O100" i="50"/>
  <c r="O101" i="50" s="1"/>
  <c r="N102" i="50"/>
  <c r="N106" i="50"/>
  <c r="P110" i="50"/>
  <c r="O111" i="50"/>
  <c r="O112" i="50" s="1"/>
  <c r="M115" i="50"/>
  <c r="N113" i="50"/>
  <c r="N117" i="50"/>
  <c r="O122" i="50"/>
  <c r="O123" i="50" s="1"/>
  <c r="P121" i="50"/>
  <c r="N124" i="50"/>
  <c r="N128" i="50"/>
  <c r="Q132" i="50"/>
  <c r="P133" i="50"/>
  <c r="P134" i="50" s="1"/>
  <c r="O135" i="50"/>
  <c r="O139" i="50"/>
  <c r="N146" i="50"/>
  <c r="N150" i="50"/>
  <c r="O144" i="50"/>
  <c r="O145" i="50" s="1"/>
  <c r="P143" i="50"/>
  <c r="P154" i="50"/>
  <c r="O155" i="50"/>
  <c r="O156" i="50" s="1"/>
  <c r="K203" i="50"/>
  <c r="M159" i="50"/>
  <c r="N157" i="50"/>
  <c r="N161" i="50"/>
  <c r="Q172" i="50"/>
  <c r="Q170" i="50" s="1"/>
  <c r="Q168" i="50"/>
  <c r="M192" i="50"/>
  <c r="R166" i="50"/>
  <c r="R167" i="50" s="1"/>
  <c r="S165" i="50"/>
  <c r="O177" i="50"/>
  <c r="O178" i="50" s="1"/>
  <c r="P176" i="50"/>
  <c r="M181" i="50"/>
  <c r="N179" i="50"/>
  <c r="N183" i="50"/>
  <c r="N199" i="50"/>
  <c r="N200" i="50" s="1"/>
  <c r="O198" i="50"/>
  <c r="O188" i="50"/>
  <c r="O189" i="50" s="1"/>
  <c r="P187" i="50"/>
  <c r="N190" i="50"/>
  <c r="N194" i="50"/>
  <c r="M205" i="50"/>
  <c r="M201" i="50"/>
  <c r="N214" i="50"/>
  <c r="Q209" i="50"/>
  <c r="P210" i="50"/>
  <c r="P211" i="50" s="1"/>
  <c r="O212" i="50"/>
  <c r="O216" i="50"/>
  <c r="N1103" i="50"/>
  <c r="O1101" i="50"/>
  <c r="O1102" i="50" s="1"/>
  <c r="P1100" i="50"/>
  <c r="Y5" i="30"/>
  <c r="X5" i="30"/>
  <c r="Q969" i="51" l="1"/>
  <c r="Q970" i="51" s="1"/>
  <c r="R968" i="51"/>
  <c r="L1109" i="51"/>
  <c r="I13" i="46"/>
  <c r="P27" i="51"/>
  <c r="O1008" i="51"/>
  <c r="O1004" i="51"/>
  <c r="O1006" i="51"/>
  <c r="Q979" i="51"/>
  <c r="P980" i="51"/>
  <c r="P981" i="51" s="1"/>
  <c r="P181" i="51"/>
  <c r="Q1001" i="51"/>
  <c r="P1002" i="51"/>
  <c r="P1003" i="51" s="1"/>
  <c r="O982" i="51"/>
  <c r="O986" i="51"/>
  <c r="O984" i="51" s="1"/>
  <c r="P975" i="51"/>
  <c r="P973" i="51" s="1"/>
  <c r="P971" i="51"/>
  <c r="N368" i="50"/>
  <c r="M742" i="50"/>
  <c r="M764" i="50"/>
  <c r="N522" i="50"/>
  <c r="M423" i="50"/>
  <c r="N808" i="50"/>
  <c r="M863" i="50"/>
  <c r="P685" i="50"/>
  <c r="P689" i="50"/>
  <c r="P687" i="50" s="1"/>
  <c r="R682" i="50"/>
  <c r="Q683" i="50"/>
  <c r="Q684" i="50" s="1"/>
  <c r="N335" i="50"/>
  <c r="N544" i="50"/>
  <c r="M874" i="50"/>
  <c r="M467" i="50"/>
  <c r="AJ5" i="42"/>
  <c r="AI5" i="42"/>
  <c r="AK3" i="42"/>
  <c r="AJ5" i="39"/>
  <c r="AI5" i="39"/>
  <c r="AK3" i="39"/>
  <c r="AJ5" i="37"/>
  <c r="AK3" i="37"/>
  <c r="AI5" i="37"/>
  <c r="AJ5" i="34"/>
  <c r="AK3" i="34"/>
  <c r="AI5" i="34"/>
  <c r="AK5" i="36"/>
  <c r="AM3" i="36"/>
  <c r="AL5" i="36"/>
  <c r="AK5" i="35"/>
  <c r="AM3" i="35"/>
  <c r="AL5" i="35"/>
  <c r="AL5" i="33"/>
  <c r="AK5" i="33"/>
  <c r="AM3" i="33"/>
  <c r="AL5" i="40"/>
  <c r="AK5" i="40"/>
  <c r="AM3" i="40"/>
  <c r="AJ5" i="43"/>
  <c r="AK3" i="43"/>
  <c r="AI5" i="43"/>
  <c r="AL5" i="44"/>
  <c r="AK5" i="44"/>
  <c r="AM3" i="44"/>
  <c r="AJ5" i="38"/>
  <c r="AI5" i="38"/>
  <c r="AK3" i="38"/>
  <c r="AL5" i="41"/>
  <c r="AK5" i="41"/>
  <c r="AM3" i="41"/>
  <c r="AK5" i="45"/>
  <c r="AM3" i="45"/>
  <c r="AL5" i="45"/>
  <c r="P898" i="51"/>
  <c r="P896" i="51" s="1"/>
  <c r="P894" i="51"/>
  <c r="P958" i="51"/>
  <c r="P959" i="51" s="1"/>
  <c r="Q957" i="51"/>
  <c r="P1041" i="51"/>
  <c r="P1039" i="51" s="1"/>
  <c r="P1037" i="51"/>
  <c r="P238" i="51"/>
  <c r="P236" i="51" s="1"/>
  <c r="P234" i="51"/>
  <c r="O104" i="51"/>
  <c r="O964" i="51"/>
  <c r="O960" i="51"/>
  <c r="O678" i="51"/>
  <c r="O676" i="51"/>
  <c r="O674" i="51"/>
  <c r="Q25" i="51"/>
  <c r="Q29" i="51"/>
  <c r="Q27" i="51" s="1"/>
  <c r="Q1035" i="51"/>
  <c r="Q1036" i="51" s="1"/>
  <c r="R1034" i="51"/>
  <c r="Q232" i="51"/>
  <c r="Q233" i="51" s="1"/>
  <c r="R231" i="51"/>
  <c r="P883" i="51"/>
  <c r="P887" i="51"/>
  <c r="P885" i="51" s="1"/>
  <c r="R590" i="51"/>
  <c r="R588" i="51" s="1"/>
  <c r="R586" i="51"/>
  <c r="N522" i="51"/>
  <c r="P742" i="51"/>
  <c r="P51" i="51"/>
  <c r="P49" i="51" s="1"/>
  <c r="P47" i="51"/>
  <c r="O1061" i="51"/>
  <c r="R440" i="51"/>
  <c r="Q441" i="51"/>
  <c r="Q442" i="51" s="1"/>
  <c r="P546" i="51"/>
  <c r="P544" i="51" s="1"/>
  <c r="P542" i="51"/>
  <c r="N962" i="51"/>
  <c r="R133" i="51"/>
  <c r="R134" i="51" s="1"/>
  <c r="S132" i="51"/>
  <c r="Q56" i="51"/>
  <c r="Q57" i="51" s="1"/>
  <c r="R55" i="51"/>
  <c r="O665" i="51"/>
  <c r="O687" i="51"/>
  <c r="R451" i="51"/>
  <c r="Q452" i="51"/>
  <c r="Q453" i="51" s="1"/>
  <c r="P172" i="51"/>
  <c r="P168" i="51"/>
  <c r="R616" i="51"/>
  <c r="Q617" i="51"/>
  <c r="Q618" i="51" s="1"/>
  <c r="R77" i="51"/>
  <c r="Q78" i="51"/>
  <c r="Q79" i="51" s="1"/>
  <c r="Q1057" i="51"/>
  <c r="Q1058" i="51" s="1"/>
  <c r="R1056" i="51"/>
  <c r="Q12" i="51"/>
  <c r="Q13" i="51" s="1"/>
  <c r="R11" i="51"/>
  <c r="P848" i="51"/>
  <c r="P849" i="51" s="1"/>
  <c r="Q847" i="51"/>
  <c r="R605" i="51"/>
  <c r="Q606" i="51"/>
  <c r="Q607" i="51" s="1"/>
  <c r="O304" i="51"/>
  <c r="O302" i="51" s="1"/>
  <c r="O300" i="51"/>
  <c r="S429" i="51"/>
  <c r="R430" i="51"/>
  <c r="R431" i="51" s="1"/>
  <c r="O126" i="51"/>
  <c r="S110" i="51"/>
  <c r="R111" i="51"/>
  <c r="R112" i="51" s="1"/>
  <c r="Q392" i="51"/>
  <c r="Q390" i="51" s="1"/>
  <c r="Q388" i="51"/>
  <c r="R308" i="51"/>
  <c r="Q309" i="51"/>
  <c r="Q310" i="51" s="1"/>
  <c r="O940" i="51"/>
  <c r="O60" i="51"/>
  <c r="P555" i="51"/>
  <c r="S715" i="51"/>
  <c r="R716" i="51"/>
  <c r="R717" i="51" s="1"/>
  <c r="P579" i="51"/>
  <c r="P575" i="51"/>
  <c r="O1072" i="51"/>
  <c r="R825" i="51"/>
  <c r="Q826" i="51"/>
  <c r="Q827" i="51" s="1"/>
  <c r="Q287" i="51"/>
  <c r="Q288" i="51" s="1"/>
  <c r="R286" i="51"/>
  <c r="Q496" i="51"/>
  <c r="Q497" i="51" s="1"/>
  <c r="R495" i="51"/>
  <c r="S154" i="51"/>
  <c r="R155" i="51"/>
  <c r="R156" i="51" s="1"/>
  <c r="Q95" i="51"/>
  <c r="Q93" i="51"/>
  <c r="Q91" i="51"/>
  <c r="S198" i="51"/>
  <c r="R199" i="51"/>
  <c r="R200" i="51" s="1"/>
  <c r="R920" i="51"/>
  <c r="R918" i="51" s="1"/>
  <c r="R916" i="51"/>
  <c r="P128" i="51"/>
  <c r="P124" i="51"/>
  <c r="P282" i="51"/>
  <c r="P280" i="51" s="1"/>
  <c r="P278" i="51"/>
  <c r="P942" i="51"/>
  <c r="P940" i="51" s="1"/>
  <c r="P938" i="51"/>
  <c r="R407" i="51"/>
  <c r="Q408" i="51"/>
  <c r="Q409" i="51" s="1"/>
  <c r="P568" i="51"/>
  <c r="P566" i="51" s="1"/>
  <c r="P564" i="51"/>
  <c r="R726" i="51"/>
  <c r="Q727" i="51"/>
  <c r="Q728" i="51" s="1"/>
  <c r="R781" i="51"/>
  <c r="Q782" i="51"/>
  <c r="Q783" i="51" s="1"/>
  <c r="R1067" i="51"/>
  <c r="Q1068" i="51"/>
  <c r="Q1069" i="51" s="1"/>
  <c r="Q144" i="51"/>
  <c r="Q145" i="51" s="1"/>
  <c r="R143" i="51"/>
  <c r="O830" i="51"/>
  <c r="O520" i="51"/>
  <c r="O524" i="51"/>
  <c r="O522" i="51" s="1"/>
  <c r="Q744" i="51"/>
  <c r="Q742" i="51" s="1"/>
  <c r="Q740" i="51"/>
  <c r="P254" i="51"/>
  <c r="P255" i="51" s="1"/>
  <c r="Q253" i="51"/>
  <c r="P535" i="51"/>
  <c r="P533" i="51" s="1"/>
  <c r="P531" i="51"/>
  <c r="R858" i="51"/>
  <c r="Q859" i="51"/>
  <c r="Q860" i="51" s="1"/>
  <c r="P425" i="51"/>
  <c r="P423" i="51"/>
  <c r="P421" i="51"/>
  <c r="Q227" i="51"/>
  <c r="Q225" i="51" s="1"/>
  <c r="Q223" i="51"/>
  <c r="P667" i="51"/>
  <c r="P665" i="51" s="1"/>
  <c r="P663" i="51"/>
  <c r="T583" i="51"/>
  <c r="S584" i="51"/>
  <c r="S585" i="51" s="1"/>
  <c r="R44" i="51"/>
  <c r="Q45" i="51"/>
  <c r="Q46" i="51" s="1"/>
  <c r="Q540" i="51"/>
  <c r="Q541" i="51" s="1"/>
  <c r="R539" i="51"/>
  <c r="P821" i="51"/>
  <c r="P819" i="51" s="1"/>
  <c r="P817" i="51"/>
  <c r="R777" i="51"/>
  <c r="R775" i="51" s="1"/>
  <c r="R773" i="51"/>
  <c r="R165" i="51"/>
  <c r="Q166" i="51"/>
  <c r="Q167" i="51" s="1"/>
  <c r="P645" i="51"/>
  <c r="P641" i="51"/>
  <c r="Q947" i="51"/>
  <c r="Q948" i="51" s="1"/>
  <c r="R946" i="51"/>
  <c r="P843" i="51"/>
  <c r="P839" i="51"/>
  <c r="P194" i="51"/>
  <c r="P192" i="51"/>
  <c r="P190" i="51"/>
  <c r="Q5" i="51"/>
  <c r="P7" i="51"/>
  <c r="P6" i="51"/>
  <c r="P298" i="51"/>
  <c r="P299" i="51" s="1"/>
  <c r="Q297" i="51"/>
  <c r="Q183" i="51"/>
  <c r="Q181" i="51"/>
  <c r="Q179" i="51"/>
  <c r="S385" i="51"/>
  <c r="R386" i="51"/>
  <c r="R387" i="51" s="1"/>
  <c r="Q480" i="51"/>
  <c r="Q478" i="51" s="1"/>
  <c r="Q476" i="51"/>
  <c r="R572" i="51"/>
  <c r="Q573" i="51"/>
  <c r="Q574" i="51" s="1"/>
  <c r="P337" i="51"/>
  <c r="P335" i="51" s="1"/>
  <c r="P333" i="51"/>
  <c r="P403" i="51"/>
  <c r="P399" i="51"/>
  <c r="P34" i="51"/>
  <c r="P35" i="51" s="1"/>
  <c r="Q33" i="51"/>
  <c r="O18" i="51"/>
  <c r="P106" i="51"/>
  <c r="P104" i="51" s="1"/>
  <c r="P102" i="51"/>
  <c r="R89" i="51"/>
  <c r="R90" i="51" s="1"/>
  <c r="S88" i="51"/>
  <c r="P271" i="51"/>
  <c r="P267" i="51"/>
  <c r="T913" i="51"/>
  <c r="S914" i="51"/>
  <c r="S915" i="51" s="1"/>
  <c r="R121" i="51"/>
  <c r="Q122" i="51"/>
  <c r="Q123" i="51" s="1"/>
  <c r="R275" i="51"/>
  <c r="Q276" i="51"/>
  <c r="Q277" i="51" s="1"/>
  <c r="Q936" i="51"/>
  <c r="Q937" i="51" s="1"/>
  <c r="R935" i="51"/>
  <c r="Q557" i="51"/>
  <c r="Q555" i="51"/>
  <c r="Q553" i="51"/>
  <c r="Q601" i="51"/>
  <c r="Q599" i="51" s="1"/>
  <c r="Q597" i="51"/>
  <c r="R561" i="51"/>
  <c r="Q562" i="51"/>
  <c r="Q563" i="51" s="1"/>
  <c r="P249" i="51"/>
  <c r="P247" i="51"/>
  <c r="P245" i="51"/>
  <c r="O997" i="51"/>
  <c r="O993" i="51"/>
  <c r="R1045" i="51"/>
  <c r="Q1046" i="51"/>
  <c r="Q1047" i="51" s="1"/>
  <c r="P1074" i="51"/>
  <c r="P1072" i="51" s="1"/>
  <c r="P1070" i="51"/>
  <c r="P216" i="51"/>
  <c r="P212" i="51"/>
  <c r="R738" i="51"/>
  <c r="R739" i="51" s="1"/>
  <c r="S737" i="51"/>
  <c r="P799" i="51"/>
  <c r="P797" i="51" s="1"/>
  <c r="P795" i="51"/>
  <c r="P326" i="51"/>
  <c r="P324" i="51" s="1"/>
  <c r="P322" i="51"/>
  <c r="R528" i="51"/>
  <c r="Q529" i="51"/>
  <c r="Q530" i="51" s="1"/>
  <c r="P672" i="51"/>
  <c r="P673" i="51" s="1"/>
  <c r="Q671" i="51"/>
  <c r="Q881" i="51"/>
  <c r="Q882" i="51" s="1"/>
  <c r="R880" i="51"/>
  <c r="O810" i="51"/>
  <c r="O806" i="51"/>
  <c r="O766" i="51"/>
  <c r="O764" i="51"/>
  <c r="O762" i="51"/>
  <c r="P1030" i="51"/>
  <c r="P1026" i="51"/>
  <c r="Q419" i="51"/>
  <c r="Q420" i="51" s="1"/>
  <c r="R418" i="51"/>
  <c r="N632" i="51"/>
  <c r="R221" i="51"/>
  <c r="R222" i="51" s="1"/>
  <c r="S220" i="51"/>
  <c r="R891" i="51"/>
  <c r="Q892" i="51"/>
  <c r="Q893" i="51" s="1"/>
  <c r="Q661" i="51"/>
  <c r="Q662" i="51" s="1"/>
  <c r="R660" i="51"/>
  <c r="P381" i="51"/>
  <c r="P379" i="51" s="1"/>
  <c r="P377" i="51"/>
  <c r="P804" i="51"/>
  <c r="P805" i="51" s="1"/>
  <c r="Q803" i="51"/>
  <c r="P755" i="51"/>
  <c r="P753" i="51"/>
  <c r="P751" i="51"/>
  <c r="Q876" i="51"/>
  <c r="Q874" i="51" s="1"/>
  <c r="Q872" i="51"/>
  <c r="Q1107" i="51"/>
  <c r="Q1105" i="51" s="1"/>
  <c r="Q1103" i="51"/>
  <c r="S925" i="51"/>
  <c r="S926" i="51" s="1"/>
  <c r="T924" i="51"/>
  <c r="R814" i="51"/>
  <c r="Q815" i="51"/>
  <c r="Q816" i="51" s="1"/>
  <c r="P760" i="51"/>
  <c r="P761" i="51" s="1"/>
  <c r="Q759" i="51"/>
  <c r="S771" i="51"/>
  <c r="S772" i="51" s="1"/>
  <c r="T770" i="51"/>
  <c r="Q1078" i="51"/>
  <c r="P1079" i="51"/>
  <c r="P1080" i="51" s="1"/>
  <c r="R1023" i="51"/>
  <c r="Q1024" i="51"/>
  <c r="Q1025" i="51" s="1"/>
  <c r="N808" i="51"/>
  <c r="P491" i="51"/>
  <c r="P489" i="51" s="1"/>
  <c r="P487" i="51"/>
  <c r="P359" i="51"/>
  <c r="P357" i="51" s="1"/>
  <c r="P355" i="51"/>
  <c r="R638" i="51"/>
  <c r="Q639" i="51"/>
  <c r="Q640" i="51" s="1"/>
  <c r="P951" i="51"/>
  <c r="P949" i="51"/>
  <c r="P953" i="51"/>
  <c r="Q837" i="51"/>
  <c r="Q838" i="51" s="1"/>
  <c r="R836" i="51"/>
  <c r="Q188" i="51"/>
  <c r="Q189" i="51" s="1"/>
  <c r="R187" i="51"/>
  <c r="R177" i="51"/>
  <c r="R178" i="51" s="1"/>
  <c r="S176" i="51"/>
  <c r="O269" i="51"/>
  <c r="R1019" i="51"/>
  <c r="R1017" i="51" s="1"/>
  <c r="R1015" i="51"/>
  <c r="O1028" i="51"/>
  <c r="S473" i="51"/>
  <c r="R474" i="51"/>
  <c r="R475" i="51" s="1"/>
  <c r="P689" i="51"/>
  <c r="P687" i="51"/>
  <c r="P685" i="51"/>
  <c r="O731" i="51"/>
  <c r="P711" i="51"/>
  <c r="P709" i="51"/>
  <c r="P707" i="51"/>
  <c r="O214" i="51"/>
  <c r="P214" i="51" s="1"/>
  <c r="O621" i="51"/>
  <c r="Q331" i="51"/>
  <c r="Q332" i="51" s="1"/>
  <c r="R330" i="51"/>
  <c r="R396" i="51"/>
  <c r="Q397" i="51"/>
  <c r="Q398" i="51" s="1"/>
  <c r="O348" i="51"/>
  <c r="O346" i="51"/>
  <c r="O344" i="51"/>
  <c r="O36" i="51"/>
  <c r="O40" i="51"/>
  <c r="O38" i="51" s="1"/>
  <c r="P656" i="51"/>
  <c r="P654" i="51" s="1"/>
  <c r="P652" i="51"/>
  <c r="Q100" i="51"/>
  <c r="Q101" i="51" s="1"/>
  <c r="R99" i="51"/>
  <c r="P909" i="51"/>
  <c r="P907" i="51" s="1"/>
  <c r="P905" i="51"/>
  <c r="P700" i="51"/>
  <c r="P698" i="51" s="1"/>
  <c r="P696" i="51"/>
  <c r="R264" i="51"/>
  <c r="Q265" i="51"/>
  <c r="Q266" i="51" s="1"/>
  <c r="P370" i="51"/>
  <c r="P368" i="51" s="1"/>
  <c r="P366" i="51"/>
  <c r="O634" i="51"/>
  <c r="O630" i="51"/>
  <c r="P469" i="51"/>
  <c r="P467" i="51" s="1"/>
  <c r="P465" i="51"/>
  <c r="R1089" i="51"/>
  <c r="Q1090" i="51"/>
  <c r="Q1091" i="51" s="1"/>
  <c r="S550" i="51"/>
  <c r="R551" i="51"/>
  <c r="R552" i="51" s="1"/>
  <c r="O896" i="51"/>
  <c r="S594" i="51"/>
  <c r="R595" i="51"/>
  <c r="R596" i="51" s="1"/>
  <c r="O577" i="51"/>
  <c r="Q243" i="51"/>
  <c r="Q244" i="51" s="1"/>
  <c r="R242" i="51"/>
  <c r="Q990" i="51"/>
  <c r="P991" i="51"/>
  <c r="P992" i="51" s="1"/>
  <c r="P1048" i="51"/>
  <c r="P1052" i="51"/>
  <c r="P1050" i="51" s="1"/>
  <c r="S506" i="51"/>
  <c r="R507" i="51"/>
  <c r="R508" i="51" s="1"/>
  <c r="R209" i="51"/>
  <c r="Q210" i="51"/>
  <c r="Q211" i="51" s="1"/>
  <c r="Q793" i="51"/>
  <c r="Q794" i="51" s="1"/>
  <c r="R792" i="51"/>
  <c r="Q69" i="51"/>
  <c r="Q73" i="51"/>
  <c r="Q71" i="51" s="1"/>
  <c r="R319" i="51"/>
  <c r="Q320" i="51"/>
  <c r="Q321" i="51" s="1"/>
  <c r="S22" i="51"/>
  <c r="R23" i="51"/>
  <c r="R24" i="51" s="1"/>
  <c r="Q375" i="51"/>
  <c r="Q376" i="51" s="1"/>
  <c r="R374" i="51"/>
  <c r="Q749" i="51"/>
  <c r="Q750" i="51" s="1"/>
  <c r="R748" i="51"/>
  <c r="R870" i="51"/>
  <c r="R871" i="51" s="1"/>
  <c r="S869" i="51"/>
  <c r="R1101" i="51"/>
  <c r="R1102" i="51" s="1"/>
  <c r="S1100" i="51"/>
  <c r="O643" i="51"/>
  <c r="P643" i="51" s="1"/>
  <c r="R927" i="51"/>
  <c r="R931" i="51"/>
  <c r="R929" i="51" s="1"/>
  <c r="P447" i="51"/>
  <c r="P443" i="51"/>
  <c r="O610" i="51"/>
  <c r="Q139" i="51"/>
  <c r="Q137" i="51" s="1"/>
  <c r="Q135" i="51"/>
  <c r="O1085" i="51"/>
  <c r="O1083" i="51" s="1"/>
  <c r="O1081" i="51"/>
  <c r="P62" i="51"/>
  <c r="P58" i="51"/>
  <c r="P458" i="51"/>
  <c r="P456" i="51" s="1"/>
  <c r="P454" i="51"/>
  <c r="R484" i="51"/>
  <c r="Q485" i="51"/>
  <c r="Q486" i="51" s="1"/>
  <c r="R352" i="51"/>
  <c r="Q353" i="51"/>
  <c r="Q354" i="51" s="1"/>
  <c r="P623" i="51"/>
  <c r="P621" i="51"/>
  <c r="P619" i="51"/>
  <c r="P80" i="51"/>
  <c r="P84" i="51"/>
  <c r="O401" i="51"/>
  <c r="P401" i="51" s="1"/>
  <c r="P1063" i="51"/>
  <c r="P1061" i="51"/>
  <c r="P1059" i="51"/>
  <c r="P14" i="51"/>
  <c r="O854" i="51"/>
  <c r="O852" i="51" s="1"/>
  <c r="O850" i="51"/>
  <c r="P612" i="51"/>
  <c r="P608" i="51"/>
  <c r="Q436" i="51"/>
  <c r="Q434" i="51" s="1"/>
  <c r="Q432" i="51"/>
  <c r="Q117" i="51"/>
  <c r="Q115" i="51" s="1"/>
  <c r="Q113" i="51"/>
  <c r="P315" i="51"/>
  <c r="P313" i="51"/>
  <c r="P311" i="51"/>
  <c r="S1013" i="51"/>
  <c r="S1014" i="51" s="1"/>
  <c r="T1012" i="51"/>
  <c r="Q722" i="51"/>
  <c r="Q720" i="51" s="1"/>
  <c r="Q718" i="51"/>
  <c r="R682" i="51"/>
  <c r="Q683" i="51"/>
  <c r="Q684" i="51" s="1"/>
  <c r="Q705" i="51"/>
  <c r="Q706" i="51" s="1"/>
  <c r="R704" i="51"/>
  <c r="P832" i="51"/>
  <c r="P830" i="51" s="1"/>
  <c r="P828" i="51"/>
  <c r="P293" i="51"/>
  <c r="P291" i="51" s="1"/>
  <c r="P289" i="51"/>
  <c r="P342" i="51"/>
  <c r="P343" i="51" s="1"/>
  <c r="Q341" i="51"/>
  <c r="P502" i="51"/>
  <c r="P500" i="51" s="1"/>
  <c r="P498" i="51"/>
  <c r="Q161" i="51"/>
  <c r="Q159" i="51" s="1"/>
  <c r="Q157" i="51"/>
  <c r="R649" i="51"/>
  <c r="Q650" i="51"/>
  <c r="Q651" i="51" s="1"/>
  <c r="R902" i="51"/>
  <c r="Q903" i="51"/>
  <c r="Q904" i="51" s="1"/>
  <c r="R693" i="51"/>
  <c r="Q694" i="51"/>
  <c r="Q695" i="51" s="1"/>
  <c r="Q205" i="51"/>
  <c r="Q203" i="51"/>
  <c r="Q201" i="51"/>
  <c r="R363" i="51"/>
  <c r="Q364" i="51"/>
  <c r="Q365" i="51" s="1"/>
  <c r="P628" i="51"/>
  <c r="P629" i="51" s="1"/>
  <c r="Q627" i="51"/>
  <c r="Q463" i="51"/>
  <c r="Q464" i="51" s="1"/>
  <c r="R462" i="51"/>
  <c r="P1096" i="51"/>
  <c r="P1094" i="51" s="1"/>
  <c r="P1092" i="51"/>
  <c r="P414" i="51"/>
  <c r="P412" i="51"/>
  <c r="P410" i="51"/>
  <c r="P733" i="51"/>
  <c r="P731" i="51"/>
  <c r="P729" i="51"/>
  <c r="P788" i="51"/>
  <c r="P784" i="51"/>
  <c r="Q513" i="51"/>
  <c r="Q511" i="51" s="1"/>
  <c r="Q509" i="51"/>
  <c r="P150" i="51"/>
  <c r="P148" i="51"/>
  <c r="P146" i="51"/>
  <c r="P518" i="51"/>
  <c r="P519" i="51" s="1"/>
  <c r="Q517" i="51"/>
  <c r="S66" i="51"/>
  <c r="R67" i="51"/>
  <c r="R68" i="51" s="1"/>
  <c r="O260" i="51"/>
  <c r="O258" i="51" s="1"/>
  <c r="O256" i="51"/>
  <c r="O445" i="51"/>
  <c r="P865" i="51"/>
  <c r="P863" i="51" s="1"/>
  <c r="P861" i="51"/>
  <c r="N599" i="50"/>
  <c r="N533" i="50"/>
  <c r="P418" i="50"/>
  <c r="O419" i="50"/>
  <c r="O420" i="50" s="1"/>
  <c r="N421" i="50"/>
  <c r="N425" i="50"/>
  <c r="N423" i="50" s="1"/>
  <c r="O346" i="50"/>
  <c r="P432" i="50"/>
  <c r="P436" i="50"/>
  <c r="P434" i="50" s="1"/>
  <c r="Q385" i="50"/>
  <c r="P386" i="50"/>
  <c r="P387" i="50" s="1"/>
  <c r="P414" i="50"/>
  <c r="P412" i="50" s="1"/>
  <c r="P410" i="50"/>
  <c r="O359" i="50"/>
  <c r="O355" i="50"/>
  <c r="O403" i="50"/>
  <c r="O401" i="50" s="1"/>
  <c r="O399" i="50"/>
  <c r="O381" i="50"/>
  <c r="O377" i="50"/>
  <c r="M797" i="50"/>
  <c r="N610" i="50"/>
  <c r="M698" i="50"/>
  <c r="M643" i="50"/>
  <c r="N1081" i="50"/>
  <c r="N1085" i="50"/>
  <c r="N1083" i="50" s="1"/>
  <c r="Q352" i="50"/>
  <c r="P353" i="50"/>
  <c r="P354" i="50" s="1"/>
  <c r="O441" i="50"/>
  <c r="O442" i="50" s="1"/>
  <c r="P440" i="50"/>
  <c r="Q396" i="50"/>
  <c r="P397" i="50"/>
  <c r="P398" i="50" s="1"/>
  <c r="P344" i="50"/>
  <c r="P348" i="50" s="1"/>
  <c r="P346" i="50" s="1"/>
  <c r="Q374" i="50"/>
  <c r="P375" i="50"/>
  <c r="P376" i="50" s="1"/>
  <c r="P364" i="50"/>
  <c r="P365" i="50" s="1"/>
  <c r="Q363" i="50"/>
  <c r="Q430" i="50"/>
  <c r="Q431" i="50" s="1"/>
  <c r="R429" i="50"/>
  <c r="O366" i="50"/>
  <c r="O370" i="50"/>
  <c r="O368" i="50" s="1"/>
  <c r="M819" i="50"/>
  <c r="M665" i="50"/>
  <c r="N654" i="50"/>
  <c r="O1079" i="50"/>
  <c r="O1080" i="50" s="1"/>
  <c r="P1078" i="50"/>
  <c r="N443" i="50"/>
  <c r="N447" i="50"/>
  <c r="N445" i="50" s="1"/>
  <c r="O392" i="50"/>
  <c r="O388" i="50"/>
  <c r="R341" i="50"/>
  <c r="Q342" i="50"/>
  <c r="Q343" i="50" s="1"/>
  <c r="R407" i="50"/>
  <c r="Q408" i="50"/>
  <c r="Q409" i="50" s="1"/>
  <c r="O557" i="50"/>
  <c r="O555" i="50" s="1"/>
  <c r="O553" i="50"/>
  <c r="O463" i="50"/>
  <c r="O464" i="50" s="1"/>
  <c r="P462" i="50"/>
  <c r="N872" i="50"/>
  <c r="N876" i="50"/>
  <c r="N874" i="50" s="1"/>
  <c r="Q517" i="50"/>
  <c r="P518" i="50"/>
  <c r="P519" i="50" s="1"/>
  <c r="N1061" i="50"/>
  <c r="Q550" i="50"/>
  <c r="P551" i="50"/>
  <c r="P552" i="50" s="1"/>
  <c r="Q528" i="50"/>
  <c r="P529" i="50"/>
  <c r="P530" i="50" s="1"/>
  <c r="N465" i="50"/>
  <c r="N469" i="50"/>
  <c r="N467" i="50" s="1"/>
  <c r="O507" i="50"/>
  <c r="O508" i="50" s="1"/>
  <c r="P506" i="50"/>
  <c r="Q539" i="50"/>
  <c r="P540" i="50"/>
  <c r="P541" i="50" s="1"/>
  <c r="P869" i="50"/>
  <c r="O870" i="50"/>
  <c r="O871" i="50" s="1"/>
  <c r="O520" i="50"/>
  <c r="O524" i="50"/>
  <c r="O522" i="50" s="1"/>
  <c r="P485" i="50"/>
  <c r="P486" i="50" s="1"/>
  <c r="Q484" i="50"/>
  <c r="N788" i="50"/>
  <c r="N786" i="50" s="1"/>
  <c r="M731" i="50"/>
  <c r="O454" i="50"/>
  <c r="O474" i="50"/>
  <c r="O475" i="50" s="1"/>
  <c r="P473" i="50"/>
  <c r="N489" i="50"/>
  <c r="N513" i="50"/>
  <c r="N509" i="50"/>
  <c r="O542" i="50"/>
  <c r="O546" i="50"/>
  <c r="N502" i="50"/>
  <c r="N500" i="50" s="1"/>
  <c r="N498" i="50"/>
  <c r="O535" i="50"/>
  <c r="O533" i="50" s="1"/>
  <c r="O531" i="50"/>
  <c r="M852" i="50"/>
  <c r="M621" i="50"/>
  <c r="P452" i="50"/>
  <c r="P453" i="50" s="1"/>
  <c r="Q451" i="50"/>
  <c r="O491" i="50"/>
  <c r="O487" i="50"/>
  <c r="N480" i="50"/>
  <c r="N478" i="50" s="1"/>
  <c r="N476" i="50"/>
  <c r="N456" i="50"/>
  <c r="M511" i="50"/>
  <c r="O496" i="50"/>
  <c r="O497" i="50" s="1"/>
  <c r="P495" i="50"/>
  <c r="N566" i="50"/>
  <c r="N762" i="50"/>
  <c r="N766" i="50"/>
  <c r="N764" i="50" s="1"/>
  <c r="P572" i="50"/>
  <c r="O573" i="50"/>
  <c r="O574" i="50" s="1"/>
  <c r="P660" i="50"/>
  <c r="O661" i="50"/>
  <c r="O662" i="50" s="1"/>
  <c r="N729" i="50"/>
  <c r="N733" i="50"/>
  <c r="O628" i="50"/>
  <c r="O629" i="50" s="1"/>
  <c r="P627" i="50"/>
  <c r="N645" i="50"/>
  <c r="N641" i="50"/>
  <c r="P606" i="50"/>
  <c r="P607" i="50" s="1"/>
  <c r="Q605" i="50"/>
  <c r="N575" i="50"/>
  <c r="N579" i="50"/>
  <c r="N577" i="50" s="1"/>
  <c r="N663" i="50"/>
  <c r="N667" i="50"/>
  <c r="P726" i="50"/>
  <c r="O727" i="50"/>
  <c r="O728" i="50" s="1"/>
  <c r="N700" i="50"/>
  <c r="N696" i="50"/>
  <c r="O608" i="50"/>
  <c r="O612" i="50"/>
  <c r="O610" i="50" s="1"/>
  <c r="P258" i="50"/>
  <c r="N227" i="50"/>
  <c r="N225" i="50" s="1"/>
  <c r="N1017" i="50"/>
  <c r="M632" i="50"/>
  <c r="O601" i="50"/>
  <c r="O597" i="50"/>
  <c r="P616" i="50"/>
  <c r="O617" i="50"/>
  <c r="O618" i="50" s="1"/>
  <c r="P562" i="50"/>
  <c r="P563" i="50" s="1"/>
  <c r="Q561" i="50"/>
  <c r="O694" i="50"/>
  <c r="O695" i="50" s="1"/>
  <c r="P693" i="50"/>
  <c r="O590" i="50"/>
  <c r="O588" i="50" s="1"/>
  <c r="O586" i="50"/>
  <c r="O652" i="50"/>
  <c r="O656" i="50"/>
  <c r="O654" i="50" s="1"/>
  <c r="O760" i="50"/>
  <c r="O761" i="50" s="1"/>
  <c r="P759" i="50"/>
  <c r="P595" i="50"/>
  <c r="P596" i="50" s="1"/>
  <c r="Q594" i="50"/>
  <c r="N619" i="50"/>
  <c r="N623" i="50"/>
  <c r="N634" i="50"/>
  <c r="N630" i="50"/>
  <c r="O564" i="50"/>
  <c r="O639" i="50"/>
  <c r="O640" i="50" s="1"/>
  <c r="P638" i="50"/>
  <c r="Q583" i="50"/>
  <c r="P584" i="50"/>
  <c r="P585" i="50" s="1"/>
  <c r="P650" i="50"/>
  <c r="P651" i="50" s="1"/>
  <c r="Q649" i="50"/>
  <c r="N676" i="50"/>
  <c r="N1050" i="50"/>
  <c r="M962" i="50"/>
  <c r="M984" i="50"/>
  <c r="N799" i="50"/>
  <c r="N797" i="50" s="1"/>
  <c r="N795" i="50"/>
  <c r="P755" i="50"/>
  <c r="P753" i="50" s="1"/>
  <c r="P751" i="50"/>
  <c r="O738" i="50"/>
  <c r="O739" i="50" s="1"/>
  <c r="P737" i="50"/>
  <c r="P705" i="50"/>
  <c r="P706" i="50" s="1"/>
  <c r="Q704" i="50"/>
  <c r="N854" i="50"/>
  <c r="N852" i="50" s="1"/>
  <c r="N850" i="50"/>
  <c r="O839" i="50"/>
  <c r="O843" i="50"/>
  <c r="O841" i="50" s="1"/>
  <c r="O674" i="50"/>
  <c r="O678" i="50" s="1"/>
  <c r="O711" i="50"/>
  <c r="O709" i="50" s="1"/>
  <c r="O707" i="50"/>
  <c r="P847" i="50"/>
  <c r="O848" i="50"/>
  <c r="O849" i="50" s="1"/>
  <c r="N1039" i="50"/>
  <c r="Q836" i="50"/>
  <c r="P837" i="50"/>
  <c r="P838" i="50" s="1"/>
  <c r="O777" i="50"/>
  <c r="O775" i="50" s="1"/>
  <c r="O773" i="50"/>
  <c r="Q671" i="50"/>
  <c r="P672" i="50"/>
  <c r="P673" i="50" s="1"/>
  <c r="S715" i="50"/>
  <c r="R716" i="50"/>
  <c r="R717" i="50" s="1"/>
  <c r="P792" i="50"/>
  <c r="O793" i="50"/>
  <c r="O794" i="50" s="1"/>
  <c r="R748" i="50"/>
  <c r="Q749" i="50"/>
  <c r="Q750" i="50" s="1"/>
  <c r="Q770" i="50"/>
  <c r="P771" i="50"/>
  <c r="P772" i="50" s="1"/>
  <c r="N744" i="50"/>
  <c r="N742" i="50" s="1"/>
  <c r="N740" i="50"/>
  <c r="Q718" i="50"/>
  <c r="Q722" i="50"/>
  <c r="M1008" i="50"/>
  <c r="M1006" i="50" s="1"/>
  <c r="N953" i="50"/>
  <c r="N951" i="50" s="1"/>
  <c r="N949" i="50"/>
  <c r="O810" i="50"/>
  <c r="O808" i="50" s="1"/>
  <c r="O806" i="50"/>
  <c r="O784" i="50"/>
  <c r="O832" i="50"/>
  <c r="O828" i="50"/>
  <c r="N821" i="50"/>
  <c r="N819" i="50" s="1"/>
  <c r="N817" i="50"/>
  <c r="O859" i="50"/>
  <c r="O860" i="50" s="1"/>
  <c r="P858" i="50"/>
  <c r="Q781" i="50"/>
  <c r="P782" i="50"/>
  <c r="P783" i="50" s="1"/>
  <c r="O887" i="50"/>
  <c r="O885" i="50" s="1"/>
  <c r="O883" i="50"/>
  <c r="N894" i="50"/>
  <c r="N898" i="50" s="1"/>
  <c r="N896" i="50" s="1"/>
  <c r="Q825" i="50"/>
  <c r="P826" i="50"/>
  <c r="P827" i="50" s="1"/>
  <c r="N986" i="50"/>
  <c r="N982" i="50"/>
  <c r="O815" i="50"/>
  <c r="O816" i="50" s="1"/>
  <c r="P814" i="50"/>
  <c r="N865" i="50"/>
  <c r="N863" i="50" s="1"/>
  <c r="N861" i="50"/>
  <c r="Q880" i="50"/>
  <c r="P881" i="50"/>
  <c r="P882" i="50" s="1"/>
  <c r="O892" i="50"/>
  <c r="O893" i="50" s="1"/>
  <c r="P891" i="50"/>
  <c r="O980" i="50"/>
  <c r="O981" i="50" s="1"/>
  <c r="P979" i="50"/>
  <c r="P946" i="50"/>
  <c r="O947" i="50"/>
  <c r="O948" i="50" s="1"/>
  <c r="P804" i="50"/>
  <c r="P805" i="50" s="1"/>
  <c r="Q803" i="50"/>
  <c r="O958" i="50"/>
  <c r="O959" i="50" s="1"/>
  <c r="P957" i="50"/>
  <c r="N1004" i="50"/>
  <c r="Q968" i="50"/>
  <c r="P969" i="50"/>
  <c r="P970" i="50" s="1"/>
  <c r="M313" i="50"/>
  <c r="O1041" i="50"/>
  <c r="O1037" i="50"/>
  <c r="P936" i="50"/>
  <c r="P937" i="50" s="1"/>
  <c r="Q935" i="50"/>
  <c r="O975" i="50"/>
  <c r="O971" i="50"/>
  <c r="P990" i="50"/>
  <c r="O991" i="50"/>
  <c r="O992" i="50" s="1"/>
  <c r="O927" i="50"/>
  <c r="O931" i="50"/>
  <c r="P1035" i="50"/>
  <c r="P1036" i="50" s="1"/>
  <c r="Q1034" i="50"/>
  <c r="O938" i="50"/>
  <c r="O942" i="50"/>
  <c r="O940" i="50" s="1"/>
  <c r="P909" i="50"/>
  <c r="P907" i="50" s="1"/>
  <c r="P905" i="50"/>
  <c r="Q913" i="50"/>
  <c r="P914" i="50"/>
  <c r="P915" i="50" s="1"/>
  <c r="N993" i="50"/>
  <c r="N997" i="50"/>
  <c r="N995" i="50" s="1"/>
  <c r="Q924" i="50"/>
  <c r="P925" i="50"/>
  <c r="P926" i="50" s="1"/>
  <c r="N964" i="50"/>
  <c r="N960" i="50"/>
  <c r="R902" i="50"/>
  <c r="Q903" i="50"/>
  <c r="Q904" i="50" s="1"/>
  <c r="O1002" i="50"/>
  <c r="O1003" i="50" s="1"/>
  <c r="P1001" i="50"/>
  <c r="O916" i="50"/>
  <c r="O920" i="50"/>
  <c r="O918" i="50" s="1"/>
  <c r="O1059" i="50"/>
  <c r="O1063" i="50"/>
  <c r="O1061" i="50" s="1"/>
  <c r="O1030" i="50"/>
  <c r="O1028" i="50" s="1"/>
  <c r="O1026" i="50"/>
  <c r="N126" i="50"/>
  <c r="N238" i="50"/>
  <c r="N236" i="50" s="1"/>
  <c r="P1089" i="50"/>
  <c r="O1090" i="50"/>
  <c r="O1091" i="50" s="1"/>
  <c r="P1046" i="50"/>
  <c r="P1047" i="50" s="1"/>
  <c r="Q1045" i="50"/>
  <c r="P1024" i="50"/>
  <c r="P1025" i="50" s="1"/>
  <c r="Q1023" i="50"/>
  <c r="Q1012" i="50"/>
  <c r="P1013" i="50"/>
  <c r="P1014" i="50" s="1"/>
  <c r="N1092" i="50"/>
  <c r="N1096" i="50"/>
  <c r="O1052" i="50"/>
  <c r="O1048" i="50"/>
  <c r="N60" i="50"/>
  <c r="O1074" i="50"/>
  <c r="O1072" i="50" s="1"/>
  <c r="O1070" i="50"/>
  <c r="Q1056" i="50"/>
  <c r="P1057" i="50"/>
  <c r="P1058" i="50" s="1"/>
  <c r="O1019" i="50"/>
  <c r="O1015" i="50"/>
  <c r="M1094" i="50"/>
  <c r="Q1067" i="50"/>
  <c r="P1068" i="50"/>
  <c r="P1069" i="50" s="1"/>
  <c r="O223" i="50"/>
  <c r="O227" i="50"/>
  <c r="N38" i="50"/>
  <c r="Q220" i="50"/>
  <c r="P221" i="50"/>
  <c r="P222" i="50" s="1"/>
  <c r="N315" i="50"/>
  <c r="N311" i="50"/>
  <c r="P247" i="50"/>
  <c r="P308" i="50"/>
  <c r="O309" i="50"/>
  <c r="O310" i="50" s="1"/>
  <c r="R254" i="50"/>
  <c r="R255" i="50" s="1"/>
  <c r="S253" i="50"/>
  <c r="O337" i="50"/>
  <c r="O335" i="50" s="1"/>
  <c r="O333" i="50"/>
  <c r="Q245" i="50"/>
  <c r="Q249" i="50"/>
  <c r="Q247" i="50" s="1"/>
  <c r="O293" i="50"/>
  <c r="O289" i="50"/>
  <c r="N282" i="50"/>
  <c r="N280" i="50" s="1"/>
  <c r="N278" i="50"/>
  <c r="Q265" i="50"/>
  <c r="Q266" i="50" s="1"/>
  <c r="R264" i="50"/>
  <c r="Q330" i="50"/>
  <c r="P331" i="50"/>
  <c r="P332" i="50" s="1"/>
  <c r="Q231" i="50"/>
  <c r="P232" i="50"/>
  <c r="P233" i="50" s="1"/>
  <c r="N324" i="50"/>
  <c r="O276" i="50"/>
  <c r="O277" i="50" s="1"/>
  <c r="P275" i="50"/>
  <c r="N291" i="50"/>
  <c r="P267" i="50"/>
  <c r="P271" i="50"/>
  <c r="P320" i="50"/>
  <c r="P321" i="50" s="1"/>
  <c r="Q319" i="50"/>
  <c r="O298" i="50"/>
  <c r="O299" i="50" s="1"/>
  <c r="P297" i="50"/>
  <c r="O234" i="50"/>
  <c r="O269" i="50"/>
  <c r="Q256" i="50"/>
  <c r="Q260" i="50"/>
  <c r="O322" i="50"/>
  <c r="O326" i="50"/>
  <c r="N304" i="50"/>
  <c r="N302" i="50" s="1"/>
  <c r="N300" i="50"/>
  <c r="R243" i="50"/>
  <c r="R244" i="50" s="1"/>
  <c r="S242" i="50"/>
  <c r="P287" i="50"/>
  <c r="P288" i="50" s="1"/>
  <c r="Q286" i="50"/>
  <c r="N104" i="50"/>
  <c r="N25" i="50"/>
  <c r="N29" i="50"/>
  <c r="P22" i="50"/>
  <c r="O23" i="50"/>
  <c r="O24" i="50" s="1"/>
  <c r="N82" i="50"/>
  <c r="M27" i="50"/>
  <c r="O36" i="50"/>
  <c r="O40" i="50"/>
  <c r="O38" i="50" s="1"/>
  <c r="Q33" i="50"/>
  <c r="P34" i="50"/>
  <c r="P35" i="50" s="1"/>
  <c r="Q44" i="50"/>
  <c r="P45" i="50"/>
  <c r="P46" i="50" s="1"/>
  <c r="O51" i="50"/>
  <c r="O49" i="50" s="1"/>
  <c r="O47" i="50"/>
  <c r="Q55" i="50"/>
  <c r="P56" i="50"/>
  <c r="P57" i="50" s="1"/>
  <c r="O62" i="50"/>
  <c r="O58" i="50"/>
  <c r="Q66" i="50"/>
  <c r="P67" i="50"/>
  <c r="P68" i="50" s="1"/>
  <c r="O73" i="50"/>
  <c r="O69" i="50"/>
  <c r="N148" i="50"/>
  <c r="O84" i="50"/>
  <c r="O80" i="50"/>
  <c r="Q77" i="50"/>
  <c r="P78" i="50"/>
  <c r="P79" i="50" s="1"/>
  <c r="O95" i="50"/>
  <c r="O91" i="50"/>
  <c r="Q88" i="50"/>
  <c r="P89" i="50"/>
  <c r="P90" i="50" s="1"/>
  <c r="N93" i="50"/>
  <c r="O106" i="50"/>
  <c r="O102" i="50"/>
  <c r="Q99" i="50"/>
  <c r="P100" i="50"/>
  <c r="P101" i="50" s="1"/>
  <c r="O113" i="50"/>
  <c r="O117" i="50"/>
  <c r="Q110" i="50"/>
  <c r="P111" i="50"/>
  <c r="P112" i="50" s="1"/>
  <c r="N115" i="50"/>
  <c r="Q121" i="50"/>
  <c r="P122" i="50"/>
  <c r="P123" i="50" s="1"/>
  <c r="O128" i="50"/>
  <c r="O124" i="50"/>
  <c r="N159" i="50"/>
  <c r="P139" i="50"/>
  <c r="P135" i="50"/>
  <c r="O137" i="50"/>
  <c r="R132" i="50"/>
  <c r="Q133" i="50"/>
  <c r="Q134" i="50" s="1"/>
  <c r="O150" i="50"/>
  <c r="O146" i="50"/>
  <c r="Q143" i="50"/>
  <c r="P144" i="50"/>
  <c r="P145" i="50" s="1"/>
  <c r="M203" i="50"/>
  <c r="O157" i="50"/>
  <c r="O161" i="50"/>
  <c r="O159" i="50" s="1"/>
  <c r="Q154" i="50"/>
  <c r="P155" i="50"/>
  <c r="P156" i="50" s="1"/>
  <c r="R168" i="50"/>
  <c r="R172" i="50"/>
  <c r="R170" i="50" s="1"/>
  <c r="T165" i="50"/>
  <c r="S166" i="50"/>
  <c r="S167" i="50" s="1"/>
  <c r="Q176" i="50"/>
  <c r="P177" i="50"/>
  <c r="P178" i="50" s="1"/>
  <c r="N1107" i="50"/>
  <c r="N1105" i="50" s="1"/>
  <c r="N181" i="50"/>
  <c r="O179" i="50"/>
  <c r="O183" i="50"/>
  <c r="Q187" i="50"/>
  <c r="P188" i="50"/>
  <c r="P189" i="50" s="1"/>
  <c r="O190" i="50"/>
  <c r="O194" i="50"/>
  <c r="N192" i="50"/>
  <c r="O199" i="50"/>
  <c r="O200" i="50" s="1"/>
  <c r="P198" i="50"/>
  <c r="N201" i="50"/>
  <c r="N205" i="50"/>
  <c r="P212" i="50"/>
  <c r="P216" i="50" s="1"/>
  <c r="R209" i="50"/>
  <c r="Q210" i="50"/>
  <c r="Q211" i="50" s="1"/>
  <c r="O1103" i="50"/>
  <c r="O214" i="50"/>
  <c r="Q1100" i="50"/>
  <c r="P1101" i="50"/>
  <c r="P1102" i="50" s="1"/>
  <c r="Z5" i="30"/>
  <c r="AA5" i="30"/>
  <c r="P269" i="51" l="1"/>
  <c r="P577" i="51"/>
  <c r="P1028" i="51"/>
  <c r="P126" i="51"/>
  <c r="P982" i="51"/>
  <c r="P986" i="51"/>
  <c r="P984" i="51" s="1"/>
  <c r="S968" i="51"/>
  <c r="R969" i="51"/>
  <c r="R970" i="51" s="1"/>
  <c r="Q1002" i="51"/>
  <c r="Q1003" i="51" s="1"/>
  <c r="R1001" i="51"/>
  <c r="P60" i="51"/>
  <c r="O808" i="51"/>
  <c r="P1008" i="51"/>
  <c r="P1006" i="51" s="1"/>
  <c r="P1004" i="51"/>
  <c r="R979" i="51"/>
  <c r="Q980" i="51"/>
  <c r="Q981" i="51" s="1"/>
  <c r="Q971" i="51"/>
  <c r="Q975" i="51"/>
  <c r="Q973" i="51"/>
  <c r="Q258" i="50"/>
  <c r="N731" i="50"/>
  <c r="N621" i="50"/>
  <c r="N643" i="50"/>
  <c r="O544" i="50"/>
  <c r="Q689" i="50"/>
  <c r="Q687" i="50" s="1"/>
  <c r="Q685" i="50"/>
  <c r="O60" i="50"/>
  <c r="S682" i="50"/>
  <c r="R683" i="50"/>
  <c r="R684" i="50" s="1"/>
  <c r="AL5" i="42"/>
  <c r="AK5" i="42"/>
  <c r="AM3" i="42"/>
  <c r="AM3" i="39"/>
  <c r="AL5" i="39"/>
  <c r="AK5" i="39"/>
  <c r="AK5" i="37"/>
  <c r="AM3" i="37"/>
  <c r="AL5" i="37"/>
  <c r="AK5" i="34"/>
  <c r="AM3" i="34"/>
  <c r="AL5" i="34"/>
  <c r="AM5" i="33"/>
  <c r="AO3" i="33"/>
  <c r="AN5" i="33"/>
  <c r="AO3" i="41"/>
  <c r="AN5" i="41"/>
  <c r="AM5" i="41"/>
  <c r="AL5" i="43"/>
  <c r="AK5" i="43"/>
  <c r="AM3" i="43"/>
  <c r="AN5" i="45"/>
  <c r="AM5" i="45"/>
  <c r="AO3" i="45"/>
  <c r="AM5" i="44"/>
  <c r="AO3" i="44"/>
  <c r="AN5" i="44"/>
  <c r="AN5" i="40"/>
  <c r="AM5" i="40"/>
  <c r="AO3" i="40"/>
  <c r="AN5" i="36"/>
  <c r="AM5" i="36"/>
  <c r="AO3" i="36"/>
  <c r="AK5" i="38"/>
  <c r="AL5" i="38"/>
  <c r="AM3" i="38"/>
  <c r="AN5" i="35"/>
  <c r="AO3" i="35"/>
  <c r="AM5" i="35"/>
  <c r="R517" i="51"/>
  <c r="Q518" i="51"/>
  <c r="Q519" i="51" s="1"/>
  <c r="S462" i="51"/>
  <c r="R463" i="51"/>
  <c r="R464" i="51" s="1"/>
  <c r="Q370" i="51"/>
  <c r="Q368" i="51" s="1"/>
  <c r="Q366" i="51"/>
  <c r="R903" i="51"/>
  <c r="R904" i="51" s="1"/>
  <c r="S902" i="51"/>
  <c r="P346" i="51"/>
  <c r="P344" i="51"/>
  <c r="P348" i="51"/>
  <c r="S682" i="51"/>
  <c r="R683" i="51"/>
  <c r="R684" i="51" s="1"/>
  <c r="T1013" i="51"/>
  <c r="T1014" i="51" s="1"/>
  <c r="U1012" i="51"/>
  <c r="R485" i="51"/>
  <c r="R486" i="51" s="1"/>
  <c r="S484" i="51"/>
  <c r="R874" i="51"/>
  <c r="R872" i="51"/>
  <c r="R876" i="51"/>
  <c r="S374" i="51"/>
  <c r="R375" i="51"/>
  <c r="R376" i="51" s="1"/>
  <c r="Q797" i="51"/>
  <c r="Q795" i="51"/>
  <c r="Q799" i="51"/>
  <c r="R513" i="51"/>
  <c r="R511" i="51" s="1"/>
  <c r="R509" i="51"/>
  <c r="Q245" i="51"/>
  <c r="Q249" i="51"/>
  <c r="Q247" i="51" s="1"/>
  <c r="Q1092" i="51"/>
  <c r="Q1096" i="51"/>
  <c r="Q1094" i="51" s="1"/>
  <c r="S264" i="51"/>
  <c r="R265" i="51"/>
  <c r="R266" i="51" s="1"/>
  <c r="Q102" i="51"/>
  <c r="Q106" i="51"/>
  <c r="Q104" i="51" s="1"/>
  <c r="Q333" i="51"/>
  <c r="Q337" i="51"/>
  <c r="Q335" i="51" s="1"/>
  <c r="S187" i="51"/>
  <c r="R188" i="51"/>
  <c r="R189" i="51" s="1"/>
  <c r="S638" i="51"/>
  <c r="R639" i="51"/>
  <c r="R640" i="51" s="1"/>
  <c r="P1085" i="51"/>
  <c r="P1083" i="51" s="1"/>
  <c r="P1081" i="51"/>
  <c r="R759" i="51"/>
  <c r="Q760" i="51"/>
  <c r="Q761" i="51" s="1"/>
  <c r="Q898" i="51"/>
  <c r="Q896" i="51" s="1"/>
  <c r="Q894" i="51"/>
  <c r="S880" i="51"/>
  <c r="R881" i="51"/>
  <c r="R882" i="51" s="1"/>
  <c r="P674" i="51"/>
  <c r="P678" i="51"/>
  <c r="P676" i="51" s="1"/>
  <c r="R529" i="51"/>
  <c r="R530" i="51" s="1"/>
  <c r="S528" i="51"/>
  <c r="T737" i="51"/>
  <c r="S738" i="51"/>
  <c r="S739" i="51" s="1"/>
  <c r="O995" i="51"/>
  <c r="R276" i="51"/>
  <c r="R277" i="51" s="1"/>
  <c r="S275" i="51"/>
  <c r="U913" i="51"/>
  <c r="T914" i="51"/>
  <c r="T915" i="51" s="1"/>
  <c r="O16" i="51"/>
  <c r="P18" i="51" s="1"/>
  <c r="P16" i="51" s="1"/>
  <c r="R392" i="51"/>
  <c r="R390" i="51"/>
  <c r="R388" i="51"/>
  <c r="R947" i="51"/>
  <c r="R948" i="51" s="1"/>
  <c r="S946" i="51"/>
  <c r="R45" i="51"/>
  <c r="R46" i="51" s="1"/>
  <c r="S44" i="51"/>
  <c r="P256" i="51"/>
  <c r="P260" i="51"/>
  <c r="P258" i="51" s="1"/>
  <c r="S143" i="51"/>
  <c r="R144" i="51"/>
  <c r="R145" i="51" s="1"/>
  <c r="Q788" i="51"/>
  <c r="Q786" i="51"/>
  <c r="Q784" i="51"/>
  <c r="Q414" i="51"/>
  <c r="Q412" i="51" s="1"/>
  <c r="Q410" i="51"/>
  <c r="T198" i="51"/>
  <c r="S199" i="51"/>
  <c r="S200" i="51" s="1"/>
  <c r="R496" i="51"/>
  <c r="R497" i="51" s="1"/>
  <c r="S495" i="51"/>
  <c r="Q289" i="51"/>
  <c r="Q293" i="51"/>
  <c r="Q291" i="51" s="1"/>
  <c r="T110" i="51"/>
  <c r="S111" i="51"/>
  <c r="S112" i="51" s="1"/>
  <c r="R847" i="51"/>
  <c r="Q848" i="51"/>
  <c r="Q849" i="51" s="1"/>
  <c r="S1056" i="51"/>
  <c r="R1057" i="51"/>
  <c r="R1058" i="51" s="1"/>
  <c r="S77" i="51"/>
  <c r="R78" i="51"/>
  <c r="R79" i="51" s="1"/>
  <c r="P170" i="51"/>
  <c r="T132" i="51"/>
  <c r="S133" i="51"/>
  <c r="S134" i="51" s="1"/>
  <c r="Q1037" i="51"/>
  <c r="Q1041" i="51"/>
  <c r="Q1039" i="51" s="1"/>
  <c r="P524" i="51"/>
  <c r="P522" i="51"/>
  <c r="P520" i="51"/>
  <c r="P786" i="51"/>
  <c r="Q465" i="51"/>
  <c r="Q469" i="51"/>
  <c r="Q467" i="51" s="1"/>
  <c r="R364" i="51"/>
  <c r="R365" i="51" s="1"/>
  <c r="S363" i="51"/>
  <c r="Q700" i="51"/>
  <c r="Q698" i="51" s="1"/>
  <c r="Q696" i="51"/>
  <c r="Q656" i="51"/>
  <c r="Q654" i="51"/>
  <c r="Q652" i="51"/>
  <c r="S704" i="51"/>
  <c r="R705" i="51"/>
  <c r="R706" i="51" s="1"/>
  <c r="S1015" i="51"/>
  <c r="S1019" i="51"/>
  <c r="S1017" i="51" s="1"/>
  <c r="P82" i="51"/>
  <c r="Q359" i="51"/>
  <c r="Q357" i="51" s="1"/>
  <c r="Q355" i="51"/>
  <c r="P445" i="51"/>
  <c r="T1100" i="51"/>
  <c r="S1101" i="51"/>
  <c r="S1102" i="51" s="1"/>
  <c r="Q377" i="51"/>
  <c r="Q381" i="51"/>
  <c r="Q379" i="51" s="1"/>
  <c r="T506" i="51"/>
  <c r="S507" i="51"/>
  <c r="S508" i="51" s="1"/>
  <c r="P997" i="51"/>
  <c r="P995" i="51" s="1"/>
  <c r="P993" i="51"/>
  <c r="R557" i="51"/>
  <c r="R555" i="51" s="1"/>
  <c r="R553" i="51"/>
  <c r="R1090" i="51"/>
  <c r="R1091" i="51" s="1"/>
  <c r="S1089" i="51"/>
  <c r="Q403" i="51"/>
  <c r="Q401" i="51"/>
  <c r="Q399" i="51"/>
  <c r="R480" i="51"/>
  <c r="R478" i="51" s="1"/>
  <c r="R476" i="51"/>
  <c r="T176" i="51"/>
  <c r="S177" i="51"/>
  <c r="S178" i="51" s="1"/>
  <c r="Q190" i="51"/>
  <c r="Q194" i="51"/>
  <c r="Q192" i="51" s="1"/>
  <c r="Q1079" i="51"/>
  <c r="Q1080" i="51" s="1"/>
  <c r="R1078" i="51"/>
  <c r="P762" i="51"/>
  <c r="P766" i="51"/>
  <c r="P764" i="51" s="1"/>
  <c r="T925" i="51"/>
  <c r="T926" i="51" s="1"/>
  <c r="U924" i="51"/>
  <c r="R803" i="51"/>
  <c r="Q804" i="51"/>
  <c r="Q805" i="51" s="1"/>
  <c r="S891" i="51"/>
  <c r="R892" i="51"/>
  <c r="R893" i="51" s="1"/>
  <c r="Q887" i="51"/>
  <c r="Q885" i="51" s="1"/>
  <c r="Q883" i="51"/>
  <c r="R742" i="51"/>
  <c r="R740" i="51"/>
  <c r="R744" i="51"/>
  <c r="Q1052" i="51"/>
  <c r="Q1050" i="51"/>
  <c r="Q1048" i="51"/>
  <c r="Q568" i="51"/>
  <c r="Q566" i="51" s="1"/>
  <c r="Q564" i="51"/>
  <c r="R936" i="51"/>
  <c r="R937" i="51" s="1"/>
  <c r="S935" i="51"/>
  <c r="Q128" i="51"/>
  <c r="Q126" i="51"/>
  <c r="Q124" i="51"/>
  <c r="T88" i="51"/>
  <c r="S89" i="51"/>
  <c r="S90" i="51" s="1"/>
  <c r="R33" i="51"/>
  <c r="Q34" i="51"/>
  <c r="Q35" i="51" s="1"/>
  <c r="T385" i="51"/>
  <c r="S386" i="51"/>
  <c r="S387" i="51" s="1"/>
  <c r="R297" i="51"/>
  <c r="Q298" i="51"/>
  <c r="Q299" i="51" s="1"/>
  <c r="Q6" i="51"/>
  <c r="R5" i="51"/>
  <c r="Q7" i="51"/>
  <c r="Q953" i="51"/>
  <c r="Q949" i="51"/>
  <c r="Q172" i="51"/>
  <c r="Q170" i="51" s="1"/>
  <c r="Q168" i="51"/>
  <c r="S539" i="51"/>
  <c r="R540" i="51"/>
  <c r="R541" i="51" s="1"/>
  <c r="S590" i="51"/>
  <c r="S588" i="51"/>
  <c r="S586" i="51"/>
  <c r="Q148" i="51"/>
  <c r="Q146" i="51"/>
  <c r="Q150" i="51"/>
  <c r="R782" i="51"/>
  <c r="R783" i="51" s="1"/>
  <c r="S781" i="51"/>
  <c r="R408" i="51"/>
  <c r="R409" i="51" s="1"/>
  <c r="S407" i="51"/>
  <c r="R161" i="51"/>
  <c r="R159" i="51" s="1"/>
  <c r="R157" i="51"/>
  <c r="Q498" i="51"/>
  <c r="Q502" i="51"/>
  <c r="Q500" i="51" s="1"/>
  <c r="Q832" i="51"/>
  <c r="Q830" i="51"/>
  <c r="Q828" i="51"/>
  <c r="R722" i="51"/>
  <c r="R720" i="51" s="1"/>
  <c r="R718" i="51"/>
  <c r="R436" i="51"/>
  <c r="R434" i="51" s="1"/>
  <c r="R432" i="51"/>
  <c r="P854" i="51"/>
  <c r="P852" i="51" s="1"/>
  <c r="P850" i="51"/>
  <c r="Q1059" i="51"/>
  <c r="Q1063" i="51"/>
  <c r="Q1061" i="51" s="1"/>
  <c r="Q623" i="51"/>
  <c r="Q621" i="51"/>
  <c r="Q619" i="51"/>
  <c r="R135" i="51"/>
  <c r="R139" i="51"/>
  <c r="R137" i="51" s="1"/>
  <c r="S231" i="51"/>
  <c r="R232" i="51"/>
  <c r="R233" i="51" s="1"/>
  <c r="Q958" i="51"/>
  <c r="Q959" i="51" s="1"/>
  <c r="R957" i="51"/>
  <c r="R73" i="51"/>
  <c r="R71" i="51" s="1"/>
  <c r="R69" i="51"/>
  <c r="R627" i="51"/>
  <c r="Q628" i="51"/>
  <c r="Q629" i="51" s="1"/>
  <c r="R694" i="51"/>
  <c r="R695" i="51" s="1"/>
  <c r="S693" i="51"/>
  <c r="R650" i="51"/>
  <c r="R651" i="51" s="1"/>
  <c r="S649" i="51"/>
  <c r="Q707" i="51"/>
  <c r="Q711" i="51"/>
  <c r="Q709" i="51" s="1"/>
  <c r="P610" i="51"/>
  <c r="S352" i="51"/>
  <c r="R353" i="51"/>
  <c r="R354" i="51" s="1"/>
  <c r="R1103" i="51"/>
  <c r="R1107" i="51"/>
  <c r="R1105" i="51" s="1"/>
  <c r="S748" i="51"/>
  <c r="R749" i="51"/>
  <c r="R750" i="51" s="1"/>
  <c r="R29" i="51"/>
  <c r="R27" i="51"/>
  <c r="R25" i="51"/>
  <c r="Q326" i="51"/>
  <c r="Q324" i="51"/>
  <c r="Q322" i="51"/>
  <c r="Q216" i="51"/>
  <c r="Q214" i="51" s="1"/>
  <c r="Q212" i="51"/>
  <c r="Q991" i="51"/>
  <c r="Q992" i="51" s="1"/>
  <c r="R990" i="51"/>
  <c r="R601" i="51"/>
  <c r="R599" i="51" s="1"/>
  <c r="R597" i="51"/>
  <c r="T550" i="51"/>
  <c r="S551" i="51"/>
  <c r="S552" i="51" s="1"/>
  <c r="O632" i="51"/>
  <c r="S396" i="51"/>
  <c r="R397" i="51"/>
  <c r="R398" i="51" s="1"/>
  <c r="T473" i="51"/>
  <c r="S474" i="51"/>
  <c r="S475" i="51" s="1"/>
  <c r="R179" i="51"/>
  <c r="R183" i="51"/>
  <c r="R181" i="51" s="1"/>
  <c r="S836" i="51"/>
  <c r="R837" i="51"/>
  <c r="R838" i="51" s="1"/>
  <c r="Q1030" i="51"/>
  <c r="Q1026" i="51"/>
  <c r="U770" i="51"/>
  <c r="T771" i="51"/>
  <c r="T772" i="51" s="1"/>
  <c r="Q821" i="51"/>
  <c r="Q819" i="51" s="1"/>
  <c r="Q817" i="51"/>
  <c r="S931" i="51"/>
  <c r="S929" i="51" s="1"/>
  <c r="S927" i="51"/>
  <c r="P808" i="51"/>
  <c r="P806" i="51"/>
  <c r="P810" i="51"/>
  <c r="S660" i="51"/>
  <c r="R661" i="51"/>
  <c r="R662" i="51" s="1"/>
  <c r="T220" i="51"/>
  <c r="S221" i="51"/>
  <c r="S222" i="51" s="1"/>
  <c r="S418" i="51"/>
  <c r="R419" i="51"/>
  <c r="R420" i="51" s="1"/>
  <c r="R1046" i="51"/>
  <c r="R1047" i="51" s="1"/>
  <c r="S1045" i="51"/>
  <c r="S561" i="51"/>
  <c r="R562" i="51"/>
  <c r="R563" i="51" s="1"/>
  <c r="Q940" i="51"/>
  <c r="Q938" i="51"/>
  <c r="Q942" i="51"/>
  <c r="S121" i="51"/>
  <c r="R122" i="51"/>
  <c r="R123" i="51" s="1"/>
  <c r="R91" i="51"/>
  <c r="R95" i="51"/>
  <c r="R93" i="51" s="1"/>
  <c r="P36" i="51"/>
  <c r="P40" i="51"/>
  <c r="P38" i="51" s="1"/>
  <c r="Q579" i="51"/>
  <c r="Q577" i="51" s="1"/>
  <c r="Q575" i="51"/>
  <c r="P300" i="51"/>
  <c r="P304" i="51"/>
  <c r="P302" i="51" s="1"/>
  <c r="P841" i="51"/>
  <c r="S165" i="51"/>
  <c r="R166" i="51"/>
  <c r="R167" i="51" s="1"/>
  <c r="Q542" i="51"/>
  <c r="Q546" i="51"/>
  <c r="Q544" i="51" s="1"/>
  <c r="U583" i="51"/>
  <c r="T584" i="51"/>
  <c r="T585" i="51" s="1"/>
  <c r="Q865" i="51"/>
  <c r="Q863" i="51"/>
  <c r="Q861" i="51"/>
  <c r="Q1074" i="51"/>
  <c r="Q1072" i="51"/>
  <c r="Q1070" i="51"/>
  <c r="Q733" i="51"/>
  <c r="Q731" i="51" s="1"/>
  <c r="Q729" i="51"/>
  <c r="T154" i="51"/>
  <c r="S155" i="51"/>
  <c r="S156" i="51" s="1"/>
  <c r="R826" i="51"/>
  <c r="R827" i="51" s="1"/>
  <c r="S825" i="51"/>
  <c r="T715" i="51"/>
  <c r="S716" i="51"/>
  <c r="S717" i="51" s="1"/>
  <c r="Q315" i="51"/>
  <c r="Q313" i="51"/>
  <c r="Q311" i="51"/>
  <c r="T429" i="51"/>
  <c r="S430" i="51"/>
  <c r="S431" i="51" s="1"/>
  <c r="Q612" i="51"/>
  <c r="Q608" i="51"/>
  <c r="R12" i="51"/>
  <c r="R13" i="51" s="1"/>
  <c r="S11" i="51"/>
  <c r="R617" i="51"/>
  <c r="R618" i="51" s="1"/>
  <c r="S616" i="51"/>
  <c r="Q458" i="51"/>
  <c r="Q456" i="51" s="1"/>
  <c r="Q454" i="51"/>
  <c r="S55" i="51"/>
  <c r="R56" i="51"/>
  <c r="R57" i="51" s="1"/>
  <c r="Q447" i="51"/>
  <c r="Q445" i="51" s="1"/>
  <c r="Q443" i="51"/>
  <c r="Q234" i="51"/>
  <c r="Q238" i="51"/>
  <c r="Q236" i="51" s="1"/>
  <c r="O962" i="51"/>
  <c r="P964" i="51"/>
  <c r="P962" i="51" s="1"/>
  <c r="P960" i="51"/>
  <c r="T66" i="51"/>
  <c r="S67" i="51"/>
  <c r="S68" i="51" s="1"/>
  <c r="P630" i="51"/>
  <c r="P634" i="51"/>
  <c r="P632" i="51" s="1"/>
  <c r="Q909" i="51"/>
  <c r="Q907" i="51" s="1"/>
  <c r="Q905" i="51"/>
  <c r="R341" i="51"/>
  <c r="Q342" i="51"/>
  <c r="Q343" i="51" s="1"/>
  <c r="Q689" i="51"/>
  <c r="Q687" i="51"/>
  <c r="Q685" i="51"/>
  <c r="Q491" i="51"/>
  <c r="Q489" i="51"/>
  <c r="Q487" i="51"/>
  <c r="T869" i="51"/>
  <c r="S870" i="51"/>
  <c r="S871" i="51" s="1"/>
  <c r="Q753" i="51"/>
  <c r="Q751" i="51"/>
  <c r="Q755" i="51"/>
  <c r="T22" i="51"/>
  <c r="S23" i="51"/>
  <c r="S24" i="51" s="1"/>
  <c r="R320" i="51"/>
  <c r="R321" i="51" s="1"/>
  <c r="S319" i="51"/>
  <c r="S792" i="51"/>
  <c r="R793" i="51"/>
  <c r="R794" i="51" s="1"/>
  <c r="S209" i="51"/>
  <c r="R210" i="51"/>
  <c r="R211" i="51" s="1"/>
  <c r="S242" i="51"/>
  <c r="R243" i="51"/>
  <c r="R244" i="51" s="1"/>
  <c r="T594" i="51"/>
  <c r="S595" i="51"/>
  <c r="S596" i="51" s="1"/>
  <c r="Q271" i="51"/>
  <c r="Q269" i="51"/>
  <c r="Q267" i="51"/>
  <c r="S99" i="51"/>
  <c r="R100" i="51"/>
  <c r="R101" i="51" s="1"/>
  <c r="S330" i="51"/>
  <c r="R331" i="51"/>
  <c r="R332" i="51" s="1"/>
  <c r="Q839" i="51"/>
  <c r="Q843" i="51"/>
  <c r="Q645" i="51"/>
  <c r="Q643" i="51" s="1"/>
  <c r="Q641" i="51"/>
  <c r="R1024" i="51"/>
  <c r="R1025" i="51" s="1"/>
  <c r="S1023" i="51"/>
  <c r="S773" i="51"/>
  <c r="S777" i="51"/>
  <c r="S775" i="51" s="1"/>
  <c r="S814" i="51"/>
  <c r="R815" i="51"/>
  <c r="R816" i="51" s="1"/>
  <c r="Q665" i="51"/>
  <c r="Q663" i="51"/>
  <c r="Q667" i="51"/>
  <c r="R223" i="51"/>
  <c r="R227" i="51"/>
  <c r="R225" i="51" s="1"/>
  <c r="Q421" i="51"/>
  <c r="Q425" i="51"/>
  <c r="Q423" i="51" s="1"/>
  <c r="R671" i="51"/>
  <c r="Q672" i="51"/>
  <c r="Q673" i="51" s="1"/>
  <c r="Q535" i="51"/>
  <c r="Q533" i="51" s="1"/>
  <c r="Q531" i="51"/>
  <c r="Q282" i="51"/>
  <c r="Q280" i="51" s="1"/>
  <c r="Q278" i="51"/>
  <c r="S920" i="51"/>
  <c r="S918" i="51" s="1"/>
  <c r="S916" i="51"/>
  <c r="R573" i="51"/>
  <c r="R574" i="51" s="1"/>
  <c r="S572" i="51"/>
  <c r="Q51" i="51"/>
  <c r="Q49" i="51" s="1"/>
  <c r="Q47" i="51"/>
  <c r="S858" i="51"/>
  <c r="R859" i="51"/>
  <c r="R860" i="51" s="1"/>
  <c r="R253" i="51"/>
  <c r="Q254" i="51"/>
  <c r="Q255" i="51" s="1"/>
  <c r="R1068" i="51"/>
  <c r="R1069" i="51" s="1"/>
  <c r="S1067" i="51"/>
  <c r="S726" i="51"/>
  <c r="R727" i="51"/>
  <c r="R728" i="51" s="1"/>
  <c r="R205" i="51"/>
  <c r="R203" i="51"/>
  <c r="R201" i="51"/>
  <c r="S286" i="51"/>
  <c r="R287" i="51"/>
  <c r="R288" i="51" s="1"/>
  <c r="S308" i="51"/>
  <c r="R309" i="51"/>
  <c r="R310" i="51" s="1"/>
  <c r="R117" i="51"/>
  <c r="R115" i="51"/>
  <c r="R113" i="51"/>
  <c r="S605" i="51"/>
  <c r="R606" i="51"/>
  <c r="R607" i="51" s="1"/>
  <c r="Q14" i="51"/>
  <c r="Q18" i="51" s="1"/>
  <c r="Q16" i="51" s="1"/>
  <c r="Q84" i="51"/>
  <c r="Q82" i="51"/>
  <c r="Q80" i="51"/>
  <c r="R452" i="51"/>
  <c r="R453" i="51" s="1"/>
  <c r="S451" i="51"/>
  <c r="Q60" i="51"/>
  <c r="Q58" i="51"/>
  <c r="Q62" i="51"/>
  <c r="S440" i="51"/>
  <c r="R441" i="51"/>
  <c r="R442" i="51" s="1"/>
  <c r="S1034" i="51"/>
  <c r="R1035" i="51"/>
  <c r="R1036" i="51" s="1"/>
  <c r="O421" i="50"/>
  <c r="O425" i="50"/>
  <c r="O423" i="50" s="1"/>
  <c r="Q418" i="50"/>
  <c r="P419" i="50"/>
  <c r="P420" i="50" s="1"/>
  <c r="N698" i="50"/>
  <c r="R385" i="50"/>
  <c r="Q386" i="50"/>
  <c r="Q387" i="50" s="1"/>
  <c r="O568" i="50"/>
  <c r="O566" i="50" s="1"/>
  <c r="Q344" i="50"/>
  <c r="Q348" i="50" s="1"/>
  <c r="Q346" i="50" s="1"/>
  <c r="Q1078" i="50"/>
  <c r="P1079" i="50"/>
  <c r="P1080" i="50" s="1"/>
  <c r="P381" i="50"/>
  <c r="P377" i="50"/>
  <c r="O447" i="50"/>
  <c r="O445" i="50" s="1"/>
  <c r="O443" i="50"/>
  <c r="O379" i="50"/>
  <c r="N665" i="50"/>
  <c r="O458" i="50"/>
  <c r="O456" i="50" s="1"/>
  <c r="R342" i="50"/>
  <c r="R343" i="50" s="1"/>
  <c r="S341" i="50"/>
  <c r="O1085" i="50"/>
  <c r="O1083" i="50" s="1"/>
  <c r="O1081" i="50"/>
  <c r="S429" i="50"/>
  <c r="R430" i="50"/>
  <c r="R431" i="50" s="1"/>
  <c r="R374" i="50"/>
  <c r="Q375" i="50"/>
  <c r="Q376" i="50" s="1"/>
  <c r="P403" i="50"/>
  <c r="P401" i="50" s="1"/>
  <c r="P399" i="50"/>
  <c r="P359" i="50"/>
  <c r="P355" i="50"/>
  <c r="S407" i="50"/>
  <c r="R408" i="50"/>
  <c r="R409" i="50" s="1"/>
  <c r="P366" i="50"/>
  <c r="P370" i="50"/>
  <c r="P368" i="50" s="1"/>
  <c r="Q440" i="50"/>
  <c r="P441" i="50"/>
  <c r="P442" i="50" s="1"/>
  <c r="O1039" i="50"/>
  <c r="N1008" i="50"/>
  <c r="N1006" i="50" s="1"/>
  <c r="O788" i="50"/>
  <c r="N511" i="50"/>
  <c r="Q414" i="50"/>
  <c r="Q412" i="50" s="1"/>
  <c r="Q410" i="50"/>
  <c r="O390" i="50"/>
  <c r="Q436" i="50"/>
  <c r="Q432" i="50"/>
  <c r="R363" i="50"/>
  <c r="Q364" i="50"/>
  <c r="Q365" i="50" s="1"/>
  <c r="Q397" i="50"/>
  <c r="Q398" i="50" s="1"/>
  <c r="R396" i="50"/>
  <c r="Q353" i="50"/>
  <c r="Q354" i="50" s="1"/>
  <c r="R352" i="50"/>
  <c r="O357" i="50"/>
  <c r="P392" i="50"/>
  <c r="P388" i="50"/>
  <c r="O498" i="50"/>
  <c r="O502" i="50"/>
  <c r="Q485" i="50"/>
  <c r="Q486" i="50" s="1"/>
  <c r="R484" i="50"/>
  <c r="O513" i="50"/>
  <c r="O511" i="50" s="1"/>
  <c r="O509" i="50"/>
  <c r="P535" i="50"/>
  <c r="P533" i="50" s="1"/>
  <c r="P531" i="50"/>
  <c r="O469" i="50"/>
  <c r="O467" i="50" s="1"/>
  <c r="O465" i="50"/>
  <c r="Q452" i="50"/>
  <c r="Q453" i="50" s="1"/>
  <c r="R451" i="50"/>
  <c r="Q473" i="50"/>
  <c r="P474" i="50"/>
  <c r="P475" i="50" s="1"/>
  <c r="P487" i="50"/>
  <c r="P491" i="50"/>
  <c r="O876" i="50"/>
  <c r="O874" i="50" s="1"/>
  <c r="O872" i="50"/>
  <c r="P546" i="50"/>
  <c r="P544" i="50" s="1"/>
  <c r="P542" i="50"/>
  <c r="R528" i="50"/>
  <c r="Q529" i="50"/>
  <c r="Q530" i="50" s="1"/>
  <c r="P269" i="50"/>
  <c r="P454" i="50"/>
  <c r="P458" i="50" s="1"/>
  <c r="O476" i="50"/>
  <c r="O480" i="50"/>
  <c r="O478" i="50" s="1"/>
  <c r="Q869" i="50"/>
  <c r="P870" i="50"/>
  <c r="P871" i="50" s="1"/>
  <c r="Q540" i="50"/>
  <c r="Q541" i="50" s="1"/>
  <c r="R539" i="50"/>
  <c r="P557" i="50"/>
  <c r="P555" i="50" s="1"/>
  <c r="P553" i="50"/>
  <c r="P524" i="50"/>
  <c r="P522" i="50" s="1"/>
  <c r="P520" i="50"/>
  <c r="P496" i="50"/>
  <c r="P497" i="50" s="1"/>
  <c r="Q495" i="50"/>
  <c r="O489" i="50"/>
  <c r="P507" i="50"/>
  <c r="P508" i="50" s="1"/>
  <c r="Q506" i="50"/>
  <c r="R550" i="50"/>
  <c r="Q551" i="50"/>
  <c r="Q552" i="50" s="1"/>
  <c r="Q518" i="50"/>
  <c r="Q519" i="50" s="1"/>
  <c r="R517" i="50"/>
  <c r="P463" i="50"/>
  <c r="P464" i="50" s="1"/>
  <c r="Q462" i="50"/>
  <c r="N962" i="50"/>
  <c r="Q584" i="50"/>
  <c r="Q585" i="50" s="1"/>
  <c r="R583" i="50"/>
  <c r="N632" i="50"/>
  <c r="O766" i="50"/>
  <c r="O764" i="50" s="1"/>
  <c r="O762" i="50"/>
  <c r="O696" i="50"/>
  <c r="O700" i="50"/>
  <c r="O623" i="50"/>
  <c r="O621" i="50" s="1"/>
  <c r="O619" i="50"/>
  <c r="P727" i="50"/>
  <c r="P728" i="50" s="1"/>
  <c r="Q726" i="50"/>
  <c r="O630" i="50"/>
  <c r="O634" i="50"/>
  <c r="O632" i="50" s="1"/>
  <c r="Q660" i="50"/>
  <c r="P661" i="50"/>
  <c r="P662" i="50" s="1"/>
  <c r="R649" i="50"/>
  <c r="Q650" i="50"/>
  <c r="Q651" i="50" s="1"/>
  <c r="P639" i="50"/>
  <c r="P640" i="50" s="1"/>
  <c r="Q638" i="50"/>
  <c r="Q595" i="50"/>
  <c r="Q596" i="50" s="1"/>
  <c r="R594" i="50"/>
  <c r="Q616" i="50"/>
  <c r="P617" i="50"/>
  <c r="P618" i="50" s="1"/>
  <c r="Q606" i="50"/>
  <c r="Q607" i="50" s="1"/>
  <c r="R605" i="50"/>
  <c r="O579" i="50"/>
  <c r="O577" i="50" s="1"/>
  <c r="O575" i="50"/>
  <c r="P652" i="50"/>
  <c r="P656" i="50"/>
  <c r="O641" i="50"/>
  <c r="O645" i="50"/>
  <c r="P597" i="50"/>
  <c r="P601" i="50"/>
  <c r="R561" i="50"/>
  <c r="Q562" i="50"/>
  <c r="Q563" i="50" s="1"/>
  <c r="O599" i="50"/>
  <c r="P608" i="50"/>
  <c r="P612" i="50"/>
  <c r="P610" i="50" s="1"/>
  <c r="Q572" i="50"/>
  <c r="P573" i="50"/>
  <c r="P574" i="50" s="1"/>
  <c r="P590" i="50"/>
  <c r="P588" i="50" s="1"/>
  <c r="P586" i="50"/>
  <c r="P760" i="50"/>
  <c r="P761" i="50" s="1"/>
  <c r="Q759" i="50"/>
  <c r="P694" i="50"/>
  <c r="P695" i="50" s="1"/>
  <c r="Q693" i="50"/>
  <c r="P564" i="50"/>
  <c r="O733" i="50"/>
  <c r="O731" i="50" s="1"/>
  <c r="O729" i="50"/>
  <c r="Q627" i="50"/>
  <c r="P628" i="50"/>
  <c r="P629" i="50" s="1"/>
  <c r="O667" i="50"/>
  <c r="O663" i="50"/>
  <c r="O676" i="50"/>
  <c r="O1050" i="50"/>
  <c r="N984" i="50"/>
  <c r="R770" i="50"/>
  <c r="Q771" i="50"/>
  <c r="Q772" i="50" s="1"/>
  <c r="O799" i="50"/>
  <c r="O797" i="50" s="1"/>
  <c r="O795" i="50"/>
  <c r="R722" i="50"/>
  <c r="R718" i="50"/>
  <c r="P843" i="50"/>
  <c r="P841" i="50" s="1"/>
  <c r="P839" i="50"/>
  <c r="P711" i="50"/>
  <c r="P709" i="50" s="1"/>
  <c r="P707" i="50"/>
  <c r="P793" i="50"/>
  <c r="P794" i="50" s="1"/>
  <c r="Q792" i="50"/>
  <c r="T715" i="50"/>
  <c r="S716" i="50"/>
  <c r="S717" i="50" s="1"/>
  <c r="Q837" i="50"/>
  <c r="Q838" i="50" s="1"/>
  <c r="R836" i="50"/>
  <c r="O850" i="50"/>
  <c r="O854" i="50"/>
  <c r="O852" i="50" s="1"/>
  <c r="Q737" i="50"/>
  <c r="P738" i="50"/>
  <c r="P739" i="50" s="1"/>
  <c r="Q751" i="50"/>
  <c r="Q755" i="50"/>
  <c r="P674" i="50"/>
  <c r="P678" i="50" s="1"/>
  <c r="P848" i="50"/>
  <c r="P849" i="50" s="1"/>
  <c r="Q847" i="50"/>
  <c r="O744" i="50"/>
  <c r="O742" i="50" s="1"/>
  <c r="O740" i="50"/>
  <c r="Q720" i="50"/>
  <c r="P777" i="50"/>
  <c r="P773" i="50"/>
  <c r="S748" i="50"/>
  <c r="R749" i="50"/>
  <c r="R750" i="50" s="1"/>
  <c r="R671" i="50"/>
  <c r="Q672" i="50"/>
  <c r="Q673" i="50" s="1"/>
  <c r="Q705" i="50"/>
  <c r="Q706" i="50" s="1"/>
  <c r="R704" i="50"/>
  <c r="O894" i="50"/>
  <c r="O898" i="50" s="1"/>
  <c r="O896" i="50" s="1"/>
  <c r="P832" i="50"/>
  <c r="P828" i="50"/>
  <c r="P980" i="50"/>
  <c r="P981" i="50" s="1"/>
  <c r="Q979" i="50"/>
  <c r="R825" i="50"/>
  <c r="Q826" i="50"/>
  <c r="Q827" i="50" s="1"/>
  <c r="O786" i="50"/>
  <c r="P947" i="50"/>
  <c r="P948" i="50" s="1"/>
  <c r="Q946" i="50"/>
  <c r="R781" i="50"/>
  <c r="Q782" i="50"/>
  <c r="Q783" i="50" s="1"/>
  <c r="O126" i="50"/>
  <c r="O238" i="50"/>
  <c r="O236" i="50" s="1"/>
  <c r="O982" i="50"/>
  <c r="O986" i="50"/>
  <c r="O984" i="50" s="1"/>
  <c r="P887" i="50"/>
  <c r="P885" i="50" s="1"/>
  <c r="P883" i="50"/>
  <c r="Q858" i="50"/>
  <c r="P859" i="50"/>
  <c r="P860" i="50" s="1"/>
  <c r="Q804" i="50"/>
  <c r="Q805" i="50" s="1"/>
  <c r="R803" i="50"/>
  <c r="O949" i="50"/>
  <c r="O953" i="50"/>
  <c r="O951" i="50" s="1"/>
  <c r="P892" i="50"/>
  <c r="P893" i="50" s="1"/>
  <c r="Q891" i="50"/>
  <c r="R880" i="50"/>
  <c r="Q881" i="50"/>
  <c r="Q882" i="50" s="1"/>
  <c r="P815" i="50"/>
  <c r="P816" i="50" s="1"/>
  <c r="Q814" i="50"/>
  <c r="P784" i="50"/>
  <c r="P788" i="50" s="1"/>
  <c r="O865" i="50"/>
  <c r="O863" i="50" s="1"/>
  <c r="O861" i="50"/>
  <c r="P806" i="50"/>
  <c r="P810" i="50"/>
  <c r="O817" i="50"/>
  <c r="O821" i="50"/>
  <c r="O830" i="50"/>
  <c r="Q925" i="50"/>
  <c r="Q926" i="50" s="1"/>
  <c r="R924" i="50"/>
  <c r="P958" i="50"/>
  <c r="P959" i="50" s="1"/>
  <c r="Q957" i="50"/>
  <c r="N313" i="50"/>
  <c r="P1002" i="50"/>
  <c r="P1003" i="50" s="1"/>
  <c r="Q1001" i="50"/>
  <c r="R913" i="50"/>
  <c r="Q914" i="50"/>
  <c r="Q915" i="50" s="1"/>
  <c r="R1034" i="50"/>
  <c r="Q1035" i="50"/>
  <c r="Q1036" i="50" s="1"/>
  <c r="O997" i="50"/>
  <c r="O995" i="50" s="1"/>
  <c r="O993" i="50"/>
  <c r="O973" i="50"/>
  <c r="R968" i="50"/>
  <c r="Q969" i="50"/>
  <c r="Q970" i="50" s="1"/>
  <c r="O960" i="50"/>
  <c r="O964" i="50"/>
  <c r="O962" i="50" s="1"/>
  <c r="P920" i="50"/>
  <c r="P918" i="50" s="1"/>
  <c r="P916" i="50"/>
  <c r="P975" i="50"/>
  <c r="P971" i="50"/>
  <c r="O1004" i="50"/>
  <c r="P931" i="50"/>
  <c r="P927" i="50"/>
  <c r="P1037" i="50"/>
  <c r="P1041" i="50"/>
  <c r="O929" i="50"/>
  <c r="Q990" i="50"/>
  <c r="P991" i="50"/>
  <c r="P992" i="50" s="1"/>
  <c r="R935" i="50"/>
  <c r="Q936" i="50"/>
  <c r="Q937" i="50" s="1"/>
  <c r="Q909" i="50"/>
  <c r="Q907" i="50" s="1"/>
  <c r="Q905" i="50"/>
  <c r="P942" i="50"/>
  <c r="P938" i="50"/>
  <c r="S902" i="50"/>
  <c r="R903" i="50"/>
  <c r="R904" i="50" s="1"/>
  <c r="O1017" i="50"/>
  <c r="P1063" i="50"/>
  <c r="P1061" i="50" s="1"/>
  <c r="P1059" i="50"/>
  <c r="N1094" i="50"/>
  <c r="P1026" i="50"/>
  <c r="P1030" i="50"/>
  <c r="P1028" i="50" s="1"/>
  <c r="Q1089" i="50"/>
  <c r="P1090" i="50"/>
  <c r="P1091" i="50" s="1"/>
  <c r="Q1046" i="50"/>
  <c r="Q1047" i="50" s="1"/>
  <c r="R1045" i="50"/>
  <c r="P1074" i="50"/>
  <c r="P1072" i="50" s="1"/>
  <c r="P1070" i="50"/>
  <c r="R1056" i="50"/>
  <c r="Q1057" i="50"/>
  <c r="Q1058" i="50" s="1"/>
  <c r="Q1068" i="50"/>
  <c r="Q1069" i="50" s="1"/>
  <c r="R1067" i="50"/>
  <c r="P1019" i="50"/>
  <c r="P1015" i="50"/>
  <c r="P1048" i="50"/>
  <c r="P1052" i="50"/>
  <c r="Q1013" i="50"/>
  <c r="Q1014" i="50" s="1"/>
  <c r="R1012" i="50"/>
  <c r="Q1024" i="50"/>
  <c r="Q1025" i="50" s="1"/>
  <c r="R1023" i="50"/>
  <c r="O1092" i="50"/>
  <c r="O1096" i="50"/>
  <c r="O291" i="50"/>
  <c r="Q308" i="50"/>
  <c r="P309" i="50"/>
  <c r="P310" i="50" s="1"/>
  <c r="P223" i="50"/>
  <c r="N27" i="50"/>
  <c r="R220" i="50"/>
  <c r="Q221" i="50"/>
  <c r="Q222" i="50" s="1"/>
  <c r="O225" i="50"/>
  <c r="O311" i="50"/>
  <c r="O315" i="50"/>
  <c r="O104" i="50"/>
  <c r="P293" i="50"/>
  <c r="P289" i="50"/>
  <c r="O324" i="50"/>
  <c r="O304" i="50"/>
  <c r="O302" i="50" s="1"/>
  <c r="O300" i="50"/>
  <c r="R330" i="50"/>
  <c r="Q331" i="50"/>
  <c r="Q332" i="50" s="1"/>
  <c r="S243" i="50"/>
  <c r="S244" i="50" s="1"/>
  <c r="T242" i="50"/>
  <c r="R319" i="50"/>
  <c r="Q320" i="50"/>
  <c r="Q321" i="50" s="1"/>
  <c r="P234" i="50"/>
  <c r="R249" i="50"/>
  <c r="R247" i="50" s="1"/>
  <c r="R245" i="50"/>
  <c r="P326" i="50"/>
  <c r="P324" i="50" s="1"/>
  <c r="P322" i="50"/>
  <c r="P276" i="50"/>
  <c r="P277" i="50" s="1"/>
  <c r="Q275" i="50"/>
  <c r="R231" i="50"/>
  <c r="Q232" i="50"/>
  <c r="Q233" i="50" s="1"/>
  <c r="S264" i="50"/>
  <c r="R265" i="50"/>
  <c r="R266" i="50" s="1"/>
  <c r="T253" i="50"/>
  <c r="S254" i="50"/>
  <c r="S255" i="50" s="1"/>
  <c r="R286" i="50"/>
  <c r="Q287" i="50"/>
  <c r="Q288" i="50" s="1"/>
  <c r="Q297" i="50"/>
  <c r="P298" i="50"/>
  <c r="P299" i="50" s="1"/>
  <c r="O282" i="50"/>
  <c r="O280" i="50" s="1"/>
  <c r="O278" i="50"/>
  <c r="P337" i="50"/>
  <c r="P335" i="50" s="1"/>
  <c r="P333" i="50"/>
  <c r="Q271" i="50"/>
  <c r="Q269" i="50" s="1"/>
  <c r="Q267" i="50"/>
  <c r="R256" i="50"/>
  <c r="R260" i="50"/>
  <c r="R258" i="50" s="1"/>
  <c r="O29" i="50"/>
  <c r="O25" i="50"/>
  <c r="Q22" i="50"/>
  <c r="P23" i="50"/>
  <c r="P24" i="50" s="1"/>
  <c r="P40" i="50"/>
  <c r="P38" i="50" s="1"/>
  <c r="P36" i="50"/>
  <c r="R33" i="50"/>
  <c r="Q34" i="50"/>
  <c r="Q35" i="50" s="1"/>
  <c r="P51" i="50"/>
  <c r="P47" i="50"/>
  <c r="R44" i="50"/>
  <c r="Q45" i="50"/>
  <c r="Q46" i="50" s="1"/>
  <c r="P62" i="50"/>
  <c r="P58" i="50"/>
  <c r="R55" i="50"/>
  <c r="Q56" i="50"/>
  <c r="Q57" i="50" s="1"/>
  <c r="P73" i="50"/>
  <c r="P69" i="50"/>
  <c r="R66" i="50"/>
  <c r="Q67" i="50"/>
  <c r="Q68" i="50" s="1"/>
  <c r="O71" i="50"/>
  <c r="P71" i="50" s="1"/>
  <c r="R77" i="50"/>
  <c r="Q78" i="50"/>
  <c r="Q79" i="50" s="1"/>
  <c r="P84" i="50"/>
  <c r="P80" i="50"/>
  <c r="O148" i="50"/>
  <c r="O82" i="50"/>
  <c r="O93" i="50"/>
  <c r="P95" i="50"/>
  <c r="P91" i="50"/>
  <c r="O115" i="50"/>
  <c r="R88" i="50"/>
  <c r="Q89" i="50"/>
  <c r="Q90" i="50" s="1"/>
  <c r="R99" i="50"/>
  <c r="Q100" i="50"/>
  <c r="Q101" i="50" s="1"/>
  <c r="P106" i="50"/>
  <c r="P102" i="50"/>
  <c r="P117" i="50"/>
  <c r="P113" i="50"/>
  <c r="R110" i="50"/>
  <c r="Q111" i="50"/>
  <c r="Q112" i="50" s="1"/>
  <c r="P128" i="50"/>
  <c r="P126" i="50" s="1"/>
  <c r="P124" i="50"/>
  <c r="R121" i="50"/>
  <c r="Q122" i="50"/>
  <c r="Q123" i="50" s="1"/>
  <c r="P137" i="50"/>
  <c r="N203" i="50"/>
  <c r="R133" i="50"/>
  <c r="R134" i="50" s="1"/>
  <c r="S132" i="50"/>
  <c r="Q139" i="50"/>
  <c r="Q135" i="50"/>
  <c r="P150" i="50"/>
  <c r="P146" i="50"/>
  <c r="R143" i="50"/>
  <c r="Q144" i="50"/>
  <c r="Q145" i="50" s="1"/>
  <c r="P161" i="50"/>
  <c r="P159" i="50" s="1"/>
  <c r="P157" i="50"/>
  <c r="R154" i="50"/>
  <c r="Q155" i="50"/>
  <c r="Q156" i="50" s="1"/>
  <c r="O1107" i="50"/>
  <c r="O1105" i="50" s="1"/>
  <c r="U165" i="50"/>
  <c r="T166" i="50"/>
  <c r="T167" i="50" s="1"/>
  <c r="S172" i="50"/>
  <c r="S170" i="50" s="1"/>
  <c r="S168" i="50"/>
  <c r="O181" i="50"/>
  <c r="P183" i="50"/>
  <c r="P179" i="50"/>
  <c r="R176" i="50"/>
  <c r="Q177" i="50"/>
  <c r="Q178" i="50" s="1"/>
  <c r="O205" i="50"/>
  <c r="O201" i="50"/>
  <c r="P194" i="50"/>
  <c r="P190" i="50"/>
  <c r="P1103" i="50"/>
  <c r="O192" i="50"/>
  <c r="R187" i="50"/>
  <c r="Q188" i="50"/>
  <c r="Q189" i="50" s="1"/>
  <c r="P199" i="50"/>
  <c r="P200" i="50" s="1"/>
  <c r="Q198" i="50"/>
  <c r="P214" i="50"/>
  <c r="Q216" i="50"/>
  <c r="Q212" i="50"/>
  <c r="R210" i="50"/>
  <c r="R211" i="50" s="1"/>
  <c r="S209" i="50"/>
  <c r="Q1101" i="50"/>
  <c r="Q1102" i="50" s="1"/>
  <c r="R1100" i="50"/>
  <c r="AD5" i="30"/>
  <c r="AC5" i="30"/>
  <c r="Q1028" i="51" l="1"/>
  <c r="Q841" i="51"/>
  <c r="Q610" i="51"/>
  <c r="R980" i="51"/>
  <c r="R981" i="51" s="1"/>
  <c r="S979" i="51"/>
  <c r="R975" i="51"/>
  <c r="R973" i="51" s="1"/>
  <c r="R971" i="51"/>
  <c r="R1002" i="51"/>
  <c r="R1003" i="51" s="1"/>
  <c r="S1001" i="51"/>
  <c r="Q986" i="51"/>
  <c r="Q984" i="51" s="1"/>
  <c r="Q982" i="51"/>
  <c r="Q1006" i="51"/>
  <c r="Q1004" i="51"/>
  <c r="Q1008" i="51"/>
  <c r="T968" i="51"/>
  <c r="S969" i="51"/>
  <c r="S970" i="51" s="1"/>
  <c r="O698" i="50"/>
  <c r="P357" i="50"/>
  <c r="P379" i="50"/>
  <c r="P1039" i="50"/>
  <c r="O665" i="50"/>
  <c r="R689" i="50"/>
  <c r="R687" i="50" s="1"/>
  <c r="R685" i="50"/>
  <c r="P390" i="50"/>
  <c r="S683" i="50"/>
  <c r="S684" i="50" s="1"/>
  <c r="T682" i="50"/>
  <c r="AO3" i="42"/>
  <c r="AM5" i="42"/>
  <c r="AN5" i="42"/>
  <c r="AO3" i="39"/>
  <c r="AN5" i="39"/>
  <c r="AM5" i="39"/>
  <c r="AO3" i="37"/>
  <c r="AN5" i="37"/>
  <c r="AM5" i="37"/>
  <c r="AN5" i="34"/>
  <c r="AM5" i="34"/>
  <c r="AO3" i="34"/>
  <c r="AQ3" i="40"/>
  <c r="AP5" i="40"/>
  <c r="AO5" i="40"/>
  <c r="AN5" i="43"/>
  <c r="AM5" i="43"/>
  <c r="AO3" i="43"/>
  <c r="AQ3" i="44"/>
  <c r="AP5" i="44"/>
  <c r="AO5" i="44"/>
  <c r="AQ3" i="33"/>
  <c r="AP5" i="33"/>
  <c r="AO5" i="33"/>
  <c r="AO5" i="35"/>
  <c r="AQ3" i="35"/>
  <c r="AP5" i="35"/>
  <c r="AO5" i="36"/>
  <c r="AQ3" i="36"/>
  <c r="AP5" i="36"/>
  <c r="AO5" i="45"/>
  <c r="AQ3" i="45"/>
  <c r="AP5" i="45"/>
  <c r="AP5" i="41"/>
  <c r="AO5" i="41"/>
  <c r="AQ3" i="41"/>
  <c r="AM5" i="38"/>
  <c r="AO3" i="38"/>
  <c r="AN5" i="38"/>
  <c r="S309" i="51"/>
  <c r="S310" i="51" s="1"/>
  <c r="T308" i="51"/>
  <c r="T572" i="51"/>
  <c r="S573" i="51"/>
  <c r="S574" i="51" s="1"/>
  <c r="S441" i="51"/>
  <c r="S442" i="51" s="1"/>
  <c r="T440" i="51"/>
  <c r="T451" i="51"/>
  <c r="S452" i="51"/>
  <c r="S453" i="51" s="1"/>
  <c r="R612" i="51"/>
  <c r="R608" i="51"/>
  <c r="T286" i="51"/>
  <c r="S287" i="51"/>
  <c r="S288" i="51" s="1"/>
  <c r="R733" i="51"/>
  <c r="R731" i="51" s="1"/>
  <c r="R729" i="51"/>
  <c r="Q260" i="51"/>
  <c r="Q258" i="51" s="1"/>
  <c r="Q256" i="51"/>
  <c r="R575" i="51"/>
  <c r="R579" i="51"/>
  <c r="R577" i="51" s="1"/>
  <c r="R821" i="51"/>
  <c r="R819" i="51" s="1"/>
  <c r="R817" i="51"/>
  <c r="R106" i="51"/>
  <c r="R104" i="51"/>
  <c r="R102" i="51"/>
  <c r="T242" i="51"/>
  <c r="S243" i="51"/>
  <c r="S244" i="51" s="1"/>
  <c r="T792" i="51"/>
  <c r="S793" i="51"/>
  <c r="S794" i="51" s="1"/>
  <c r="T23" i="51"/>
  <c r="T24" i="51" s="1"/>
  <c r="U22" i="51"/>
  <c r="S876" i="51"/>
  <c r="S874" i="51" s="1"/>
  <c r="S872" i="51"/>
  <c r="S341" i="51"/>
  <c r="R342" i="51"/>
  <c r="R343" i="51" s="1"/>
  <c r="T67" i="51"/>
  <c r="T68" i="51" s="1"/>
  <c r="U66" i="51"/>
  <c r="T55" i="51"/>
  <c r="S56" i="51"/>
  <c r="S57" i="51" s="1"/>
  <c r="T616" i="51"/>
  <c r="S617" i="51"/>
  <c r="S618" i="51" s="1"/>
  <c r="T430" i="51"/>
  <c r="T431" i="51" s="1"/>
  <c r="U429" i="51"/>
  <c r="R830" i="51"/>
  <c r="R828" i="51"/>
  <c r="R832" i="51"/>
  <c r="T590" i="51"/>
  <c r="T588" i="51" s="1"/>
  <c r="T586" i="51"/>
  <c r="S562" i="51"/>
  <c r="S563" i="51" s="1"/>
  <c r="T561" i="51"/>
  <c r="T418" i="51"/>
  <c r="S419" i="51"/>
  <c r="S420" i="51" s="1"/>
  <c r="T660" i="51"/>
  <c r="S661" i="51"/>
  <c r="S662" i="51" s="1"/>
  <c r="T836" i="51"/>
  <c r="S837" i="51"/>
  <c r="S838" i="51" s="1"/>
  <c r="S476" i="51"/>
  <c r="S480" i="51"/>
  <c r="S478" i="51" s="1"/>
  <c r="R696" i="51"/>
  <c r="R700" i="51"/>
  <c r="R698" i="51" s="1"/>
  <c r="S957" i="51"/>
  <c r="R958" i="51"/>
  <c r="R959" i="51" s="1"/>
  <c r="T407" i="51"/>
  <c r="S408" i="51"/>
  <c r="S409" i="51" s="1"/>
  <c r="T386" i="51"/>
  <c r="T387" i="51" s="1"/>
  <c r="U385" i="51"/>
  <c r="U88" i="51"/>
  <c r="T89" i="51"/>
  <c r="T90" i="51" s="1"/>
  <c r="S936" i="51"/>
  <c r="S937" i="51" s="1"/>
  <c r="T935" i="51"/>
  <c r="R898" i="51"/>
  <c r="R896" i="51" s="1"/>
  <c r="R894" i="51"/>
  <c r="W924" i="51"/>
  <c r="U925" i="51"/>
  <c r="U926" i="51" s="1"/>
  <c r="T1101" i="51"/>
  <c r="T1102" i="51" s="1"/>
  <c r="U1100" i="51"/>
  <c r="T704" i="51"/>
  <c r="S705" i="51"/>
  <c r="S706" i="51" s="1"/>
  <c r="R366" i="51"/>
  <c r="R370" i="51"/>
  <c r="R368" i="51" s="1"/>
  <c r="R84" i="51"/>
  <c r="R82" i="51" s="1"/>
  <c r="R80" i="51"/>
  <c r="Q854" i="51"/>
  <c r="Q852" i="51" s="1"/>
  <c r="Q850" i="51"/>
  <c r="R502" i="51"/>
  <c r="R500" i="51" s="1"/>
  <c r="R498" i="51"/>
  <c r="T946" i="51"/>
  <c r="S947" i="51"/>
  <c r="S948" i="51" s="1"/>
  <c r="T916" i="51"/>
  <c r="T920" i="51"/>
  <c r="T918" i="51" s="1"/>
  <c r="R533" i="51"/>
  <c r="R531" i="51"/>
  <c r="R535" i="51"/>
  <c r="R887" i="51"/>
  <c r="R885" i="51"/>
  <c r="R883" i="51"/>
  <c r="R194" i="51"/>
  <c r="R192" i="51"/>
  <c r="R190" i="51"/>
  <c r="T374" i="51"/>
  <c r="S375" i="51"/>
  <c r="S376" i="51" s="1"/>
  <c r="S485" i="51"/>
  <c r="S486" i="51" s="1"/>
  <c r="T484" i="51"/>
  <c r="S683" i="51"/>
  <c r="S684" i="51" s="1"/>
  <c r="T682" i="51"/>
  <c r="R907" i="51"/>
  <c r="R905" i="51"/>
  <c r="R909" i="51"/>
  <c r="R469" i="51"/>
  <c r="R467" i="51" s="1"/>
  <c r="R465" i="51"/>
  <c r="R293" i="51"/>
  <c r="R291" i="51" s="1"/>
  <c r="R289" i="51"/>
  <c r="R1070" i="51"/>
  <c r="R1074" i="51"/>
  <c r="R1072" i="51" s="1"/>
  <c r="R1041" i="51"/>
  <c r="R1039" i="51" s="1"/>
  <c r="R1037" i="51"/>
  <c r="R456" i="51"/>
  <c r="R454" i="51"/>
  <c r="R458" i="51"/>
  <c r="S606" i="51"/>
  <c r="S607" i="51" s="1"/>
  <c r="T605" i="51"/>
  <c r="R315" i="51"/>
  <c r="R313" i="51" s="1"/>
  <c r="R311" i="51"/>
  <c r="S727" i="51"/>
  <c r="S728" i="51" s="1"/>
  <c r="T726" i="51"/>
  <c r="S253" i="51"/>
  <c r="R254" i="51"/>
  <c r="R255" i="51" s="1"/>
  <c r="Q678" i="51"/>
  <c r="Q676" i="51" s="1"/>
  <c r="Q674" i="51"/>
  <c r="S815" i="51"/>
  <c r="S816" i="51" s="1"/>
  <c r="T814" i="51"/>
  <c r="S1024" i="51"/>
  <c r="S1025" i="51" s="1"/>
  <c r="T1023" i="51"/>
  <c r="R337" i="51"/>
  <c r="R335" i="51" s="1"/>
  <c r="R333" i="51"/>
  <c r="T99" i="51"/>
  <c r="S100" i="51"/>
  <c r="S101" i="51" s="1"/>
  <c r="S601" i="51"/>
  <c r="S599" i="51" s="1"/>
  <c r="S597" i="51"/>
  <c r="R216" i="51"/>
  <c r="R214" i="51" s="1"/>
  <c r="R212" i="51"/>
  <c r="T319" i="51"/>
  <c r="S320" i="51"/>
  <c r="S321" i="51" s="1"/>
  <c r="U869" i="51"/>
  <c r="T870" i="51"/>
  <c r="T871" i="51" s="1"/>
  <c r="R621" i="51"/>
  <c r="R619" i="51"/>
  <c r="R623" i="51"/>
  <c r="S722" i="51"/>
  <c r="S720" i="51" s="1"/>
  <c r="S718" i="51"/>
  <c r="S161" i="51"/>
  <c r="S159" i="51" s="1"/>
  <c r="S157" i="51"/>
  <c r="U584" i="51"/>
  <c r="U585" i="51" s="1"/>
  <c r="W583" i="51"/>
  <c r="R172" i="51"/>
  <c r="R170" i="51" s="1"/>
  <c r="R168" i="51"/>
  <c r="T1045" i="51"/>
  <c r="S1046" i="51"/>
  <c r="S1047" i="51" s="1"/>
  <c r="S227" i="51"/>
  <c r="S225" i="51" s="1"/>
  <c r="S223" i="51"/>
  <c r="T474" i="51"/>
  <c r="T475" i="51" s="1"/>
  <c r="U473" i="51"/>
  <c r="S557" i="51"/>
  <c r="S555" i="51" s="1"/>
  <c r="S553" i="51"/>
  <c r="R755" i="51"/>
  <c r="R753" i="51" s="1"/>
  <c r="R751" i="51"/>
  <c r="T649" i="51"/>
  <c r="S650" i="51"/>
  <c r="S651" i="51" s="1"/>
  <c r="Q634" i="51"/>
  <c r="Q632" i="51"/>
  <c r="Q630" i="51"/>
  <c r="Q964" i="51"/>
  <c r="Q962" i="51" s="1"/>
  <c r="Q960" i="51"/>
  <c r="R412" i="51"/>
  <c r="R410" i="51"/>
  <c r="R414" i="51"/>
  <c r="Q951" i="51"/>
  <c r="Q304" i="51"/>
  <c r="Q302" i="51" s="1"/>
  <c r="Q300" i="51"/>
  <c r="Q40" i="51"/>
  <c r="Q38" i="51" s="1"/>
  <c r="Q36" i="51"/>
  <c r="R942" i="51"/>
  <c r="R940" i="51" s="1"/>
  <c r="R938" i="51"/>
  <c r="S892" i="51"/>
  <c r="S893" i="51" s="1"/>
  <c r="T891" i="51"/>
  <c r="T931" i="51"/>
  <c r="T929" i="51" s="1"/>
  <c r="T927" i="51"/>
  <c r="S1078" i="51"/>
  <c r="R1079" i="51"/>
  <c r="R1080" i="51" s="1"/>
  <c r="S139" i="51"/>
  <c r="S137" i="51" s="1"/>
  <c r="S135" i="51"/>
  <c r="S78" i="51"/>
  <c r="S79" i="51" s="1"/>
  <c r="T77" i="51"/>
  <c r="S847" i="51"/>
  <c r="R848" i="51"/>
  <c r="R849" i="51" s="1"/>
  <c r="S205" i="51"/>
  <c r="S203" i="51" s="1"/>
  <c r="S201" i="51"/>
  <c r="R150" i="51"/>
  <c r="R148" i="51" s="1"/>
  <c r="R146" i="51"/>
  <c r="R953" i="51"/>
  <c r="R951" i="51" s="1"/>
  <c r="R949" i="51"/>
  <c r="U914" i="51"/>
  <c r="U915" i="51" s="1"/>
  <c r="W913" i="51"/>
  <c r="S744" i="51"/>
  <c r="S742" i="51" s="1"/>
  <c r="S740" i="51"/>
  <c r="T880" i="51"/>
  <c r="S881" i="51"/>
  <c r="S882" i="51" s="1"/>
  <c r="Q766" i="51"/>
  <c r="Q764" i="51" s="1"/>
  <c r="Q762" i="51"/>
  <c r="T187" i="51"/>
  <c r="S188" i="51"/>
  <c r="S189" i="51" s="1"/>
  <c r="R271" i="51"/>
  <c r="R269" i="51"/>
  <c r="R267" i="51"/>
  <c r="R487" i="51"/>
  <c r="R491" i="51"/>
  <c r="R489" i="51" s="1"/>
  <c r="U1013" i="51"/>
  <c r="U1014" i="51" s="1"/>
  <c r="W1012" i="51"/>
  <c r="T462" i="51"/>
  <c r="S463" i="51"/>
  <c r="S464" i="51" s="1"/>
  <c r="S1035" i="51"/>
  <c r="S1036" i="51" s="1"/>
  <c r="T1034" i="51"/>
  <c r="S1068" i="51"/>
  <c r="S1069" i="51" s="1"/>
  <c r="T1067" i="51"/>
  <c r="R865" i="51"/>
  <c r="R863" i="51" s="1"/>
  <c r="R861" i="51"/>
  <c r="S671" i="51"/>
  <c r="R672" i="51"/>
  <c r="R673" i="51" s="1"/>
  <c r="R1026" i="51"/>
  <c r="R1030" i="51"/>
  <c r="R1028" i="51" s="1"/>
  <c r="T330" i="51"/>
  <c r="S331" i="51"/>
  <c r="S332" i="51" s="1"/>
  <c r="T595" i="51"/>
  <c r="T596" i="51" s="1"/>
  <c r="U594" i="51"/>
  <c r="S210" i="51"/>
  <c r="S211" i="51" s="1"/>
  <c r="T209" i="51"/>
  <c r="R324" i="51"/>
  <c r="R322" i="51"/>
  <c r="R326" i="51"/>
  <c r="T11" i="51"/>
  <c r="S12" i="51"/>
  <c r="S13" i="51" s="1"/>
  <c r="T716" i="51"/>
  <c r="T717" i="51" s="1"/>
  <c r="U715" i="51"/>
  <c r="T155" i="51"/>
  <c r="T156" i="51" s="1"/>
  <c r="U154" i="51"/>
  <c r="S166" i="51"/>
  <c r="S167" i="51" s="1"/>
  <c r="T165" i="51"/>
  <c r="R128" i="51"/>
  <c r="R126" i="51" s="1"/>
  <c r="R124" i="51"/>
  <c r="R1048" i="51"/>
  <c r="R1052" i="51"/>
  <c r="R1050" i="51" s="1"/>
  <c r="U220" i="51"/>
  <c r="T221" i="51"/>
  <c r="T222" i="51" s="1"/>
  <c r="T777" i="51"/>
  <c r="T775" i="51" s="1"/>
  <c r="T773" i="51"/>
  <c r="R403" i="51"/>
  <c r="R401" i="51"/>
  <c r="R399" i="51"/>
  <c r="T551" i="51"/>
  <c r="T552" i="51" s="1"/>
  <c r="U550" i="51"/>
  <c r="R991" i="51"/>
  <c r="R992" i="51" s="1"/>
  <c r="S990" i="51"/>
  <c r="T748" i="51"/>
  <c r="S749" i="51"/>
  <c r="S750" i="51" s="1"/>
  <c r="R359" i="51"/>
  <c r="R357" i="51" s="1"/>
  <c r="R355" i="51"/>
  <c r="R652" i="51"/>
  <c r="R656" i="51"/>
  <c r="R654" i="51" s="1"/>
  <c r="S627" i="51"/>
  <c r="R628" i="51"/>
  <c r="R629" i="51" s="1"/>
  <c r="R238" i="51"/>
  <c r="R236" i="51" s="1"/>
  <c r="R234" i="51"/>
  <c r="T781" i="51"/>
  <c r="S782" i="51"/>
  <c r="S783" i="51" s="1"/>
  <c r="R546" i="51"/>
  <c r="R542" i="51"/>
  <c r="R544" i="51"/>
  <c r="S297" i="51"/>
  <c r="R298" i="51"/>
  <c r="R299" i="51" s="1"/>
  <c r="S33" i="51"/>
  <c r="R34" i="51"/>
  <c r="R35" i="51" s="1"/>
  <c r="Q810" i="51"/>
  <c r="Q808" i="51" s="1"/>
  <c r="Q806" i="51"/>
  <c r="Q1083" i="51"/>
  <c r="Q1081" i="51"/>
  <c r="Q1085" i="51"/>
  <c r="S183" i="51"/>
  <c r="S181" i="51" s="1"/>
  <c r="S179" i="51"/>
  <c r="T1089" i="51"/>
  <c r="S1090" i="51"/>
  <c r="S1091" i="51" s="1"/>
  <c r="S513" i="51"/>
  <c r="S511" i="51" s="1"/>
  <c r="S509" i="51"/>
  <c r="U132" i="51"/>
  <c r="T133" i="51"/>
  <c r="T134" i="51" s="1"/>
  <c r="R1063" i="51"/>
  <c r="R1061" i="51" s="1"/>
  <c r="R1059" i="51"/>
  <c r="S117" i="51"/>
  <c r="S115" i="51" s="1"/>
  <c r="S113" i="51"/>
  <c r="T199" i="51"/>
  <c r="T200" i="51" s="1"/>
  <c r="U198" i="51"/>
  <c r="T143" i="51"/>
  <c r="S144" i="51"/>
  <c r="S145" i="51" s="1"/>
  <c r="S45" i="51"/>
  <c r="S46" i="51" s="1"/>
  <c r="T44" i="51"/>
  <c r="T275" i="51"/>
  <c r="S276" i="51"/>
  <c r="S277" i="51" s="1"/>
  <c r="U737" i="51"/>
  <c r="T738" i="51"/>
  <c r="T739" i="51" s="1"/>
  <c r="S759" i="51"/>
  <c r="R760" i="51"/>
  <c r="R761" i="51" s="1"/>
  <c r="R645" i="51"/>
  <c r="R643" i="51" s="1"/>
  <c r="R641" i="51"/>
  <c r="S265" i="51"/>
  <c r="S266" i="51" s="1"/>
  <c r="T264" i="51"/>
  <c r="T1019" i="51"/>
  <c r="T1017" i="51" s="1"/>
  <c r="T1015" i="51"/>
  <c r="Q524" i="51"/>
  <c r="Q522" i="51" s="1"/>
  <c r="Q520" i="51"/>
  <c r="R447" i="51"/>
  <c r="R445" i="51"/>
  <c r="R443" i="51"/>
  <c r="S859" i="51"/>
  <c r="S860" i="51" s="1"/>
  <c r="T858" i="51"/>
  <c r="R249" i="51"/>
  <c r="R247" i="51" s="1"/>
  <c r="R245" i="51"/>
  <c r="R799" i="51"/>
  <c r="R797" i="51" s="1"/>
  <c r="R795" i="51"/>
  <c r="S29" i="51"/>
  <c r="S27" i="51" s="1"/>
  <c r="S25" i="51"/>
  <c r="Q348" i="51"/>
  <c r="Q346" i="51" s="1"/>
  <c r="Q344" i="51"/>
  <c r="S73" i="51"/>
  <c r="S71" i="51" s="1"/>
  <c r="S69" i="51"/>
  <c r="R58" i="51"/>
  <c r="R62" i="51"/>
  <c r="R60" i="51" s="1"/>
  <c r="R14" i="51"/>
  <c r="R18" i="51" s="1"/>
  <c r="R16" i="51" s="1"/>
  <c r="S436" i="51"/>
  <c r="S434" i="51" s="1"/>
  <c r="S432" i="51"/>
  <c r="T825" i="51"/>
  <c r="S826" i="51"/>
  <c r="S827" i="51" s="1"/>
  <c r="S122" i="51"/>
  <c r="S123" i="51" s="1"/>
  <c r="T121" i="51"/>
  <c r="R568" i="51"/>
  <c r="R566" i="51" s="1"/>
  <c r="R564" i="51"/>
  <c r="R425" i="51"/>
  <c r="R423" i="51"/>
  <c r="R421" i="51"/>
  <c r="R667" i="51"/>
  <c r="R665" i="51" s="1"/>
  <c r="R663" i="51"/>
  <c r="W770" i="51"/>
  <c r="U771" i="51"/>
  <c r="U772" i="51" s="1"/>
  <c r="R843" i="51"/>
  <c r="R841" i="51"/>
  <c r="R839" i="51"/>
  <c r="S397" i="51"/>
  <c r="S398" i="51" s="1"/>
  <c r="T396" i="51"/>
  <c r="Q993" i="51"/>
  <c r="Q997" i="51"/>
  <c r="Q995" i="51" s="1"/>
  <c r="S353" i="51"/>
  <c r="S354" i="51" s="1"/>
  <c r="T352" i="51"/>
  <c r="T693" i="51"/>
  <c r="S694" i="51"/>
  <c r="S695" i="51" s="1"/>
  <c r="T231" i="51"/>
  <c r="S232" i="51"/>
  <c r="S233" i="51" s="1"/>
  <c r="R784" i="51"/>
  <c r="R788" i="51"/>
  <c r="R786" i="51" s="1"/>
  <c r="T539" i="51"/>
  <c r="S540" i="51"/>
  <c r="S541" i="51" s="1"/>
  <c r="S5" i="51"/>
  <c r="R7" i="51"/>
  <c r="R6" i="51"/>
  <c r="S392" i="51"/>
  <c r="S390" i="51"/>
  <c r="S388" i="51"/>
  <c r="S95" i="51"/>
  <c r="S93" i="51" s="1"/>
  <c r="S91" i="51"/>
  <c r="S803" i="51"/>
  <c r="R804" i="51"/>
  <c r="R805" i="51" s="1"/>
  <c r="U176" i="51"/>
  <c r="T177" i="51"/>
  <c r="T178" i="51" s="1"/>
  <c r="R1096" i="51"/>
  <c r="R1094" i="51" s="1"/>
  <c r="R1092" i="51"/>
  <c r="T507" i="51"/>
  <c r="T508" i="51" s="1"/>
  <c r="U506" i="51"/>
  <c r="S1107" i="51"/>
  <c r="S1105" i="51" s="1"/>
  <c r="S1103" i="51"/>
  <c r="R711" i="51"/>
  <c r="R709" i="51" s="1"/>
  <c r="R707" i="51"/>
  <c r="T363" i="51"/>
  <c r="S364" i="51"/>
  <c r="S365" i="51" s="1"/>
  <c r="S1057" i="51"/>
  <c r="S1058" i="51" s="1"/>
  <c r="T1056" i="51"/>
  <c r="T111" i="51"/>
  <c r="T112" i="51" s="1"/>
  <c r="U110" i="51"/>
  <c r="T495" i="51"/>
  <c r="S496" i="51"/>
  <c r="S497" i="51" s="1"/>
  <c r="R47" i="51"/>
  <c r="R51" i="51"/>
  <c r="R49" i="51" s="1"/>
  <c r="R278" i="51"/>
  <c r="R282" i="51"/>
  <c r="R280" i="51" s="1"/>
  <c r="T528" i="51"/>
  <c r="S529" i="51"/>
  <c r="S530" i="51" s="1"/>
  <c r="S639" i="51"/>
  <c r="S640" i="51" s="1"/>
  <c r="T638" i="51"/>
  <c r="R381" i="51"/>
  <c r="R379" i="51" s="1"/>
  <c r="R377" i="51"/>
  <c r="R689" i="51"/>
  <c r="R687" i="51"/>
  <c r="R685" i="51"/>
  <c r="T902" i="51"/>
  <c r="S903" i="51"/>
  <c r="S904" i="51" s="1"/>
  <c r="S517" i="51"/>
  <c r="R518" i="51"/>
  <c r="R519" i="51" s="1"/>
  <c r="Q419" i="50"/>
  <c r="Q420" i="50" s="1"/>
  <c r="R418" i="50"/>
  <c r="P421" i="50"/>
  <c r="P425" i="50"/>
  <c r="P423" i="50" s="1"/>
  <c r="P568" i="50"/>
  <c r="S352" i="50"/>
  <c r="R353" i="50"/>
  <c r="R354" i="50" s="1"/>
  <c r="Q370" i="50"/>
  <c r="Q368" i="50" s="1"/>
  <c r="Q366" i="50"/>
  <c r="T407" i="50"/>
  <c r="S408" i="50"/>
  <c r="S409" i="50" s="1"/>
  <c r="S430" i="50"/>
  <c r="S431" i="50" s="1"/>
  <c r="T429" i="50"/>
  <c r="R344" i="50"/>
  <c r="R348" i="50"/>
  <c r="R346" i="50" s="1"/>
  <c r="P489" i="50"/>
  <c r="Q355" i="50"/>
  <c r="Q359" i="50"/>
  <c r="Q357" i="50" s="1"/>
  <c r="S363" i="50"/>
  <c r="R364" i="50"/>
  <c r="R365" i="50" s="1"/>
  <c r="Q381" i="50"/>
  <c r="Q377" i="50"/>
  <c r="Q392" i="50"/>
  <c r="Q390" i="50" s="1"/>
  <c r="Q388" i="50"/>
  <c r="O1008" i="50"/>
  <c r="O1006" i="50" s="1"/>
  <c r="P599" i="50"/>
  <c r="S396" i="50"/>
  <c r="R397" i="50"/>
  <c r="R398" i="50" s="1"/>
  <c r="P447" i="50"/>
  <c r="P445" i="50" s="1"/>
  <c r="P443" i="50"/>
  <c r="R375" i="50"/>
  <c r="R376" i="50" s="1"/>
  <c r="S374" i="50"/>
  <c r="P1085" i="50"/>
  <c r="P1083" i="50" s="1"/>
  <c r="P1081" i="50"/>
  <c r="R386" i="50"/>
  <c r="R387" i="50" s="1"/>
  <c r="S385" i="50"/>
  <c r="Q399" i="50"/>
  <c r="Q403" i="50"/>
  <c r="Q401" i="50" s="1"/>
  <c r="Q434" i="50"/>
  <c r="R440" i="50"/>
  <c r="Q441" i="50"/>
  <c r="Q442" i="50" s="1"/>
  <c r="R410" i="50"/>
  <c r="R414" i="50"/>
  <c r="R412" i="50" s="1"/>
  <c r="R436" i="50"/>
  <c r="R432" i="50"/>
  <c r="T341" i="50"/>
  <c r="S342" i="50"/>
  <c r="S343" i="50" s="1"/>
  <c r="R1078" i="50"/>
  <c r="Q1079" i="50"/>
  <c r="Q1080" i="50" s="1"/>
  <c r="P456" i="50"/>
  <c r="Q524" i="50"/>
  <c r="Q522" i="50" s="1"/>
  <c r="Q520" i="50"/>
  <c r="P509" i="50"/>
  <c r="P513" i="50"/>
  <c r="P511" i="50" s="1"/>
  <c r="P876" i="50"/>
  <c r="P874" i="50" s="1"/>
  <c r="P872" i="50"/>
  <c r="R529" i="50"/>
  <c r="R530" i="50" s="1"/>
  <c r="S528" i="50"/>
  <c r="Q454" i="50"/>
  <c r="Q458" i="50" s="1"/>
  <c r="Q491" i="50"/>
  <c r="Q487" i="50"/>
  <c r="R462" i="50"/>
  <c r="Q463" i="50"/>
  <c r="Q464" i="50" s="1"/>
  <c r="Q557" i="50"/>
  <c r="Q555" i="50" s="1"/>
  <c r="Q553" i="50"/>
  <c r="Q870" i="50"/>
  <c r="Q871" i="50" s="1"/>
  <c r="R869" i="50"/>
  <c r="P480" i="50"/>
  <c r="P478" i="50" s="1"/>
  <c r="P476" i="50"/>
  <c r="P469" i="50"/>
  <c r="P467" i="50" s="1"/>
  <c r="P465" i="50"/>
  <c r="R551" i="50"/>
  <c r="R552" i="50" s="1"/>
  <c r="S550" i="50"/>
  <c r="Q496" i="50"/>
  <c r="Q497" i="50" s="1"/>
  <c r="R495" i="50"/>
  <c r="R540" i="50"/>
  <c r="R541" i="50" s="1"/>
  <c r="S539" i="50"/>
  <c r="Q474" i="50"/>
  <c r="Q475" i="50" s="1"/>
  <c r="R473" i="50"/>
  <c r="S517" i="50"/>
  <c r="R518" i="50"/>
  <c r="R519" i="50" s="1"/>
  <c r="R506" i="50"/>
  <c r="Q507" i="50"/>
  <c r="Q508" i="50" s="1"/>
  <c r="P502" i="50"/>
  <c r="P498" i="50"/>
  <c r="Q546" i="50"/>
  <c r="Q544" i="50" s="1"/>
  <c r="Q542" i="50"/>
  <c r="Q535" i="50"/>
  <c r="Q533" i="50" s="1"/>
  <c r="Q531" i="50"/>
  <c r="S451" i="50"/>
  <c r="R452" i="50"/>
  <c r="R453" i="50" s="1"/>
  <c r="S484" i="50"/>
  <c r="R485" i="50"/>
  <c r="R486" i="50" s="1"/>
  <c r="O500" i="50"/>
  <c r="P566" i="50"/>
  <c r="P830" i="50"/>
  <c r="P634" i="50"/>
  <c r="P632" i="50" s="1"/>
  <c r="P630" i="50"/>
  <c r="P696" i="50"/>
  <c r="P700" i="50"/>
  <c r="P654" i="50"/>
  <c r="S605" i="50"/>
  <c r="R606" i="50"/>
  <c r="R607" i="50" s="1"/>
  <c r="P645" i="50"/>
  <c r="P641" i="50"/>
  <c r="R660" i="50"/>
  <c r="Q661" i="50"/>
  <c r="Q662" i="50" s="1"/>
  <c r="O313" i="50"/>
  <c r="R720" i="50"/>
  <c r="Q628" i="50"/>
  <c r="Q629" i="50" s="1"/>
  <c r="R627" i="50"/>
  <c r="R759" i="50"/>
  <c r="Q760" i="50"/>
  <c r="Q761" i="50" s="1"/>
  <c r="Q564" i="50"/>
  <c r="Q568" i="50" s="1"/>
  <c r="O643" i="50"/>
  <c r="Q612" i="50"/>
  <c r="Q610" i="50" s="1"/>
  <c r="Q608" i="50"/>
  <c r="R595" i="50"/>
  <c r="R596" i="50" s="1"/>
  <c r="S594" i="50"/>
  <c r="Q656" i="50"/>
  <c r="Q652" i="50"/>
  <c r="R726" i="50"/>
  <c r="Q727" i="50"/>
  <c r="Q728" i="50" s="1"/>
  <c r="R584" i="50"/>
  <c r="R585" i="50" s="1"/>
  <c r="S583" i="50"/>
  <c r="P762" i="50"/>
  <c r="P766" i="50"/>
  <c r="P764" i="50" s="1"/>
  <c r="P579" i="50"/>
  <c r="P577" i="50" s="1"/>
  <c r="P575" i="50"/>
  <c r="S561" i="50"/>
  <c r="R562" i="50"/>
  <c r="R563" i="50" s="1"/>
  <c r="P619" i="50"/>
  <c r="P623" i="50"/>
  <c r="P621" i="50" s="1"/>
  <c r="Q601" i="50"/>
  <c r="Q597" i="50"/>
  <c r="R650" i="50"/>
  <c r="R651" i="50" s="1"/>
  <c r="S649" i="50"/>
  <c r="P729" i="50"/>
  <c r="P733" i="50"/>
  <c r="P731" i="50" s="1"/>
  <c r="Q586" i="50"/>
  <c r="Q590" i="50"/>
  <c r="Q588" i="50" s="1"/>
  <c r="R693" i="50"/>
  <c r="Q694" i="50"/>
  <c r="Q695" i="50" s="1"/>
  <c r="R572" i="50"/>
  <c r="Q573" i="50"/>
  <c r="Q574" i="50" s="1"/>
  <c r="R616" i="50"/>
  <c r="Q617" i="50"/>
  <c r="Q618" i="50" s="1"/>
  <c r="R638" i="50"/>
  <c r="Q639" i="50"/>
  <c r="Q640" i="50" s="1"/>
  <c r="P667" i="50"/>
  <c r="P663" i="50"/>
  <c r="P676" i="50"/>
  <c r="R672" i="50"/>
  <c r="R673" i="50" s="1"/>
  <c r="S671" i="50"/>
  <c r="P775" i="50"/>
  <c r="S722" i="50"/>
  <c r="S718" i="50"/>
  <c r="Q793" i="50"/>
  <c r="Q794" i="50" s="1"/>
  <c r="R792" i="50"/>
  <c r="Q777" i="50"/>
  <c r="Q773" i="50"/>
  <c r="S704" i="50"/>
  <c r="R705" i="50"/>
  <c r="R706" i="50" s="1"/>
  <c r="R755" i="50"/>
  <c r="R751" i="50"/>
  <c r="P744" i="50"/>
  <c r="P742" i="50" s="1"/>
  <c r="P740" i="50"/>
  <c r="U715" i="50"/>
  <c r="T716" i="50"/>
  <c r="T717" i="50" s="1"/>
  <c r="P795" i="50"/>
  <c r="P799" i="50"/>
  <c r="P797" i="50" s="1"/>
  <c r="R771" i="50"/>
  <c r="R772" i="50" s="1"/>
  <c r="S770" i="50"/>
  <c r="P1017" i="50"/>
  <c r="Q711" i="50"/>
  <c r="Q709" i="50" s="1"/>
  <c r="Q707" i="50"/>
  <c r="T748" i="50"/>
  <c r="S749" i="50"/>
  <c r="S750" i="50" s="1"/>
  <c r="Q848" i="50"/>
  <c r="Q849" i="50" s="1"/>
  <c r="R847" i="50"/>
  <c r="Q738" i="50"/>
  <c r="Q739" i="50" s="1"/>
  <c r="R737" i="50"/>
  <c r="R837" i="50"/>
  <c r="R838" i="50" s="1"/>
  <c r="S836" i="50"/>
  <c r="Q674" i="50"/>
  <c r="Q678" i="50" s="1"/>
  <c r="Q676" i="50" s="1"/>
  <c r="P850" i="50"/>
  <c r="P854" i="50"/>
  <c r="P852" i="50" s="1"/>
  <c r="Q753" i="50"/>
  <c r="Q839" i="50"/>
  <c r="Q843" i="50"/>
  <c r="Q841" i="50" s="1"/>
  <c r="P786" i="50"/>
  <c r="S803" i="50"/>
  <c r="R804" i="50"/>
  <c r="R805" i="50" s="1"/>
  <c r="P808" i="50"/>
  <c r="Q887" i="50"/>
  <c r="Q885" i="50" s="1"/>
  <c r="Q883" i="50"/>
  <c r="Q810" i="50"/>
  <c r="Q806" i="50"/>
  <c r="P949" i="50"/>
  <c r="P953" i="50"/>
  <c r="P951" i="50" s="1"/>
  <c r="Q832" i="50"/>
  <c r="Q828" i="50"/>
  <c r="P817" i="50"/>
  <c r="P821" i="50"/>
  <c r="P104" i="50"/>
  <c r="O819" i="50"/>
  <c r="R881" i="50"/>
  <c r="R882" i="50" s="1"/>
  <c r="S880" i="50"/>
  <c r="P865" i="50"/>
  <c r="P863" i="50" s="1"/>
  <c r="P861" i="50"/>
  <c r="Q784" i="50"/>
  <c r="R826" i="50"/>
  <c r="R827" i="50" s="1"/>
  <c r="S825" i="50"/>
  <c r="R814" i="50"/>
  <c r="Q815" i="50"/>
  <c r="Q816" i="50" s="1"/>
  <c r="Q892" i="50"/>
  <c r="Q893" i="50" s="1"/>
  <c r="R891" i="50"/>
  <c r="Q859" i="50"/>
  <c r="Q860" i="50" s="1"/>
  <c r="R858" i="50"/>
  <c r="R782" i="50"/>
  <c r="R783" i="50" s="1"/>
  <c r="S781" i="50"/>
  <c r="Q980" i="50"/>
  <c r="Q981" i="50" s="1"/>
  <c r="R979" i="50"/>
  <c r="P894" i="50"/>
  <c r="P898" i="50" s="1"/>
  <c r="P896" i="50" s="1"/>
  <c r="R946" i="50"/>
  <c r="Q947" i="50"/>
  <c r="Q948" i="50" s="1"/>
  <c r="P982" i="50"/>
  <c r="P986" i="50"/>
  <c r="P984" i="50" s="1"/>
  <c r="R990" i="50"/>
  <c r="Q991" i="50"/>
  <c r="Q992" i="50" s="1"/>
  <c r="P929" i="50"/>
  <c r="P973" i="50"/>
  <c r="R969" i="50"/>
  <c r="R970" i="50" s="1"/>
  <c r="S968" i="50"/>
  <c r="Q920" i="50"/>
  <c r="Q918" i="50" s="1"/>
  <c r="Q916" i="50"/>
  <c r="P1004" i="50"/>
  <c r="P1008" i="50" s="1"/>
  <c r="P1006" i="50" s="1"/>
  <c r="P940" i="50"/>
  <c r="Q942" i="50"/>
  <c r="Q938" i="50"/>
  <c r="Q1037" i="50"/>
  <c r="Q1041" i="50"/>
  <c r="Q1039" i="50" s="1"/>
  <c r="R914" i="50"/>
  <c r="R915" i="50" s="1"/>
  <c r="S913" i="50"/>
  <c r="S924" i="50"/>
  <c r="R925" i="50"/>
  <c r="R926" i="50" s="1"/>
  <c r="R909" i="50"/>
  <c r="R907" i="50" s="1"/>
  <c r="R905" i="50"/>
  <c r="R936" i="50"/>
  <c r="R937" i="50" s="1"/>
  <c r="S935" i="50"/>
  <c r="R1035" i="50"/>
  <c r="R1036" i="50" s="1"/>
  <c r="S1034" i="50"/>
  <c r="R957" i="50"/>
  <c r="Q958" i="50"/>
  <c r="Q959" i="50" s="1"/>
  <c r="Q931" i="50"/>
  <c r="Q927" i="50"/>
  <c r="S903" i="50"/>
  <c r="S904" i="50" s="1"/>
  <c r="T902" i="50"/>
  <c r="P997" i="50"/>
  <c r="P993" i="50"/>
  <c r="Q971" i="50"/>
  <c r="Q975" i="50"/>
  <c r="R1001" i="50"/>
  <c r="Q1002" i="50"/>
  <c r="Q1003" i="50" s="1"/>
  <c r="Q1004" i="50" s="1"/>
  <c r="P964" i="50"/>
  <c r="P962" i="50" s="1"/>
  <c r="P960" i="50"/>
  <c r="O1094" i="50"/>
  <c r="Q1015" i="50"/>
  <c r="Q1019" i="50"/>
  <c r="Q1017" i="50" s="1"/>
  <c r="P1096" i="50"/>
  <c r="P1092" i="50"/>
  <c r="P227" i="50"/>
  <c r="P225" i="50" s="1"/>
  <c r="S1023" i="50"/>
  <c r="R1024" i="50"/>
  <c r="R1025" i="50" s="1"/>
  <c r="P1050" i="50"/>
  <c r="S1067" i="50"/>
  <c r="R1068" i="50"/>
  <c r="R1069" i="50" s="1"/>
  <c r="Q1063" i="50"/>
  <c r="Q1061" i="50" s="1"/>
  <c r="Q1059" i="50"/>
  <c r="R1089" i="50"/>
  <c r="Q1090" i="50"/>
  <c r="Q1091" i="50" s="1"/>
  <c r="Q1030" i="50"/>
  <c r="Q1028" i="50" s="1"/>
  <c r="Q1026" i="50"/>
  <c r="Q1070" i="50"/>
  <c r="Q1074" i="50"/>
  <c r="Q1072" i="50" s="1"/>
  <c r="R1057" i="50"/>
  <c r="R1058" i="50" s="1"/>
  <c r="S1056" i="50"/>
  <c r="S1045" i="50"/>
  <c r="R1046" i="50"/>
  <c r="R1047" i="50" s="1"/>
  <c r="P291" i="50"/>
  <c r="R1013" i="50"/>
  <c r="R1014" i="50" s="1"/>
  <c r="S1012" i="50"/>
  <c r="Q1052" i="50"/>
  <c r="Q1048" i="50"/>
  <c r="P315" i="50"/>
  <c r="P313" i="50" s="1"/>
  <c r="P311" i="50"/>
  <c r="O27" i="50"/>
  <c r="P238" i="50"/>
  <c r="P236" i="50" s="1"/>
  <c r="Q309" i="50"/>
  <c r="Q310" i="50" s="1"/>
  <c r="R308" i="50"/>
  <c r="Q223" i="50"/>
  <c r="R221" i="50"/>
  <c r="R222" i="50" s="1"/>
  <c r="S220" i="50"/>
  <c r="O203" i="50"/>
  <c r="Q298" i="50"/>
  <c r="Q299" i="50" s="1"/>
  <c r="R297" i="50"/>
  <c r="T254" i="50"/>
  <c r="T255" i="50" s="1"/>
  <c r="U253" i="50"/>
  <c r="S231" i="50"/>
  <c r="R232" i="50"/>
  <c r="R233" i="50" s="1"/>
  <c r="S319" i="50"/>
  <c r="R320" i="50"/>
  <c r="R321" i="50" s="1"/>
  <c r="Q293" i="50"/>
  <c r="Q289" i="50"/>
  <c r="R271" i="50"/>
  <c r="R269" i="50" s="1"/>
  <c r="R267" i="50"/>
  <c r="R275" i="50"/>
  <c r="Q276" i="50"/>
  <c r="Q277" i="50" s="1"/>
  <c r="U242" i="50"/>
  <c r="T243" i="50"/>
  <c r="T244" i="50" s="1"/>
  <c r="S286" i="50"/>
  <c r="R287" i="50"/>
  <c r="R288" i="50" s="1"/>
  <c r="S265" i="50"/>
  <c r="S266" i="50" s="1"/>
  <c r="T264" i="50"/>
  <c r="P278" i="50"/>
  <c r="P282" i="50"/>
  <c r="P280" i="50" s="1"/>
  <c r="S249" i="50"/>
  <c r="S247" i="50" s="1"/>
  <c r="S245" i="50"/>
  <c r="Q337" i="50"/>
  <c r="Q335" i="50" s="1"/>
  <c r="Q333" i="50"/>
  <c r="P304" i="50"/>
  <c r="P302" i="50" s="1"/>
  <c r="P300" i="50"/>
  <c r="S260" i="50"/>
  <c r="S258" i="50" s="1"/>
  <c r="S256" i="50"/>
  <c r="Q234" i="50"/>
  <c r="Q326" i="50"/>
  <c r="Q324" i="50" s="1"/>
  <c r="Q322" i="50"/>
  <c r="R331" i="50"/>
  <c r="R332" i="50" s="1"/>
  <c r="S330" i="50"/>
  <c r="P148" i="50"/>
  <c r="P29" i="50"/>
  <c r="P27" i="50" s="1"/>
  <c r="P25" i="50"/>
  <c r="P82" i="50"/>
  <c r="R22" i="50"/>
  <c r="Q23" i="50"/>
  <c r="Q24" i="50" s="1"/>
  <c r="P115" i="50"/>
  <c r="R34" i="50"/>
  <c r="R35" i="50" s="1"/>
  <c r="S33" i="50"/>
  <c r="Q40" i="50"/>
  <c r="Q36" i="50"/>
  <c r="P49" i="50"/>
  <c r="Q51" i="50"/>
  <c r="Q47" i="50"/>
  <c r="R45" i="50"/>
  <c r="R46" i="50" s="1"/>
  <c r="S44" i="50"/>
  <c r="P60" i="50"/>
  <c r="Q62" i="50"/>
  <c r="Q58" i="50"/>
  <c r="R56" i="50"/>
  <c r="R57" i="50" s="1"/>
  <c r="S55" i="50"/>
  <c r="Q73" i="50"/>
  <c r="Q71" i="50" s="1"/>
  <c r="Q69" i="50"/>
  <c r="R67" i="50"/>
  <c r="R68" i="50" s="1"/>
  <c r="S66" i="50"/>
  <c r="Q84" i="50"/>
  <c r="Q80" i="50"/>
  <c r="P93" i="50"/>
  <c r="R78" i="50"/>
  <c r="R79" i="50" s="1"/>
  <c r="S77" i="50"/>
  <c r="Q95" i="50"/>
  <c r="Q91" i="50"/>
  <c r="R89" i="50"/>
  <c r="R90" i="50" s="1"/>
  <c r="S88" i="50"/>
  <c r="Q106" i="50"/>
  <c r="Q102" i="50"/>
  <c r="R100" i="50"/>
  <c r="R101" i="50" s="1"/>
  <c r="S99" i="50"/>
  <c r="R111" i="50"/>
  <c r="R112" i="50" s="1"/>
  <c r="S110" i="50"/>
  <c r="Q117" i="50"/>
  <c r="Q113" i="50"/>
  <c r="Q128" i="50"/>
  <c r="Q126" i="50" s="1"/>
  <c r="Q124" i="50"/>
  <c r="R122" i="50"/>
  <c r="R123" i="50" s="1"/>
  <c r="S121" i="50"/>
  <c r="S133" i="50"/>
  <c r="S134" i="50" s="1"/>
  <c r="T132" i="50"/>
  <c r="R135" i="50"/>
  <c r="R139" i="50"/>
  <c r="P1107" i="50"/>
  <c r="P1105" i="50" s="1"/>
  <c r="Q137" i="50"/>
  <c r="Q214" i="50"/>
  <c r="R144" i="50"/>
  <c r="R145" i="50" s="1"/>
  <c r="S143" i="50"/>
  <c r="Q150" i="50"/>
  <c r="Q146" i="50"/>
  <c r="Q161" i="50"/>
  <c r="Q159" i="50" s="1"/>
  <c r="Q157" i="50"/>
  <c r="P181" i="50"/>
  <c r="R155" i="50"/>
  <c r="R156" i="50" s="1"/>
  <c r="S154" i="50"/>
  <c r="T172" i="50"/>
  <c r="T170" i="50" s="1"/>
  <c r="T168" i="50"/>
  <c r="W165" i="50"/>
  <c r="U166" i="50"/>
  <c r="U167" i="50" s="1"/>
  <c r="Q183" i="50"/>
  <c r="Q179" i="50"/>
  <c r="P192" i="50"/>
  <c r="R177" i="50"/>
  <c r="R178" i="50" s="1"/>
  <c r="S176" i="50"/>
  <c r="P201" i="50"/>
  <c r="P205" i="50"/>
  <c r="P203" i="50" s="1"/>
  <c r="Q194" i="50"/>
  <c r="Q190" i="50"/>
  <c r="R188" i="50"/>
  <c r="R189" i="50" s="1"/>
  <c r="S187" i="50"/>
  <c r="R198" i="50"/>
  <c r="Q199" i="50"/>
  <c r="Q200" i="50" s="1"/>
  <c r="T209" i="50"/>
  <c r="S210" i="50"/>
  <c r="S211" i="50" s="1"/>
  <c r="R212" i="50"/>
  <c r="R216" i="50"/>
  <c r="S1100" i="50"/>
  <c r="R1101" i="50"/>
  <c r="R1102" i="50" s="1"/>
  <c r="Q1103" i="50"/>
  <c r="AF5" i="30"/>
  <c r="AE5" i="30"/>
  <c r="S975" i="51" l="1"/>
  <c r="S973" i="51" s="1"/>
  <c r="S971" i="51"/>
  <c r="R986" i="51"/>
  <c r="R984" i="51" s="1"/>
  <c r="R982" i="51"/>
  <c r="U968" i="51"/>
  <c r="T969" i="51"/>
  <c r="T970" i="51" s="1"/>
  <c r="R610" i="51"/>
  <c r="R1008" i="51"/>
  <c r="R1006" i="51"/>
  <c r="R1004" i="51"/>
  <c r="T1001" i="51"/>
  <c r="S1002" i="51"/>
  <c r="S1003" i="51" s="1"/>
  <c r="S980" i="51"/>
  <c r="S981" i="51" s="1"/>
  <c r="T979" i="51"/>
  <c r="S720" i="50"/>
  <c r="Q654" i="50"/>
  <c r="P698" i="50"/>
  <c r="Q379" i="50"/>
  <c r="Q104" i="50"/>
  <c r="Q599" i="50"/>
  <c r="Q566" i="50"/>
  <c r="Q456" i="50"/>
  <c r="Q830" i="50"/>
  <c r="U682" i="50"/>
  <c r="T683" i="50"/>
  <c r="T684" i="50" s="1"/>
  <c r="S689" i="50"/>
  <c r="S687" i="50" s="1"/>
  <c r="S685" i="50"/>
  <c r="Q489" i="50"/>
  <c r="R434" i="50"/>
  <c r="AQ3" i="42"/>
  <c r="AP5" i="42"/>
  <c r="AO5" i="42"/>
  <c r="AQ3" i="39"/>
  <c r="AP5" i="39"/>
  <c r="AO5" i="39"/>
  <c r="AP5" i="37"/>
  <c r="AO5" i="37"/>
  <c r="AQ3" i="37"/>
  <c r="AQ3" i="34"/>
  <c r="AP5" i="34"/>
  <c r="AO5" i="34"/>
  <c r="AO5" i="38"/>
  <c r="AQ3" i="38"/>
  <c r="AP5" i="38"/>
  <c r="AQ5" i="44"/>
  <c r="AS3" i="44"/>
  <c r="AR5" i="44"/>
  <c r="AR5" i="41"/>
  <c r="AS3" i="41"/>
  <c r="AQ5" i="41"/>
  <c r="AR5" i="45"/>
  <c r="AS3" i="45"/>
  <c r="AQ5" i="45"/>
  <c r="AR5" i="35"/>
  <c r="AS3" i="35"/>
  <c r="AQ5" i="35"/>
  <c r="AQ5" i="33"/>
  <c r="AS3" i="33"/>
  <c r="AR5" i="33"/>
  <c r="AP5" i="43"/>
  <c r="AO5" i="43"/>
  <c r="AQ3" i="43"/>
  <c r="AR5" i="36"/>
  <c r="AS3" i="36"/>
  <c r="AQ5" i="36"/>
  <c r="AR5" i="40"/>
  <c r="AS3" i="40"/>
  <c r="AQ5" i="40"/>
  <c r="U528" i="51"/>
  <c r="T529" i="51"/>
  <c r="T530" i="51" s="1"/>
  <c r="U1056" i="51"/>
  <c r="T1057" i="51"/>
  <c r="T1058" i="51" s="1"/>
  <c r="S909" i="51"/>
  <c r="S907" i="51" s="1"/>
  <c r="S905" i="51"/>
  <c r="S1059" i="51"/>
  <c r="S1063" i="51"/>
  <c r="S1061" i="51" s="1"/>
  <c r="T803" i="51"/>
  <c r="S804" i="51"/>
  <c r="S805" i="51" s="1"/>
  <c r="S355" i="51"/>
  <c r="S359" i="51"/>
  <c r="S357" i="51" s="1"/>
  <c r="U396" i="51"/>
  <c r="T397" i="51"/>
  <c r="T398" i="51" s="1"/>
  <c r="U825" i="51"/>
  <c r="T826" i="51"/>
  <c r="T827" i="51" s="1"/>
  <c r="U902" i="51"/>
  <c r="T903" i="51"/>
  <c r="T904" i="51" s="1"/>
  <c r="S641" i="51"/>
  <c r="S645" i="51"/>
  <c r="S643" i="51" s="1"/>
  <c r="W110" i="51"/>
  <c r="U111" i="51"/>
  <c r="U112" i="51" s="1"/>
  <c r="S370" i="51"/>
  <c r="S368" i="51"/>
  <c r="S366" i="51"/>
  <c r="T509" i="51"/>
  <c r="T513" i="51"/>
  <c r="T511" i="51" s="1"/>
  <c r="T183" i="51"/>
  <c r="T181" i="51" s="1"/>
  <c r="T179" i="51"/>
  <c r="S7" i="51"/>
  <c r="S6" i="51"/>
  <c r="T5" i="51"/>
  <c r="S700" i="51"/>
  <c r="S698" i="51"/>
  <c r="S696" i="51"/>
  <c r="S399" i="51"/>
  <c r="S403" i="51"/>
  <c r="S401" i="51" s="1"/>
  <c r="U777" i="51"/>
  <c r="V777" i="51" s="1"/>
  <c r="U773" i="51"/>
  <c r="S124" i="51"/>
  <c r="S128" i="51"/>
  <c r="S126" i="51" s="1"/>
  <c r="U858" i="51"/>
  <c r="T859" i="51"/>
  <c r="T860" i="51" s="1"/>
  <c r="U264" i="51"/>
  <c r="T265" i="51"/>
  <c r="T266" i="51" s="1"/>
  <c r="W737" i="51"/>
  <c r="U738" i="51"/>
  <c r="U739" i="51" s="1"/>
  <c r="S51" i="51"/>
  <c r="S49" i="51" s="1"/>
  <c r="S47" i="51"/>
  <c r="T201" i="51"/>
  <c r="T205" i="51"/>
  <c r="T203" i="51" s="1"/>
  <c r="W132" i="51"/>
  <c r="U133" i="51"/>
  <c r="U134" i="51" s="1"/>
  <c r="T1090" i="51"/>
  <c r="T1091" i="51" s="1"/>
  <c r="U1089" i="51"/>
  <c r="S34" i="51"/>
  <c r="S35" i="51" s="1"/>
  <c r="T33" i="51"/>
  <c r="R634" i="51"/>
  <c r="R632" i="51" s="1"/>
  <c r="R630" i="51"/>
  <c r="S755" i="51"/>
  <c r="S753" i="51"/>
  <c r="S751" i="51"/>
  <c r="W550" i="51"/>
  <c r="U551" i="51"/>
  <c r="U552" i="51" s="1"/>
  <c r="T227" i="51"/>
  <c r="T225" i="51" s="1"/>
  <c r="T223" i="51"/>
  <c r="T720" i="51"/>
  <c r="T718" i="51"/>
  <c r="T722" i="51"/>
  <c r="U209" i="51"/>
  <c r="T210" i="51"/>
  <c r="T211" i="51" s="1"/>
  <c r="S337" i="51"/>
  <c r="S335" i="51" s="1"/>
  <c r="S333" i="51"/>
  <c r="S1074" i="51"/>
  <c r="S1072" i="51" s="1"/>
  <c r="S1070" i="51"/>
  <c r="U462" i="51"/>
  <c r="T463" i="51"/>
  <c r="T464" i="51" s="1"/>
  <c r="U916" i="51"/>
  <c r="U920" i="51"/>
  <c r="V920" i="51" s="1"/>
  <c r="T78" i="51"/>
  <c r="T79" i="51" s="1"/>
  <c r="U77" i="51"/>
  <c r="S894" i="51"/>
  <c r="S898" i="51"/>
  <c r="S896" i="51" s="1"/>
  <c r="T1046" i="51"/>
  <c r="T1047" i="51" s="1"/>
  <c r="U1045" i="51"/>
  <c r="X583" i="51"/>
  <c r="W584" i="51"/>
  <c r="W585" i="51" s="1"/>
  <c r="W869" i="51"/>
  <c r="U870" i="51"/>
  <c r="U871" i="51" s="1"/>
  <c r="S1026" i="51"/>
  <c r="S1030" i="51"/>
  <c r="S1028" i="51" s="1"/>
  <c r="T253" i="51"/>
  <c r="S254" i="51"/>
  <c r="S255" i="51" s="1"/>
  <c r="S687" i="51"/>
  <c r="S685" i="51"/>
  <c r="S689" i="51"/>
  <c r="U374" i="51"/>
  <c r="T375" i="51"/>
  <c r="T376" i="51" s="1"/>
  <c r="T947" i="51"/>
  <c r="T948" i="51" s="1"/>
  <c r="U946" i="51"/>
  <c r="W1100" i="51"/>
  <c r="U1101" i="51"/>
  <c r="U1102" i="51" s="1"/>
  <c r="W925" i="51"/>
  <c r="W926" i="51" s="1"/>
  <c r="X924" i="51"/>
  <c r="U935" i="51"/>
  <c r="T936" i="51"/>
  <c r="T937" i="51" s="1"/>
  <c r="W385" i="51"/>
  <c r="U386" i="51"/>
  <c r="U387" i="51" s="1"/>
  <c r="U407" i="51"/>
  <c r="T408" i="51"/>
  <c r="T409" i="51" s="1"/>
  <c r="U660" i="51"/>
  <c r="T661" i="51"/>
  <c r="T662" i="51" s="1"/>
  <c r="S564" i="51"/>
  <c r="S568" i="51"/>
  <c r="S566" i="51" s="1"/>
  <c r="T432" i="51"/>
  <c r="T436" i="51"/>
  <c r="T434" i="51" s="1"/>
  <c r="U55" i="51"/>
  <c r="T56" i="51"/>
  <c r="T57" i="51" s="1"/>
  <c r="T341" i="51"/>
  <c r="S342" i="51"/>
  <c r="S343" i="51" s="1"/>
  <c r="W22" i="51"/>
  <c r="U23" i="51"/>
  <c r="U24" i="51" s="1"/>
  <c r="S249" i="51"/>
  <c r="S247" i="51" s="1"/>
  <c r="S245" i="51"/>
  <c r="U451" i="51"/>
  <c r="T452" i="51"/>
  <c r="T453" i="51" s="1"/>
  <c r="U572" i="51"/>
  <c r="T573" i="51"/>
  <c r="T574" i="51" s="1"/>
  <c r="S502" i="51"/>
  <c r="S500" i="51"/>
  <c r="S498" i="51"/>
  <c r="R810" i="51"/>
  <c r="R808" i="51" s="1"/>
  <c r="R806" i="51"/>
  <c r="U495" i="51"/>
  <c r="T496" i="51"/>
  <c r="T497" i="51" s="1"/>
  <c r="W506" i="51"/>
  <c r="U507" i="51"/>
  <c r="U508" i="51" s="1"/>
  <c r="U121" i="51"/>
  <c r="T122" i="51"/>
  <c r="T123" i="51" s="1"/>
  <c r="R524" i="51"/>
  <c r="R522" i="51"/>
  <c r="R520" i="51"/>
  <c r="S535" i="51"/>
  <c r="S533" i="51" s="1"/>
  <c r="S531" i="51"/>
  <c r="T115" i="51"/>
  <c r="T113" i="51"/>
  <c r="T117" i="51"/>
  <c r="U363" i="51"/>
  <c r="T364" i="51"/>
  <c r="T365" i="51" s="1"/>
  <c r="W176" i="51"/>
  <c r="U177" i="51"/>
  <c r="U178" i="51" s="1"/>
  <c r="S546" i="51"/>
  <c r="S544" i="51"/>
  <c r="S542" i="51"/>
  <c r="U693" i="51"/>
  <c r="T694" i="51"/>
  <c r="T695" i="51" s="1"/>
  <c r="X770" i="51"/>
  <c r="W771" i="51"/>
  <c r="W772" i="51" s="1"/>
  <c r="S861" i="51"/>
  <c r="S865" i="51"/>
  <c r="S863" i="51" s="1"/>
  <c r="S269" i="51"/>
  <c r="S267" i="51"/>
  <c r="S271" i="51"/>
  <c r="R766" i="51"/>
  <c r="R764" i="51" s="1"/>
  <c r="R762" i="51"/>
  <c r="S282" i="51"/>
  <c r="S280" i="51" s="1"/>
  <c r="S278" i="51"/>
  <c r="S150" i="51"/>
  <c r="S148" i="51"/>
  <c r="S146" i="51"/>
  <c r="R304" i="51"/>
  <c r="R302" i="51" s="1"/>
  <c r="R300" i="51"/>
  <c r="T627" i="51"/>
  <c r="S628" i="51"/>
  <c r="S629" i="51" s="1"/>
  <c r="U748" i="51"/>
  <c r="T749" i="51"/>
  <c r="T750" i="51" s="1"/>
  <c r="T555" i="51"/>
  <c r="T553" i="51"/>
  <c r="T557" i="51"/>
  <c r="W220" i="51"/>
  <c r="U221" i="51"/>
  <c r="U222" i="51" s="1"/>
  <c r="W154" i="51"/>
  <c r="U155" i="51"/>
  <c r="U156" i="51" s="1"/>
  <c r="S14" i="51"/>
  <c r="S18" i="51" s="1"/>
  <c r="S214" i="51"/>
  <c r="S212" i="51"/>
  <c r="S216" i="51"/>
  <c r="U330" i="51"/>
  <c r="T331" i="51"/>
  <c r="T332" i="51" s="1"/>
  <c r="R678" i="51"/>
  <c r="R676" i="51" s="1"/>
  <c r="R674" i="51"/>
  <c r="U1034" i="51"/>
  <c r="T1035" i="51"/>
  <c r="T1036" i="51" s="1"/>
  <c r="X1012" i="51"/>
  <c r="W1013" i="51"/>
  <c r="W1014" i="51" s="1"/>
  <c r="S194" i="51"/>
  <c r="S192" i="51" s="1"/>
  <c r="S190" i="51"/>
  <c r="S80" i="51"/>
  <c r="S84" i="51"/>
  <c r="S82" i="51" s="1"/>
  <c r="S656" i="51"/>
  <c r="S654" i="51" s="1"/>
  <c r="S652" i="51"/>
  <c r="U586" i="51"/>
  <c r="U590" i="51"/>
  <c r="V590" i="51" s="1"/>
  <c r="S326" i="51"/>
  <c r="S324" i="51" s="1"/>
  <c r="S322" i="51"/>
  <c r="S106" i="51"/>
  <c r="S104" i="51" s="1"/>
  <c r="S102" i="51"/>
  <c r="U814" i="51"/>
  <c r="T815" i="51"/>
  <c r="T816" i="51" s="1"/>
  <c r="U726" i="51"/>
  <c r="T727" i="51"/>
  <c r="T728" i="51" s="1"/>
  <c r="U484" i="51"/>
  <c r="T485" i="51"/>
  <c r="T486" i="51" s="1"/>
  <c r="S711" i="51"/>
  <c r="S709" i="51" s="1"/>
  <c r="S707" i="51"/>
  <c r="T1103" i="51"/>
  <c r="T1107" i="51"/>
  <c r="T1105" i="51" s="1"/>
  <c r="S942" i="51"/>
  <c r="S940" i="51" s="1"/>
  <c r="S938" i="51"/>
  <c r="T388" i="51"/>
  <c r="T392" i="51"/>
  <c r="T390" i="51" s="1"/>
  <c r="R960" i="51"/>
  <c r="R964" i="51"/>
  <c r="R962" i="51" s="1"/>
  <c r="S843" i="51"/>
  <c r="S841" i="51" s="1"/>
  <c r="S839" i="51"/>
  <c r="S425" i="51"/>
  <c r="S423" i="51"/>
  <c r="S421" i="51"/>
  <c r="S623" i="51"/>
  <c r="S619" i="51"/>
  <c r="S621" i="51"/>
  <c r="U67" i="51"/>
  <c r="U68" i="51" s="1"/>
  <c r="W66" i="51"/>
  <c r="T25" i="51"/>
  <c r="T29" i="51"/>
  <c r="T27" i="51" s="1"/>
  <c r="U242" i="51"/>
  <c r="T243" i="51"/>
  <c r="T244" i="51" s="1"/>
  <c r="U440" i="51"/>
  <c r="T441" i="51"/>
  <c r="T442" i="51" s="1"/>
  <c r="U308" i="51"/>
  <c r="T309" i="51"/>
  <c r="T310" i="51" s="1"/>
  <c r="S518" i="51"/>
  <c r="S519" i="51" s="1"/>
  <c r="T517" i="51"/>
  <c r="U539" i="51"/>
  <c r="T540" i="51"/>
  <c r="T541" i="51" s="1"/>
  <c r="S238" i="51"/>
  <c r="S236" i="51" s="1"/>
  <c r="S234" i="51"/>
  <c r="U352" i="51"/>
  <c r="T353" i="51"/>
  <c r="T354" i="51" s="1"/>
  <c r="S832" i="51"/>
  <c r="S830" i="51" s="1"/>
  <c r="S828" i="51"/>
  <c r="T759" i="51"/>
  <c r="S760" i="51"/>
  <c r="S761" i="51" s="1"/>
  <c r="U275" i="51"/>
  <c r="T276" i="51"/>
  <c r="T277" i="51" s="1"/>
  <c r="U143" i="51"/>
  <c r="T144" i="51"/>
  <c r="T145" i="51" s="1"/>
  <c r="T297" i="51"/>
  <c r="S298" i="51"/>
  <c r="S299" i="51" s="1"/>
  <c r="S788" i="51"/>
  <c r="S786" i="51" s="1"/>
  <c r="S784" i="51"/>
  <c r="S991" i="51"/>
  <c r="S992" i="51" s="1"/>
  <c r="T990" i="51"/>
  <c r="U165" i="51"/>
  <c r="T166" i="51"/>
  <c r="T167" i="51" s="1"/>
  <c r="T157" i="51"/>
  <c r="T161" i="51"/>
  <c r="T159" i="51" s="1"/>
  <c r="U11" i="51"/>
  <c r="T12" i="51"/>
  <c r="T13" i="51" s="1"/>
  <c r="W594" i="51"/>
  <c r="U595" i="51"/>
  <c r="U596" i="51" s="1"/>
  <c r="T671" i="51"/>
  <c r="S672" i="51"/>
  <c r="S673" i="51" s="1"/>
  <c r="S1039" i="51"/>
  <c r="S1037" i="51"/>
  <c r="S1041" i="51"/>
  <c r="U1019" i="51"/>
  <c r="V1019" i="51" s="1"/>
  <c r="U1015" i="51"/>
  <c r="U187" i="51"/>
  <c r="T188" i="51"/>
  <c r="T189" i="51" s="1"/>
  <c r="S887" i="51"/>
  <c r="S885" i="51" s="1"/>
  <c r="S883" i="51"/>
  <c r="R854" i="51"/>
  <c r="R852" i="51"/>
  <c r="R850" i="51"/>
  <c r="R1085" i="51"/>
  <c r="R1081" i="51"/>
  <c r="R1083" i="51"/>
  <c r="U649" i="51"/>
  <c r="T650" i="51"/>
  <c r="T651" i="51" s="1"/>
  <c r="W473" i="51"/>
  <c r="U474" i="51"/>
  <c r="U475" i="51" s="1"/>
  <c r="U319" i="51"/>
  <c r="T320" i="51"/>
  <c r="T321" i="51" s="1"/>
  <c r="U99" i="51"/>
  <c r="T100" i="51"/>
  <c r="T101" i="51" s="1"/>
  <c r="S819" i="51"/>
  <c r="S817" i="51"/>
  <c r="S821" i="51"/>
  <c r="S731" i="51"/>
  <c r="S729" i="51"/>
  <c r="S733" i="51"/>
  <c r="U605" i="51"/>
  <c r="T606" i="51"/>
  <c r="T607" i="51" s="1"/>
  <c r="S489" i="51"/>
  <c r="S487" i="51"/>
  <c r="S491" i="51"/>
  <c r="U704" i="51"/>
  <c r="T705" i="51"/>
  <c r="T706" i="51" s="1"/>
  <c r="T95" i="51"/>
  <c r="T93" i="51"/>
  <c r="T91" i="51"/>
  <c r="S958" i="51"/>
  <c r="S959" i="51" s="1"/>
  <c r="T957" i="51"/>
  <c r="U836" i="51"/>
  <c r="T837" i="51"/>
  <c r="T838" i="51" s="1"/>
  <c r="U418" i="51"/>
  <c r="T419" i="51"/>
  <c r="T420" i="51" s="1"/>
  <c r="U616" i="51"/>
  <c r="T617" i="51"/>
  <c r="T618" i="51" s="1"/>
  <c r="T69" i="51"/>
  <c r="T73" i="51"/>
  <c r="T71" i="51" s="1"/>
  <c r="S799" i="51"/>
  <c r="S797" i="51" s="1"/>
  <c r="S795" i="51"/>
  <c r="S293" i="51"/>
  <c r="S291" i="51" s="1"/>
  <c r="S289" i="51"/>
  <c r="S443" i="51"/>
  <c r="S447" i="51"/>
  <c r="S445" i="51" s="1"/>
  <c r="S311" i="51"/>
  <c r="S315" i="51"/>
  <c r="S313" i="51" s="1"/>
  <c r="U638" i="51"/>
  <c r="T639" i="51"/>
  <c r="T640" i="51" s="1"/>
  <c r="U231" i="51"/>
  <c r="T232" i="51"/>
  <c r="T233" i="51" s="1"/>
  <c r="T744" i="51"/>
  <c r="T742" i="51" s="1"/>
  <c r="T740" i="51"/>
  <c r="U44" i="51"/>
  <c r="T45" i="51"/>
  <c r="T46" i="51" s="1"/>
  <c r="W198" i="51"/>
  <c r="U199" i="51"/>
  <c r="U200" i="51" s="1"/>
  <c r="T139" i="51"/>
  <c r="T137" i="51" s="1"/>
  <c r="T135" i="51"/>
  <c r="S1094" i="51"/>
  <c r="S1092" i="51"/>
  <c r="S1096" i="51"/>
  <c r="R40" i="51"/>
  <c r="R38" i="51" s="1"/>
  <c r="R36" i="51"/>
  <c r="U781" i="51"/>
  <c r="T782" i="51"/>
  <c r="T783" i="51" s="1"/>
  <c r="R997" i="51"/>
  <c r="R995" i="51" s="1"/>
  <c r="R993" i="51"/>
  <c r="S168" i="51"/>
  <c r="S172" i="51"/>
  <c r="S170" i="51" s="1"/>
  <c r="W715" i="51"/>
  <c r="U716" i="51"/>
  <c r="U717" i="51" s="1"/>
  <c r="T597" i="51"/>
  <c r="T601" i="51"/>
  <c r="T599" i="51" s="1"/>
  <c r="T1068" i="51"/>
  <c r="T1069" i="51" s="1"/>
  <c r="U1067" i="51"/>
  <c r="S469" i="51"/>
  <c r="S467" i="51" s="1"/>
  <c r="S465" i="51"/>
  <c r="U880" i="51"/>
  <c r="T881" i="51"/>
  <c r="T882" i="51" s="1"/>
  <c r="X913" i="51"/>
  <c r="W914" i="51"/>
  <c r="W915" i="51" s="1"/>
  <c r="T847" i="51"/>
  <c r="S848" i="51"/>
  <c r="S849" i="51" s="1"/>
  <c r="S1079" i="51"/>
  <c r="S1080" i="51" s="1"/>
  <c r="T1078" i="51"/>
  <c r="U891" i="51"/>
  <c r="T892" i="51"/>
  <c r="T893" i="51" s="1"/>
  <c r="T476" i="51"/>
  <c r="T480" i="51"/>
  <c r="T478" i="51" s="1"/>
  <c r="S1052" i="51"/>
  <c r="S1050" i="51" s="1"/>
  <c r="S1048" i="51"/>
  <c r="T876" i="51"/>
  <c r="T874" i="51" s="1"/>
  <c r="T872" i="51"/>
  <c r="T1024" i="51"/>
  <c r="T1025" i="51" s="1"/>
  <c r="U1023" i="51"/>
  <c r="R260" i="51"/>
  <c r="R258" i="51" s="1"/>
  <c r="R256" i="51"/>
  <c r="S608" i="51"/>
  <c r="S612" i="51"/>
  <c r="S610" i="51" s="1"/>
  <c r="U682" i="51"/>
  <c r="T683" i="51"/>
  <c r="T684" i="51" s="1"/>
  <c r="S381" i="51"/>
  <c r="S379" i="51" s="1"/>
  <c r="S377" i="51"/>
  <c r="S953" i="51"/>
  <c r="S951" i="51" s="1"/>
  <c r="S949" i="51"/>
  <c r="U931" i="51"/>
  <c r="V931" i="51" s="1"/>
  <c r="U929" i="51"/>
  <c r="U927" i="51"/>
  <c r="W88" i="51"/>
  <c r="U89" i="51"/>
  <c r="U90" i="51" s="1"/>
  <c r="S414" i="51"/>
  <c r="S412" i="51" s="1"/>
  <c r="S410" i="51"/>
  <c r="S667" i="51"/>
  <c r="S665" i="51"/>
  <c r="S663" i="51"/>
  <c r="U561" i="51"/>
  <c r="T562" i="51"/>
  <c r="T563" i="51" s="1"/>
  <c r="W429" i="51"/>
  <c r="U430" i="51"/>
  <c r="U431" i="51" s="1"/>
  <c r="S62" i="51"/>
  <c r="S60" i="51"/>
  <c r="S58" i="51"/>
  <c r="R348" i="51"/>
  <c r="R346" i="51" s="1"/>
  <c r="R344" i="51"/>
  <c r="U792" i="51"/>
  <c r="T793" i="51"/>
  <c r="T794" i="51" s="1"/>
  <c r="U286" i="51"/>
  <c r="T287" i="51"/>
  <c r="T288" i="51" s="1"/>
  <c r="S458" i="51"/>
  <c r="S456" i="51" s="1"/>
  <c r="S454" i="51"/>
  <c r="S579" i="51"/>
  <c r="S577" i="51" s="1"/>
  <c r="S575" i="51"/>
  <c r="P500" i="50"/>
  <c r="R419" i="50"/>
  <c r="R420" i="50" s="1"/>
  <c r="S418" i="50"/>
  <c r="Q421" i="50"/>
  <c r="Q425" i="50"/>
  <c r="Q423" i="50" s="1"/>
  <c r="U341" i="50"/>
  <c r="T342" i="50"/>
  <c r="T343" i="50" s="1"/>
  <c r="R441" i="50"/>
  <c r="R442" i="50" s="1"/>
  <c r="S440" i="50"/>
  <c r="R403" i="50"/>
  <c r="R401" i="50" s="1"/>
  <c r="R399" i="50"/>
  <c r="S432" i="50"/>
  <c r="S436" i="50"/>
  <c r="S434" i="50" s="1"/>
  <c r="T352" i="50"/>
  <c r="S353" i="50"/>
  <c r="S354" i="50" s="1"/>
  <c r="Q1085" i="50"/>
  <c r="Q1083" i="50" s="1"/>
  <c r="Q1081" i="50"/>
  <c r="T385" i="50"/>
  <c r="S386" i="50"/>
  <c r="S387" i="50" s="1"/>
  <c r="T374" i="50"/>
  <c r="S375" i="50"/>
  <c r="S376" i="50" s="1"/>
  <c r="T396" i="50"/>
  <c r="S397" i="50"/>
  <c r="S398" i="50" s="1"/>
  <c r="S410" i="50"/>
  <c r="S414" i="50"/>
  <c r="S412" i="50" s="1"/>
  <c r="R1079" i="50"/>
  <c r="R1080" i="50" s="1"/>
  <c r="S1078" i="50"/>
  <c r="R388" i="50"/>
  <c r="R392" i="50"/>
  <c r="R390" i="50" s="1"/>
  <c r="R381" i="50"/>
  <c r="R379" i="50" s="1"/>
  <c r="R377" i="50"/>
  <c r="R370" i="50"/>
  <c r="R368" i="50" s="1"/>
  <c r="R366" i="50"/>
  <c r="T408" i="50"/>
  <c r="T409" i="50" s="1"/>
  <c r="U407" i="50"/>
  <c r="S344" i="50"/>
  <c r="S348" i="50" s="1"/>
  <c r="S346" i="50" s="1"/>
  <c r="Q447" i="50"/>
  <c r="Q445" i="50" s="1"/>
  <c r="Q443" i="50"/>
  <c r="S364" i="50"/>
  <c r="S365" i="50" s="1"/>
  <c r="T363" i="50"/>
  <c r="U429" i="50"/>
  <c r="T430" i="50"/>
  <c r="T431" i="50" s="1"/>
  <c r="R359" i="50"/>
  <c r="R357" i="50" s="1"/>
  <c r="R355" i="50"/>
  <c r="Q509" i="50"/>
  <c r="Q513" i="50"/>
  <c r="Q511" i="50" s="1"/>
  <c r="S473" i="50"/>
  <c r="R474" i="50"/>
  <c r="R475" i="50" s="1"/>
  <c r="R546" i="50"/>
  <c r="R544" i="50" s="1"/>
  <c r="R542" i="50"/>
  <c r="T550" i="50"/>
  <c r="S551" i="50"/>
  <c r="S552" i="50" s="1"/>
  <c r="R463" i="50"/>
  <c r="R464" i="50" s="1"/>
  <c r="S462" i="50"/>
  <c r="R531" i="50"/>
  <c r="R535" i="50"/>
  <c r="R533" i="50" s="1"/>
  <c r="R458" i="50"/>
  <c r="R456" i="50" s="1"/>
  <c r="R454" i="50"/>
  <c r="R507" i="50"/>
  <c r="R508" i="50" s="1"/>
  <c r="S506" i="50"/>
  <c r="Q476" i="50"/>
  <c r="Q480" i="50"/>
  <c r="Q478" i="50" s="1"/>
  <c r="R553" i="50"/>
  <c r="R557" i="50"/>
  <c r="R555" i="50" s="1"/>
  <c r="S869" i="50"/>
  <c r="R870" i="50"/>
  <c r="R871" i="50" s="1"/>
  <c r="Q808" i="50"/>
  <c r="R753" i="50"/>
  <c r="R491" i="50"/>
  <c r="R489" i="50" s="1"/>
  <c r="R487" i="50"/>
  <c r="T451" i="50"/>
  <c r="S452" i="50"/>
  <c r="S453" i="50" s="1"/>
  <c r="R524" i="50"/>
  <c r="R522" i="50" s="1"/>
  <c r="R520" i="50"/>
  <c r="S495" i="50"/>
  <c r="R496" i="50"/>
  <c r="R497" i="50" s="1"/>
  <c r="Q876" i="50"/>
  <c r="Q874" i="50" s="1"/>
  <c r="Q872" i="50"/>
  <c r="P643" i="50"/>
  <c r="T484" i="50"/>
  <c r="S485" i="50"/>
  <c r="S486" i="50" s="1"/>
  <c r="S518" i="50"/>
  <c r="S519" i="50" s="1"/>
  <c r="T517" i="50"/>
  <c r="S540" i="50"/>
  <c r="S541" i="50" s="1"/>
  <c r="T539" i="50"/>
  <c r="Q502" i="50"/>
  <c r="Q498" i="50"/>
  <c r="Q469" i="50"/>
  <c r="Q467" i="50" s="1"/>
  <c r="Q465" i="50"/>
  <c r="S529" i="50"/>
  <c r="S530" i="50" s="1"/>
  <c r="T528" i="50"/>
  <c r="Q973" i="50"/>
  <c r="P665" i="50"/>
  <c r="Q623" i="50"/>
  <c r="Q619" i="50"/>
  <c r="R573" i="50"/>
  <c r="R574" i="50" s="1"/>
  <c r="S572" i="50"/>
  <c r="T583" i="50"/>
  <c r="S584" i="50"/>
  <c r="S585" i="50" s="1"/>
  <c r="R601" i="50"/>
  <c r="R599" i="50" s="1"/>
  <c r="R597" i="50"/>
  <c r="Q766" i="50"/>
  <c r="Q764" i="50" s="1"/>
  <c r="Q762" i="50"/>
  <c r="S606" i="50"/>
  <c r="S607" i="50" s="1"/>
  <c r="T605" i="50"/>
  <c r="R617" i="50"/>
  <c r="R618" i="50" s="1"/>
  <c r="S616" i="50"/>
  <c r="Q700" i="50"/>
  <c r="Q696" i="50"/>
  <c r="S650" i="50"/>
  <c r="S651" i="50" s="1"/>
  <c r="T649" i="50"/>
  <c r="R568" i="50"/>
  <c r="R564" i="50"/>
  <c r="R590" i="50"/>
  <c r="R588" i="50" s="1"/>
  <c r="R586" i="50"/>
  <c r="S759" i="50"/>
  <c r="R760" i="50"/>
  <c r="R761" i="50" s="1"/>
  <c r="Q788" i="50"/>
  <c r="Q786" i="50" s="1"/>
  <c r="Q775" i="50"/>
  <c r="Q645" i="50"/>
  <c r="Q641" i="50"/>
  <c r="S693" i="50"/>
  <c r="R694" i="50"/>
  <c r="R695" i="50" s="1"/>
  <c r="R656" i="50"/>
  <c r="R654" i="50" s="1"/>
  <c r="R652" i="50"/>
  <c r="S562" i="50"/>
  <c r="S563" i="50" s="1"/>
  <c r="T561" i="50"/>
  <c r="Q733" i="50"/>
  <c r="Q731" i="50" s="1"/>
  <c r="Q729" i="50"/>
  <c r="S627" i="50"/>
  <c r="R628" i="50"/>
  <c r="R629" i="50" s="1"/>
  <c r="Q667" i="50"/>
  <c r="Q665" i="50"/>
  <c r="Q663" i="50"/>
  <c r="R639" i="50"/>
  <c r="R640" i="50" s="1"/>
  <c r="S638" i="50"/>
  <c r="Q579" i="50"/>
  <c r="Q577" i="50" s="1"/>
  <c r="Q575" i="50"/>
  <c r="S726" i="50"/>
  <c r="R727" i="50"/>
  <c r="R728" i="50" s="1"/>
  <c r="T594" i="50"/>
  <c r="S595" i="50"/>
  <c r="S596" i="50" s="1"/>
  <c r="Q634" i="50"/>
  <c r="Q632" i="50" s="1"/>
  <c r="Q630" i="50"/>
  <c r="R661" i="50"/>
  <c r="R662" i="50" s="1"/>
  <c r="S660" i="50"/>
  <c r="R612" i="50"/>
  <c r="R610" i="50" s="1"/>
  <c r="R608" i="50"/>
  <c r="Q291" i="50"/>
  <c r="Q929" i="50"/>
  <c r="T836" i="50"/>
  <c r="S837" i="50"/>
  <c r="S838" i="50" s="1"/>
  <c r="S847" i="50"/>
  <c r="R848" i="50"/>
  <c r="R849" i="50" s="1"/>
  <c r="S705" i="50"/>
  <c r="S706" i="50" s="1"/>
  <c r="T704" i="50"/>
  <c r="Q799" i="50"/>
  <c r="Q797" i="50" s="1"/>
  <c r="Q795" i="50"/>
  <c r="R674" i="50"/>
  <c r="R678" i="50"/>
  <c r="R676" i="50" s="1"/>
  <c r="P819" i="50"/>
  <c r="R839" i="50"/>
  <c r="R843" i="50"/>
  <c r="R841" i="50" s="1"/>
  <c r="Q854" i="50"/>
  <c r="Q852" i="50" s="1"/>
  <c r="Q850" i="50"/>
  <c r="Q148" i="50"/>
  <c r="Q940" i="50"/>
  <c r="R738" i="50"/>
  <c r="R739" i="50" s="1"/>
  <c r="S737" i="50"/>
  <c r="S751" i="50"/>
  <c r="S755" i="50"/>
  <c r="S753" i="50" s="1"/>
  <c r="S771" i="50"/>
  <c r="S772" i="50" s="1"/>
  <c r="T770" i="50"/>
  <c r="T722" i="50"/>
  <c r="T720" i="50" s="1"/>
  <c r="T718" i="50"/>
  <c r="Q740" i="50"/>
  <c r="Q744" i="50"/>
  <c r="Q742" i="50" s="1"/>
  <c r="T749" i="50"/>
  <c r="T750" i="50" s="1"/>
  <c r="U748" i="50"/>
  <c r="R773" i="50"/>
  <c r="R777" i="50"/>
  <c r="R775" i="50" s="1"/>
  <c r="U716" i="50"/>
  <c r="U717" i="50" s="1"/>
  <c r="W715" i="50"/>
  <c r="R711" i="50"/>
  <c r="R709" i="50" s="1"/>
  <c r="R707" i="50"/>
  <c r="R793" i="50"/>
  <c r="R794" i="50" s="1"/>
  <c r="S792" i="50"/>
  <c r="S672" i="50"/>
  <c r="S673" i="50" s="1"/>
  <c r="T671" i="50"/>
  <c r="Q93" i="50"/>
  <c r="S946" i="50"/>
  <c r="R947" i="50"/>
  <c r="R948" i="50" s="1"/>
  <c r="S814" i="50"/>
  <c r="R815" i="50"/>
  <c r="R816" i="50" s="1"/>
  <c r="Q82" i="50"/>
  <c r="Q227" i="50"/>
  <c r="Q225" i="50" s="1"/>
  <c r="S891" i="50"/>
  <c r="R892" i="50"/>
  <c r="R893" i="50" s="1"/>
  <c r="R828" i="50"/>
  <c r="R832" i="50"/>
  <c r="R830" i="50" s="1"/>
  <c r="T880" i="50"/>
  <c r="S881" i="50"/>
  <c r="S882" i="50" s="1"/>
  <c r="S804" i="50"/>
  <c r="S805" i="50" s="1"/>
  <c r="T803" i="50"/>
  <c r="T825" i="50"/>
  <c r="S826" i="50"/>
  <c r="S827" i="50" s="1"/>
  <c r="P1094" i="50"/>
  <c r="S979" i="50"/>
  <c r="R980" i="50"/>
  <c r="R981" i="50" s="1"/>
  <c r="Q894" i="50"/>
  <c r="Q898" i="50" s="1"/>
  <c r="Q896" i="50" s="1"/>
  <c r="R883" i="50"/>
  <c r="R887" i="50"/>
  <c r="R885" i="50" s="1"/>
  <c r="Q949" i="50"/>
  <c r="Q953" i="50"/>
  <c r="Q951" i="50" s="1"/>
  <c r="Q986" i="50"/>
  <c r="Q984" i="50" s="1"/>
  <c r="Q982" i="50"/>
  <c r="T781" i="50"/>
  <c r="S782" i="50"/>
  <c r="S783" i="50" s="1"/>
  <c r="R859" i="50"/>
  <c r="R860" i="50" s="1"/>
  <c r="S858" i="50"/>
  <c r="Q821" i="50"/>
  <c r="Q817" i="50"/>
  <c r="R784" i="50"/>
  <c r="R788" i="50"/>
  <c r="Q861" i="50"/>
  <c r="Q865" i="50"/>
  <c r="Q863" i="50" s="1"/>
  <c r="R810" i="50"/>
  <c r="R806" i="50"/>
  <c r="Q115" i="50"/>
  <c r="R1002" i="50"/>
  <c r="R1003" i="50" s="1"/>
  <c r="S1001" i="50"/>
  <c r="P995" i="50"/>
  <c r="S905" i="50"/>
  <c r="S909" i="50"/>
  <c r="S907" i="50" s="1"/>
  <c r="Q964" i="50"/>
  <c r="Q962" i="50" s="1"/>
  <c r="Q960" i="50"/>
  <c r="R942" i="50"/>
  <c r="R938" i="50"/>
  <c r="R931" i="50"/>
  <c r="R927" i="50"/>
  <c r="R991" i="50"/>
  <c r="R992" i="50" s="1"/>
  <c r="S990" i="50"/>
  <c r="Q1050" i="50"/>
  <c r="S957" i="50"/>
  <c r="R958" i="50"/>
  <c r="R959" i="50" s="1"/>
  <c r="T1034" i="50"/>
  <c r="S1035" i="50"/>
  <c r="S1036" i="50" s="1"/>
  <c r="T924" i="50"/>
  <c r="S925" i="50"/>
  <c r="S926" i="50" s="1"/>
  <c r="R1041" i="50"/>
  <c r="R1039" i="50" s="1"/>
  <c r="R1037" i="50"/>
  <c r="S914" i="50"/>
  <c r="S915" i="50" s="1"/>
  <c r="T913" i="50"/>
  <c r="T968" i="50"/>
  <c r="S969" i="50"/>
  <c r="S970" i="50" s="1"/>
  <c r="Q1008" i="50"/>
  <c r="Q1006" i="50" s="1"/>
  <c r="T903" i="50"/>
  <c r="T904" i="50" s="1"/>
  <c r="U902" i="50"/>
  <c r="S936" i="50"/>
  <c r="S937" i="50" s="1"/>
  <c r="T935" i="50"/>
  <c r="R916" i="50"/>
  <c r="R920" i="50"/>
  <c r="R918" i="50" s="1"/>
  <c r="R975" i="50"/>
  <c r="R973" i="50" s="1"/>
  <c r="R971" i="50"/>
  <c r="Q997" i="50"/>
  <c r="Q993" i="50"/>
  <c r="Q49" i="50"/>
  <c r="R1059" i="50"/>
  <c r="R1063" i="50"/>
  <c r="R1061" i="50" s="1"/>
  <c r="T1067" i="50"/>
  <c r="S1068" i="50"/>
  <c r="S1069" i="50" s="1"/>
  <c r="S1013" i="50"/>
  <c r="S1014" i="50" s="1"/>
  <c r="T1012" i="50"/>
  <c r="R1052" i="50"/>
  <c r="R1048" i="50"/>
  <c r="Q1096" i="50"/>
  <c r="Q1092" i="50"/>
  <c r="R1019" i="50"/>
  <c r="R1017" i="50" s="1"/>
  <c r="R1015" i="50"/>
  <c r="S1046" i="50"/>
  <c r="S1047" i="50" s="1"/>
  <c r="T1045" i="50"/>
  <c r="R1090" i="50"/>
  <c r="R1091" i="50" s="1"/>
  <c r="S1089" i="50"/>
  <c r="R1030" i="50"/>
  <c r="R1028" i="50" s="1"/>
  <c r="R1026" i="50"/>
  <c r="S1057" i="50"/>
  <c r="S1058" i="50" s="1"/>
  <c r="T1056" i="50"/>
  <c r="R1074" i="50"/>
  <c r="R1072" i="50" s="1"/>
  <c r="R1070" i="50"/>
  <c r="T1023" i="50"/>
  <c r="S1024" i="50"/>
  <c r="S1025" i="50" s="1"/>
  <c r="S221" i="50"/>
  <c r="S222" i="50" s="1"/>
  <c r="T220" i="50"/>
  <c r="R223" i="50"/>
  <c r="R227" i="50"/>
  <c r="Q238" i="50"/>
  <c r="Q236" i="50" s="1"/>
  <c r="R309" i="50"/>
  <c r="R310" i="50" s="1"/>
  <c r="S308" i="50"/>
  <c r="Q311" i="50"/>
  <c r="Q315" i="50"/>
  <c r="Q313" i="50" s="1"/>
  <c r="R289" i="50"/>
  <c r="R293" i="50"/>
  <c r="U243" i="50"/>
  <c r="U244" i="50" s="1"/>
  <c r="W242" i="50"/>
  <c r="S232" i="50"/>
  <c r="S233" i="50" s="1"/>
  <c r="T231" i="50"/>
  <c r="Q300" i="50"/>
  <c r="Q304" i="50"/>
  <c r="Q302" i="50" s="1"/>
  <c r="T330" i="50"/>
  <c r="S331" i="50"/>
  <c r="S332" i="50" s="1"/>
  <c r="S287" i="50"/>
  <c r="S288" i="50" s="1"/>
  <c r="T286" i="50"/>
  <c r="Q282" i="50"/>
  <c r="Q280" i="50" s="1"/>
  <c r="Q278" i="50"/>
  <c r="R326" i="50"/>
  <c r="R324" i="50" s="1"/>
  <c r="R322" i="50"/>
  <c r="U254" i="50"/>
  <c r="U255" i="50" s="1"/>
  <c r="W253" i="50"/>
  <c r="R333" i="50"/>
  <c r="R337" i="50"/>
  <c r="R335" i="50" s="1"/>
  <c r="U264" i="50"/>
  <c r="T265" i="50"/>
  <c r="T266" i="50" s="1"/>
  <c r="S275" i="50"/>
  <c r="R276" i="50"/>
  <c r="R277" i="50" s="1"/>
  <c r="S320" i="50"/>
  <c r="S321" i="50" s="1"/>
  <c r="T319" i="50"/>
  <c r="T256" i="50"/>
  <c r="T260" i="50"/>
  <c r="T258" i="50" s="1"/>
  <c r="S271" i="50"/>
  <c r="S269" i="50" s="1"/>
  <c r="S267" i="50"/>
  <c r="T249" i="50"/>
  <c r="T247" i="50" s="1"/>
  <c r="T245" i="50"/>
  <c r="R238" i="50"/>
  <c r="R234" i="50"/>
  <c r="R298" i="50"/>
  <c r="R299" i="50" s="1"/>
  <c r="S297" i="50"/>
  <c r="R23" i="50"/>
  <c r="R24" i="50" s="1"/>
  <c r="S22" i="50"/>
  <c r="Q29" i="50"/>
  <c r="Q27" i="50" s="1"/>
  <c r="Q25" i="50"/>
  <c r="T33" i="50"/>
  <c r="S34" i="50"/>
  <c r="S35" i="50" s="1"/>
  <c r="R36" i="50"/>
  <c r="R40" i="50"/>
  <c r="Q60" i="50"/>
  <c r="Q38" i="50"/>
  <c r="T44" i="50"/>
  <c r="S45" i="50"/>
  <c r="S46" i="50" s="1"/>
  <c r="R47" i="50"/>
  <c r="R51" i="50"/>
  <c r="R49" i="50" s="1"/>
  <c r="T55" i="50"/>
  <c r="S56" i="50"/>
  <c r="S57" i="50" s="1"/>
  <c r="R58" i="50"/>
  <c r="R62" i="50"/>
  <c r="R69" i="50"/>
  <c r="R73" i="50"/>
  <c r="R71" i="50" s="1"/>
  <c r="T66" i="50"/>
  <c r="S67" i="50"/>
  <c r="S68" i="50" s="1"/>
  <c r="T77" i="50"/>
  <c r="S78" i="50"/>
  <c r="S79" i="50" s="1"/>
  <c r="R80" i="50"/>
  <c r="R84" i="50"/>
  <c r="R82" i="50" s="1"/>
  <c r="R91" i="50"/>
  <c r="R95" i="50"/>
  <c r="T88" i="50"/>
  <c r="S89" i="50"/>
  <c r="S90" i="50" s="1"/>
  <c r="T99" i="50"/>
  <c r="S100" i="50"/>
  <c r="S101" i="50" s="1"/>
  <c r="R102" i="50"/>
  <c r="R106" i="50"/>
  <c r="R104" i="50" s="1"/>
  <c r="S111" i="50"/>
  <c r="S112" i="50" s="1"/>
  <c r="T110" i="50"/>
  <c r="R113" i="50"/>
  <c r="R117" i="50"/>
  <c r="R124" i="50"/>
  <c r="R128" i="50"/>
  <c r="R126" i="50" s="1"/>
  <c r="R214" i="50"/>
  <c r="Q1107" i="50"/>
  <c r="Q1105" i="50" s="1"/>
  <c r="R137" i="50"/>
  <c r="T121" i="50"/>
  <c r="S122" i="50"/>
  <c r="S123" i="50" s="1"/>
  <c r="Q181" i="50"/>
  <c r="U132" i="50"/>
  <c r="T133" i="50"/>
  <c r="T134" i="50" s="1"/>
  <c r="S139" i="50"/>
  <c r="S135" i="50"/>
  <c r="S144" i="50"/>
  <c r="S145" i="50" s="1"/>
  <c r="T143" i="50"/>
  <c r="R146" i="50"/>
  <c r="R150" i="50"/>
  <c r="R148" i="50" s="1"/>
  <c r="S155" i="50"/>
  <c r="S156" i="50" s="1"/>
  <c r="T154" i="50"/>
  <c r="R157" i="50"/>
  <c r="R161" i="50"/>
  <c r="R159" i="50" s="1"/>
  <c r="W166" i="50"/>
  <c r="W167" i="50" s="1"/>
  <c r="X165" i="50"/>
  <c r="U172" i="50"/>
  <c r="V172" i="50" s="1"/>
  <c r="U168" i="50"/>
  <c r="S177" i="50"/>
  <c r="S178" i="50" s="1"/>
  <c r="T176" i="50"/>
  <c r="Q192" i="50"/>
  <c r="R179" i="50"/>
  <c r="R183" i="50"/>
  <c r="S198" i="50"/>
  <c r="R199" i="50"/>
  <c r="R200" i="50" s="1"/>
  <c r="T187" i="50"/>
  <c r="S188" i="50"/>
  <c r="S189" i="50" s="1"/>
  <c r="R190" i="50"/>
  <c r="R194" i="50"/>
  <c r="Q201" i="50"/>
  <c r="Q205" i="50"/>
  <c r="Q203" i="50" s="1"/>
  <c r="S212" i="50"/>
  <c r="S216" i="50" s="1"/>
  <c r="U209" i="50"/>
  <c r="T210" i="50"/>
  <c r="T211" i="50" s="1"/>
  <c r="R1107" i="50"/>
  <c r="R1103" i="50"/>
  <c r="T1100" i="50"/>
  <c r="S1101" i="50"/>
  <c r="S1102" i="50" s="1"/>
  <c r="AH5" i="30"/>
  <c r="AG5" i="30"/>
  <c r="T980" i="51" l="1"/>
  <c r="T981" i="51" s="1"/>
  <c r="U979" i="51"/>
  <c r="S984" i="51"/>
  <c r="S982" i="51"/>
  <c r="S986" i="51"/>
  <c r="U969" i="51"/>
  <c r="U970" i="51" s="1"/>
  <c r="W968" i="51"/>
  <c r="U918" i="51"/>
  <c r="S1008" i="51"/>
  <c r="S1006" i="51" s="1"/>
  <c r="S1004" i="51"/>
  <c r="T975" i="51"/>
  <c r="T973" i="51" s="1"/>
  <c r="T971" i="51"/>
  <c r="U1017" i="51"/>
  <c r="U1001" i="51"/>
  <c r="T1002" i="51"/>
  <c r="T1003" i="51" s="1"/>
  <c r="R236" i="50"/>
  <c r="R940" i="50"/>
  <c r="Q819" i="50"/>
  <c r="Q500" i="50"/>
  <c r="R1105" i="50"/>
  <c r="R808" i="50"/>
  <c r="Q643" i="50"/>
  <c r="R566" i="50"/>
  <c r="Q698" i="50"/>
  <c r="R225" i="50"/>
  <c r="R929" i="50"/>
  <c r="U683" i="50"/>
  <c r="U684" i="50" s="1"/>
  <c r="W682" i="50"/>
  <c r="R786" i="50"/>
  <c r="T685" i="50"/>
  <c r="T689" i="50"/>
  <c r="T687" i="50" s="1"/>
  <c r="R291" i="50"/>
  <c r="AS3" i="42"/>
  <c r="AQ5" i="42"/>
  <c r="AR5" i="42"/>
  <c r="AQ5" i="39"/>
  <c r="AS3" i="39"/>
  <c r="AR5" i="39"/>
  <c r="AQ5" i="37"/>
  <c r="AR5" i="37"/>
  <c r="AS3" i="37"/>
  <c r="AQ5" i="34"/>
  <c r="AR5" i="34"/>
  <c r="AS3" i="34"/>
  <c r="AR5" i="43"/>
  <c r="AS3" i="43"/>
  <c r="AQ5" i="43"/>
  <c r="AT5" i="33"/>
  <c r="AS5" i="33"/>
  <c r="AV3" i="33"/>
  <c r="AS5" i="36"/>
  <c r="AV3" i="36"/>
  <c r="AT5" i="36"/>
  <c r="AT5" i="40"/>
  <c r="AS5" i="40"/>
  <c r="AV3" i="40"/>
  <c r="AT5" i="41"/>
  <c r="AS5" i="41"/>
  <c r="AV3" i="41"/>
  <c r="AR5" i="38"/>
  <c r="AQ5" i="38"/>
  <c r="AS3" i="38"/>
  <c r="AS5" i="35"/>
  <c r="AV3" i="35"/>
  <c r="AT5" i="35"/>
  <c r="AS5" i="45"/>
  <c r="AV3" i="45"/>
  <c r="AT5" i="45"/>
  <c r="AT5" i="44"/>
  <c r="AS5" i="44"/>
  <c r="AV3" i="44"/>
  <c r="S16" i="51"/>
  <c r="U793" i="51"/>
  <c r="U794" i="51" s="1"/>
  <c r="W792" i="51"/>
  <c r="T293" i="51"/>
  <c r="T291" i="51" s="1"/>
  <c r="T289" i="51"/>
  <c r="T568" i="51"/>
  <c r="T566" i="51" s="1"/>
  <c r="T564" i="51"/>
  <c r="U95" i="51"/>
  <c r="V95" i="51" s="1"/>
  <c r="U93" i="51"/>
  <c r="U91" i="51"/>
  <c r="W682" i="51"/>
  <c r="U683" i="51"/>
  <c r="U684" i="51" s="1"/>
  <c r="T1028" i="51"/>
  <c r="T1026" i="51"/>
  <c r="T1030" i="51"/>
  <c r="W891" i="51"/>
  <c r="U892" i="51"/>
  <c r="U893" i="51" s="1"/>
  <c r="T848" i="51"/>
  <c r="T849" i="51" s="1"/>
  <c r="U847" i="51"/>
  <c r="U881" i="51"/>
  <c r="U882" i="51" s="1"/>
  <c r="W880" i="51"/>
  <c r="W1067" i="51"/>
  <c r="U1068" i="51"/>
  <c r="U1069" i="51" s="1"/>
  <c r="X715" i="51"/>
  <c r="W716" i="51"/>
  <c r="W717" i="51" s="1"/>
  <c r="W781" i="51"/>
  <c r="U782" i="51"/>
  <c r="U783" i="51" s="1"/>
  <c r="U205" i="51"/>
  <c r="V205" i="51" s="1"/>
  <c r="U203" i="51"/>
  <c r="U201" i="51"/>
  <c r="U232" i="51"/>
  <c r="U233" i="51" s="1"/>
  <c r="W231" i="51"/>
  <c r="T425" i="51"/>
  <c r="T423" i="51" s="1"/>
  <c r="T421" i="51"/>
  <c r="T958" i="51"/>
  <c r="T959" i="51" s="1"/>
  <c r="U957" i="51"/>
  <c r="W605" i="51"/>
  <c r="U606" i="51"/>
  <c r="U607" i="51" s="1"/>
  <c r="U100" i="51"/>
  <c r="U101" i="51" s="1"/>
  <c r="W99" i="51"/>
  <c r="X473" i="51"/>
  <c r="W474" i="51"/>
  <c r="W475" i="51" s="1"/>
  <c r="T194" i="51"/>
  <c r="T192" i="51" s="1"/>
  <c r="T190" i="51"/>
  <c r="S678" i="51"/>
  <c r="S676" i="51"/>
  <c r="S674" i="51"/>
  <c r="T14" i="51"/>
  <c r="S995" i="51"/>
  <c r="S993" i="51"/>
  <c r="S997" i="51"/>
  <c r="S304" i="51"/>
  <c r="S302" i="51"/>
  <c r="S300" i="51"/>
  <c r="W275" i="51"/>
  <c r="U276" i="51"/>
  <c r="U277" i="51" s="1"/>
  <c r="W352" i="51"/>
  <c r="U353" i="51"/>
  <c r="U354" i="51" s="1"/>
  <c r="T546" i="51"/>
  <c r="T544" i="51"/>
  <c r="T542" i="51"/>
  <c r="T315" i="51"/>
  <c r="T313" i="51" s="1"/>
  <c r="T311" i="51"/>
  <c r="T249" i="51"/>
  <c r="T247" i="51" s="1"/>
  <c r="T245" i="51"/>
  <c r="W484" i="51"/>
  <c r="U485" i="51"/>
  <c r="U486" i="51" s="1"/>
  <c r="W814" i="51"/>
  <c r="U815" i="51"/>
  <c r="U816" i="51" s="1"/>
  <c r="X1013" i="51"/>
  <c r="X1014" i="51" s="1"/>
  <c r="Y1012" i="51"/>
  <c r="W221" i="51"/>
  <c r="W222" i="51" s="1"/>
  <c r="X220" i="51"/>
  <c r="T755" i="51"/>
  <c r="T753" i="51" s="1"/>
  <c r="T751" i="51"/>
  <c r="T700" i="51"/>
  <c r="T698" i="51" s="1"/>
  <c r="T696" i="51"/>
  <c r="W363" i="51"/>
  <c r="U364" i="51"/>
  <c r="U365" i="51" s="1"/>
  <c r="U513" i="51"/>
  <c r="V513" i="51" s="1"/>
  <c r="U509" i="51"/>
  <c r="T458" i="51"/>
  <c r="T456" i="51" s="1"/>
  <c r="T454" i="51"/>
  <c r="T342" i="51"/>
  <c r="T343" i="51" s="1"/>
  <c r="U341" i="51"/>
  <c r="W407" i="51"/>
  <c r="U408" i="51"/>
  <c r="U409" i="51" s="1"/>
  <c r="U936" i="51"/>
  <c r="U937" i="51" s="1"/>
  <c r="W935" i="51"/>
  <c r="W1101" i="51"/>
  <c r="W1102" i="51" s="1"/>
  <c r="X1100" i="51"/>
  <c r="U375" i="51"/>
  <c r="U376" i="51" s="1"/>
  <c r="W374" i="51"/>
  <c r="S260" i="51"/>
  <c r="S258" i="51" s="1"/>
  <c r="S256" i="51"/>
  <c r="Y583" i="51"/>
  <c r="X584" i="51"/>
  <c r="X585" i="51" s="1"/>
  <c r="U463" i="51"/>
  <c r="U464" i="51" s="1"/>
  <c r="W462" i="51"/>
  <c r="W209" i="51"/>
  <c r="U210" i="51"/>
  <c r="U211" i="51" s="1"/>
  <c r="U557" i="51"/>
  <c r="V557" i="51" s="1"/>
  <c r="U553" i="51"/>
  <c r="U33" i="51"/>
  <c r="T34" i="51"/>
  <c r="T35" i="51" s="1"/>
  <c r="U139" i="51"/>
  <c r="V139" i="51" s="1"/>
  <c r="U135" i="51"/>
  <c r="U744" i="51"/>
  <c r="V744" i="51" s="1"/>
  <c r="U740" i="51"/>
  <c r="T865" i="51"/>
  <c r="T863" i="51"/>
  <c r="T861" i="51"/>
  <c r="W902" i="51"/>
  <c r="U903" i="51"/>
  <c r="U904" i="51" s="1"/>
  <c r="W396" i="51"/>
  <c r="U397" i="51"/>
  <c r="U398" i="51" s="1"/>
  <c r="S810" i="51"/>
  <c r="S808" i="51" s="1"/>
  <c r="S806" i="51"/>
  <c r="T1063" i="51"/>
  <c r="T1061" i="51" s="1"/>
  <c r="T1059" i="51"/>
  <c r="U287" i="51"/>
  <c r="U288" i="51" s="1"/>
  <c r="W286" i="51"/>
  <c r="W561" i="51"/>
  <c r="U562" i="51"/>
  <c r="U563" i="51" s="1"/>
  <c r="W89" i="51"/>
  <c r="W90" i="51" s="1"/>
  <c r="X88" i="51"/>
  <c r="U1078" i="51"/>
  <c r="T1079" i="51"/>
  <c r="T1080" i="51" s="1"/>
  <c r="W920" i="51"/>
  <c r="W916" i="51"/>
  <c r="T1074" i="51"/>
  <c r="T1072" i="51" s="1"/>
  <c r="T1070" i="51"/>
  <c r="X198" i="51"/>
  <c r="W199" i="51"/>
  <c r="W200" i="51" s="1"/>
  <c r="T645" i="51"/>
  <c r="T643" i="51"/>
  <c r="T641" i="51"/>
  <c r="U419" i="51"/>
  <c r="U420" i="51" s="1"/>
  <c r="W418" i="51"/>
  <c r="S964" i="51"/>
  <c r="S962" i="51" s="1"/>
  <c r="S960" i="51"/>
  <c r="T711" i="51"/>
  <c r="T709" i="51" s="1"/>
  <c r="T707" i="51"/>
  <c r="T326" i="51"/>
  <c r="T324" i="51" s="1"/>
  <c r="T322" i="51"/>
  <c r="T656" i="51"/>
  <c r="T654" i="51" s="1"/>
  <c r="T652" i="51"/>
  <c r="U188" i="51"/>
  <c r="U189" i="51" s="1"/>
  <c r="W187" i="51"/>
  <c r="T672" i="51"/>
  <c r="T673" i="51" s="1"/>
  <c r="U671" i="51"/>
  <c r="U12" i="51"/>
  <c r="U13" i="51" s="1"/>
  <c r="W11" i="51"/>
  <c r="T172" i="51"/>
  <c r="T170" i="51" s="1"/>
  <c r="T168" i="51"/>
  <c r="T298" i="51"/>
  <c r="T299" i="51" s="1"/>
  <c r="U297" i="51"/>
  <c r="T150" i="51"/>
  <c r="T148" i="51"/>
  <c r="T146" i="51"/>
  <c r="S766" i="51"/>
  <c r="S764" i="51" s="1"/>
  <c r="S762" i="51"/>
  <c r="U540" i="51"/>
  <c r="U541" i="51" s="1"/>
  <c r="W539" i="51"/>
  <c r="W308" i="51"/>
  <c r="U309" i="51"/>
  <c r="U310" i="51" s="1"/>
  <c r="U243" i="51"/>
  <c r="U244" i="51" s="1"/>
  <c r="W242" i="51"/>
  <c r="X66" i="51"/>
  <c r="W67" i="51"/>
  <c r="W68" i="51" s="1"/>
  <c r="T733" i="51"/>
  <c r="T731" i="51" s="1"/>
  <c r="T729" i="51"/>
  <c r="U588" i="51"/>
  <c r="T1041" i="51"/>
  <c r="T1039" i="51" s="1"/>
  <c r="T1037" i="51"/>
  <c r="U749" i="51"/>
  <c r="U750" i="51" s="1"/>
  <c r="W748" i="51"/>
  <c r="W693" i="51"/>
  <c r="U694" i="51"/>
  <c r="U695" i="51" s="1"/>
  <c r="U183" i="51"/>
  <c r="V183" i="51" s="1"/>
  <c r="U179" i="51"/>
  <c r="X506" i="51"/>
  <c r="W507" i="51"/>
  <c r="W508" i="51" s="1"/>
  <c r="W451" i="51"/>
  <c r="U452" i="51"/>
  <c r="U453" i="51" s="1"/>
  <c r="U25" i="51"/>
  <c r="U29" i="51"/>
  <c r="V29" i="51" s="1"/>
  <c r="T62" i="51"/>
  <c r="T60" i="51" s="1"/>
  <c r="T58" i="51"/>
  <c r="T667" i="51"/>
  <c r="T665" i="51" s="1"/>
  <c r="T663" i="51"/>
  <c r="U392" i="51"/>
  <c r="V392" i="51" s="1"/>
  <c r="U388" i="51"/>
  <c r="X925" i="51"/>
  <c r="X926" i="51" s="1"/>
  <c r="Y924" i="51"/>
  <c r="U947" i="51"/>
  <c r="U948" i="51" s="1"/>
  <c r="W946" i="51"/>
  <c r="T254" i="51"/>
  <c r="T255" i="51" s="1"/>
  <c r="U253" i="51"/>
  <c r="U876" i="51"/>
  <c r="V876" i="51" s="1"/>
  <c r="U872" i="51"/>
  <c r="W1045" i="51"/>
  <c r="U1046" i="51"/>
  <c r="U1047" i="51" s="1"/>
  <c r="X550" i="51"/>
  <c r="W551" i="51"/>
  <c r="W552" i="51" s="1"/>
  <c r="S36" i="51"/>
  <c r="S40" i="51"/>
  <c r="S38" i="51" s="1"/>
  <c r="W133" i="51"/>
  <c r="W134" i="51" s="1"/>
  <c r="X132" i="51"/>
  <c r="W738" i="51"/>
  <c r="W739" i="51" s="1"/>
  <c r="X737" i="51"/>
  <c r="W858" i="51"/>
  <c r="U859" i="51"/>
  <c r="U860" i="51" s="1"/>
  <c r="T832" i="51"/>
  <c r="T830" i="51" s="1"/>
  <c r="T828" i="51"/>
  <c r="T804" i="51"/>
  <c r="T805" i="51" s="1"/>
  <c r="U803" i="51"/>
  <c r="U1057" i="51"/>
  <c r="U1058" i="51" s="1"/>
  <c r="W1056" i="51"/>
  <c r="T799" i="51"/>
  <c r="T797" i="51" s="1"/>
  <c r="T795" i="51"/>
  <c r="U436" i="51"/>
  <c r="V436" i="51" s="1"/>
  <c r="U432" i="51"/>
  <c r="U434" i="51"/>
  <c r="S1085" i="51"/>
  <c r="S1083" i="51" s="1"/>
  <c r="S1081" i="51"/>
  <c r="Y913" i="51"/>
  <c r="X914" i="51"/>
  <c r="X915" i="51" s="1"/>
  <c r="T51" i="51"/>
  <c r="T49" i="51" s="1"/>
  <c r="T47" i="51"/>
  <c r="W638" i="51"/>
  <c r="U639" i="51"/>
  <c r="U640" i="51" s="1"/>
  <c r="T623" i="51"/>
  <c r="T621" i="51" s="1"/>
  <c r="T619" i="51"/>
  <c r="T843" i="51"/>
  <c r="T841" i="51" s="1"/>
  <c r="T839" i="51"/>
  <c r="U705" i="51"/>
  <c r="U706" i="51" s="1"/>
  <c r="W704" i="51"/>
  <c r="W319" i="51"/>
  <c r="U320" i="51"/>
  <c r="U321" i="51" s="1"/>
  <c r="W649" i="51"/>
  <c r="U650" i="51"/>
  <c r="U651" i="51" s="1"/>
  <c r="U601" i="51"/>
  <c r="V601" i="51" s="1"/>
  <c r="U597" i="51"/>
  <c r="W165" i="51"/>
  <c r="U166" i="51"/>
  <c r="U167" i="51" s="1"/>
  <c r="U144" i="51"/>
  <c r="U145" i="51" s="1"/>
  <c r="W143" i="51"/>
  <c r="T760" i="51"/>
  <c r="T761" i="51" s="1"/>
  <c r="U759" i="51"/>
  <c r="T518" i="51"/>
  <c r="T519" i="51" s="1"/>
  <c r="U517" i="51"/>
  <c r="T447" i="51"/>
  <c r="T445" i="51" s="1"/>
  <c r="T443" i="51"/>
  <c r="U69" i="51"/>
  <c r="U73" i="51"/>
  <c r="V73" i="51" s="1"/>
  <c r="W726" i="51"/>
  <c r="U727" i="51"/>
  <c r="U728" i="51" s="1"/>
  <c r="U1035" i="51"/>
  <c r="U1036" i="51" s="1"/>
  <c r="W1034" i="51"/>
  <c r="T337" i="51"/>
  <c r="T335" i="51"/>
  <c r="T333" i="51"/>
  <c r="U161" i="51"/>
  <c r="V161" i="51" s="1"/>
  <c r="U157" i="51"/>
  <c r="S634" i="51"/>
  <c r="S632" i="51" s="1"/>
  <c r="S630" i="51"/>
  <c r="W773" i="51"/>
  <c r="W777" i="51"/>
  <c r="W177" i="51"/>
  <c r="W178" i="51" s="1"/>
  <c r="X176" i="51"/>
  <c r="T128" i="51"/>
  <c r="T126" i="51" s="1"/>
  <c r="T124" i="51"/>
  <c r="T502" i="51"/>
  <c r="T500" i="51" s="1"/>
  <c r="T498" i="51"/>
  <c r="T579" i="51"/>
  <c r="T577" i="51"/>
  <c r="T575" i="51"/>
  <c r="X22" i="51"/>
  <c r="W23" i="51"/>
  <c r="W24" i="51" s="1"/>
  <c r="U56" i="51"/>
  <c r="U57" i="51" s="1"/>
  <c r="W55" i="51"/>
  <c r="U661" i="51"/>
  <c r="U662" i="51" s="1"/>
  <c r="W660" i="51"/>
  <c r="X385" i="51"/>
  <c r="W386" i="51"/>
  <c r="W387" i="51" s="1"/>
  <c r="W927" i="51"/>
  <c r="W931" i="51"/>
  <c r="T951" i="51"/>
  <c r="T949" i="51"/>
  <c r="T953" i="51"/>
  <c r="W870" i="51"/>
  <c r="W871" i="51" s="1"/>
  <c r="X869" i="51"/>
  <c r="T1048" i="51"/>
  <c r="T1052" i="51"/>
  <c r="T1050" i="51" s="1"/>
  <c r="W77" i="51"/>
  <c r="U78" i="51"/>
  <c r="U79" i="51" s="1"/>
  <c r="U1090" i="51"/>
  <c r="U1091" i="51" s="1"/>
  <c r="W1089" i="51"/>
  <c r="T271" i="51"/>
  <c r="T269" i="51" s="1"/>
  <c r="T267" i="51"/>
  <c r="U775" i="51"/>
  <c r="T6" i="51"/>
  <c r="U5" i="51"/>
  <c r="T7" i="51"/>
  <c r="U117" i="51"/>
  <c r="V117" i="51" s="1"/>
  <c r="U115" i="51"/>
  <c r="U113" i="51"/>
  <c r="W825" i="51"/>
  <c r="U826" i="51"/>
  <c r="U827" i="51" s="1"/>
  <c r="T535" i="51"/>
  <c r="T533" i="51" s="1"/>
  <c r="T531" i="51"/>
  <c r="X429" i="51"/>
  <c r="W430" i="51"/>
  <c r="W431" i="51" s="1"/>
  <c r="T689" i="51"/>
  <c r="T687" i="51" s="1"/>
  <c r="T685" i="51"/>
  <c r="W1023" i="51"/>
  <c r="U1024" i="51"/>
  <c r="U1025" i="51" s="1"/>
  <c r="T898" i="51"/>
  <c r="T896" i="51"/>
  <c r="T894" i="51"/>
  <c r="S850" i="51"/>
  <c r="S854" i="51"/>
  <c r="S852" i="51" s="1"/>
  <c r="T885" i="51"/>
  <c r="T883" i="51"/>
  <c r="T887" i="51"/>
  <c r="U722" i="51"/>
  <c r="V722" i="51" s="1"/>
  <c r="U720" i="51"/>
  <c r="U718" i="51"/>
  <c r="T788" i="51"/>
  <c r="T786" i="51"/>
  <c r="T784" i="51"/>
  <c r="W44" i="51"/>
  <c r="U45" i="51"/>
  <c r="U46" i="51" s="1"/>
  <c r="T238" i="51"/>
  <c r="T236" i="51" s="1"/>
  <c r="T234" i="51"/>
  <c r="W616" i="51"/>
  <c r="U617" i="51"/>
  <c r="U618" i="51" s="1"/>
  <c r="U837" i="51"/>
  <c r="U838" i="51" s="1"/>
  <c r="W836" i="51"/>
  <c r="T612" i="51"/>
  <c r="T610" i="51" s="1"/>
  <c r="T608" i="51"/>
  <c r="T106" i="51"/>
  <c r="T104" i="51"/>
  <c r="T102" i="51"/>
  <c r="U480" i="51"/>
  <c r="V480" i="51" s="1"/>
  <c r="U476" i="51"/>
  <c r="X594" i="51"/>
  <c r="W595" i="51"/>
  <c r="W596" i="51" s="1"/>
  <c r="U990" i="51"/>
  <c r="T991" i="51"/>
  <c r="T992" i="51" s="1"/>
  <c r="T282" i="51"/>
  <c r="T280" i="51"/>
  <c r="T278" i="51"/>
  <c r="T359" i="51"/>
  <c r="T357" i="51" s="1"/>
  <c r="T355" i="51"/>
  <c r="S522" i="51"/>
  <c r="S520" i="51"/>
  <c r="S524" i="51"/>
  <c r="W440" i="51"/>
  <c r="U441" i="51"/>
  <c r="U442" i="51" s="1"/>
  <c r="T491" i="51"/>
  <c r="T489" i="51" s="1"/>
  <c r="T487" i="51"/>
  <c r="T821" i="51"/>
  <c r="T819" i="51"/>
  <c r="T817" i="51"/>
  <c r="W1019" i="51"/>
  <c r="W1017" i="51"/>
  <c r="W1015" i="51"/>
  <c r="U331" i="51"/>
  <c r="U332" i="51" s="1"/>
  <c r="W330" i="51"/>
  <c r="X154" i="51"/>
  <c r="W155" i="51"/>
  <c r="W156" i="51" s="1"/>
  <c r="U227" i="51"/>
  <c r="V227" i="51" s="1"/>
  <c r="U223" i="51"/>
  <c r="T628" i="51"/>
  <c r="T629" i="51" s="1"/>
  <c r="U627" i="51"/>
  <c r="X771" i="51"/>
  <c r="X772" i="51" s="1"/>
  <c r="Y770" i="51"/>
  <c r="T370" i="51"/>
  <c r="T368" i="51" s="1"/>
  <c r="T366" i="51"/>
  <c r="W121" i="51"/>
  <c r="U122" i="51"/>
  <c r="U123" i="51" s="1"/>
  <c r="U496" i="51"/>
  <c r="U497" i="51" s="1"/>
  <c r="W495" i="51"/>
  <c r="W572" i="51"/>
  <c r="U573" i="51"/>
  <c r="U574" i="51" s="1"/>
  <c r="S348" i="51"/>
  <c r="S346" i="51" s="1"/>
  <c r="S344" i="51"/>
  <c r="T414" i="51"/>
  <c r="T412" i="51" s="1"/>
  <c r="T410" i="51"/>
  <c r="T942" i="51"/>
  <c r="T940" i="51" s="1"/>
  <c r="T938" i="51"/>
  <c r="U1107" i="51"/>
  <c r="V1107" i="51" s="1"/>
  <c r="U1103" i="51"/>
  <c r="U1105" i="51"/>
  <c r="T381" i="51"/>
  <c r="T379" i="51" s="1"/>
  <c r="T377" i="51"/>
  <c r="W590" i="51"/>
  <c r="W586" i="51"/>
  <c r="T84" i="51"/>
  <c r="T82" i="51" s="1"/>
  <c r="T80" i="51"/>
  <c r="T469" i="51"/>
  <c r="T467" i="51"/>
  <c r="T465" i="51"/>
  <c r="T216" i="51"/>
  <c r="T214" i="51" s="1"/>
  <c r="T212" i="51"/>
  <c r="T1096" i="51"/>
  <c r="T1092" i="51"/>
  <c r="T1094" i="51"/>
  <c r="W264" i="51"/>
  <c r="U265" i="51"/>
  <c r="U266" i="51" s="1"/>
  <c r="X110" i="51"/>
  <c r="W111" i="51"/>
  <c r="W112" i="51" s="1"/>
  <c r="T909" i="51"/>
  <c r="T907" i="51" s="1"/>
  <c r="T905" i="51"/>
  <c r="T403" i="51"/>
  <c r="T401" i="51" s="1"/>
  <c r="T399" i="51"/>
  <c r="W528" i="51"/>
  <c r="U529" i="51"/>
  <c r="U530" i="51" s="1"/>
  <c r="T418" i="50"/>
  <c r="S419" i="50"/>
  <c r="S420" i="50" s="1"/>
  <c r="R425" i="50"/>
  <c r="R423" i="50" s="1"/>
  <c r="R421" i="50"/>
  <c r="T432" i="50"/>
  <c r="T436" i="50"/>
  <c r="T434" i="50" s="1"/>
  <c r="S381" i="50"/>
  <c r="S379" i="50" s="1"/>
  <c r="S377" i="50"/>
  <c r="T440" i="50"/>
  <c r="S441" i="50"/>
  <c r="S442" i="50" s="1"/>
  <c r="U430" i="50"/>
  <c r="U431" i="50" s="1"/>
  <c r="W429" i="50"/>
  <c r="W407" i="50"/>
  <c r="U408" i="50"/>
  <c r="U409" i="50" s="1"/>
  <c r="S1079" i="50"/>
  <c r="S1080" i="50" s="1"/>
  <c r="T1078" i="50"/>
  <c r="U374" i="50"/>
  <c r="T375" i="50"/>
  <c r="T376" i="50" s="1"/>
  <c r="R443" i="50"/>
  <c r="R447" i="50"/>
  <c r="R445" i="50" s="1"/>
  <c r="T364" i="50"/>
  <c r="T365" i="50" s="1"/>
  <c r="U363" i="50"/>
  <c r="T414" i="50"/>
  <c r="T412" i="50" s="1"/>
  <c r="T410" i="50"/>
  <c r="R1085" i="50"/>
  <c r="R1083" i="50" s="1"/>
  <c r="R1081" i="50"/>
  <c r="S403" i="50"/>
  <c r="S401" i="50" s="1"/>
  <c r="S399" i="50"/>
  <c r="S392" i="50"/>
  <c r="S390" i="50" s="1"/>
  <c r="S388" i="50"/>
  <c r="S359" i="50"/>
  <c r="S357" i="50" s="1"/>
  <c r="S355" i="50"/>
  <c r="T344" i="50"/>
  <c r="T348" i="50" s="1"/>
  <c r="T346" i="50" s="1"/>
  <c r="S366" i="50"/>
  <c r="S370" i="50"/>
  <c r="S368" i="50" s="1"/>
  <c r="U396" i="50"/>
  <c r="T397" i="50"/>
  <c r="T398" i="50" s="1"/>
  <c r="U385" i="50"/>
  <c r="T386" i="50"/>
  <c r="T387" i="50" s="1"/>
  <c r="U352" i="50"/>
  <c r="T353" i="50"/>
  <c r="T354" i="50" s="1"/>
  <c r="W341" i="50"/>
  <c r="U342" i="50"/>
  <c r="U343" i="50" s="1"/>
  <c r="S520" i="50"/>
  <c r="S524" i="50"/>
  <c r="S522" i="50" s="1"/>
  <c r="T452" i="50"/>
  <c r="T453" i="50" s="1"/>
  <c r="U451" i="50"/>
  <c r="S557" i="50"/>
  <c r="S555" i="50" s="1"/>
  <c r="S553" i="50"/>
  <c r="T529" i="50"/>
  <c r="T530" i="50" s="1"/>
  <c r="U528" i="50"/>
  <c r="U539" i="50"/>
  <c r="T540" i="50"/>
  <c r="T541" i="50" s="1"/>
  <c r="S491" i="50"/>
  <c r="S489" i="50" s="1"/>
  <c r="S487" i="50"/>
  <c r="U550" i="50"/>
  <c r="T551" i="50"/>
  <c r="T552" i="50" s="1"/>
  <c r="R480" i="50"/>
  <c r="R478" i="50" s="1"/>
  <c r="R476" i="50"/>
  <c r="Q995" i="50"/>
  <c r="S531" i="50"/>
  <c r="S535" i="50"/>
  <c r="S533" i="50" s="1"/>
  <c r="S542" i="50"/>
  <c r="S546" i="50"/>
  <c r="S544" i="50" s="1"/>
  <c r="T485" i="50"/>
  <c r="T486" i="50" s="1"/>
  <c r="U484" i="50"/>
  <c r="R502" i="50"/>
  <c r="R500" i="50" s="1"/>
  <c r="R498" i="50"/>
  <c r="R872" i="50"/>
  <c r="R876" i="50"/>
  <c r="R874" i="50" s="1"/>
  <c r="T506" i="50"/>
  <c r="S507" i="50"/>
  <c r="S508" i="50" s="1"/>
  <c r="S463" i="50"/>
  <c r="S464" i="50" s="1"/>
  <c r="T462" i="50"/>
  <c r="S474" i="50"/>
  <c r="S475" i="50" s="1"/>
  <c r="T473" i="50"/>
  <c r="T518" i="50"/>
  <c r="T519" i="50" s="1"/>
  <c r="U517" i="50"/>
  <c r="S496" i="50"/>
  <c r="S497" i="50" s="1"/>
  <c r="T495" i="50"/>
  <c r="S454" i="50"/>
  <c r="S458" i="50" s="1"/>
  <c r="S456" i="50" s="1"/>
  <c r="T869" i="50"/>
  <c r="S870" i="50"/>
  <c r="S871" i="50" s="1"/>
  <c r="R509" i="50"/>
  <c r="R513" i="50"/>
  <c r="R511" i="50" s="1"/>
  <c r="R465" i="50"/>
  <c r="R469" i="50"/>
  <c r="R467" i="50" s="1"/>
  <c r="R93" i="50"/>
  <c r="R733" i="50"/>
  <c r="R731" i="50" s="1"/>
  <c r="R729" i="50"/>
  <c r="S628" i="50"/>
  <c r="S629" i="50" s="1"/>
  <c r="T627" i="50"/>
  <c r="U561" i="50"/>
  <c r="T562" i="50"/>
  <c r="T563" i="50" s="1"/>
  <c r="R762" i="50"/>
  <c r="R766" i="50"/>
  <c r="R764" i="50" s="1"/>
  <c r="U649" i="50"/>
  <c r="T650" i="50"/>
  <c r="T651" i="50" s="1"/>
  <c r="S617" i="50"/>
  <c r="S618" i="50" s="1"/>
  <c r="T616" i="50"/>
  <c r="S573" i="50"/>
  <c r="S574" i="50" s="1"/>
  <c r="T572" i="50"/>
  <c r="S661" i="50"/>
  <c r="S662" i="50" s="1"/>
  <c r="T660" i="50"/>
  <c r="S727" i="50"/>
  <c r="S728" i="50" s="1"/>
  <c r="T726" i="50"/>
  <c r="S564" i="50"/>
  <c r="S568" i="50" s="1"/>
  <c r="S566" i="50" s="1"/>
  <c r="R700" i="50"/>
  <c r="R696" i="50"/>
  <c r="T759" i="50"/>
  <c r="S760" i="50"/>
  <c r="S761" i="50" s="1"/>
  <c r="S652" i="50"/>
  <c r="S656" i="50"/>
  <c r="S654" i="50" s="1"/>
  <c r="R619" i="50"/>
  <c r="R623" i="50"/>
  <c r="S590" i="50"/>
  <c r="S588" i="50" s="1"/>
  <c r="S586" i="50"/>
  <c r="R575" i="50"/>
  <c r="R579" i="50"/>
  <c r="R577" i="50" s="1"/>
  <c r="R115" i="50"/>
  <c r="R663" i="50"/>
  <c r="R667" i="50"/>
  <c r="R665" i="50" s="1"/>
  <c r="S601" i="50"/>
  <c r="S599" i="50" s="1"/>
  <c r="S597" i="50"/>
  <c r="S639" i="50"/>
  <c r="S640" i="50" s="1"/>
  <c r="T638" i="50"/>
  <c r="T693" i="50"/>
  <c r="S694" i="50"/>
  <c r="S695" i="50" s="1"/>
  <c r="T606" i="50"/>
  <c r="T607" i="50" s="1"/>
  <c r="U605" i="50"/>
  <c r="U583" i="50"/>
  <c r="T584" i="50"/>
  <c r="T585" i="50" s="1"/>
  <c r="Q621" i="50"/>
  <c r="T595" i="50"/>
  <c r="T596" i="50" s="1"/>
  <c r="U594" i="50"/>
  <c r="R645" i="50"/>
  <c r="R641" i="50"/>
  <c r="R634" i="50"/>
  <c r="R632" i="50" s="1"/>
  <c r="R630" i="50"/>
  <c r="S608" i="50"/>
  <c r="S612" i="50"/>
  <c r="S610" i="50" s="1"/>
  <c r="R60" i="50"/>
  <c r="R1050" i="50"/>
  <c r="U671" i="50"/>
  <c r="T672" i="50"/>
  <c r="T673" i="50" s="1"/>
  <c r="U718" i="50"/>
  <c r="U722" i="50"/>
  <c r="V722" i="50" s="1"/>
  <c r="W748" i="50"/>
  <c r="U749" i="50"/>
  <c r="U750" i="50" s="1"/>
  <c r="S773" i="50"/>
  <c r="S777" i="50"/>
  <c r="S775" i="50" s="1"/>
  <c r="S738" i="50"/>
  <c r="S739" i="50" s="1"/>
  <c r="T737" i="50"/>
  <c r="S711" i="50"/>
  <c r="S709" i="50" s="1"/>
  <c r="S707" i="50"/>
  <c r="U836" i="50"/>
  <c r="T837" i="50"/>
  <c r="T838" i="50" s="1"/>
  <c r="S674" i="50"/>
  <c r="S678" i="50" s="1"/>
  <c r="S676" i="50" s="1"/>
  <c r="T755" i="50"/>
  <c r="T753" i="50" s="1"/>
  <c r="T751" i="50"/>
  <c r="R744" i="50"/>
  <c r="R742" i="50" s="1"/>
  <c r="R740" i="50"/>
  <c r="R854" i="50"/>
  <c r="R852" i="50" s="1"/>
  <c r="R850" i="50"/>
  <c r="S793" i="50"/>
  <c r="S794" i="50" s="1"/>
  <c r="T792" i="50"/>
  <c r="T847" i="50"/>
  <c r="S848" i="50"/>
  <c r="S849" i="50" s="1"/>
  <c r="R799" i="50"/>
  <c r="R797" i="50" s="1"/>
  <c r="R795" i="50"/>
  <c r="X715" i="50"/>
  <c r="W716" i="50"/>
  <c r="W717" i="50" s="1"/>
  <c r="U770" i="50"/>
  <c r="T771" i="50"/>
  <c r="T772" i="50" s="1"/>
  <c r="T705" i="50"/>
  <c r="T706" i="50" s="1"/>
  <c r="U704" i="50"/>
  <c r="S843" i="50"/>
  <c r="S841" i="50" s="1"/>
  <c r="S839" i="50"/>
  <c r="Q1094" i="50"/>
  <c r="S784" i="50"/>
  <c r="S788" i="50" s="1"/>
  <c r="S786" i="50" s="1"/>
  <c r="R986" i="50"/>
  <c r="R984" i="50" s="1"/>
  <c r="R982" i="50"/>
  <c r="U825" i="50"/>
  <c r="T826" i="50"/>
  <c r="T827" i="50" s="1"/>
  <c r="U880" i="50"/>
  <c r="T881" i="50"/>
  <c r="T882" i="50" s="1"/>
  <c r="S815" i="50"/>
  <c r="S816" i="50" s="1"/>
  <c r="T814" i="50"/>
  <c r="U781" i="50"/>
  <c r="T782" i="50"/>
  <c r="T783" i="50" s="1"/>
  <c r="T979" i="50"/>
  <c r="S980" i="50"/>
  <c r="S981" i="50" s="1"/>
  <c r="T804" i="50"/>
  <c r="T805" i="50" s="1"/>
  <c r="U803" i="50"/>
  <c r="R894" i="50"/>
  <c r="R898" i="50"/>
  <c r="R896" i="50" s="1"/>
  <c r="R949" i="50"/>
  <c r="R953" i="50"/>
  <c r="R951" i="50" s="1"/>
  <c r="S859" i="50"/>
  <c r="S860" i="50" s="1"/>
  <c r="T858" i="50"/>
  <c r="S810" i="50"/>
  <c r="S808" i="50" s="1"/>
  <c r="S806" i="50"/>
  <c r="T891" i="50"/>
  <c r="S892" i="50"/>
  <c r="S893" i="50" s="1"/>
  <c r="T946" i="50"/>
  <c r="S947" i="50"/>
  <c r="S948" i="50" s="1"/>
  <c r="R865" i="50"/>
  <c r="R863" i="50" s="1"/>
  <c r="R861" i="50"/>
  <c r="S832" i="50"/>
  <c r="S830" i="50" s="1"/>
  <c r="S828" i="50"/>
  <c r="S887" i="50"/>
  <c r="S885" i="50" s="1"/>
  <c r="S883" i="50"/>
  <c r="R821" i="50"/>
  <c r="R819" i="50" s="1"/>
  <c r="R817" i="50"/>
  <c r="W902" i="50"/>
  <c r="U903" i="50"/>
  <c r="U904" i="50" s="1"/>
  <c r="U913" i="50"/>
  <c r="T914" i="50"/>
  <c r="T915" i="50" s="1"/>
  <c r="S927" i="50"/>
  <c r="S931" i="50"/>
  <c r="S929" i="50" s="1"/>
  <c r="R964" i="50"/>
  <c r="R962" i="50" s="1"/>
  <c r="R960" i="50"/>
  <c r="R1004" i="50"/>
  <c r="R1008" i="50"/>
  <c r="R1006" i="50" s="1"/>
  <c r="T905" i="50"/>
  <c r="T909" i="50"/>
  <c r="T907" i="50" s="1"/>
  <c r="S916" i="50"/>
  <c r="S920" i="50"/>
  <c r="S918" i="50" s="1"/>
  <c r="U924" i="50"/>
  <c r="T925" i="50"/>
  <c r="T926" i="50" s="1"/>
  <c r="S958" i="50"/>
  <c r="S959" i="50" s="1"/>
  <c r="T957" i="50"/>
  <c r="S991" i="50"/>
  <c r="S992" i="50" s="1"/>
  <c r="T990" i="50"/>
  <c r="U935" i="50"/>
  <c r="T936" i="50"/>
  <c r="T937" i="50" s="1"/>
  <c r="S975" i="50"/>
  <c r="S973" i="50" s="1"/>
  <c r="S971" i="50"/>
  <c r="S1041" i="50"/>
  <c r="S1039" i="50" s="1"/>
  <c r="S1037" i="50"/>
  <c r="R993" i="50"/>
  <c r="R997" i="50"/>
  <c r="R995" i="50" s="1"/>
  <c r="S938" i="50"/>
  <c r="S942" i="50"/>
  <c r="S940" i="50" s="1"/>
  <c r="U968" i="50"/>
  <c r="T969" i="50"/>
  <c r="T970" i="50" s="1"/>
  <c r="T1035" i="50"/>
  <c r="T1036" i="50" s="1"/>
  <c r="U1034" i="50"/>
  <c r="S1002" i="50"/>
  <c r="S1003" i="50" s="1"/>
  <c r="S1004" i="50" s="1"/>
  <c r="T1001" i="50"/>
  <c r="R1092" i="50"/>
  <c r="R1096" i="50"/>
  <c r="S1074" i="50"/>
  <c r="S1072" i="50" s="1"/>
  <c r="S1070" i="50"/>
  <c r="S1030" i="50"/>
  <c r="S1028" i="50" s="1"/>
  <c r="S1026" i="50"/>
  <c r="T1046" i="50"/>
  <c r="T1047" i="50" s="1"/>
  <c r="U1045" i="50"/>
  <c r="U1012" i="50"/>
  <c r="T1013" i="50"/>
  <c r="T1014" i="50" s="1"/>
  <c r="U1067" i="50"/>
  <c r="T1068" i="50"/>
  <c r="T1069" i="50" s="1"/>
  <c r="T1024" i="50"/>
  <c r="T1025" i="50" s="1"/>
  <c r="U1023" i="50"/>
  <c r="U1056" i="50"/>
  <c r="T1057" i="50"/>
  <c r="T1058" i="50" s="1"/>
  <c r="S1048" i="50"/>
  <c r="S1052" i="50"/>
  <c r="S1019" i="50"/>
  <c r="S1017" i="50" s="1"/>
  <c r="S1015" i="50"/>
  <c r="S1059" i="50"/>
  <c r="S1063" i="50"/>
  <c r="S1061" i="50" s="1"/>
  <c r="S1090" i="50"/>
  <c r="S1091" i="50" s="1"/>
  <c r="T1089" i="50"/>
  <c r="R315" i="50"/>
  <c r="R313" i="50" s="1"/>
  <c r="R311" i="50"/>
  <c r="T308" i="50"/>
  <c r="S309" i="50"/>
  <c r="S310" i="50" s="1"/>
  <c r="U220" i="50"/>
  <c r="T221" i="50"/>
  <c r="T222" i="50" s="1"/>
  <c r="S223" i="50"/>
  <c r="S227" i="50" s="1"/>
  <c r="S225" i="50" s="1"/>
  <c r="T275" i="50"/>
  <c r="S276" i="50"/>
  <c r="S277" i="50" s="1"/>
  <c r="U330" i="50"/>
  <c r="T331" i="50"/>
  <c r="T332" i="50" s="1"/>
  <c r="U231" i="50"/>
  <c r="T232" i="50"/>
  <c r="T233" i="50" s="1"/>
  <c r="T297" i="50"/>
  <c r="S298" i="50"/>
  <c r="S299" i="50" s="1"/>
  <c r="T320" i="50"/>
  <c r="T321" i="50" s="1"/>
  <c r="U319" i="50"/>
  <c r="T271" i="50"/>
  <c r="T269" i="50" s="1"/>
  <c r="T267" i="50"/>
  <c r="W254" i="50"/>
  <c r="W255" i="50" s="1"/>
  <c r="X253" i="50"/>
  <c r="T287" i="50"/>
  <c r="T288" i="50" s="1"/>
  <c r="U286" i="50"/>
  <c r="S234" i="50"/>
  <c r="S238" i="50" s="1"/>
  <c r="S236" i="50" s="1"/>
  <c r="R300" i="50"/>
  <c r="R304" i="50"/>
  <c r="R302" i="50" s="1"/>
  <c r="S322" i="50"/>
  <c r="S326" i="50"/>
  <c r="S324" i="50" s="1"/>
  <c r="U265" i="50"/>
  <c r="U266" i="50" s="1"/>
  <c r="W264" i="50"/>
  <c r="U260" i="50"/>
  <c r="V260" i="50" s="1"/>
  <c r="U256" i="50"/>
  <c r="S289" i="50"/>
  <c r="S293" i="50"/>
  <c r="W243" i="50"/>
  <c r="W244" i="50" s="1"/>
  <c r="X242" i="50"/>
  <c r="R282" i="50"/>
  <c r="R280" i="50" s="1"/>
  <c r="R278" i="50"/>
  <c r="S337" i="50"/>
  <c r="S335" i="50" s="1"/>
  <c r="S333" i="50"/>
  <c r="U245" i="50"/>
  <c r="U249" i="50"/>
  <c r="V249" i="50" s="1"/>
  <c r="T22" i="50"/>
  <c r="S23" i="50"/>
  <c r="S24" i="50" s="1"/>
  <c r="R38" i="50"/>
  <c r="R25" i="50"/>
  <c r="R29" i="50"/>
  <c r="R27" i="50" s="1"/>
  <c r="U33" i="50"/>
  <c r="T34" i="50"/>
  <c r="T35" i="50" s="1"/>
  <c r="S137" i="50"/>
  <c r="S36" i="50"/>
  <c r="S40" i="50"/>
  <c r="S47" i="50"/>
  <c r="S51" i="50"/>
  <c r="S49" i="50" s="1"/>
  <c r="U44" i="50"/>
  <c r="T45" i="50"/>
  <c r="T46" i="50" s="1"/>
  <c r="S62" i="50"/>
  <c r="S58" i="50"/>
  <c r="U55" i="50"/>
  <c r="T56" i="50"/>
  <c r="T57" i="50" s="1"/>
  <c r="U66" i="50"/>
  <c r="T67" i="50"/>
  <c r="T68" i="50" s="1"/>
  <c r="S73" i="50"/>
  <c r="S71" i="50" s="1"/>
  <c r="S69" i="50"/>
  <c r="U77" i="50"/>
  <c r="T78" i="50"/>
  <c r="T79" i="50" s="1"/>
  <c r="S84" i="50"/>
  <c r="S82" i="50" s="1"/>
  <c r="S80" i="50"/>
  <c r="U88" i="50"/>
  <c r="T89" i="50"/>
  <c r="T90" i="50" s="1"/>
  <c r="S95" i="50"/>
  <c r="S93" i="50" s="1"/>
  <c r="S91" i="50"/>
  <c r="S106" i="50"/>
  <c r="S104" i="50" s="1"/>
  <c r="S102" i="50"/>
  <c r="U99" i="50"/>
  <c r="T100" i="50"/>
  <c r="T101" i="50" s="1"/>
  <c r="S117" i="50"/>
  <c r="S115" i="50" s="1"/>
  <c r="S113" i="50"/>
  <c r="R181" i="50"/>
  <c r="U110" i="50"/>
  <c r="T111" i="50"/>
  <c r="T112" i="50" s="1"/>
  <c r="S128" i="50"/>
  <c r="S126" i="50" s="1"/>
  <c r="S124" i="50"/>
  <c r="U121" i="50"/>
  <c r="T122" i="50"/>
  <c r="T123" i="50" s="1"/>
  <c r="S214" i="50"/>
  <c r="T139" i="50"/>
  <c r="T135" i="50"/>
  <c r="W132" i="50"/>
  <c r="U133" i="50"/>
  <c r="U134" i="50" s="1"/>
  <c r="U143" i="50"/>
  <c r="T144" i="50"/>
  <c r="T145" i="50" s="1"/>
  <c r="S146" i="50"/>
  <c r="S150" i="50"/>
  <c r="S148" i="50" s="1"/>
  <c r="U154" i="50"/>
  <c r="T155" i="50"/>
  <c r="T156" i="50" s="1"/>
  <c r="U170" i="50"/>
  <c r="S157" i="50"/>
  <c r="S161" i="50"/>
  <c r="S159" i="50" s="1"/>
  <c r="Y165" i="50"/>
  <c r="X166" i="50"/>
  <c r="X167" i="50" s="1"/>
  <c r="R192" i="50"/>
  <c r="W168" i="50"/>
  <c r="W172" i="50"/>
  <c r="U176" i="50"/>
  <c r="T177" i="50"/>
  <c r="T178" i="50" s="1"/>
  <c r="S179" i="50"/>
  <c r="S183" i="50"/>
  <c r="U187" i="50"/>
  <c r="T188" i="50"/>
  <c r="T189" i="50" s="1"/>
  <c r="S194" i="50"/>
  <c r="S190" i="50"/>
  <c r="R201" i="50"/>
  <c r="R205" i="50"/>
  <c r="R203" i="50" s="1"/>
  <c r="T198" i="50"/>
  <c r="S199" i="50"/>
  <c r="S200" i="50" s="1"/>
  <c r="W209" i="50"/>
  <c r="U210" i="50"/>
  <c r="U211" i="50" s="1"/>
  <c r="T216" i="50"/>
  <c r="T212" i="50"/>
  <c r="S1103" i="50"/>
  <c r="S1107" i="50" s="1"/>
  <c r="S1105" i="50" s="1"/>
  <c r="U1100" i="50"/>
  <c r="T1101" i="50"/>
  <c r="T1102" i="50" s="1"/>
  <c r="AJ5" i="30"/>
  <c r="AI5" i="30"/>
  <c r="T18" i="51" l="1"/>
  <c r="T16" i="51" s="1"/>
  <c r="U1002" i="51"/>
  <c r="U1003" i="51" s="1"/>
  <c r="W1001" i="51"/>
  <c r="U971" i="51"/>
  <c r="U975" i="51"/>
  <c r="V975" i="51" s="1"/>
  <c r="U980" i="51"/>
  <c r="U981" i="51" s="1"/>
  <c r="W979" i="51"/>
  <c r="T1004" i="51"/>
  <c r="T1006" i="51"/>
  <c r="T1008" i="51"/>
  <c r="W969" i="51"/>
  <c r="W970" i="51" s="1"/>
  <c r="X968" i="51"/>
  <c r="U478" i="51"/>
  <c r="W775" i="51"/>
  <c r="W918" i="51"/>
  <c r="T984" i="51"/>
  <c r="T982" i="51"/>
  <c r="T986" i="51"/>
  <c r="R643" i="50"/>
  <c r="R698" i="50"/>
  <c r="U689" i="50"/>
  <c r="U685" i="50"/>
  <c r="S291" i="50"/>
  <c r="X682" i="50"/>
  <c r="W683" i="50"/>
  <c r="W684" i="50" s="1"/>
  <c r="S60" i="50"/>
  <c r="AV3" i="42"/>
  <c r="AS5" i="42"/>
  <c r="AT5" i="42"/>
  <c r="AT5" i="39"/>
  <c r="AS5" i="39"/>
  <c r="AV3" i="39"/>
  <c r="AT5" i="37"/>
  <c r="AS5" i="37"/>
  <c r="AV3" i="37"/>
  <c r="AT5" i="34"/>
  <c r="AS5" i="34"/>
  <c r="AV3" i="34"/>
  <c r="AW5" i="45"/>
  <c r="AV5" i="45"/>
  <c r="AX3" i="45"/>
  <c r="AV5" i="44"/>
  <c r="AX3" i="44"/>
  <c r="AW5" i="44"/>
  <c r="AW5" i="40"/>
  <c r="AV5" i="40"/>
  <c r="AX3" i="40"/>
  <c r="AW5" i="36"/>
  <c r="AV5" i="36"/>
  <c r="AX3" i="36"/>
  <c r="AW5" i="35"/>
  <c r="AX3" i="35"/>
  <c r="AV5" i="35"/>
  <c r="AX3" i="41"/>
  <c r="AW5" i="41"/>
  <c r="AV5" i="41"/>
  <c r="AS5" i="38"/>
  <c r="AV3" i="38"/>
  <c r="AT5" i="38"/>
  <c r="AV5" i="33"/>
  <c r="AX3" i="33"/>
  <c r="AW5" i="33"/>
  <c r="AT5" i="43"/>
  <c r="AS5" i="43"/>
  <c r="AV3" i="43"/>
  <c r="U535" i="51"/>
  <c r="V535" i="51" s="1"/>
  <c r="U531" i="51"/>
  <c r="W117" i="51"/>
  <c r="W115" i="51" s="1"/>
  <c r="W113" i="51"/>
  <c r="U579" i="51"/>
  <c r="V579" i="51" s="1"/>
  <c r="U577" i="51"/>
  <c r="U575" i="51"/>
  <c r="U128" i="51"/>
  <c r="V128" i="51" s="1"/>
  <c r="U124" i="51"/>
  <c r="T630" i="51"/>
  <c r="T634" i="51"/>
  <c r="T632" i="51" s="1"/>
  <c r="W161" i="51"/>
  <c r="W157" i="51"/>
  <c r="T997" i="51"/>
  <c r="T995" i="51"/>
  <c r="T993" i="51"/>
  <c r="W617" i="51"/>
  <c r="W618" i="51" s="1"/>
  <c r="X616" i="51"/>
  <c r="U51" i="51"/>
  <c r="V51" i="51" s="1"/>
  <c r="U47" i="51"/>
  <c r="W1024" i="51"/>
  <c r="W1025" i="51" s="1"/>
  <c r="X1023" i="51"/>
  <c r="W436" i="51"/>
  <c r="W434" i="51" s="1"/>
  <c r="W432" i="51"/>
  <c r="X77" i="51"/>
  <c r="W78" i="51"/>
  <c r="W79" i="51" s="1"/>
  <c r="Y869" i="51"/>
  <c r="X870" i="51"/>
  <c r="X871" i="51" s="1"/>
  <c r="W392" i="51"/>
  <c r="W388" i="51"/>
  <c r="W56" i="51"/>
  <c r="W57" i="51" s="1"/>
  <c r="X55" i="51"/>
  <c r="U1037" i="51"/>
  <c r="U1041" i="51"/>
  <c r="V1041" i="51" s="1"/>
  <c r="T762" i="51"/>
  <c r="T766" i="51"/>
  <c r="T764" i="51" s="1"/>
  <c r="X165" i="51"/>
  <c r="W166" i="51"/>
  <c r="W167" i="51" s="1"/>
  <c r="U656" i="51"/>
  <c r="V656" i="51" s="1"/>
  <c r="U652" i="51"/>
  <c r="X704" i="51"/>
  <c r="W705" i="51"/>
  <c r="W706" i="51" s="1"/>
  <c r="U645" i="51"/>
  <c r="V645" i="51" s="1"/>
  <c r="U641" i="51"/>
  <c r="Z913" i="51"/>
  <c r="Y914" i="51"/>
  <c r="Y915" i="51" s="1"/>
  <c r="W803" i="51"/>
  <c r="U804" i="51"/>
  <c r="U805" i="51" s="1"/>
  <c r="W740" i="51"/>
  <c r="W744" i="51"/>
  <c r="U1052" i="51"/>
  <c r="V1052" i="51" s="1"/>
  <c r="U1048" i="51"/>
  <c r="U949" i="51"/>
  <c r="U953" i="51"/>
  <c r="V953" i="51" s="1"/>
  <c r="W452" i="51"/>
  <c r="W453" i="51" s="1"/>
  <c r="X451" i="51"/>
  <c r="U181" i="51"/>
  <c r="X748" i="51"/>
  <c r="W749" i="51"/>
  <c r="W750" i="51" s="1"/>
  <c r="U245" i="51"/>
  <c r="U249" i="51"/>
  <c r="V249" i="51" s="1"/>
  <c r="U542" i="51"/>
  <c r="U546" i="51"/>
  <c r="V546" i="51" s="1"/>
  <c r="T302" i="51"/>
  <c r="T300" i="51"/>
  <c r="T304" i="51"/>
  <c r="X11" i="51"/>
  <c r="W12" i="51"/>
  <c r="W13" i="51" s="1"/>
  <c r="X187" i="51"/>
  <c r="W188" i="51"/>
  <c r="W189" i="51" s="1"/>
  <c r="Y198" i="51"/>
  <c r="X199" i="51"/>
  <c r="X200" i="51" s="1"/>
  <c r="X89" i="51"/>
  <c r="X90" i="51" s="1"/>
  <c r="Y88" i="51"/>
  <c r="X286" i="51"/>
  <c r="W287" i="51"/>
  <c r="W288" i="51" s="1"/>
  <c r="U403" i="51"/>
  <c r="V403" i="51" s="1"/>
  <c r="U399" i="51"/>
  <c r="U742" i="51"/>
  <c r="W742" i="51" s="1"/>
  <c r="U467" i="51"/>
  <c r="U465" i="51"/>
  <c r="U469" i="51"/>
  <c r="V469" i="51" s="1"/>
  <c r="Y1100" i="51"/>
  <c r="X1101" i="51"/>
  <c r="X1102" i="51" s="1"/>
  <c r="U414" i="51"/>
  <c r="V414" i="51" s="1"/>
  <c r="U410" i="51"/>
  <c r="Y1013" i="51"/>
  <c r="Y1014" i="51" s="1"/>
  <c r="Z1012" i="51"/>
  <c r="U491" i="51"/>
  <c r="V491" i="51" s="1"/>
  <c r="U489" i="51"/>
  <c r="U487" i="51"/>
  <c r="X352" i="51"/>
  <c r="W353" i="51"/>
  <c r="W354" i="51" s="1"/>
  <c r="Y473" i="51"/>
  <c r="X474" i="51"/>
  <c r="X475" i="51" s="1"/>
  <c r="X605" i="51"/>
  <c r="W606" i="51"/>
  <c r="W607" i="51" s="1"/>
  <c r="W722" i="51"/>
  <c r="W720" i="51" s="1"/>
  <c r="W718" i="51"/>
  <c r="X880" i="51"/>
  <c r="W881" i="51"/>
  <c r="W882" i="51" s="1"/>
  <c r="U898" i="51"/>
  <c r="V898" i="51" s="1"/>
  <c r="U894" i="51"/>
  <c r="X792" i="51"/>
  <c r="W793" i="51"/>
  <c r="W794" i="51" s="1"/>
  <c r="W529" i="51"/>
  <c r="W530" i="51" s="1"/>
  <c r="X528" i="51"/>
  <c r="Y110" i="51"/>
  <c r="X111" i="51"/>
  <c r="X112" i="51" s="1"/>
  <c r="W573" i="51"/>
  <c r="W574" i="51" s="1"/>
  <c r="X572" i="51"/>
  <c r="X121" i="51"/>
  <c r="W122" i="51"/>
  <c r="W123" i="51" s="1"/>
  <c r="Z770" i="51"/>
  <c r="Y771" i="51"/>
  <c r="Y772" i="51" s="1"/>
  <c r="Y154" i="51"/>
  <c r="X155" i="51"/>
  <c r="X156" i="51" s="1"/>
  <c r="U447" i="51"/>
  <c r="V447" i="51" s="1"/>
  <c r="U443" i="51"/>
  <c r="U991" i="51"/>
  <c r="U992" i="51" s="1"/>
  <c r="W990" i="51"/>
  <c r="X836" i="51"/>
  <c r="W837" i="51"/>
  <c r="W838" i="51" s="1"/>
  <c r="W45" i="51"/>
  <c r="W46" i="51" s="1"/>
  <c r="X44" i="51"/>
  <c r="Y429" i="51"/>
  <c r="X430" i="51"/>
  <c r="X431" i="51" s="1"/>
  <c r="U832" i="51"/>
  <c r="V832" i="51" s="1"/>
  <c r="U828" i="51"/>
  <c r="X1089" i="51"/>
  <c r="W1090" i="51"/>
  <c r="W1091" i="51" s="1"/>
  <c r="W872" i="51"/>
  <c r="W876" i="51"/>
  <c r="Y385" i="51"/>
  <c r="X386" i="51"/>
  <c r="X387" i="51" s="1"/>
  <c r="U58" i="51"/>
  <c r="U62" i="51"/>
  <c r="V62" i="51" s="1"/>
  <c r="Y176" i="51"/>
  <c r="X177" i="51"/>
  <c r="X178" i="51" s="1"/>
  <c r="U733" i="51"/>
  <c r="V733" i="51" s="1"/>
  <c r="U729" i="51"/>
  <c r="W517" i="51"/>
  <c r="U518" i="51"/>
  <c r="U519" i="51" s="1"/>
  <c r="X143" i="51"/>
  <c r="W144" i="51"/>
  <c r="W145" i="51" s="1"/>
  <c r="W650" i="51"/>
  <c r="W651" i="51" s="1"/>
  <c r="X649" i="51"/>
  <c r="U707" i="51"/>
  <c r="U711" i="51"/>
  <c r="V711" i="51" s="1"/>
  <c r="X638" i="51"/>
  <c r="W639" i="51"/>
  <c r="W640" i="51" s="1"/>
  <c r="T806" i="51"/>
  <c r="T810" i="51"/>
  <c r="T808" i="51" s="1"/>
  <c r="U865" i="51"/>
  <c r="V865" i="51" s="1"/>
  <c r="U861" i="51"/>
  <c r="Y132" i="51"/>
  <c r="X133" i="51"/>
  <c r="X134" i="51" s="1"/>
  <c r="W1046" i="51"/>
  <c r="W1047" i="51" s="1"/>
  <c r="X1045" i="51"/>
  <c r="W253" i="51"/>
  <c r="U254" i="51"/>
  <c r="U255" i="51" s="1"/>
  <c r="Y925" i="51"/>
  <c r="Y926" i="51" s="1"/>
  <c r="Z924" i="51"/>
  <c r="W513" i="51"/>
  <c r="W509" i="51"/>
  <c r="U751" i="51"/>
  <c r="U755" i="51"/>
  <c r="V755" i="51" s="1"/>
  <c r="W73" i="51"/>
  <c r="W69" i="51"/>
  <c r="U315" i="51"/>
  <c r="V315" i="51" s="1"/>
  <c r="U311" i="51"/>
  <c r="U14" i="51"/>
  <c r="U18" i="51" s="1"/>
  <c r="U190" i="51"/>
  <c r="U194" i="51"/>
  <c r="V194" i="51" s="1"/>
  <c r="W91" i="51"/>
  <c r="W95" i="51"/>
  <c r="W93" i="51" s="1"/>
  <c r="U291" i="51"/>
  <c r="U289" i="51"/>
  <c r="U293" i="51"/>
  <c r="V293" i="51" s="1"/>
  <c r="X396" i="51"/>
  <c r="W397" i="51"/>
  <c r="W398" i="51" s="1"/>
  <c r="T40" i="51"/>
  <c r="T38" i="51" s="1"/>
  <c r="T36" i="51"/>
  <c r="U216" i="51"/>
  <c r="V216" i="51" s="1"/>
  <c r="U212" i="51"/>
  <c r="X590" i="51"/>
  <c r="X586" i="51"/>
  <c r="W1103" i="51"/>
  <c r="W1107" i="51"/>
  <c r="W1105" i="51" s="1"/>
  <c r="W408" i="51"/>
  <c r="W409" i="51" s="1"/>
  <c r="X407" i="51"/>
  <c r="U511" i="51"/>
  <c r="W511" i="51" s="1"/>
  <c r="X1017" i="51"/>
  <c r="X1015" i="51"/>
  <c r="X1019" i="51"/>
  <c r="W485" i="51"/>
  <c r="W486" i="51" s="1"/>
  <c r="X484" i="51"/>
  <c r="U282" i="51"/>
  <c r="V282" i="51" s="1"/>
  <c r="U278" i="51"/>
  <c r="X99" i="51"/>
  <c r="W100" i="51"/>
  <c r="W101" i="51" s="1"/>
  <c r="U958" i="51"/>
  <c r="U959" i="51" s="1"/>
  <c r="W957" i="51"/>
  <c r="Y715" i="51"/>
  <c r="X716" i="51"/>
  <c r="X717" i="51" s="1"/>
  <c r="U887" i="51"/>
  <c r="V887" i="51" s="1"/>
  <c r="U883" i="51"/>
  <c r="X891" i="51"/>
  <c r="W892" i="51"/>
  <c r="W893" i="51" s="1"/>
  <c r="U689" i="51"/>
  <c r="V689" i="51" s="1"/>
  <c r="U685" i="51"/>
  <c r="U797" i="51"/>
  <c r="U795" i="51"/>
  <c r="U799" i="51"/>
  <c r="V799" i="51" s="1"/>
  <c r="U271" i="51"/>
  <c r="V271" i="51" s="1"/>
  <c r="U267" i="51"/>
  <c r="W496" i="51"/>
  <c r="W497" i="51" s="1"/>
  <c r="X495" i="51"/>
  <c r="X777" i="51"/>
  <c r="X775" i="51" s="1"/>
  <c r="X773" i="51"/>
  <c r="U225" i="51"/>
  <c r="X330" i="51"/>
  <c r="W331" i="51"/>
  <c r="W332" i="51" s="1"/>
  <c r="X440" i="51"/>
  <c r="W441" i="51"/>
  <c r="W442" i="51" s="1"/>
  <c r="W601" i="51"/>
  <c r="W599" i="51" s="1"/>
  <c r="W597" i="51"/>
  <c r="U839" i="51"/>
  <c r="U843" i="51"/>
  <c r="V843" i="51" s="1"/>
  <c r="W826" i="51"/>
  <c r="W827" i="51" s="1"/>
  <c r="X825" i="51"/>
  <c r="U1094" i="51"/>
  <c r="U1092" i="51"/>
  <c r="U1096" i="51"/>
  <c r="V1096" i="51" s="1"/>
  <c r="X660" i="51"/>
  <c r="W661" i="51"/>
  <c r="W662" i="51" s="1"/>
  <c r="W29" i="51"/>
  <c r="W25" i="51"/>
  <c r="W181" i="51"/>
  <c r="W179" i="51"/>
  <c r="W183" i="51"/>
  <c r="U159" i="51"/>
  <c r="W159" i="51" s="1"/>
  <c r="X726" i="51"/>
  <c r="W727" i="51"/>
  <c r="W728" i="51" s="1"/>
  <c r="T524" i="51"/>
  <c r="T522" i="51" s="1"/>
  <c r="T520" i="51"/>
  <c r="U148" i="51"/>
  <c r="U146" i="51"/>
  <c r="U150" i="51"/>
  <c r="V150" i="51" s="1"/>
  <c r="U599" i="51"/>
  <c r="U326" i="51"/>
  <c r="V326" i="51" s="1"/>
  <c r="U322" i="51"/>
  <c r="X1056" i="51"/>
  <c r="W1057" i="51"/>
  <c r="W1058" i="51" s="1"/>
  <c r="X858" i="51"/>
  <c r="W859" i="51"/>
  <c r="W860" i="51" s="1"/>
  <c r="W135" i="51"/>
  <c r="W139" i="51"/>
  <c r="W557" i="51"/>
  <c r="W553" i="51"/>
  <c r="T258" i="51"/>
  <c r="T256" i="51"/>
  <c r="T260" i="51"/>
  <c r="X931" i="51"/>
  <c r="X927" i="51"/>
  <c r="U27" i="51"/>
  <c r="Y506" i="51"/>
  <c r="X507" i="51"/>
  <c r="X508" i="51" s="1"/>
  <c r="U700" i="51"/>
  <c r="V700" i="51" s="1"/>
  <c r="U696" i="51"/>
  <c r="Y66" i="51"/>
  <c r="X67" i="51"/>
  <c r="X68" i="51" s="1"/>
  <c r="X308" i="51"/>
  <c r="W309" i="51"/>
  <c r="W310" i="51" s="1"/>
  <c r="W671" i="51"/>
  <c r="U672" i="51"/>
  <c r="U673" i="51" s="1"/>
  <c r="X418" i="51"/>
  <c r="W419" i="51"/>
  <c r="W420" i="51" s="1"/>
  <c r="T1085" i="51"/>
  <c r="T1083" i="51" s="1"/>
  <c r="T1081" i="51"/>
  <c r="U568" i="51"/>
  <c r="V568" i="51" s="1"/>
  <c r="U564" i="51"/>
  <c r="U909" i="51"/>
  <c r="V909" i="51" s="1"/>
  <c r="U905" i="51"/>
  <c r="W33" i="51"/>
  <c r="U34" i="51"/>
  <c r="U35" i="51" s="1"/>
  <c r="X209" i="51"/>
  <c r="W210" i="51"/>
  <c r="W211" i="51" s="1"/>
  <c r="Z583" i="51"/>
  <c r="Y584" i="51"/>
  <c r="Y585" i="51" s="1"/>
  <c r="X374" i="51"/>
  <c r="W375" i="51"/>
  <c r="W376" i="51" s="1"/>
  <c r="W936" i="51"/>
  <c r="W937" i="51" s="1"/>
  <c r="X935" i="51"/>
  <c r="W341" i="51"/>
  <c r="U342" i="51"/>
  <c r="U343" i="51" s="1"/>
  <c r="U370" i="51"/>
  <c r="V370" i="51" s="1"/>
  <c r="U366" i="51"/>
  <c r="Y220" i="51"/>
  <c r="X221" i="51"/>
  <c r="X222" i="51" s="1"/>
  <c r="U821" i="51"/>
  <c r="V821" i="51" s="1"/>
  <c r="U817" i="51"/>
  <c r="W276" i="51"/>
  <c r="W277" i="51" s="1"/>
  <c r="X275" i="51"/>
  <c r="U102" i="51"/>
  <c r="U106" i="51"/>
  <c r="V106" i="51" s="1"/>
  <c r="T964" i="51"/>
  <c r="T962" i="51" s="1"/>
  <c r="T960" i="51"/>
  <c r="X231" i="51"/>
  <c r="W232" i="51"/>
  <c r="W233" i="51" s="1"/>
  <c r="U788" i="51"/>
  <c r="V788" i="51" s="1"/>
  <c r="U784" i="51"/>
  <c r="U1074" i="51"/>
  <c r="V1074" i="51" s="1"/>
  <c r="U1070" i="51"/>
  <c r="W847" i="51"/>
  <c r="U848" i="51"/>
  <c r="U849" i="51" s="1"/>
  <c r="X682" i="51"/>
  <c r="W683" i="51"/>
  <c r="W684" i="51" s="1"/>
  <c r="X264" i="51"/>
  <c r="W265" i="51"/>
  <c r="W266" i="51" s="1"/>
  <c r="W588" i="51"/>
  <c r="U500" i="51"/>
  <c r="U498" i="51"/>
  <c r="U502" i="51"/>
  <c r="V502" i="51" s="1"/>
  <c r="W627" i="51"/>
  <c r="U628" i="51"/>
  <c r="U629" i="51" s="1"/>
  <c r="U333" i="51"/>
  <c r="U337" i="51"/>
  <c r="V337" i="51" s="1"/>
  <c r="Y594" i="51"/>
  <c r="X595" i="51"/>
  <c r="X596" i="51" s="1"/>
  <c r="U623" i="51"/>
  <c r="V623" i="51" s="1"/>
  <c r="U621" i="51"/>
  <c r="U619" i="51"/>
  <c r="U1030" i="51"/>
  <c r="V1030" i="51" s="1"/>
  <c r="U1026" i="51"/>
  <c r="W5" i="51"/>
  <c r="U6" i="51"/>
  <c r="U7" i="51"/>
  <c r="U84" i="51"/>
  <c r="V84" i="51" s="1"/>
  <c r="U82" i="51"/>
  <c r="U80" i="51"/>
  <c r="W929" i="51"/>
  <c r="U663" i="51"/>
  <c r="U667" i="51"/>
  <c r="V667" i="51" s="1"/>
  <c r="Y22" i="51"/>
  <c r="X23" i="51"/>
  <c r="X24" i="51" s="1"/>
  <c r="X1034" i="51"/>
  <c r="W1035" i="51"/>
  <c r="W1036" i="51" s="1"/>
  <c r="U71" i="51"/>
  <c r="W759" i="51"/>
  <c r="U760" i="51"/>
  <c r="U761" i="51" s="1"/>
  <c r="U172" i="51"/>
  <c r="V172" i="51" s="1"/>
  <c r="U168" i="51"/>
  <c r="W320" i="51"/>
  <c r="W321" i="51" s="1"/>
  <c r="X319" i="51"/>
  <c r="X920" i="51"/>
  <c r="X916" i="51"/>
  <c r="U1063" i="51"/>
  <c r="V1063" i="51" s="1"/>
  <c r="U1059" i="51"/>
  <c r="Y737" i="51"/>
  <c r="X738" i="51"/>
  <c r="X739" i="51" s="1"/>
  <c r="Y550" i="51"/>
  <c r="X551" i="51"/>
  <c r="X552" i="51" s="1"/>
  <c r="U874" i="51"/>
  <c r="W947" i="51"/>
  <c r="W948" i="51" s="1"/>
  <c r="X946" i="51"/>
  <c r="U390" i="51"/>
  <c r="W390" i="51" s="1"/>
  <c r="U458" i="51"/>
  <c r="V458" i="51" s="1"/>
  <c r="U454" i="51"/>
  <c r="W694" i="51"/>
  <c r="W695" i="51" s="1"/>
  <c r="X693" i="51"/>
  <c r="X242" i="51"/>
  <c r="W243" i="51"/>
  <c r="W244" i="51" s="1"/>
  <c r="X539" i="51"/>
  <c r="W540" i="51"/>
  <c r="W541" i="51" s="1"/>
  <c r="W297" i="51"/>
  <c r="U298" i="51"/>
  <c r="U299" i="51" s="1"/>
  <c r="T674" i="51"/>
  <c r="T678" i="51"/>
  <c r="T676" i="51" s="1"/>
  <c r="U421" i="51"/>
  <c r="U425" i="51"/>
  <c r="V425" i="51" s="1"/>
  <c r="W205" i="51"/>
  <c r="W203" i="51" s="1"/>
  <c r="W201" i="51"/>
  <c r="U1079" i="51"/>
  <c r="U1080" i="51" s="1"/>
  <c r="W1078" i="51"/>
  <c r="X561" i="51"/>
  <c r="W562" i="51"/>
  <c r="W563" i="51" s="1"/>
  <c r="W903" i="51"/>
  <c r="W904" i="51" s="1"/>
  <c r="X902" i="51"/>
  <c r="U137" i="51"/>
  <c r="U555" i="51"/>
  <c r="X462" i="51"/>
  <c r="W463" i="51"/>
  <c r="W464" i="51" s="1"/>
  <c r="U377" i="51"/>
  <c r="U381" i="51"/>
  <c r="V381" i="51" s="1"/>
  <c r="U938" i="51"/>
  <c r="U942" i="51"/>
  <c r="V942" i="51" s="1"/>
  <c r="T346" i="51"/>
  <c r="T344" i="51"/>
  <c r="T348" i="51"/>
  <c r="W364" i="51"/>
  <c r="W365" i="51" s="1"/>
  <c r="X363" i="51"/>
  <c r="W223" i="51"/>
  <c r="W227" i="51"/>
  <c r="X814" i="51"/>
  <c r="W815" i="51"/>
  <c r="W816" i="51" s="1"/>
  <c r="U359" i="51"/>
  <c r="V359" i="51" s="1"/>
  <c r="U355" i="51"/>
  <c r="W476" i="51"/>
  <c r="W480" i="51"/>
  <c r="U612" i="51"/>
  <c r="V612" i="51" s="1"/>
  <c r="U608" i="51"/>
  <c r="U236" i="51"/>
  <c r="U234" i="51"/>
  <c r="U238" i="51"/>
  <c r="V238" i="51" s="1"/>
  <c r="W782" i="51"/>
  <c r="W783" i="51" s="1"/>
  <c r="X781" i="51"/>
  <c r="W1068" i="51"/>
  <c r="W1069" i="51" s="1"/>
  <c r="X1067" i="51"/>
  <c r="T854" i="51"/>
  <c r="T852" i="51" s="1"/>
  <c r="T850" i="51"/>
  <c r="S425" i="50"/>
  <c r="S423" i="50" s="1"/>
  <c r="S421" i="50"/>
  <c r="U418" i="50"/>
  <c r="T419" i="50"/>
  <c r="T420" i="50" s="1"/>
  <c r="U353" i="50"/>
  <c r="U354" i="50" s="1"/>
  <c r="W352" i="50"/>
  <c r="U397" i="50"/>
  <c r="U398" i="50" s="1"/>
  <c r="W396" i="50"/>
  <c r="T370" i="50"/>
  <c r="T368" i="50" s="1"/>
  <c r="T366" i="50"/>
  <c r="T381" i="50"/>
  <c r="T379" i="50" s="1"/>
  <c r="T377" i="50"/>
  <c r="U414" i="50"/>
  <c r="V414" i="50" s="1"/>
  <c r="U410" i="50"/>
  <c r="S447" i="50"/>
  <c r="S445" i="50" s="1"/>
  <c r="S443" i="50"/>
  <c r="T392" i="50"/>
  <c r="T390" i="50" s="1"/>
  <c r="T388" i="50"/>
  <c r="W374" i="50"/>
  <c r="U375" i="50"/>
  <c r="U376" i="50" s="1"/>
  <c r="X407" i="50"/>
  <c r="W408" i="50"/>
  <c r="W409" i="50" s="1"/>
  <c r="U440" i="50"/>
  <c r="T441" i="50"/>
  <c r="T442" i="50" s="1"/>
  <c r="R621" i="50"/>
  <c r="U348" i="50"/>
  <c r="V348" i="50" s="1"/>
  <c r="U344" i="50"/>
  <c r="W385" i="50"/>
  <c r="U386" i="50"/>
  <c r="U387" i="50" s="1"/>
  <c r="T1079" i="50"/>
  <c r="T1080" i="50" s="1"/>
  <c r="U1078" i="50"/>
  <c r="X429" i="50"/>
  <c r="W430" i="50"/>
  <c r="W431" i="50" s="1"/>
  <c r="W342" i="50"/>
  <c r="W343" i="50" s="1"/>
  <c r="X341" i="50"/>
  <c r="T359" i="50"/>
  <c r="T357" i="50" s="1"/>
  <c r="T355" i="50"/>
  <c r="T403" i="50"/>
  <c r="T401" i="50"/>
  <c r="T399" i="50"/>
  <c r="U364" i="50"/>
  <c r="U365" i="50" s="1"/>
  <c r="W363" i="50"/>
  <c r="S1081" i="50"/>
  <c r="S1085" i="50"/>
  <c r="S1083" i="50" s="1"/>
  <c r="U436" i="50"/>
  <c r="V436" i="50" s="1"/>
  <c r="U432" i="50"/>
  <c r="S498" i="50"/>
  <c r="S502" i="50"/>
  <c r="S500" i="50" s="1"/>
  <c r="S480" i="50"/>
  <c r="S478" i="50" s="1"/>
  <c r="S476" i="50"/>
  <c r="T507" i="50"/>
  <c r="T508" i="50" s="1"/>
  <c r="U506" i="50"/>
  <c r="U540" i="50"/>
  <c r="U541" i="50" s="1"/>
  <c r="W539" i="50"/>
  <c r="T454" i="50"/>
  <c r="T458" i="50" s="1"/>
  <c r="T456" i="50" s="1"/>
  <c r="W517" i="50"/>
  <c r="U518" i="50"/>
  <c r="U519" i="50" s="1"/>
  <c r="T463" i="50"/>
  <c r="T464" i="50" s="1"/>
  <c r="U462" i="50"/>
  <c r="S872" i="50"/>
  <c r="S876" i="50"/>
  <c r="S874" i="50" s="1"/>
  <c r="T520" i="50"/>
  <c r="T524" i="50"/>
  <c r="T522" i="50" s="1"/>
  <c r="S469" i="50"/>
  <c r="S467" i="50" s="1"/>
  <c r="S465" i="50"/>
  <c r="U485" i="50"/>
  <c r="U486" i="50" s="1"/>
  <c r="W484" i="50"/>
  <c r="T557" i="50"/>
  <c r="T555" i="50" s="1"/>
  <c r="T553" i="50"/>
  <c r="W528" i="50"/>
  <c r="U529" i="50"/>
  <c r="U530" i="50" s="1"/>
  <c r="T870" i="50"/>
  <c r="T871" i="50" s="1"/>
  <c r="U869" i="50"/>
  <c r="T496" i="50"/>
  <c r="T497" i="50" s="1"/>
  <c r="U495" i="50"/>
  <c r="U473" i="50"/>
  <c r="T474" i="50"/>
  <c r="T475" i="50" s="1"/>
  <c r="S513" i="50"/>
  <c r="S511" i="50" s="1"/>
  <c r="S509" i="50"/>
  <c r="T487" i="50"/>
  <c r="T491" i="50"/>
  <c r="T489" i="50" s="1"/>
  <c r="W550" i="50"/>
  <c r="U551" i="50"/>
  <c r="U552" i="50" s="1"/>
  <c r="T546" i="50"/>
  <c r="T544" i="50" s="1"/>
  <c r="T542" i="50"/>
  <c r="T535" i="50"/>
  <c r="T533" i="50" s="1"/>
  <c r="T531" i="50"/>
  <c r="U452" i="50"/>
  <c r="U453" i="50" s="1"/>
  <c r="W451" i="50"/>
  <c r="W594" i="50"/>
  <c r="U595" i="50"/>
  <c r="U596" i="50" s="1"/>
  <c r="U584" i="50"/>
  <c r="U585" i="50" s="1"/>
  <c r="W583" i="50"/>
  <c r="T694" i="50"/>
  <c r="T695" i="50" s="1"/>
  <c r="U693" i="50"/>
  <c r="U660" i="50"/>
  <c r="T661" i="50"/>
  <c r="T662" i="50" s="1"/>
  <c r="S575" i="50"/>
  <c r="S579" i="50"/>
  <c r="S577" i="50" s="1"/>
  <c r="W649" i="50"/>
  <c r="U650" i="50"/>
  <c r="U651" i="50" s="1"/>
  <c r="T564" i="50"/>
  <c r="T568" i="50" s="1"/>
  <c r="T566" i="50" s="1"/>
  <c r="T597" i="50"/>
  <c r="T601" i="50"/>
  <c r="T599" i="50" s="1"/>
  <c r="U606" i="50"/>
  <c r="U607" i="50" s="1"/>
  <c r="W605" i="50"/>
  <c r="T639" i="50"/>
  <c r="T640" i="50" s="1"/>
  <c r="U638" i="50"/>
  <c r="S667" i="50"/>
  <c r="S665" i="50" s="1"/>
  <c r="S663" i="50"/>
  <c r="U616" i="50"/>
  <c r="T617" i="50"/>
  <c r="T618" i="50" s="1"/>
  <c r="W561" i="50"/>
  <c r="U562" i="50"/>
  <c r="U563" i="50" s="1"/>
  <c r="S1050" i="50"/>
  <c r="T612" i="50"/>
  <c r="T610" i="50" s="1"/>
  <c r="T608" i="50"/>
  <c r="S641" i="50"/>
  <c r="S645" i="50"/>
  <c r="S643" i="50" s="1"/>
  <c r="S762" i="50"/>
  <c r="S766" i="50"/>
  <c r="S764" i="50" s="1"/>
  <c r="T727" i="50"/>
  <c r="T728" i="50" s="1"/>
  <c r="U726" i="50"/>
  <c r="S623" i="50"/>
  <c r="S621" i="50" s="1"/>
  <c r="S619" i="50"/>
  <c r="T628" i="50"/>
  <c r="T629" i="50" s="1"/>
  <c r="U627" i="50"/>
  <c r="T590" i="50"/>
  <c r="T588" i="50" s="1"/>
  <c r="T586" i="50"/>
  <c r="S696" i="50"/>
  <c r="S700" i="50"/>
  <c r="S698" i="50" s="1"/>
  <c r="T760" i="50"/>
  <c r="T761" i="50" s="1"/>
  <c r="U759" i="50"/>
  <c r="S733" i="50"/>
  <c r="S731" i="50" s="1"/>
  <c r="S729" i="50"/>
  <c r="U572" i="50"/>
  <c r="T573" i="50"/>
  <c r="T574" i="50" s="1"/>
  <c r="T656" i="50"/>
  <c r="T654" i="50" s="1"/>
  <c r="T652" i="50"/>
  <c r="S630" i="50"/>
  <c r="S634" i="50"/>
  <c r="S632" i="50" s="1"/>
  <c r="T711" i="50"/>
  <c r="T709" i="50" s="1"/>
  <c r="T707" i="50"/>
  <c r="T777" i="50"/>
  <c r="T775" i="50" s="1"/>
  <c r="T773" i="50"/>
  <c r="T843" i="50"/>
  <c r="T841" i="50" s="1"/>
  <c r="T839" i="50"/>
  <c r="S744" i="50"/>
  <c r="S742" i="50" s="1"/>
  <c r="S740" i="50"/>
  <c r="X748" i="50"/>
  <c r="W749" i="50"/>
  <c r="W750" i="50" s="1"/>
  <c r="T674" i="50"/>
  <c r="T678" i="50" s="1"/>
  <c r="T676" i="50" s="1"/>
  <c r="W770" i="50"/>
  <c r="U771" i="50"/>
  <c r="U772" i="50" s="1"/>
  <c r="W722" i="50"/>
  <c r="W718" i="50"/>
  <c r="T793" i="50"/>
  <c r="T794" i="50" s="1"/>
  <c r="U792" i="50"/>
  <c r="U837" i="50"/>
  <c r="U838" i="50" s="1"/>
  <c r="W836" i="50"/>
  <c r="W671" i="50"/>
  <c r="U672" i="50"/>
  <c r="U673" i="50" s="1"/>
  <c r="S1008" i="50"/>
  <c r="S1006" i="50" s="1"/>
  <c r="Y715" i="50"/>
  <c r="X716" i="50"/>
  <c r="X717" i="50" s="1"/>
  <c r="S850" i="50"/>
  <c r="S854" i="50"/>
  <c r="S852" i="50" s="1"/>
  <c r="S799" i="50"/>
  <c r="S797" i="50" s="1"/>
  <c r="S795" i="50"/>
  <c r="U705" i="50"/>
  <c r="U706" i="50" s="1"/>
  <c r="W704" i="50"/>
  <c r="U847" i="50"/>
  <c r="T848" i="50"/>
  <c r="T849" i="50" s="1"/>
  <c r="U737" i="50"/>
  <c r="T738" i="50"/>
  <c r="T739" i="50" s="1"/>
  <c r="U751" i="50"/>
  <c r="U755" i="50"/>
  <c r="V755" i="50" s="1"/>
  <c r="U720" i="50"/>
  <c r="S38" i="50"/>
  <c r="U247" i="50"/>
  <c r="R1094" i="50"/>
  <c r="U946" i="50"/>
  <c r="T947" i="50"/>
  <c r="T948" i="50" s="1"/>
  <c r="U804" i="50"/>
  <c r="U805" i="50" s="1"/>
  <c r="W803" i="50"/>
  <c r="S817" i="50"/>
  <c r="S821" i="50"/>
  <c r="S819" i="50" s="1"/>
  <c r="W880" i="50"/>
  <c r="U881" i="50"/>
  <c r="U882" i="50" s="1"/>
  <c r="T137" i="50"/>
  <c r="S894" i="50"/>
  <c r="S898" i="50" s="1"/>
  <c r="S896" i="50" s="1"/>
  <c r="T810" i="50"/>
  <c r="T808" i="50" s="1"/>
  <c r="T806" i="50"/>
  <c r="T832" i="50"/>
  <c r="T830" i="50" s="1"/>
  <c r="T828" i="50"/>
  <c r="T892" i="50"/>
  <c r="T893" i="50" s="1"/>
  <c r="U891" i="50"/>
  <c r="U858" i="50"/>
  <c r="T859" i="50"/>
  <c r="T860" i="50" s="1"/>
  <c r="S982" i="50"/>
  <c r="S986" i="50"/>
  <c r="S984" i="50" s="1"/>
  <c r="T784" i="50"/>
  <c r="T788" i="50" s="1"/>
  <c r="T786" i="50" s="1"/>
  <c r="W825" i="50"/>
  <c r="U826" i="50"/>
  <c r="U827" i="50" s="1"/>
  <c r="S953" i="50"/>
  <c r="S951" i="50" s="1"/>
  <c r="S949" i="50"/>
  <c r="S865" i="50"/>
  <c r="S863" i="50" s="1"/>
  <c r="S861" i="50"/>
  <c r="T980" i="50"/>
  <c r="T981" i="50" s="1"/>
  <c r="U979" i="50"/>
  <c r="W781" i="50"/>
  <c r="U782" i="50"/>
  <c r="U783" i="50" s="1"/>
  <c r="T815" i="50"/>
  <c r="T816" i="50" s="1"/>
  <c r="U814" i="50"/>
  <c r="T887" i="50"/>
  <c r="T885" i="50" s="1"/>
  <c r="T883" i="50"/>
  <c r="U925" i="50"/>
  <c r="U926" i="50" s="1"/>
  <c r="W924" i="50"/>
  <c r="X902" i="50"/>
  <c r="W903" i="50"/>
  <c r="W904" i="50" s="1"/>
  <c r="U1035" i="50"/>
  <c r="U1036" i="50" s="1"/>
  <c r="W1034" i="50"/>
  <c r="T942" i="50"/>
  <c r="T940" i="50" s="1"/>
  <c r="T938" i="50"/>
  <c r="T958" i="50"/>
  <c r="T959" i="50" s="1"/>
  <c r="U957" i="50"/>
  <c r="T920" i="50"/>
  <c r="T918" i="50" s="1"/>
  <c r="T916" i="50"/>
  <c r="T1002" i="50"/>
  <c r="T1003" i="50" s="1"/>
  <c r="T1004" i="50" s="1"/>
  <c r="T1008" i="50" s="1"/>
  <c r="U1001" i="50"/>
  <c r="T1037" i="50"/>
  <c r="T1041" i="50"/>
  <c r="T1039" i="50" s="1"/>
  <c r="T975" i="50"/>
  <c r="T973" i="50" s="1"/>
  <c r="T971" i="50"/>
  <c r="W935" i="50"/>
  <c r="U936" i="50"/>
  <c r="U937" i="50" s="1"/>
  <c r="S960" i="50"/>
  <c r="S964" i="50"/>
  <c r="S962" i="50" s="1"/>
  <c r="W913" i="50"/>
  <c r="U914" i="50"/>
  <c r="U915" i="50" s="1"/>
  <c r="W968" i="50"/>
  <c r="U969" i="50"/>
  <c r="U970" i="50" s="1"/>
  <c r="U990" i="50"/>
  <c r="T991" i="50"/>
  <c r="T992" i="50" s="1"/>
  <c r="T931" i="50"/>
  <c r="T929" i="50" s="1"/>
  <c r="T927" i="50"/>
  <c r="U909" i="50"/>
  <c r="V909" i="50" s="1"/>
  <c r="U905" i="50"/>
  <c r="S993" i="50"/>
  <c r="S997" i="50"/>
  <c r="S995" i="50" s="1"/>
  <c r="U1089" i="50"/>
  <c r="T1090" i="50"/>
  <c r="T1091" i="50" s="1"/>
  <c r="W1056" i="50"/>
  <c r="U1057" i="50"/>
  <c r="U1058" i="50" s="1"/>
  <c r="U1013" i="50"/>
  <c r="U1014" i="50" s="1"/>
  <c r="W1012" i="50"/>
  <c r="T1052" i="50"/>
  <c r="T1050" i="50" s="1"/>
  <c r="T1048" i="50"/>
  <c r="S1096" i="50"/>
  <c r="S1092" i="50"/>
  <c r="U1024" i="50"/>
  <c r="U1025" i="50" s="1"/>
  <c r="W1023" i="50"/>
  <c r="T1074" i="50"/>
  <c r="T1072" i="50" s="1"/>
  <c r="T1070" i="50"/>
  <c r="T1026" i="50"/>
  <c r="T1030" i="50"/>
  <c r="T1028" i="50" s="1"/>
  <c r="U1068" i="50"/>
  <c r="U1069" i="50" s="1"/>
  <c r="W1067" i="50"/>
  <c r="T1063" i="50"/>
  <c r="T1061" i="50" s="1"/>
  <c r="T1059" i="50"/>
  <c r="T1019" i="50"/>
  <c r="T1017" i="50" s="1"/>
  <c r="T1015" i="50"/>
  <c r="U1046" i="50"/>
  <c r="U1047" i="50" s="1"/>
  <c r="W1045" i="50"/>
  <c r="S315" i="50"/>
  <c r="S313" i="50" s="1"/>
  <c r="S311" i="50"/>
  <c r="U308" i="50"/>
  <c r="T309" i="50"/>
  <c r="T310" i="50" s="1"/>
  <c r="T223" i="50"/>
  <c r="T227" i="50" s="1"/>
  <c r="T225" i="50" s="1"/>
  <c r="U258" i="50"/>
  <c r="W220" i="50"/>
  <c r="U221" i="50"/>
  <c r="U222" i="50" s="1"/>
  <c r="Y253" i="50"/>
  <c r="X254" i="50"/>
  <c r="X255" i="50" s="1"/>
  <c r="T234" i="50"/>
  <c r="T238" i="50" s="1"/>
  <c r="T236" i="50" s="1"/>
  <c r="S282" i="50"/>
  <c r="S280" i="50" s="1"/>
  <c r="S278" i="50"/>
  <c r="W260" i="50"/>
  <c r="W256" i="50"/>
  <c r="W319" i="50"/>
  <c r="U320" i="50"/>
  <c r="U321" i="50" s="1"/>
  <c r="U232" i="50"/>
  <c r="U233" i="50" s="1"/>
  <c r="W231" i="50"/>
  <c r="T276" i="50"/>
  <c r="T277" i="50" s="1"/>
  <c r="U275" i="50"/>
  <c r="X243" i="50"/>
  <c r="X244" i="50" s="1"/>
  <c r="Y242" i="50"/>
  <c r="X264" i="50"/>
  <c r="W265" i="50"/>
  <c r="W266" i="50" s="1"/>
  <c r="W286" i="50"/>
  <c r="U287" i="50"/>
  <c r="U288" i="50" s="1"/>
  <c r="T326" i="50"/>
  <c r="T324" i="50" s="1"/>
  <c r="T322" i="50"/>
  <c r="S304" i="50"/>
  <c r="S302" i="50" s="1"/>
  <c r="S300" i="50"/>
  <c r="T337" i="50"/>
  <c r="T335" i="50" s="1"/>
  <c r="T333" i="50"/>
  <c r="W245" i="50"/>
  <c r="W249" i="50"/>
  <c r="U267" i="50"/>
  <c r="U271" i="50"/>
  <c r="V271" i="50" s="1"/>
  <c r="T293" i="50"/>
  <c r="T289" i="50"/>
  <c r="U297" i="50"/>
  <c r="T298" i="50"/>
  <c r="T299" i="50" s="1"/>
  <c r="W330" i="50"/>
  <c r="U331" i="50"/>
  <c r="U332" i="50" s="1"/>
  <c r="S29" i="50"/>
  <c r="S27" i="50" s="1"/>
  <c r="S25" i="50"/>
  <c r="T23" i="50"/>
  <c r="T24" i="50" s="1"/>
  <c r="U22" i="50"/>
  <c r="T40" i="50"/>
  <c r="T36" i="50"/>
  <c r="W33" i="50"/>
  <c r="U34" i="50"/>
  <c r="U35" i="50" s="1"/>
  <c r="W44" i="50"/>
  <c r="U45" i="50"/>
  <c r="U46" i="50" s="1"/>
  <c r="T51" i="50"/>
  <c r="T49" i="50" s="1"/>
  <c r="T47" i="50"/>
  <c r="W55" i="50"/>
  <c r="U56" i="50"/>
  <c r="U57" i="50" s="1"/>
  <c r="T62" i="50"/>
  <c r="T60" i="50" s="1"/>
  <c r="T58" i="50"/>
  <c r="T73" i="50"/>
  <c r="T71" i="50" s="1"/>
  <c r="T69" i="50"/>
  <c r="W66" i="50"/>
  <c r="U67" i="50"/>
  <c r="U68" i="50" s="1"/>
  <c r="T84" i="50"/>
  <c r="T82" i="50" s="1"/>
  <c r="T80" i="50"/>
  <c r="W77" i="50"/>
  <c r="U78" i="50"/>
  <c r="U79" i="50" s="1"/>
  <c r="T95" i="50"/>
  <c r="T93" i="50" s="1"/>
  <c r="T91" i="50"/>
  <c r="W88" i="50"/>
  <c r="U89" i="50"/>
  <c r="U90" i="50" s="1"/>
  <c r="W99" i="50"/>
  <c r="U100" i="50"/>
  <c r="U101" i="50" s="1"/>
  <c r="S181" i="50"/>
  <c r="T214" i="50"/>
  <c r="T106" i="50"/>
  <c r="T104" i="50" s="1"/>
  <c r="T102" i="50"/>
  <c r="T117" i="50"/>
  <c r="T115" i="50" s="1"/>
  <c r="T113" i="50"/>
  <c r="W110" i="50"/>
  <c r="U111" i="50"/>
  <c r="U112" i="50" s="1"/>
  <c r="W121" i="50"/>
  <c r="U122" i="50"/>
  <c r="U123" i="50" s="1"/>
  <c r="T128" i="50"/>
  <c r="T126" i="50" s="1"/>
  <c r="T124" i="50"/>
  <c r="W133" i="50"/>
  <c r="W134" i="50" s="1"/>
  <c r="X132" i="50"/>
  <c r="U139" i="50"/>
  <c r="V139" i="50" s="1"/>
  <c r="U135" i="50"/>
  <c r="W170" i="50"/>
  <c r="T150" i="50"/>
  <c r="T148" i="50" s="1"/>
  <c r="T146" i="50"/>
  <c r="W143" i="50"/>
  <c r="U144" i="50"/>
  <c r="U145" i="50" s="1"/>
  <c r="T161" i="50"/>
  <c r="T159" i="50" s="1"/>
  <c r="T157" i="50"/>
  <c r="W154" i="50"/>
  <c r="U155" i="50"/>
  <c r="U156" i="50" s="1"/>
  <c r="X172" i="50"/>
  <c r="X168" i="50"/>
  <c r="S192" i="50"/>
  <c r="Z165" i="50"/>
  <c r="Y166" i="50"/>
  <c r="Y167" i="50" s="1"/>
  <c r="T183" i="50"/>
  <c r="T179" i="50"/>
  <c r="W176" i="50"/>
  <c r="U177" i="50"/>
  <c r="U178" i="50" s="1"/>
  <c r="S205" i="50"/>
  <c r="S203" i="50" s="1"/>
  <c r="S201" i="50"/>
  <c r="T194" i="50"/>
  <c r="T190" i="50"/>
  <c r="T199" i="50"/>
  <c r="T200" i="50" s="1"/>
  <c r="U198" i="50"/>
  <c r="W187" i="50"/>
  <c r="U188" i="50"/>
  <c r="U189" i="50" s="1"/>
  <c r="U212" i="50"/>
  <c r="U216" i="50" s="1"/>
  <c r="W210" i="50"/>
  <c r="W211" i="50" s="1"/>
  <c r="X209" i="50"/>
  <c r="T1103" i="50"/>
  <c r="T1107" i="50" s="1"/>
  <c r="T1105" i="50" s="1"/>
  <c r="U1101" i="50"/>
  <c r="U1102" i="50" s="1"/>
  <c r="W1100" i="50"/>
  <c r="AL5" i="30"/>
  <c r="AK5" i="30"/>
  <c r="W874" i="51" l="1"/>
  <c r="U280" i="51"/>
  <c r="W71" i="51"/>
  <c r="U60" i="51"/>
  <c r="U412" i="51"/>
  <c r="U1050" i="51"/>
  <c r="U1039" i="51"/>
  <c r="W971" i="51"/>
  <c r="W975" i="51"/>
  <c r="W980" i="51"/>
  <c r="W981" i="51" s="1"/>
  <c r="X979" i="51"/>
  <c r="U973" i="51"/>
  <c r="X969" i="51"/>
  <c r="X970" i="51" s="1"/>
  <c r="Y968" i="51"/>
  <c r="U357" i="51"/>
  <c r="W555" i="51"/>
  <c r="W27" i="51"/>
  <c r="U841" i="51"/>
  <c r="U544" i="51"/>
  <c r="U986" i="51"/>
  <c r="V986" i="51" s="1"/>
  <c r="U982" i="51"/>
  <c r="W1002" i="51"/>
  <c r="W1003" i="51" s="1"/>
  <c r="X1001" i="51"/>
  <c r="U456" i="51"/>
  <c r="W137" i="51"/>
  <c r="U269" i="51"/>
  <c r="U445" i="51"/>
  <c r="U49" i="51"/>
  <c r="U1008" i="51"/>
  <c r="U1004" i="51"/>
  <c r="T1006" i="50"/>
  <c r="T38" i="50"/>
  <c r="W720" i="50"/>
  <c r="X683" i="50"/>
  <c r="X684" i="50" s="1"/>
  <c r="Y682" i="50"/>
  <c r="T291" i="50"/>
  <c r="S1094" i="50"/>
  <c r="W689" i="50"/>
  <c r="W685" i="50"/>
  <c r="V689" i="50"/>
  <c r="U687" i="50"/>
  <c r="AW5" i="42"/>
  <c r="AV5" i="42"/>
  <c r="AX3" i="42"/>
  <c r="AV5" i="39"/>
  <c r="AW5" i="39"/>
  <c r="AX3" i="39"/>
  <c r="AV5" i="37"/>
  <c r="AX3" i="37"/>
  <c r="AW5" i="37"/>
  <c r="AW5" i="34"/>
  <c r="AV5" i="34"/>
  <c r="AX3" i="34"/>
  <c r="AZ3" i="40"/>
  <c r="AY5" i="40"/>
  <c r="AX5" i="40"/>
  <c r="AW5" i="43"/>
  <c r="AV5" i="43"/>
  <c r="AX3" i="43"/>
  <c r="AZ3" i="33"/>
  <c r="AY5" i="33"/>
  <c r="AX5" i="33"/>
  <c r="AX5" i="35"/>
  <c r="AY5" i="35"/>
  <c r="AZ3" i="35"/>
  <c r="AX5" i="36"/>
  <c r="AZ3" i="36"/>
  <c r="AY5" i="36"/>
  <c r="AX5" i="45"/>
  <c r="AZ3" i="45"/>
  <c r="AY5" i="45"/>
  <c r="AW5" i="38"/>
  <c r="AX3" i="38"/>
  <c r="AV5" i="38"/>
  <c r="AY5" i="41"/>
  <c r="AX5" i="41"/>
  <c r="AZ3" i="41"/>
  <c r="AZ3" i="44"/>
  <c r="AY5" i="44"/>
  <c r="AX5" i="44"/>
  <c r="V18" i="51"/>
  <c r="U16" i="51"/>
  <c r="Y902" i="51"/>
  <c r="X903" i="51"/>
  <c r="X904" i="51" s="1"/>
  <c r="Y242" i="51"/>
  <c r="X243" i="51"/>
  <c r="X244" i="51" s="1"/>
  <c r="W370" i="51"/>
  <c r="W368" i="51" s="1"/>
  <c r="W366" i="51"/>
  <c r="W905" i="51"/>
  <c r="W909" i="51"/>
  <c r="W546" i="51"/>
  <c r="W544" i="51" s="1"/>
  <c r="W542" i="51"/>
  <c r="Y693" i="51"/>
  <c r="X694" i="51"/>
  <c r="X695" i="51" s="1"/>
  <c r="Z737" i="51"/>
  <c r="Y738" i="51"/>
  <c r="Y739" i="51" s="1"/>
  <c r="U766" i="51"/>
  <c r="V766" i="51" s="1"/>
  <c r="U762" i="51"/>
  <c r="X1035" i="51"/>
  <c r="X1036" i="51" s="1"/>
  <c r="Y1034" i="51"/>
  <c r="X265" i="51"/>
  <c r="X266" i="51" s="1"/>
  <c r="Y264" i="51"/>
  <c r="W278" i="51"/>
  <c r="W282" i="51"/>
  <c r="W280" i="51" s="1"/>
  <c r="Y1067" i="51"/>
  <c r="X1068" i="51"/>
  <c r="X1069" i="51" s="1"/>
  <c r="U379" i="51"/>
  <c r="W564" i="51"/>
  <c r="W568" i="51"/>
  <c r="Y539" i="51"/>
  <c r="X540" i="51"/>
  <c r="X541" i="51" s="1"/>
  <c r="W696" i="51"/>
  <c r="W700" i="51"/>
  <c r="X555" i="51"/>
  <c r="X553" i="51"/>
  <c r="X557" i="51"/>
  <c r="X918" i="51"/>
  <c r="X759" i="51"/>
  <c r="W760" i="51"/>
  <c r="W761" i="51" s="1"/>
  <c r="X5" i="51"/>
  <c r="W7" i="51"/>
  <c r="W6" i="51"/>
  <c r="W685" i="51"/>
  <c r="W689" i="51"/>
  <c r="U1072" i="51"/>
  <c r="U786" i="51"/>
  <c r="Z220" i="51"/>
  <c r="Y221" i="51"/>
  <c r="Y222" i="51" s="1"/>
  <c r="U348" i="51"/>
  <c r="V348" i="51" s="1"/>
  <c r="U344" i="51"/>
  <c r="W381" i="51"/>
  <c r="W379" i="51" s="1"/>
  <c r="W377" i="51"/>
  <c r="W212" i="51"/>
  <c r="W216" i="51"/>
  <c r="X33" i="51"/>
  <c r="W34" i="51"/>
  <c r="W35" i="51" s="1"/>
  <c r="Y418" i="51"/>
  <c r="X419" i="51"/>
  <c r="X420" i="51" s="1"/>
  <c r="X309" i="51"/>
  <c r="X310" i="51" s="1"/>
  <c r="Y308" i="51"/>
  <c r="U698" i="51"/>
  <c r="W698" i="51" s="1"/>
  <c r="X1057" i="51"/>
  <c r="X1058" i="51" s="1"/>
  <c r="Y1056" i="51"/>
  <c r="Y660" i="51"/>
  <c r="X661" i="51"/>
  <c r="X662" i="51" s="1"/>
  <c r="Y825" i="51"/>
  <c r="X826" i="51"/>
  <c r="X827" i="51" s="1"/>
  <c r="X441" i="51"/>
  <c r="X442" i="51" s="1"/>
  <c r="Y440" i="51"/>
  <c r="Y495" i="51"/>
  <c r="X496" i="51"/>
  <c r="X497" i="51" s="1"/>
  <c r="X892" i="51"/>
  <c r="X893" i="51" s="1"/>
  <c r="Y891" i="51"/>
  <c r="X718" i="51"/>
  <c r="X722" i="51"/>
  <c r="X720" i="51" s="1"/>
  <c r="U964" i="51"/>
  <c r="V964" i="51" s="1"/>
  <c r="U960" i="51"/>
  <c r="Y407" i="51"/>
  <c r="X408" i="51"/>
  <c r="X409" i="51" s="1"/>
  <c r="X253" i="51"/>
  <c r="W254" i="51"/>
  <c r="W255" i="51" s="1"/>
  <c r="Z132" i="51"/>
  <c r="Y133" i="51"/>
  <c r="Y134" i="51" s="1"/>
  <c r="W150" i="51"/>
  <c r="W148" i="51" s="1"/>
  <c r="W146" i="51"/>
  <c r="Z176" i="51"/>
  <c r="Y177" i="51"/>
  <c r="Y178" i="51" s="1"/>
  <c r="X388" i="51"/>
  <c r="X392" i="51"/>
  <c r="X390" i="51" s="1"/>
  <c r="Y430" i="51"/>
  <c r="Y431" i="51" s="1"/>
  <c r="Z429" i="51"/>
  <c r="Y836" i="51"/>
  <c r="X837" i="51"/>
  <c r="X838" i="51" s="1"/>
  <c r="Y777" i="51"/>
  <c r="Y773" i="51"/>
  <c r="Y572" i="51"/>
  <c r="X573" i="51"/>
  <c r="X574" i="51" s="1"/>
  <c r="Y528" i="51"/>
  <c r="X529" i="51"/>
  <c r="X530" i="51" s="1"/>
  <c r="Y880" i="51"/>
  <c r="X881" i="51"/>
  <c r="X882" i="51" s="1"/>
  <c r="W608" i="51"/>
  <c r="W612" i="51"/>
  <c r="W357" i="51"/>
  <c r="W355" i="51"/>
  <c r="W359" i="51"/>
  <c r="Y286" i="51"/>
  <c r="X287" i="51"/>
  <c r="X288" i="51" s="1"/>
  <c r="Y199" i="51"/>
  <c r="Y200" i="51" s="1"/>
  <c r="Z198" i="51"/>
  <c r="Y11" i="51"/>
  <c r="X12" i="51"/>
  <c r="X13" i="51" s="1"/>
  <c r="U951" i="51"/>
  <c r="U810" i="51"/>
  <c r="V810" i="51" s="1"/>
  <c r="U806" i="51"/>
  <c r="Y704" i="51"/>
  <c r="X705" i="51"/>
  <c r="X706" i="51" s="1"/>
  <c r="W168" i="51"/>
  <c r="W172" i="51"/>
  <c r="W170" i="51" s="1"/>
  <c r="Y55" i="51"/>
  <c r="X56" i="51"/>
  <c r="X57" i="51" s="1"/>
  <c r="X78" i="51"/>
  <c r="X79" i="51" s="1"/>
  <c r="Y77" i="51"/>
  <c r="Y1023" i="51"/>
  <c r="X1024" i="51"/>
  <c r="X1025" i="51" s="1"/>
  <c r="Y781" i="51"/>
  <c r="X782" i="51"/>
  <c r="X783" i="51" s="1"/>
  <c r="X815" i="51"/>
  <c r="X816" i="51" s="1"/>
  <c r="Y814" i="51"/>
  <c r="Y462" i="51"/>
  <c r="X463" i="51"/>
  <c r="X464" i="51" s="1"/>
  <c r="X1078" i="51"/>
  <c r="W1079" i="51"/>
  <c r="W1080" i="51" s="1"/>
  <c r="W786" i="51"/>
  <c r="W784" i="51"/>
  <c r="W788" i="51"/>
  <c r="U1081" i="51"/>
  <c r="U1085" i="51"/>
  <c r="V1085" i="51" s="1"/>
  <c r="W322" i="51"/>
  <c r="W326" i="51"/>
  <c r="X627" i="51"/>
  <c r="W628" i="51"/>
  <c r="W629" i="51" s="1"/>
  <c r="W1070" i="51"/>
  <c r="W1074" i="51"/>
  <c r="W1072" i="51" s="1"/>
  <c r="U610" i="51"/>
  <c r="W478" i="51"/>
  <c r="W817" i="51"/>
  <c r="W821" i="51"/>
  <c r="W225" i="51"/>
  <c r="U940" i="51"/>
  <c r="W469" i="51"/>
  <c r="W467" i="51" s="1"/>
  <c r="W465" i="51"/>
  <c r="X562" i="51"/>
  <c r="X563" i="51" s="1"/>
  <c r="Y561" i="51"/>
  <c r="U423" i="51"/>
  <c r="U304" i="51"/>
  <c r="V304" i="51" s="1"/>
  <c r="U300" i="51"/>
  <c r="W249" i="51"/>
  <c r="W245" i="51"/>
  <c r="Y946" i="51"/>
  <c r="X947" i="51"/>
  <c r="X948" i="51" s="1"/>
  <c r="Y551" i="51"/>
  <c r="Y552" i="51" s="1"/>
  <c r="Z550" i="51"/>
  <c r="U1061" i="51"/>
  <c r="U170" i="51"/>
  <c r="X25" i="51"/>
  <c r="X29" i="51"/>
  <c r="X27" i="51" s="1"/>
  <c r="U665" i="51"/>
  <c r="U1028" i="51"/>
  <c r="X597" i="51"/>
  <c r="X601" i="51"/>
  <c r="X599" i="51" s="1"/>
  <c r="U335" i="51"/>
  <c r="X683" i="51"/>
  <c r="X684" i="51" s="1"/>
  <c r="Y682" i="51"/>
  <c r="U104" i="51"/>
  <c r="U819" i="51"/>
  <c r="W819" i="51" s="1"/>
  <c r="X341" i="51"/>
  <c r="W342" i="51"/>
  <c r="W343" i="51" s="1"/>
  <c r="Y374" i="51"/>
  <c r="X375" i="51"/>
  <c r="X376" i="51" s="1"/>
  <c r="X210" i="51"/>
  <c r="X211" i="51" s="1"/>
  <c r="Y209" i="51"/>
  <c r="U566" i="51"/>
  <c r="W566" i="51" s="1"/>
  <c r="U678" i="51"/>
  <c r="V678" i="51" s="1"/>
  <c r="U674" i="51"/>
  <c r="X69" i="51"/>
  <c r="X73" i="51"/>
  <c r="X71" i="51" s="1"/>
  <c r="X929" i="51"/>
  <c r="W861" i="51"/>
  <c r="W865" i="51"/>
  <c r="U324" i="51"/>
  <c r="W828" i="51"/>
  <c r="W832" i="51"/>
  <c r="W502" i="51"/>
  <c r="W500" i="51" s="1"/>
  <c r="W498" i="51"/>
  <c r="U687" i="51"/>
  <c r="Y716" i="51"/>
  <c r="Y717" i="51" s="1"/>
  <c r="Z715" i="51"/>
  <c r="W106" i="51"/>
  <c r="W104" i="51" s="1"/>
  <c r="W102" i="51"/>
  <c r="W410" i="51"/>
  <c r="W414" i="51"/>
  <c r="W412" i="51" s="1"/>
  <c r="U214" i="51"/>
  <c r="U192" i="51"/>
  <c r="U753" i="51"/>
  <c r="AA924" i="51"/>
  <c r="Z925" i="51"/>
  <c r="Z926" i="51" s="1"/>
  <c r="Y1045" i="51"/>
  <c r="X1046" i="51"/>
  <c r="X1047" i="51" s="1"/>
  <c r="W641" i="51"/>
  <c r="W645" i="51"/>
  <c r="U709" i="51"/>
  <c r="Y143" i="51"/>
  <c r="X144" i="51"/>
  <c r="X145" i="51" s="1"/>
  <c r="U731" i="51"/>
  <c r="Y386" i="51"/>
  <c r="Y387" i="51" s="1"/>
  <c r="Z385" i="51"/>
  <c r="U830" i="51"/>
  <c r="X45" i="51"/>
  <c r="X46" i="51" s="1"/>
  <c r="Y44" i="51"/>
  <c r="W991" i="51"/>
  <c r="W992" i="51" s="1"/>
  <c r="X990" i="51"/>
  <c r="AA770" i="51"/>
  <c r="Z771" i="51"/>
  <c r="Z772" i="51" s="1"/>
  <c r="W575" i="51"/>
  <c r="W579" i="51"/>
  <c r="W577" i="51" s="1"/>
  <c r="W531" i="51"/>
  <c r="W535" i="51"/>
  <c r="U896" i="51"/>
  <c r="X606" i="51"/>
  <c r="X607" i="51" s="1"/>
  <c r="Y605" i="51"/>
  <c r="X353" i="51"/>
  <c r="X354" i="51" s="1"/>
  <c r="Y352" i="51"/>
  <c r="Z1013" i="51"/>
  <c r="Z1014" i="51" s="1"/>
  <c r="AA1012" i="51"/>
  <c r="U401" i="51"/>
  <c r="Z88" i="51"/>
  <c r="Y89" i="51"/>
  <c r="Y90" i="51" s="1"/>
  <c r="W194" i="51"/>
  <c r="W192" i="51"/>
  <c r="W190" i="51"/>
  <c r="U247" i="51"/>
  <c r="W247" i="51" s="1"/>
  <c r="Y451" i="51"/>
  <c r="X452" i="51"/>
  <c r="X453" i="51" s="1"/>
  <c r="X803" i="51"/>
  <c r="W804" i="51"/>
  <c r="W805" i="51" s="1"/>
  <c r="U643" i="51"/>
  <c r="W643" i="51" s="1"/>
  <c r="X166" i="51"/>
  <c r="X167" i="51" s="1"/>
  <c r="Y165" i="51"/>
  <c r="W62" i="51"/>
  <c r="W58" i="51"/>
  <c r="X876" i="51"/>
  <c r="X874" i="51"/>
  <c r="X872" i="51"/>
  <c r="W1026" i="51"/>
  <c r="W1030" i="51"/>
  <c r="W1028" i="51" s="1"/>
  <c r="Y616" i="51"/>
  <c r="X617" i="51"/>
  <c r="X618" i="51" s="1"/>
  <c r="U126" i="51"/>
  <c r="X297" i="51"/>
  <c r="W298" i="51"/>
  <c r="W299" i="51" s="1"/>
  <c r="W953" i="51"/>
  <c r="W951" i="51" s="1"/>
  <c r="W949" i="51"/>
  <c r="X744" i="51"/>
  <c r="X740" i="51"/>
  <c r="Y319" i="51"/>
  <c r="X320" i="51"/>
  <c r="X321" i="51" s="1"/>
  <c r="W1037" i="51"/>
  <c r="W1041" i="51"/>
  <c r="W1039" i="51" s="1"/>
  <c r="Y23" i="51"/>
  <c r="Y24" i="51" s="1"/>
  <c r="Z22" i="51"/>
  <c r="Y595" i="51"/>
  <c r="Y596" i="51" s="1"/>
  <c r="Z594" i="51"/>
  <c r="U634" i="51"/>
  <c r="V634" i="51" s="1"/>
  <c r="U630" i="51"/>
  <c r="W269" i="51"/>
  <c r="W267" i="51"/>
  <c r="W271" i="51"/>
  <c r="U854" i="51"/>
  <c r="V854" i="51" s="1"/>
  <c r="U852" i="51"/>
  <c r="U850" i="51"/>
  <c r="W238" i="51"/>
  <c r="W236" i="51" s="1"/>
  <c r="W234" i="51"/>
  <c r="Y275" i="51"/>
  <c r="X276" i="51"/>
  <c r="X277" i="51" s="1"/>
  <c r="U368" i="51"/>
  <c r="X936" i="51"/>
  <c r="X937" i="51" s="1"/>
  <c r="Y935" i="51"/>
  <c r="Y586" i="51"/>
  <c r="Y590" i="51"/>
  <c r="U907" i="51"/>
  <c r="W907" i="51" s="1"/>
  <c r="X671" i="51"/>
  <c r="W672" i="51"/>
  <c r="W673" i="51" s="1"/>
  <c r="Y67" i="51"/>
  <c r="Y68" i="51" s="1"/>
  <c r="Z66" i="51"/>
  <c r="X509" i="51"/>
  <c r="X513" i="51"/>
  <c r="X859" i="51"/>
  <c r="X860" i="51" s="1"/>
  <c r="Y858" i="51"/>
  <c r="W729" i="51"/>
  <c r="W733" i="51"/>
  <c r="W731" i="51" s="1"/>
  <c r="W337" i="51"/>
  <c r="W335" i="51" s="1"/>
  <c r="W333" i="51"/>
  <c r="U885" i="51"/>
  <c r="Y99" i="51"/>
  <c r="X100" i="51"/>
  <c r="X101" i="51" s="1"/>
  <c r="Y484" i="51"/>
  <c r="X485" i="51"/>
  <c r="X486" i="51" s="1"/>
  <c r="X588" i="51"/>
  <c r="W399" i="51"/>
  <c r="W403" i="51"/>
  <c r="W401" i="51" s="1"/>
  <c r="U313" i="51"/>
  <c r="Y931" i="51"/>
  <c r="Y927" i="51"/>
  <c r="W1052" i="51"/>
  <c r="W1050" i="51"/>
  <c r="W1048" i="51"/>
  <c r="U863" i="51"/>
  <c r="W863" i="51" s="1"/>
  <c r="X639" i="51"/>
  <c r="X640" i="51" s="1"/>
  <c r="Y638" i="51"/>
  <c r="Y649" i="51"/>
  <c r="X650" i="51"/>
  <c r="X651" i="51" s="1"/>
  <c r="U524" i="51"/>
  <c r="V524" i="51" s="1"/>
  <c r="U522" i="51"/>
  <c r="U520" i="51"/>
  <c r="W1096" i="51"/>
  <c r="W1094" i="51" s="1"/>
  <c r="W1092" i="51"/>
  <c r="W47" i="51"/>
  <c r="W51" i="51"/>
  <c r="W49" i="51" s="1"/>
  <c r="U993" i="51"/>
  <c r="U997" i="51"/>
  <c r="V997" i="51" s="1"/>
  <c r="X157" i="51"/>
  <c r="X161" i="51"/>
  <c r="X159" i="51" s="1"/>
  <c r="W124" i="51"/>
  <c r="W128" i="51"/>
  <c r="W126" i="51" s="1"/>
  <c r="X113" i="51"/>
  <c r="X117" i="51"/>
  <c r="X115" i="51" s="1"/>
  <c r="W799" i="51"/>
  <c r="W797" i="51" s="1"/>
  <c r="W795" i="51"/>
  <c r="X476" i="51"/>
  <c r="X480" i="51"/>
  <c r="X478" i="51" s="1"/>
  <c r="Y1019" i="51"/>
  <c r="Y1017" i="51" s="1"/>
  <c r="Y1015" i="51"/>
  <c r="X1107" i="51"/>
  <c r="X1103" i="51"/>
  <c r="X95" i="51"/>
  <c r="X93" i="51" s="1"/>
  <c r="X91" i="51"/>
  <c r="Y187" i="51"/>
  <c r="X188" i="51"/>
  <c r="X189" i="51" s="1"/>
  <c r="W755" i="51"/>
  <c r="W753" i="51" s="1"/>
  <c r="W751" i="51"/>
  <c r="W456" i="51"/>
  <c r="W454" i="51"/>
  <c r="W458" i="51"/>
  <c r="Y916" i="51"/>
  <c r="Y920" i="51"/>
  <c r="Y918" i="51" s="1"/>
  <c r="U654" i="51"/>
  <c r="Z869" i="51"/>
  <c r="Y870" i="51"/>
  <c r="Y871" i="51" s="1"/>
  <c r="W619" i="51"/>
  <c r="W623" i="51"/>
  <c r="W621" i="51" s="1"/>
  <c r="U533" i="51"/>
  <c r="Y363" i="51"/>
  <c r="X364" i="51"/>
  <c r="X365" i="51" s="1"/>
  <c r="X847" i="51"/>
  <c r="W848" i="51"/>
  <c r="W849" i="51" s="1"/>
  <c r="Y231" i="51"/>
  <c r="X232" i="51"/>
  <c r="X233" i="51" s="1"/>
  <c r="X227" i="51"/>
  <c r="X225" i="51" s="1"/>
  <c r="X223" i="51"/>
  <c r="W942" i="51"/>
  <c r="W940" i="51" s="1"/>
  <c r="W938" i="51"/>
  <c r="Z584" i="51"/>
  <c r="Z585" i="51" s="1"/>
  <c r="AA583" i="51"/>
  <c r="U40" i="51"/>
  <c r="V40" i="51" s="1"/>
  <c r="U36" i="51"/>
  <c r="W425" i="51"/>
  <c r="W423" i="51" s="1"/>
  <c r="W421" i="51"/>
  <c r="W311" i="51"/>
  <c r="W315" i="51"/>
  <c r="Y507" i="51"/>
  <c r="Y508" i="51" s="1"/>
  <c r="Z506" i="51"/>
  <c r="W1059" i="51"/>
  <c r="W1063" i="51"/>
  <c r="W1061" i="51" s="1"/>
  <c r="X727" i="51"/>
  <c r="X728" i="51" s="1"/>
  <c r="Y726" i="51"/>
  <c r="W667" i="51"/>
  <c r="W665" i="51" s="1"/>
  <c r="W663" i="51"/>
  <c r="W445" i="51"/>
  <c r="W443" i="51"/>
  <c r="W447" i="51"/>
  <c r="Y330" i="51"/>
  <c r="X331" i="51"/>
  <c r="X332" i="51" s="1"/>
  <c r="W894" i="51"/>
  <c r="W898" i="51"/>
  <c r="W896" i="51" s="1"/>
  <c r="X957" i="51"/>
  <c r="W958" i="51"/>
  <c r="W959" i="51" s="1"/>
  <c r="W487" i="51"/>
  <c r="W491" i="51"/>
  <c r="X397" i="51"/>
  <c r="X398" i="51" s="1"/>
  <c r="Y396" i="51"/>
  <c r="U260" i="51"/>
  <c r="V260" i="51" s="1"/>
  <c r="U258" i="51"/>
  <c r="U256" i="51"/>
  <c r="X139" i="51"/>
  <c r="X137" i="51"/>
  <c r="X135" i="51"/>
  <c r="W652" i="51"/>
  <c r="W656" i="51"/>
  <c r="W654" i="51" s="1"/>
  <c r="X517" i="51"/>
  <c r="W518" i="51"/>
  <c r="W519" i="51" s="1"/>
  <c r="X183" i="51"/>
  <c r="X181" i="51"/>
  <c r="X179" i="51"/>
  <c r="Y1089" i="51"/>
  <c r="X1090" i="51"/>
  <c r="X1091" i="51" s="1"/>
  <c r="X434" i="51"/>
  <c r="X432" i="51"/>
  <c r="X436" i="51"/>
  <c r="W843" i="51"/>
  <c r="W841" i="51"/>
  <c r="W839" i="51"/>
  <c r="Y155" i="51"/>
  <c r="Y156" i="51" s="1"/>
  <c r="Z154" i="51"/>
  <c r="X122" i="51"/>
  <c r="X123" i="51" s="1"/>
  <c r="Y121" i="51"/>
  <c r="Y111" i="51"/>
  <c r="Y112" i="51" s="1"/>
  <c r="Z110" i="51"/>
  <c r="Y792" i="51"/>
  <c r="X793" i="51"/>
  <c r="X794" i="51" s="1"/>
  <c r="W887" i="51"/>
  <c r="W883" i="51"/>
  <c r="Y474" i="51"/>
  <c r="Y475" i="51" s="1"/>
  <c r="Z473" i="51"/>
  <c r="Y1101" i="51"/>
  <c r="Y1102" i="51" s="1"/>
  <c r="Z1100" i="51"/>
  <c r="W293" i="51"/>
  <c r="W291" i="51" s="1"/>
  <c r="W289" i="51"/>
  <c r="X201" i="51"/>
  <c r="X205" i="51"/>
  <c r="X203" i="51" s="1"/>
  <c r="W14" i="51"/>
  <c r="W18" i="51" s="1"/>
  <c r="W16" i="51" s="1"/>
  <c r="Y748" i="51"/>
  <c r="X749" i="51"/>
  <c r="X750" i="51" s="1"/>
  <c r="Z914" i="51"/>
  <c r="Z915" i="51" s="1"/>
  <c r="AA913" i="51"/>
  <c r="W711" i="51"/>
  <c r="W709" i="51"/>
  <c r="W707" i="51"/>
  <c r="W80" i="51"/>
  <c r="W84" i="51"/>
  <c r="W82" i="51" s="1"/>
  <c r="T425" i="50"/>
  <c r="T423" i="50" s="1"/>
  <c r="T421" i="50"/>
  <c r="U419" i="50"/>
  <c r="U420" i="50" s="1"/>
  <c r="W418" i="50"/>
  <c r="Y341" i="50"/>
  <c r="X342" i="50"/>
  <c r="X343" i="50" s="1"/>
  <c r="W1078" i="50"/>
  <c r="U1079" i="50"/>
  <c r="U1080" i="50" s="1"/>
  <c r="T447" i="50"/>
  <c r="T445" i="50" s="1"/>
  <c r="T443" i="50"/>
  <c r="U381" i="50"/>
  <c r="V381" i="50" s="1"/>
  <c r="U377" i="50"/>
  <c r="X396" i="50"/>
  <c r="W397" i="50"/>
  <c r="W398" i="50" s="1"/>
  <c r="U434" i="50"/>
  <c r="W344" i="50"/>
  <c r="W348" i="50" s="1"/>
  <c r="T1081" i="50"/>
  <c r="T1085" i="50"/>
  <c r="T1083" i="50" s="1"/>
  <c r="U346" i="50"/>
  <c r="W440" i="50"/>
  <c r="U441" i="50"/>
  <c r="U442" i="50" s="1"/>
  <c r="W375" i="50"/>
  <c r="W376" i="50" s="1"/>
  <c r="X374" i="50"/>
  <c r="U412" i="50"/>
  <c r="U399" i="50"/>
  <c r="U403" i="50"/>
  <c r="V403" i="50" s="1"/>
  <c r="X363" i="50"/>
  <c r="W364" i="50"/>
  <c r="W365" i="50" s="1"/>
  <c r="W432" i="50"/>
  <c r="W436" i="50"/>
  <c r="U392" i="50"/>
  <c r="V392" i="50" s="1"/>
  <c r="U388" i="50"/>
  <c r="W410" i="50"/>
  <c r="W414" i="50"/>
  <c r="W412" i="50" s="1"/>
  <c r="X352" i="50"/>
  <c r="W353" i="50"/>
  <c r="W354" i="50" s="1"/>
  <c r="U370" i="50"/>
  <c r="V370" i="50" s="1"/>
  <c r="U366" i="50"/>
  <c r="X430" i="50"/>
  <c r="X431" i="50" s="1"/>
  <c r="Y429" i="50"/>
  <c r="W386" i="50"/>
  <c r="W387" i="50" s="1"/>
  <c r="X385" i="50"/>
  <c r="Y407" i="50"/>
  <c r="X408" i="50"/>
  <c r="X409" i="50" s="1"/>
  <c r="U355" i="50"/>
  <c r="U359" i="50"/>
  <c r="V359" i="50" s="1"/>
  <c r="T502" i="50"/>
  <c r="T500" i="50" s="1"/>
  <c r="T498" i="50"/>
  <c r="W529" i="50"/>
  <c r="W530" i="50" s="1"/>
  <c r="X528" i="50"/>
  <c r="W485" i="50"/>
  <c r="W486" i="50" s="1"/>
  <c r="X484" i="50"/>
  <c r="U524" i="50"/>
  <c r="V524" i="50" s="1"/>
  <c r="U520" i="50"/>
  <c r="T509" i="50"/>
  <c r="T513" i="50"/>
  <c r="T511" i="50" s="1"/>
  <c r="X451" i="50"/>
  <c r="W452" i="50"/>
  <c r="W453" i="50" s="1"/>
  <c r="U557" i="50"/>
  <c r="V557" i="50" s="1"/>
  <c r="U553" i="50"/>
  <c r="T480" i="50"/>
  <c r="T478" i="50" s="1"/>
  <c r="T476" i="50"/>
  <c r="U870" i="50"/>
  <c r="U871" i="50" s="1"/>
  <c r="W869" i="50"/>
  <c r="U489" i="50"/>
  <c r="U487" i="50"/>
  <c r="U491" i="50"/>
  <c r="V491" i="50" s="1"/>
  <c r="X517" i="50"/>
  <c r="W518" i="50"/>
  <c r="W519" i="50" s="1"/>
  <c r="W540" i="50"/>
  <c r="W541" i="50" s="1"/>
  <c r="X539" i="50"/>
  <c r="U454" i="50"/>
  <c r="U458" i="50" s="1"/>
  <c r="V458" i="50" s="1"/>
  <c r="W551" i="50"/>
  <c r="W552" i="50" s="1"/>
  <c r="X550" i="50"/>
  <c r="U474" i="50"/>
  <c r="U475" i="50" s="1"/>
  <c r="W473" i="50"/>
  <c r="T872" i="50"/>
  <c r="T876" i="50"/>
  <c r="T874" i="50" s="1"/>
  <c r="W462" i="50"/>
  <c r="U463" i="50"/>
  <c r="U464" i="50" s="1"/>
  <c r="U546" i="50"/>
  <c r="V546" i="50" s="1"/>
  <c r="U542" i="50"/>
  <c r="U496" i="50"/>
  <c r="U497" i="50" s="1"/>
  <c r="W495" i="50"/>
  <c r="U535" i="50"/>
  <c r="V535" i="50" s="1"/>
  <c r="U531" i="50"/>
  <c r="T469" i="50"/>
  <c r="T467" i="50" s="1"/>
  <c r="T465" i="50"/>
  <c r="W506" i="50"/>
  <c r="U507" i="50"/>
  <c r="U508" i="50" s="1"/>
  <c r="U753" i="50"/>
  <c r="T733" i="50"/>
  <c r="T731" i="50" s="1"/>
  <c r="T729" i="50"/>
  <c r="T619" i="50"/>
  <c r="T623" i="50"/>
  <c r="T621" i="50" s="1"/>
  <c r="U612" i="50"/>
  <c r="V612" i="50" s="1"/>
  <c r="U608" i="50"/>
  <c r="W650" i="50"/>
  <c r="W651" i="50" s="1"/>
  <c r="X649" i="50"/>
  <c r="T667" i="50"/>
  <c r="T665" i="50" s="1"/>
  <c r="T663" i="50"/>
  <c r="W584" i="50"/>
  <c r="W585" i="50" s="1"/>
  <c r="X583" i="50"/>
  <c r="W247" i="50"/>
  <c r="T579" i="50"/>
  <c r="T577" i="50" s="1"/>
  <c r="T575" i="50"/>
  <c r="W616" i="50"/>
  <c r="U617" i="50"/>
  <c r="U618" i="50" s="1"/>
  <c r="W638" i="50"/>
  <c r="U639" i="50"/>
  <c r="U640" i="50" s="1"/>
  <c r="W660" i="50"/>
  <c r="U661" i="50"/>
  <c r="U662" i="50" s="1"/>
  <c r="U590" i="50"/>
  <c r="V590" i="50" s="1"/>
  <c r="U586" i="50"/>
  <c r="W572" i="50"/>
  <c r="U573" i="50"/>
  <c r="U574" i="50" s="1"/>
  <c r="W759" i="50"/>
  <c r="U760" i="50"/>
  <c r="U761" i="50" s="1"/>
  <c r="U628" i="50"/>
  <c r="U629" i="50" s="1"/>
  <c r="W627" i="50"/>
  <c r="U564" i="50"/>
  <c r="U568" i="50" s="1"/>
  <c r="V568" i="50" s="1"/>
  <c r="T641" i="50"/>
  <c r="T645" i="50"/>
  <c r="T643" i="50" s="1"/>
  <c r="W693" i="50"/>
  <c r="U694" i="50"/>
  <c r="U695" i="50" s="1"/>
  <c r="U597" i="50"/>
  <c r="U601" i="50"/>
  <c r="V601" i="50" s="1"/>
  <c r="T762" i="50"/>
  <c r="T766" i="50"/>
  <c r="T764" i="50" s="1"/>
  <c r="T634" i="50"/>
  <c r="T632" i="50" s="1"/>
  <c r="T630" i="50"/>
  <c r="U727" i="50"/>
  <c r="U728" i="50" s="1"/>
  <c r="W726" i="50"/>
  <c r="X561" i="50"/>
  <c r="W562" i="50"/>
  <c r="W563" i="50" s="1"/>
  <c r="X605" i="50"/>
  <c r="W606" i="50"/>
  <c r="W607" i="50" s="1"/>
  <c r="U656" i="50"/>
  <c r="V656" i="50" s="1"/>
  <c r="U652" i="50"/>
  <c r="T696" i="50"/>
  <c r="T700" i="50"/>
  <c r="T698" i="50" s="1"/>
  <c r="W595" i="50"/>
  <c r="W596" i="50" s="1"/>
  <c r="X594" i="50"/>
  <c r="U907" i="50"/>
  <c r="U848" i="50"/>
  <c r="U849" i="50" s="1"/>
  <c r="W847" i="50"/>
  <c r="T744" i="50"/>
  <c r="T742" i="50" s="1"/>
  <c r="T740" i="50"/>
  <c r="X704" i="50"/>
  <c r="W705" i="50"/>
  <c r="W706" i="50" s="1"/>
  <c r="U674" i="50"/>
  <c r="U678" i="50" s="1"/>
  <c r="U777" i="50"/>
  <c r="V777" i="50" s="1"/>
  <c r="U773" i="50"/>
  <c r="U738" i="50"/>
  <c r="U739" i="50" s="1"/>
  <c r="W737" i="50"/>
  <c r="U711" i="50"/>
  <c r="V711" i="50" s="1"/>
  <c r="U707" i="50"/>
  <c r="X722" i="50"/>
  <c r="X718" i="50"/>
  <c r="W672" i="50"/>
  <c r="W673" i="50" s="1"/>
  <c r="X671" i="50"/>
  <c r="X836" i="50"/>
  <c r="W837" i="50"/>
  <c r="W838" i="50" s="1"/>
  <c r="U793" i="50"/>
  <c r="U794" i="50" s="1"/>
  <c r="W792" i="50"/>
  <c r="W771" i="50"/>
  <c r="W772" i="50" s="1"/>
  <c r="X770" i="50"/>
  <c r="W751" i="50"/>
  <c r="W755" i="50"/>
  <c r="W753" i="50" s="1"/>
  <c r="T850" i="50"/>
  <c r="T854" i="50"/>
  <c r="T852" i="50" s="1"/>
  <c r="Z715" i="50"/>
  <c r="Y716" i="50"/>
  <c r="Y717" i="50" s="1"/>
  <c r="U839" i="50"/>
  <c r="U843" i="50"/>
  <c r="V843" i="50" s="1"/>
  <c r="T795" i="50"/>
  <c r="T799" i="50"/>
  <c r="T797" i="50" s="1"/>
  <c r="Y748" i="50"/>
  <c r="X749" i="50"/>
  <c r="X750" i="50" s="1"/>
  <c r="W814" i="50"/>
  <c r="U815" i="50"/>
  <c r="U816" i="50" s="1"/>
  <c r="W979" i="50"/>
  <c r="U980" i="50"/>
  <c r="U981" i="50" s="1"/>
  <c r="W826" i="50"/>
  <c r="W827" i="50" s="1"/>
  <c r="X825" i="50"/>
  <c r="U892" i="50"/>
  <c r="U893" i="50" s="1"/>
  <c r="W891" i="50"/>
  <c r="W946" i="50"/>
  <c r="U947" i="50"/>
  <c r="U948" i="50" s="1"/>
  <c r="T817" i="50"/>
  <c r="T821" i="50"/>
  <c r="T819" i="50" s="1"/>
  <c r="T982" i="50"/>
  <c r="T986" i="50"/>
  <c r="T984" i="50" s="1"/>
  <c r="T894" i="50"/>
  <c r="T898" i="50" s="1"/>
  <c r="U887" i="50"/>
  <c r="V887" i="50" s="1"/>
  <c r="U883" i="50"/>
  <c r="X803" i="50"/>
  <c r="W804" i="50"/>
  <c r="W805" i="50" s="1"/>
  <c r="U784" i="50"/>
  <c r="U788" i="50" s="1"/>
  <c r="T865" i="50"/>
  <c r="T863" i="50" s="1"/>
  <c r="T861" i="50"/>
  <c r="W881" i="50"/>
  <c r="W882" i="50" s="1"/>
  <c r="X880" i="50"/>
  <c r="U806" i="50"/>
  <c r="U810" i="50"/>
  <c r="V810" i="50" s="1"/>
  <c r="W782" i="50"/>
  <c r="W783" i="50" s="1"/>
  <c r="X781" i="50"/>
  <c r="U832" i="50"/>
  <c r="V832" i="50" s="1"/>
  <c r="U828" i="50"/>
  <c r="U859" i="50"/>
  <c r="U860" i="50" s="1"/>
  <c r="W858" i="50"/>
  <c r="T953" i="50"/>
  <c r="T951" i="50" s="1"/>
  <c r="T949" i="50"/>
  <c r="T960" i="50"/>
  <c r="T964" i="50"/>
  <c r="T962" i="50" s="1"/>
  <c r="W990" i="50"/>
  <c r="U991" i="50"/>
  <c r="U992" i="50" s="1"/>
  <c r="W1001" i="50"/>
  <c r="U1002" i="50"/>
  <c r="U1003" i="50" s="1"/>
  <c r="X903" i="50"/>
  <c r="X904" i="50" s="1"/>
  <c r="Y902" i="50"/>
  <c r="T997" i="50"/>
  <c r="T995" i="50" s="1"/>
  <c r="T993" i="50"/>
  <c r="W914" i="50"/>
  <c r="W915" i="50" s="1"/>
  <c r="X913" i="50"/>
  <c r="W905" i="50"/>
  <c r="W909" i="50"/>
  <c r="W907" i="50" s="1"/>
  <c r="U971" i="50"/>
  <c r="U975" i="50"/>
  <c r="V975" i="50" s="1"/>
  <c r="U938" i="50"/>
  <c r="U942" i="50"/>
  <c r="V942" i="50" s="1"/>
  <c r="W1035" i="50"/>
  <c r="W1036" i="50" s="1"/>
  <c r="X1034" i="50"/>
  <c r="W925" i="50"/>
  <c r="W926" i="50" s="1"/>
  <c r="X924" i="50"/>
  <c r="U920" i="50"/>
  <c r="V920" i="50" s="1"/>
  <c r="U916" i="50"/>
  <c r="W936" i="50"/>
  <c r="W937" i="50" s="1"/>
  <c r="X935" i="50"/>
  <c r="W957" i="50"/>
  <c r="U958" i="50"/>
  <c r="U959" i="50" s="1"/>
  <c r="U1037" i="50"/>
  <c r="U1041" i="50"/>
  <c r="U931" i="50"/>
  <c r="V931" i="50" s="1"/>
  <c r="U927" i="50"/>
  <c r="W969" i="50"/>
  <c r="W970" i="50" s="1"/>
  <c r="X968" i="50"/>
  <c r="U1052" i="50"/>
  <c r="V1052" i="50" s="1"/>
  <c r="U1048" i="50"/>
  <c r="U1070" i="50"/>
  <c r="U1074" i="50"/>
  <c r="V1074" i="50" s="1"/>
  <c r="W1024" i="50"/>
  <c r="W1025" i="50" s="1"/>
  <c r="X1023" i="50"/>
  <c r="T1096" i="50"/>
  <c r="T1094" i="50" s="1"/>
  <c r="T1092" i="50"/>
  <c r="U1030" i="50"/>
  <c r="V1030" i="50" s="1"/>
  <c r="U1026" i="50"/>
  <c r="W1089" i="50"/>
  <c r="U1090" i="50"/>
  <c r="U1091" i="50" s="1"/>
  <c r="W1013" i="50"/>
  <c r="W1014" i="50" s="1"/>
  <c r="X1012" i="50"/>
  <c r="U1063" i="50"/>
  <c r="V1063" i="50" s="1"/>
  <c r="U1059" i="50"/>
  <c r="X1045" i="50"/>
  <c r="W1046" i="50"/>
  <c r="W1047" i="50" s="1"/>
  <c r="X1067" i="50"/>
  <c r="W1068" i="50"/>
  <c r="W1069" i="50" s="1"/>
  <c r="U1015" i="50"/>
  <c r="U1019" i="50"/>
  <c r="V1019" i="50" s="1"/>
  <c r="W1057" i="50"/>
  <c r="W1058" i="50" s="1"/>
  <c r="X1056" i="50"/>
  <c r="T315" i="50"/>
  <c r="T313" i="50" s="1"/>
  <c r="T311" i="50"/>
  <c r="U309" i="50"/>
  <c r="U310" i="50" s="1"/>
  <c r="W308" i="50"/>
  <c r="U223" i="50"/>
  <c r="U227" i="50" s="1"/>
  <c r="W258" i="50"/>
  <c r="W221" i="50"/>
  <c r="W222" i="50" s="1"/>
  <c r="X220" i="50"/>
  <c r="U298" i="50"/>
  <c r="U299" i="50" s="1"/>
  <c r="W297" i="50"/>
  <c r="X265" i="50"/>
  <c r="X266" i="50" s="1"/>
  <c r="Y264" i="50"/>
  <c r="T278" i="50"/>
  <c r="T282" i="50"/>
  <c r="T280" i="50" s="1"/>
  <c r="X319" i="50"/>
  <c r="W320" i="50"/>
  <c r="W321" i="50" s="1"/>
  <c r="U337" i="50"/>
  <c r="V337" i="50" s="1"/>
  <c r="U333" i="50"/>
  <c r="U269" i="50"/>
  <c r="U293" i="50"/>
  <c r="V293" i="50" s="1"/>
  <c r="U289" i="50"/>
  <c r="Z242" i="50"/>
  <c r="Y243" i="50"/>
  <c r="Y244" i="50" s="1"/>
  <c r="X231" i="50"/>
  <c r="W232" i="50"/>
  <c r="W233" i="50" s="1"/>
  <c r="W331" i="50"/>
  <c r="W332" i="50" s="1"/>
  <c r="X330" i="50"/>
  <c r="X286" i="50"/>
  <c r="W287" i="50"/>
  <c r="W288" i="50" s="1"/>
  <c r="X249" i="50"/>
  <c r="X245" i="50"/>
  <c r="U234" i="50"/>
  <c r="U238" i="50" s="1"/>
  <c r="V238" i="50" s="1"/>
  <c r="X260" i="50"/>
  <c r="X256" i="50"/>
  <c r="T304" i="50"/>
  <c r="T302" i="50" s="1"/>
  <c r="T300" i="50"/>
  <c r="W271" i="50"/>
  <c r="W267" i="50"/>
  <c r="U276" i="50"/>
  <c r="U277" i="50" s="1"/>
  <c r="W275" i="50"/>
  <c r="U326" i="50"/>
  <c r="V326" i="50" s="1"/>
  <c r="U322" i="50"/>
  <c r="Y254" i="50"/>
  <c r="Y255" i="50" s="1"/>
  <c r="Z253" i="50"/>
  <c r="T25" i="50"/>
  <c r="T29" i="50"/>
  <c r="T27" i="50" s="1"/>
  <c r="T181" i="50"/>
  <c r="W22" i="50"/>
  <c r="U23" i="50"/>
  <c r="U24" i="50" s="1"/>
  <c r="W34" i="50"/>
  <c r="W35" i="50" s="1"/>
  <c r="X33" i="50"/>
  <c r="U40" i="50"/>
  <c r="V40" i="50" s="1"/>
  <c r="U36" i="50"/>
  <c r="W45" i="50"/>
  <c r="W46" i="50" s="1"/>
  <c r="X44" i="50"/>
  <c r="U51" i="50"/>
  <c r="V51" i="50" s="1"/>
  <c r="U47" i="50"/>
  <c r="U62" i="50"/>
  <c r="V62" i="50" s="1"/>
  <c r="U58" i="50"/>
  <c r="W56" i="50"/>
  <c r="W57" i="50" s="1"/>
  <c r="X55" i="50"/>
  <c r="W67" i="50"/>
  <c r="W68" i="50" s="1"/>
  <c r="X66" i="50"/>
  <c r="U73" i="50"/>
  <c r="V73" i="50" s="1"/>
  <c r="U69" i="50"/>
  <c r="U84" i="50"/>
  <c r="V84" i="50" s="1"/>
  <c r="U80" i="50"/>
  <c r="W78" i="50"/>
  <c r="W79" i="50" s="1"/>
  <c r="X77" i="50"/>
  <c r="U95" i="50"/>
  <c r="V95" i="50" s="1"/>
  <c r="U91" i="50"/>
  <c r="W89" i="50"/>
  <c r="W90" i="50" s="1"/>
  <c r="X88" i="50"/>
  <c r="U106" i="50"/>
  <c r="V106" i="50" s="1"/>
  <c r="U102" i="50"/>
  <c r="T192" i="50"/>
  <c r="W100" i="50"/>
  <c r="W101" i="50" s="1"/>
  <c r="X99" i="50"/>
  <c r="U117" i="50"/>
  <c r="V117" i="50" s="1"/>
  <c r="U113" i="50"/>
  <c r="X170" i="50"/>
  <c r="W111" i="50"/>
  <c r="W112" i="50" s="1"/>
  <c r="X110" i="50"/>
  <c r="U128" i="50"/>
  <c r="V128" i="50" s="1"/>
  <c r="U124" i="50"/>
  <c r="U137" i="50"/>
  <c r="W122" i="50"/>
  <c r="W123" i="50" s="1"/>
  <c r="X121" i="50"/>
  <c r="Y132" i="50"/>
  <c r="X133" i="50"/>
  <c r="X134" i="50" s="1"/>
  <c r="W135" i="50"/>
  <c r="W139" i="50"/>
  <c r="U150" i="50"/>
  <c r="V150" i="50" s="1"/>
  <c r="U146" i="50"/>
  <c r="W144" i="50"/>
  <c r="W145" i="50" s="1"/>
  <c r="X143" i="50"/>
  <c r="W155" i="50"/>
  <c r="W156" i="50" s="1"/>
  <c r="X154" i="50"/>
  <c r="U161" i="50"/>
  <c r="V161" i="50" s="1"/>
  <c r="U157" i="50"/>
  <c r="Y172" i="50"/>
  <c r="Y170" i="50" s="1"/>
  <c r="Y168" i="50"/>
  <c r="AA165" i="50"/>
  <c r="Z166" i="50"/>
  <c r="Z167" i="50" s="1"/>
  <c r="W177" i="50"/>
  <c r="W178" i="50" s="1"/>
  <c r="X176" i="50"/>
  <c r="U183" i="50"/>
  <c r="V183" i="50" s="1"/>
  <c r="U179" i="50"/>
  <c r="U194" i="50"/>
  <c r="V194" i="50" s="1"/>
  <c r="U190" i="50"/>
  <c r="W188" i="50"/>
  <c r="W189" i="50" s="1"/>
  <c r="X187" i="50"/>
  <c r="W198" i="50"/>
  <c r="U199" i="50"/>
  <c r="U200" i="50" s="1"/>
  <c r="T205" i="50"/>
  <c r="T203" i="50" s="1"/>
  <c r="T201" i="50"/>
  <c r="V216" i="50"/>
  <c r="U214" i="50"/>
  <c r="W212" i="50"/>
  <c r="W216" i="50" s="1"/>
  <c r="X210" i="50"/>
  <c r="X211" i="50" s="1"/>
  <c r="Y209" i="50"/>
  <c r="W1101" i="50"/>
  <c r="W1102" i="50" s="1"/>
  <c r="X1100" i="50"/>
  <c r="U1103" i="50"/>
  <c r="U1107" i="50" s="1"/>
  <c r="V1107" i="50" s="1"/>
  <c r="AN5" i="30"/>
  <c r="AM5" i="30"/>
  <c r="X1002" i="51" l="1"/>
  <c r="X1003" i="51" s="1"/>
  <c r="Y1001" i="51"/>
  <c r="W885" i="51"/>
  <c r="W533" i="51"/>
  <c r="W324" i="51"/>
  <c r="U1083" i="51"/>
  <c r="U808" i="51"/>
  <c r="W610" i="51"/>
  <c r="X610" i="51" s="1"/>
  <c r="U764" i="51"/>
  <c r="W1008" i="51"/>
  <c r="W1006" i="51" s="1"/>
  <c r="W1004" i="51"/>
  <c r="X980" i="51"/>
  <c r="X981" i="51" s="1"/>
  <c r="Y979" i="51"/>
  <c r="U995" i="51"/>
  <c r="W830" i="51"/>
  <c r="W687" i="51"/>
  <c r="X687" i="51" s="1"/>
  <c r="V1108" i="51"/>
  <c r="V1008" i="51"/>
  <c r="U1006" i="51"/>
  <c r="U984" i="51"/>
  <c r="W984" i="51" s="1"/>
  <c r="Z968" i="51"/>
  <c r="Y969" i="51"/>
  <c r="Y970" i="51" s="1"/>
  <c r="W986" i="51"/>
  <c r="W982" i="51"/>
  <c r="U38" i="51"/>
  <c r="W60" i="51"/>
  <c r="W214" i="51"/>
  <c r="U302" i="51"/>
  <c r="X975" i="51"/>
  <c r="X971" i="51"/>
  <c r="W973" i="51"/>
  <c r="X973" i="51" s="1"/>
  <c r="W434" i="50"/>
  <c r="Z682" i="50"/>
  <c r="Y683" i="50"/>
  <c r="Y684" i="50" s="1"/>
  <c r="X247" i="50"/>
  <c r="W346" i="50"/>
  <c r="W687" i="50"/>
  <c r="X685" i="50"/>
  <c r="X689" i="50"/>
  <c r="X687" i="50" s="1"/>
  <c r="AZ3" i="42"/>
  <c r="AY5" i="42"/>
  <c r="AX5" i="42"/>
  <c r="AX5" i="39"/>
  <c r="AZ3" i="39"/>
  <c r="AY5" i="39"/>
  <c r="AZ3" i="37"/>
  <c r="AY5" i="37"/>
  <c r="AX5" i="37"/>
  <c r="AZ3" i="34"/>
  <c r="AY5" i="34"/>
  <c r="AX5" i="34"/>
  <c r="BA5" i="41"/>
  <c r="BB3" i="41"/>
  <c r="AZ5" i="41"/>
  <c r="BA5" i="45"/>
  <c r="BB3" i="45"/>
  <c r="AZ5" i="45"/>
  <c r="AZ5" i="33"/>
  <c r="BA5" i="33"/>
  <c r="BB3" i="33"/>
  <c r="AX5" i="38"/>
  <c r="AY5" i="38"/>
  <c r="AZ3" i="38"/>
  <c r="AY5" i="43"/>
  <c r="AX5" i="43"/>
  <c r="AZ3" i="43"/>
  <c r="BA5" i="35"/>
  <c r="BB3" i="35"/>
  <c r="AZ5" i="35"/>
  <c r="AZ5" i="44"/>
  <c r="BA5" i="44"/>
  <c r="BB3" i="44"/>
  <c r="BA5" i="36"/>
  <c r="BB3" i="36"/>
  <c r="AZ5" i="36"/>
  <c r="BA5" i="40"/>
  <c r="BB3" i="40"/>
  <c r="AZ5" i="40"/>
  <c r="Z920" i="51"/>
  <c r="Z918" i="51" s="1"/>
  <c r="Z916" i="51"/>
  <c r="X799" i="51"/>
  <c r="X797" i="51" s="1"/>
  <c r="X795" i="51"/>
  <c r="X755" i="51"/>
  <c r="X753" i="51" s="1"/>
  <c r="X751" i="51"/>
  <c r="Y1107" i="51"/>
  <c r="Y1103" i="51"/>
  <c r="Z792" i="51"/>
  <c r="Y793" i="51"/>
  <c r="Y794" i="51" s="1"/>
  <c r="X518" i="51"/>
  <c r="X519" i="51" s="1"/>
  <c r="Y517" i="51"/>
  <c r="Z726" i="51"/>
  <c r="Y727" i="51"/>
  <c r="Y728" i="51" s="1"/>
  <c r="AA869" i="51"/>
  <c r="Z870" i="51"/>
  <c r="Z871" i="51" s="1"/>
  <c r="Z748" i="51"/>
  <c r="Y749" i="51"/>
  <c r="Y750" i="51" s="1"/>
  <c r="AA473" i="51"/>
  <c r="Z474" i="51"/>
  <c r="Z475" i="51" s="1"/>
  <c r="AA110" i="51"/>
  <c r="Z111" i="51"/>
  <c r="Z112" i="51" s="1"/>
  <c r="AA154" i="51"/>
  <c r="Z155" i="51"/>
  <c r="Z156" i="51" s="1"/>
  <c r="X1094" i="51"/>
  <c r="X1092" i="51"/>
  <c r="X1096" i="51"/>
  <c r="Z330" i="51"/>
  <c r="Y331" i="51"/>
  <c r="Y332" i="51" s="1"/>
  <c r="X729" i="51"/>
  <c r="X733" i="51"/>
  <c r="X731" i="51" s="1"/>
  <c r="AB583" i="51"/>
  <c r="AA584" i="51"/>
  <c r="AA585" i="51" s="1"/>
  <c r="X238" i="51"/>
  <c r="X236" i="51"/>
  <c r="X234" i="51"/>
  <c r="X370" i="51"/>
  <c r="X368" i="51" s="1"/>
  <c r="X366" i="51"/>
  <c r="X656" i="51"/>
  <c r="X654" i="51" s="1"/>
  <c r="X652" i="51"/>
  <c r="Y929" i="51"/>
  <c r="X106" i="51"/>
  <c r="X104" i="51" s="1"/>
  <c r="X102" i="51"/>
  <c r="X861" i="51"/>
  <c r="X865" i="51"/>
  <c r="X863" i="51" s="1"/>
  <c r="X511" i="51"/>
  <c r="Y671" i="51"/>
  <c r="X672" i="51"/>
  <c r="X673" i="51" s="1"/>
  <c r="Y588" i="51"/>
  <c r="X282" i="51"/>
  <c r="X280" i="51" s="1"/>
  <c r="X278" i="51"/>
  <c r="U632" i="51"/>
  <c r="Z23" i="51"/>
  <c r="Z24" i="51" s="1"/>
  <c r="AA22" i="51"/>
  <c r="X742" i="51"/>
  <c r="Z165" i="51"/>
  <c r="Y166" i="51"/>
  <c r="Y167" i="51" s="1"/>
  <c r="Y803" i="51"/>
  <c r="X804" i="51"/>
  <c r="X805" i="51" s="1"/>
  <c r="Y95" i="51"/>
  <c r="Y93" i="51"/>
  <c r="Y91" i="51"/>
  <c r="Z1019" i="51"/>
  <c r="Z1017" i="51" s="1"/>
  <c r="Z1015" i="51"/>
  <c r="X608" i="51"/>
  <c r="X612" i="51"/>
  <c r="Z777" i="51"/>
  <c r="Z775" i="51" s="1"/>
  <c r="Z773" i="51"/>
  <c r="Z44" i="51"/>
  <c r="Y45" i="51"/>
  <c r="Y46" i="51" s="1"/>
  <c r="Y390" i="51"/>
  <c r="Y388" i="51"/>
  <c r="Y392" i="51"/>
  <c r="X1052" i="51"/>
  <c r="X1050" i="51" s="1"/>
  <c r="X1048" i="51"/>
  <c r="Z209" i="51"/>
  <c r="Y210" i="51"/>
  <c r="Y211" i="51" s="1"/>
  <c r="W348" i="51"/>
  <c r="W344" i="51"/>
  <c r="Z682" i="51"/>
  <c r="Y683" i="51"/>
  <c r="Y684" i="51" s="1"/>
  <c r="X953" i="51"/>
  <c r="X949" i="51"/>
  <c r="W634" i="51"/>
  <c r="W632" i="51" s="1"/>
  <c r="W630" i="51"/>
  <c r="W1085" i="51"/>
  <c r="W1083" i="51" s="1"/>
  <c r="W1081" i="51"/>
  <c r="Z814" i="51"/>
  <c r="Y815" i="51"/>
  <c r="Y816" i="51" s="1"/>
  <c r="Z77" i="51"/>
  <c r="Y78" i="51"/>
  <c r="Y79" i="51" s="1"/>
  <c r="Z55" i="51"/>
  <c r="Y56" i="51"/>
  <c r="Y57" i="51" s="1"/>
  <c r="X711" i="51"/>
  <c r="X709" i="51" s="1"/>
  <c r="X707" i="51"/>
  <c r="AA198" i="51"/>
  <c r="Z199" i="51"/>
  <c r="Z200" i="51" s="1"/>
  <c r="X535" i="51"/>
  <c r="X531" i="51"/>
  <c r="Z836" i="51"/>
  <c r="Y837" i="51"/>
  <c r="Y838" i="51" s="1"/>
  <c r="Y253" i="51"/>
  <c r="X254" i="51"/>
  <c r="X255" i="51" s="1"/>
  <c r="X502" i="51"/>
  <c r="X500" i="51" s="1"/>
  <c r="X498" i="51"/>
  <c r="X832" i="51"/>
  <c r="X830" i="51" s="1"/>
  <c r="X828" i="51"/>
  <c r="Z1056" i="51"/>
  <c r="Y1057" i="51"/>
  <c r="Y1058" i="51" s="1"/>
  <c r="X311" i="51"/>
  <c r="X315" i="51"/>
  <c r="X34" i="51"/>
  <c r="X35" i="51" s="1"/>
  <c r="Y33" i="51"/>
  <c r="U346" i="51"/>
  <c r="W346" i="51" s="1"/>
  <c r="X7" i="51"/>
  <c r="X6" i="51"/>
  <c r="Y5" i="51"/>
  <c r="Z539" i="51"/>
  <c r="Y540" i="51"/>
  <c r="Y541" i="51" s="1"/>
  <c r="Z1034" i="51"/>
  <c r="Y1035" i="51"/>
  <c r="Y1036" i="51" s="1"/>
  <c r="Z693" i="51"/>
  <c r="Y694" i="51"/>
  <c r="Y695" i="51" s="1"/>
  <c r="Z242" i="51"/>
  <c r="Y243" i="51"/>
  <c r="Y244" i="51" s="1"/>
  <c r="AA1100" i="51"/>
  <c r="Z1101" i="51"/>
  <c r="Z1102" i="51" s="1"/>
  <c r="Z121" i="51"/>
  <c r="Y122" i="51"/>
  <c r="Y123" i="51" s="1"/>
  <c r="X124" i="51"/>
  <c r="X128" i="51"/>
  <c r="X126" i="51" s="1"/>
  <c r="X958" i="51"/>
  <c r="X959" i="51" s="1"/>
  <c r="Y957" i="51"/>
  <c r="Y847" i="51"/>
  <c r="X848" i="51"/>
  <c r="X849" i="51" s="1"/>
  <c r="AB913" i="51"/>
  <c r="AA914" i="51"/>
  <c r="AA915" i="51" s="1"/>
  <c r="Y480" i="51"/>
  <c r="Y478" i="51" s="1"/>
  <c r="Y476" i="51"/>
  <c r="Y113" i="51"/>
  <c r="Y117" i="51"/>
  <c r="Y157" i="51"/>
  <c r="Y161" i="51"/>
  <c r="Y1090" i="51"/>
  <c r="Y1091" i="51" s="1"/>
  <c r="Z1089" i="51"/>
  <c r="Z396" i="51"/>
  <c r="Y397" i="51"/>
  <c r="Y398" i="51" s="1"/>
  <c r="W489" i="51"/>
  <c r="Z507" i="51"/>
  <c r="Z508" i="51" s="1"/>
  <c r="AA506" i="51"/>
  <c r="W313" i="51"/>
  <c r="Z586" i="51"/>
  <c r="Z590" i="51"/>
  <c r="Z231" i="51"/>
  <c r="Y232" i="51"/>
  <c r="Y233" i="51" s="1"/>
  <c r="Z363" i="51"/>
  <c r="Y364" i="51"/>
  <c r="Y365" i="51" s="1"/>
  <c r="X1105" i="51"/>
  <c r="Y1105" i="51" s="1"/>
  <c r="Z649" i="51"/>
  <c r="Y650" i="51"/>
  <c r="Y651" i="51" s="1"/>
  <c r="Z99" i="51"/>
  <c r="Y100" i="51"/>
  <c r="Y101" i="51" s="1"/>
  <c r="AA66" i="51"/>
  <c r="Z67" i="51"/>
  <c r="Z68" i="51" s="1"/>
  <c r="Z935" i="51"/>
  <c r="Y936" i="51"/>
  <c r="Y937" i="51" s="1"/>
  <c r="Z275" i="51"/>
  <c r="Y276" i="51"/>
  <c r="Y277" i="51" s="1"/>
  <c r="Y27" i="51"/>
  <c r="Y25" i="51"/>
  <c r="Y29" i="51"/>
  <c r="X326" i="51"/>
  <c r="X324" i="51" s="1"/>
  <c r="X322" i="51"/>
  <c r="W304" i="51"/>
  <c r="W302" i="51"/>
  <c r="W300" i="51"/>
  <c r="X623" i="51"/>
  <c r="X621" i="51" s="1"/>
  <c r="X619" i="51"/>
  <c r="X170" i="51"/>
  <c r="X168" i="51"/>
  <c r="X172" i="51"/>
  <c r="AA88" i="51"/>
  <c r="Z89" i="51"/>
  <c r="Z90" i="51" s="1"/>
  <c r="Z352" i="51"/>
  <c r="Y353" i="51"/>
  <c r="Y354" i="51" s="1"/>
  <c r="AB770" i="51"/>
  <c r="AA771" i="51"/>
  <c r="AA772" i="51" s="1"/>
  <c r="X47" i="51"/>
  <c r="X51" i="51"/>
  <c r="X49" i="51" s="1"/>
  <c r="Y1046" i="51"/>
  <c r="Y1047" i="51" s="1"/>
  <c r="Z1045" i="51"/>
  <c r="AA715" i="51"/>
  <c r="Z716" i="51"/>
  <c r="Z717" i="51" s="1"/>
  <c r="U676" i="51"/>
  <c r="X212" i="51"/>
  <c r="X216" i="51"/>
  <c r="Y341" i="51"/>
  <c r="X342" i="51"/>
  <c r="X343" i="51" s="1"/>
  <c r="X685" i="51"/>
  <c r="X689" i="51"/>
  <c r="Y947" i="51"/>
  <c r="Y948" i="51" s="1"/>
  <c r="Z946" i="51"/>
  <c r="Z561" i="51"/>
  <c r="Y562" i="51"/>
  <c r="Y563" i="51" s="1"/>
  <c r="Y627" i="51"/>
  <c r="X628" i="51"/>
  <c r="X629" i="51" s="1"/>
  <c r="X1079" i="51"/>
  <c r="X1080" i="51" s="1"/>
  <c r="Y1078" i="51"/>
  <c r="X817" i="51"/>
  <c r="X821" i="51"/>
  <c r="X80" i="51"/>
  <c r="X84" i="51"/>
  <c r="X82" i="51" s="1"/>
  <c r="Z704" i="51"/>
  <c r="Y705" i="51"/>
  <c r="Y706" i="51" s="1"/>
  <c r="Y201" i="51"/>
  <c r="Y205" i="51"/>
  <c r="Z528" i="51"/>
  <c r="Y529" i="51"/>
  <c r="Y530" i="51" s="1"/>
  <c r="Y775" i="51"/>
  <c r="AA429" i="51"/>
  <c r="Z430" i="51"/>
  <c r="Z431" i="51" s="1"/>
  <c r="Y139" i="51"/>
  <c r="Y137" i="51" s="1"/>
  <c r="Y135" i="51"/>
  <c r="U962" i="51"/>
  <c r="Z495" i="51"/>
  <c r="Y496" i="51"/>
  <c r="Y497" i="51" s="1"/>
  <c r="Z825" i="51"/>
  <c r="Y826" i="51"/>
  <c r="Y827" i="51" s="1"/>
  <c r="X1059" i="51"/>
  <c r="X1063" i="51"/>
  <c r="X1061" i="51" s="1"/>
  <c r="X425" i="51"/>
  <c r="X421" i="51"/>
  <c r="X1074" i="51"/>
  <c r="X1072" i="51" s="1"/>
  <c r="X1070" i="51"/>
  <c r="X1037" i="51"/>
  <c r="X1041" i="51"/>
  <c r="X1039" i="51" s="1"/>
  <c r="Y744" i="51"/>
  <c r="Y742" i="51" s="1"/>
  <c r="Y740" i="51"/>
  <c r="X909" i="51"/>
  <c r="X905" i="51"/>
  <c r="W520" i="51"/>
  <c r="W524" i="51"/>
  <c r="X401" i="51"/>
  <c r="X399" i="51"/>
  <c r="X403" i="51"/>
  <c r="W960" i="51"/>
  <c r="W964" i="51"/>
  <c r="W962" i="51" s="1"/>
  <c r="Y509" i="51"/>
  <c r="Y513" i="51"/>
  <c r="Y511" i="51" s="1"/>
  <c r="W854" i="51"/>
  <c r="W850" i="51"/>
  <c r="Y876" i="51"/>
  <c r="Y874" i="51"/>
  <c r="Y872" i="51"/>
  <c r="X194" i="51"/>
  <c r="X192" i="51" s="1"/>
  <c r="X190" i="51"/>
  <c r="Z638" i="51"/>
  <c r="Y639" i="51"/>
  <c r="Y640" i="51" s="1"/>
  <c r="X491" i="51"/>
  <c r="X489" i="51" s="1"/>
  <c r="X487" i="51"/>
  <c r="Y71" i="51"/>
  <c r="Y69" i="51"/>
  <c r="Y73" i="51"/>
  <c r="X942" i="51"/>
  <c r="X940" i="51" s="1"/>
  <c r="X938" i="51"/>
  <c r="AA594" i="51"/>
  <c r="Z595" i="51"/>
  <c r="Z596" i="51" s="1"/>
  <c r="Z319" i="51"/>
  <c r="Y320" i="51"/>
  <c r="Y321" i="51" s="1"/>
  <c r="Y297" i="51"/>
  <c r="X298" i="51"/>
  <c r="X299" i="51" s="1"/>
  <c r="Z616" i="51"/>
  <c r="Y617" i="51"/>
  <c r="Y618" i="51" s="1"/>
  <c r="X458" i="51"/>
  <c r="X456" i="51"/>
  <c r="X454" i="51"/>
  <c r="X355" i="51"/>
  <c r="X359" i="51"/>
  <c r="Y990" i="51"/>
  <c r="X991" i="51"/>
  <c r="X992" i="51" s="1"/>
  <c r="X150" i="51"/>
  <c r="X148" i="51" s="1"/>
  <c r="X146" i="51"/>
  <c r="Z931" i="51"/>
  <c r="Z929" i="51" s="1"/>
  <c r="Z927" i="51"/>
  <c r="Y718" i="51"/>
  <c r="Y722" i="51"/>
  <c r="X381" i="51"/>
  <c r="X379" i="51" s="1"/>
  <c r="X377" i="51"/>
  <c r="AA550" i="51"/>
  <c r="Z551" i="51"/>
  <c r="Z552" i="51" s="1"/>
  <c r="X564" i="51"/>
  <c r="X568" i="51"/>
  <c r="X566" i="51" s="1"/>
  <c r="X469" i="51"/>
  <c r="X467" i="51" s="1"/>
  <c r="X465" i="51"/>
  <c r="X788" i="51"/>
  <c r="X786" i="51" s="1"/>
  <c r="X784" i="51"/>
  <c r="X1030" i="51"/>
  <c r="X1028" i="51" s="1"/>
  <c r="X1026" i="51"/>
  <c r="X14" i="51"/>
  <c r="X18" i="51" s="1"/>
  <c r="X293" i="51"/>
  <c r="X291" i="51" s="1"/>
  <c r="X289" i="51"/>
  <c r="X883" i="51"/>
  <c r="X887" i="51"/>
  <c r="X579" i="51"/>
  <c r="X575" i="51"/>
  <c r="X577" i="51"/>
  <c r="Y432" i="51"/>
  <c r="Y436" i="51"/>
  <c r="Y183" i="51"/>
  <c r="Y181" i="51" s="1"/>
  <c r="Y179" i="51"/>
  <c r="AA132" i="51"/>
  <c r="Z133" i="51"/>
  <c r="Z134" i="51" s="1"/>
  <c r="X414" i="51"/>
  <c r="X412" i="51" s="1"/>
  <c r="X410" i="51"/>
  <c r="Z891" i="51"/>
  <c r="Y892" i="51"/>
  <c r="Y893" i="51" s="1"/>
  <c r="Z440" i="51"/>
  <c r="Y441" i="51"/>
  <c r="Y442" i="51" s="1"/>
  <c r="X667" i="51"/>
  <c r="X663" i="51"/>
  <c r="Z418" i="51"/>
  <c r="Y419" i="51"/>
  <c r="Y420" i="51" s="1"/>
  <c r="Y227" i="51"/>
  <c r="Y225" i="51" s="1"/>
  <c r="Y223" i="51"/>
  <c r="W766" i="51"/>
  <c r="W764" i="51" s="1"/>
  <c r="W762" i="51"/>
  <c r="Y1068" i="51"/>
  <c r="Y1069" i="51" s="1"/>
  <c r="Z1067" i="51"/>
  <c r="Z264" i="51"/>
  <c r="Y265" i="51"/>
  <c r="Y266" i="51" s="1"/>
  <c r="AA737" i="51"/>
  <c r="Z738" i="51"/>
  <c r="Z739" i="51" s="1"/>
  <c r="Z902" i="51"/>
  <c r="Y903" i="51"/>
  <c r="Y904" i="51" s="1"/>
  <c r="X337" i="51"/>
  <c r="X335" i="51" s="1"/>
  <c r="X333" i="51"/>
  <c r="Z187" i="51"/>
  <c r="Y188" i="51"/>
  <c r="Y189" i="51" s="1"/>
  <c r="X641" i="51"/>
  <c r="X645" i="51"/>
  <c r="Z484" i="51"/>
  <c r="Y485" i="51"/>
  <c r="Y486" i="51" s="1"/>
  <c r="Z858" i="51"/>
  <c r="Y859" i="51"/>
  <c r="Y860" i="51" s="1"/>
  <c r="W678" i="51"/>
  <c r="W676" i="51" s="1"/>
  <c r="W674" i="51"/>
  <c r="Y597" i="51"/>
  <c r="Y601" i="51"/>
  <c r="Y599" i="51" s="1"/>
  <c r="W810" i="51"/>
  <c r="W808" i="51" s="1"/>
  <c r="W806" i="51"/>
  <c r="Z451" i="51"/>
  <c r="Y452" i="51"/>
  <c r="Y453" i="51" s="1"/>
  <c r="AB1012" i="51"/>
  <c r="AA1013" i="51"/>
  <c r="AA1014" i="51" s="1"/>
  <c r="Z605" i="51"/>
  <c r="Y606" i="51"/>
  <c r="Y607" i="51" s="1"/>
  <c r="W993" i="51"/>
  <c r="W997" i="51"/>
  <c r="W995" i="51" s="1"/>
  <c r="AA385" i="51"/>
  <c r="Z386" i="51"/>
  <c r="Z387" i="51" s="1"/>
  <c r="Z143" i="51"/>
  <c r="Y144" i="51"/>
  <c r="Y145" i="51" s="1"/>
  <c r="AA925" i="51"/>
  <c r="AA926" i="51" s="1"/>
  <c r="AB924" i="51"/>
  <c r="Z374" i="51"/>
  <c r="Y375" i="51"/>
  <c r="Y376" i="51" s="1"/>
  <c r="Y553" i="51"/>
  <c r="Y557" i="51"/>
  <c r="Y555" i="51" s="1"/>
  <c r="Z462" i="51"/>
  <c r="Y463" i="51"/>
  <c r="Y464" i="51" s="1"/>
  <c r="Z781" i="51"/>
  <c r="Y782" i="51"/>
  <c r="Y783" i="51" s="1"/>
  <c r="Y1024" i="51"/>
  <c r="Y1025" i="51" s="1"/>
  <c r="Z1023" i="51"/>
  <c r="X62" i="51"/>
  <c r="X58" i="51"/>
  <c r="Z11" i="51"/>
  <c r="Y12" i="51"/>
  <c r="Y13" i="51" s="1"/>
  <c r="Z286" i="51"/>
  <c r="Y287" i="51"/>
  <c r="Y288" i="51" s="1"/>
  <c r="Z880" i="51"/>
  <c r="Y881" i="51"/>
  <c r="Y882" i="51" s="1"/>
  <c r="Z572" i="51"/>
  <c r="Y573" i="51"/>
  <c r="Y574" i="51" s="1"/>
  <c r="X843" i="51"/>
  <c r="X839" i="51"/>
  <c r="AA176" i="51"/>
  <c r="Z177" i="51"/>
  <c r="Z178" i="51" s="1"/>
  <c r="W260" i="51"/>
  <c r="W258" i="51" s="1"/>
  <c r="W256" i="51"/>
  <c r="Z407" i="51"/>
  <c r="Y408" i="51"/>
  <c r="Y409" i="51" s="1"/>
  <c r="X896" i="51"/>
  <c r="X894" i="51"/>
  <c r="X898" i="51"/>
  <c r="X445" i="51"/>
  <c r="X443" i="51"/>
  <c r="X447" i="51"/>
  <c r="Z660" i="51"/>
  <c r="Y661" i="51"/>
  <c r="Y662" i="51" s="1"/>
  <c r="Z308" i="51"/>
  <c r="Y309" i="51"/>
  <c r="Y310" i="51" s="1"/>
  <c r="W40" i="51"/>
  <c r="W38" i="51"/>
  <c r="W36" i="51"/>
  <c r="AA220" i="51"/>
  <c r="Z221" i="51"/>
  <c r="Z222" i="51" s="1"/>
  <c r="Y759" i="51"/>
  <c r="X760" i="51"/>
  <c r="X761" i="51" s="1"/>
  <c r="X546" i="51"/>
  <c r="X544" i="51"/>
  <c r="X542" i="51"/>
  <c r="X267" i="51"/>
  <c r="X271" i="51"/>
  <c r="X700" i="51"/>
  <c r="X698" i="51" s="1"/>
  <c r="X696" i="51"/>
  <c r="X249" i="51"/>
  <c r="X247" i="51"/>
  <c r="X245" i="51"/>
  <c r="U599" i="50"/>
  <c r="U401" i="50"/>
  <c r="U425" i="50"/>
  <c r="V425" i="50" s="1"/>
  <c r="U421" i="50"/>
  <c r="W419" i="50"/>
  <c r="W420" i="50" s="1"/>
  <c r="X418" i="50"/>
  <c r="U885" i="50"/>
  <c r="U610" i="50"/>
  <c r="U544" i="50"/>
  <c r="U357" i="50"/>
  <c r="Y385" i="50"/>
  <c r="X386" i="50"/>
  <c r="X387" i="50" s="1"/>
  <c r="U368" i="50"/>
  <c r="Y352" i="50"/>
  <c r="X353" i="50"/>
  <c r="X354" i="50" s="1"/>
  <c r="Y374" i="50"/>
  <c r="X375" i="50"/>
  <c r="X376" i="50" s="1"/>
  <c r="X344" i="50"/>
  <c r="X348" i="50" s="1"/>
  <c r="W388" i="50"/>
  <c r="W392" i="50"/>
  <c r="W390" i="50" s="1"/>
  <c r="U390" i="50"/>
  <c r="W377" i="50"/>
  <c r="W381" i="50"/>
  <c r="U379" i="50"/>
  <c r="Z341" i="50"/>
  <c r="Y342" i="50"/>
  <c r="Y343" i="50" s="1"/>
  <c r="X414" i="50"/>
  <c r="X410" i="50"/>
  <c r="Z429" i="50"/>
  <c r="Y430" i="50"/>
  <c r="Y431" i="50" s="1"/>
  <c r="W366" i="50"/>
  <c r="W370" i="50"/>
  <c r="W368" i="50" s="1"/>
  <c r="U447" i="50"/>
  <c r="V447" i="50" s="1"/>
  <c r="U443" i="50"/>
  <c r="W403" i="50"/>
  <c r="W401" i="50" s="1"/>
  <c r="W399" i="50"/>
  <c r="U1085" i="50"/>
  <c r="U1081" i="50"/>
  <c r="Y408" i="50"/>
  <c r="Y409" i="50" s="1"/>
  <c r="Z407" i="50"/>
  <c r="X432" i="50"/>
  <c r="X436" i="50"/>
  <c r="X434" i="50" s="1"/>
  <c r="W359" i="50"/>
  <c r="W357" i="50" s="1"/>
  <c r="W355" i="50"/>
  <c r="X364" i="50"/>
  <c r="X365" i="50" s="1"/>
  <c r="Y363" i="50"/>
  <c r="W441" i="50"/>
  <c r="W442" i="50" s="1"/>
  <c r="X440" i="50"/>
  <c r="Y396" i="50"/>
  <c r="X397" i="50"/>
  <c r="X398" i="50" s="1"/>
  <c r="W1079" i="50"/>
  <c r="W1080" i="50" s="1"/>
  <c r="X1078" i="50"/>
  <c r="U841" i="50"/>
  <c r="W463" i="50"/>
  <c r="W464" i="50" s="1"/>
  <c r="X462" i="50"/>
  <c r="U476" i="50"/>
  <c r="U480" i="50"/>
  <c r="V480" i="50" s="1"/>
  <c r="W524" i="50"/>
  <c r="W520" i="50"/>
  <c r="W531" i="50"/>
  <c r="W535" i="50"/>
  <c r="Y550" i="50"/>
  <c r="X551" i="50"/>
  <c r="X552" i="50" s="1"/>
  <c r="X518" i="50"/>
  <c r="X519" i="50" s="1"/>
  <c r="Y517" i="50"/>
  <c r="X869" i="50"/>
  <c r="W870" i="50"/>
  <c r="W871" i="50" s="1"/>
  <c r="W454" i="50"/>
  <c r="Y484" i="50"/>
  <c r="X485" i="50"/>
  <c r="X486" i="50" s="1"/>
  <c r="U513" i="50"/>
  <c r="V513" i="50" s="1"/>
  <c r="U509" i="50"/>
  <c r="X495" i="50"/>
  <c r="W496" i="50"/>
  <c r="W497" i="50" s="1"/>
  <c r="W553" i="50"/>
  <c r="W557" i="50"/>
  <c r="Y539" i="50"/>
  <c r="X540" i="50"/>
  <c r="X541" i="50" s="1"/>
  <c r="U876" i="50"/>
  <c r="V876" i="50" s="1"/>
  <c r="U872" i="50"/>
  <c r="Y451" i="50"/>
  <c r="X452" i="50"/>
  <c r="X453" i="50" s="1"/>
  <c r="U522" i="50"/>
  <c r="W491" i="50"/>
  <c r="W489" i="50" s="1"/>
  <c r="W487" i="50"/>
  <c r="U588" i="50"/>
  <c r="W507" i="50"/>
  <c r="W508" i="50" s="1"/>
  <c r="X506" i="50"/>
  <c r="U533" i="50"/>
  <c r="U502" i="50"/>
  <c r="V502" i="50" s="1"/>
  <c r="U498" i="50"/>
  <c r="U469" i="50"/>
  <c r="V469" i="50" s="1"/>
  <c r="U465" i="50"/>
  <c r="W474" i="50"/>
  <c r="W475" i="50" s="1"/>
  <c r="X473" i="50"/>
  <c r="U456" i="50"/>
  <c r="W458" i="50" s="1"/>
  <c r="W542" i="50"/>
  <c r="W546" i="50"/>
  <c r="W544" i="50" s="1"/>
  <c r="U555" i="50"/>
  <c r="Y528" i="50"/>
  <c r="X529" i="50"/>
  <c r="X530" i="50" s="1"/>
  <c r="U654" i="50"/>
  <c r="W564" i="50"/>
  <c r="U700" i="50"/>
  <c r="U696" i="50"/>
  <c r="X627" i="50"/>
  <c r="W628" i="50"/>
  <c r="W629" i="50" s="1"/>
  <c r="U579" i="50"/>
  <c r="V579" i="50" s="1"/>
  <c r="U575" i="50"/>
  <c r="W639" i="50"/>
  <c r="W640" i="50" s="1"/>
  <c r="X638" i="50"/>
  <c r="W590" i="50"/>
  <c r="W588" i="50" s="1"/>
  <c r="W586" i="50"/>
  <c r="Y649" i="50"/>
  <c r="X650" i="50"/>
  <c r="X651" i="50" s="1"/>
  <c r="X562" i="50"/>
  <c r="X563" i="50" s="1"/>
  <c r="Y561" i="50"/>
  <c r="X693" i="50"/>
  <c r="W694" i="50"/>
  <c r="W695" i="50" s="1"/>
  <c r="U634" i="50"/>
  <c r="V634" i="50" s="1"/>
  <c r="U630" i="50"/>
  <c r="W573" i="50"/>
  <c r="W574" i="50" s="1"/>
  <c r="X572" i="50"/>
  <c r="U667" i="50"/>
  <c r="V667" i="50" s="1"/>
  <c r="U663" i="50"/>
  <c r="U623" i="50"/>
  <c r="V623" i="50" s="1"/>
  <c r="U619" i="50"/>
  <c r="W652" i="50"/>
  <c r="W656" i="50"/>
  <c r="U709" i="50"/>
  <c r="U775" i="50"/>
  <c r="Y594" i="50"/>
  <c r="X595" i="50"/>
  <c r="X596" i="50" s="1"/>
  <c r="W608" i="50"/>
  <c r="W612" i="50"/>
  <c r="W610" i="50" s="1"/>
  <c r="X726" i="50"/>
  <c r="W727" i="50"/>
  <c r="W728" i="50" s="1"/>
  <c r="U566" i="50"/>
  <c r="W568" i="50" s="1"/>
  <c r="U766" i="50"/>
  <c r="V766" i="50" s="1"/>
  <c r="U762" i="50"/>
  <c r="W661" i="50"/>
  <c r="W662" i="50" s="1"/>
  <c r="X660" i="50"/>
  <c r="W617" i="50"/>
  <c r="W618" i="50" s="1"/>
  <c r="X616" i="50"/>
  <c r="W601" i="50"/>
  <c r="W599" i="50" s="1"/>
  <c r="W597" i="50"/>
  <c r="X606" i="50"/>
  <c r="X607" i="50" s="1"/>
  <c r="Y605" i="50"/>
  <c r="U733" i="50"/>
  <c r="V733" i="50" s="1"/>
  <c r="U729" i="50"/>
  <c r="X759" i="50"/>
  <c r="W760" i="50"/>
  <c r="W761" i="50" s="1"/>
  <c r="U645" i="50"/>
  <c r="V645" i="50" s="1"/>
  <c r="U641" i="50"/>
  <c r="Y583" i="50"/>
  <c r="X584" i="50"/>
  <c r="X585" i="50" s="1"/>
  <c r="V678" i="50"/>
  <c r="U676" i="50"/>
  <c r="W678" i="50" s="1"/>
  <c r="W676" i="50" s="1"/>
  <c r="X792" i="50"/>
  <c r="W793" i="50"/>
  <c r="W794" i="50" s="1"/>
  <c r="X672" i="50"/>
  <c r="X673" i="50" s="1"/>
  <c r="Y671" i="50"/>
  <c r="X755" i="50"/>
  <c r="X753" i="50" s="1"/>
  <c r="X751" i="50"/>
  <c r="U795" i="50"/>
  <c r="U799" i="50"/>
  <c r="V799" i="50" s="1"/>
  <c r="W674" i="50"/>
  <c r="W738" i="50"/>
  <c r="W739" i="50" s="1"/>
  <c r="X737" i="50"/>
  <c r="W848" i="50"/>
  <c r="W849" i="50" s="1"/>
  <c r="X847" i="50"/>
  <c r="X705" i="50"/>
  <c r="X706" i="50" s="1"/>
  <c r="Y704" i="50"/>
  <c r="Y749" i="50"/>
  <c r="Y750" i="50" s="1"/>
  <c r="Z748" i="50"/>
  <c r="Y718" i="50"/>
  <c r="Y722" i="50"/>
  <c r="Y770" i="50"/>
  <c r="X771" i="50"/>
  <c r="X772" i="50" s="1"/>
  <c r="W843" i="50"/>
  <c r="W839" i="50"/>
  <c r="U740" i="50"/>
  <c r="U744" i="50"/>
  <c r="V744" i="50" s="1"/>
  <c r="U854" i="50"/>
  <c r="V854" i="50" s="1"/>
  <c r="U850" i="50"/>
  <c r="U797" i="50"/>
  <c r="U830" i="50"/>
  <c r="Z716" i="50"/>
  <c r="Z717" i="50" s="1"/>
  <c r="AA715" i="50"/>
  <c r="W773" i="50"/>
  <c r="W777" i="50"/>
  <c r="W775" i="50" s="1"/>
  <c r="X837" i="50"/>
  <c r="X838" i="50" s="1"/>
  <c r="Y836" i="50"/>
  <c r="X720" i="50"/>
  <c r="W711" i="50"/>
  <c r="W707" i="50"/>
  <c r="V788" i="50"/>
  <c r="U786" i="50"/>
  <c r="W810" i="50"/>
  <c r="W806" i="50"/>
  <c r="U953" i="50"/>
  <c r="V953" i="50" s="1"/>
  <c r="U949" i="50"/>
  <c r="U982" i="50"/>
  <c r="U986" i="50"/>
  <c r="V986" i="50" s="1"/>
  <c r="W859" i="50"/>
  <c r="W860" i="50" s="1"/>
  <c r="X858" i="50"/>
  <c r="Y781" i="50"/>
  <c r="X782" i="50"/>
  <c r="X783" i="50" s="1"/>
  <c r="T896" i="50"/>
  <c r="X946" i="50"/>
  <c r="W947" i="50"/>
  <c r="W948" i="50" s="1"/>
  <c r="X979" i="50"/>
  <c r="W980" i="50"/>
  <c r="W981" i="50" s="1"/>
  <c r="U808" i="50"/>
  <c r="X804" i="50"/>
  <c r="X805" i="50" s="1"/>
  <c r="Y803" i="50"/>
  <c r="U940" i="50"/>
  <c r="U861" i="50"/>
  <c r="U865" i="50"/>
  <c r="V865" i="50" s="1"/>
  <c r="W784" i="50"/>
  <c r="Y880" i="50"/>
  <c r="X881" i="50"/>
  <c r="X882" i="50" s="1"/>
  <c r="W892" i="50"/>
  <c r="W893" i="50" s="1"/>
  <c r="X891" i="50"/>
  <c r="X826" i="50"/>
  <c r="X827" i="50" s="1"/>
  <c r="Y825" i="50"/>
  <c r="U821" i="50"/>
  <c r="V821" i="50" s="1"/>
  <c r="U817" i="50"/>
  <c r="W883" i="50"/>
  <c r="W887" i="50"/>
  <c r="W885" i="50" s="1"/>
  <c r="U894" i="50"/>
  <c r="W828" i="50"/>
  <c r="W832" i="50"/>
  <c r="X814" i="50"/>
  <c r="W815" i="50"/>
  <c r="W816" i="50" s="1"/>
  <c r="U1050" i="50"/>
  <c r="W975" i="50"/>
  <c r="W971" i="50"/>
  <c r="V1041" i="50"/>
  <c r="U1039" i="50"/>
  <c r="W942" i="50"/>
  <c r="W938" i="50"/>
  <c r="Y924" i="50"/>
  <c r="X925" i="50"/>
  <c r="X926" i="50" s="1"/>
  <c r="W916" i="50"/>
  <c r="W920" i="50"/>
  <c r="Z902" i="50"/>
  <c r="Y903" i="50"/>
  <c r="Y904" i="50" s="1"/>
  <c r="U1004" i="50"/>
  <c r="U1008" i="50" s="1"/>
  <c r="V1008" i="50" s="1"/>
  <c r="U1028" i="50"/>
  <c r="U929" i="50"/>
  <c r="W931" i="50"/>
  <c r="W927" i="50"/>
  <c r="U973" i="50"/>
  <c r="X905" i="50"/>
  <c r="X909" i="50"/>
  <c r="X907" i="50" s="1"/>
  <c r="W1002" i="50"/>
  <c r="W1003" i="50" s="1"/>
  <c r="X1001" i="50"/>
  <c r="U997" i="50"/>
  <c r="V997" i="50" s="1"/>
  <c r="U993" i="50"/>
  <c r="U964" i="50"/>
  <c r="V964" i="50" s="1"/>
  <c r="U960" i="50"/>
  <c r="U918" i="50"/>
  <c r="Y1034" i="50"/>
  <c r="X1035" i="50"/>
  <c r="X1036" i="50" s="1"/>
  <c r="W991" i="50"/>
  <c r="W992" i="50" s="1"/>
  <c r="X990" i="50"/>
  <c r="X969" i="50"/>
  <c r="X970" i="50" s="1"/>
  <c r="Y968" i="50"/>
  <c r="X957" i="50"/>
  <c r="W958" i="50"/>
  <c r="W959" i="50" s="1"/>
  <c r="X936" i="50"/>
  <c r="X937" i="50" s="1"/>
  <c r="Y935" i="50"/>
  <c r="W1037" i="50"/>
  <c r="W1041" i="50"/>
  <c r="X914" i="50"/>
  <c r="X915" i="50" s="1"/>
  <c r="Y913" i="50"/>
  <c r="W1059" i="50"/>
  <c r="W1063" i="50"/>
  <c r="W1074" i="50"/>
  <c r="W1070" i="50"/>
  <c r="U1061" i="50"/>
  <c r="Y1023" i="50"/>
  <c r="X1024" i="50"/>
  <c r="X1025" i="50" s="1"/>
  <c r="Y1067" i="50"/>
  <c r="X1068" i="50"/>
  <c r="X1069" i="50" s="1"/>
  <c r="W1048" i="50"/>
  <c r="W1052" i="50"/>
  <c r="W1030" i="50"/>
  <c r="W1026" i="50"/>
  <c r="X1046" i="50"/>
  <c r="X1047" i="50" s="1"/>
  <c r="Y1045" i="50"/>
  <c r="X1013" i="50"/>
  <c r="X1014" i="50" s="1"/>
  <c r="Y1012" i="50"/>
  <c r="U1096" i="50"/>
  <c r="V1096" i="50" s="1"/>
  <c r="U1092" i="50"/>
  <c r="X1057" i="50"/>
  <c r="X1058" i="50" s="1"/>
  <c r="Y1056" i="50"/>
  <c r="U1017" i="50"/>
  <c r="W1019" i="50"/>
  <c r="W1015" i="50"/>
  <c r="W1090" i="50"/>
  <c r="W1091" i="50" s="1"/>
  <c r="X1089" i="50"/>
  <c r="U1072" i="50"/>
  <c r="V227" i="50"/>
  <c r="U225" i="50"/>
  <c r="X308" i="50"/>
  <c r="W309" i="50"/>
  <c r="W310" i="50" s="1"/>
  <c r="U311" i="50"/>
  <c r="U315" i="50"/>
  <c r="U324" i="50"/>
  <c r="X258" i="50"/>
  <c r="X221" i="50"/>
  <c r="X222" i="50" s="1"/>
  <c r="Y220" i="50"/>
  <c r="U335" i="50"/>
  <c r="W223" i="50"/>
  <c r="X275" i="50"/>
  <c r="W276" i="50"/>
  <c r="W277" i="50" s="1"/>
  <c r="W289" i="50"/>
  <c r="W293" i="50"/>
  <c r="X232" i="50"/>
  <c r="X233" i="50" s="1"/>
  <c r="Y231" i="50"/>
  <c r="X267" i="50"/>
  <c r="X271" i="50"/>
  <c r="U282" i="50"/>
  <c r="V282" i="50" s="1"/>
  <c r="U278" i="50"/>
  <c r="X287" i="50"/>
  <c r="X288" i="50" s="1"/>
  <c r="Y286" i="50"/>
  <c r="Y330" i="50"/>
  <c r="X331" i="50"/>
  <c r="X332" i="50" s="1"/>
  <c r="Y245" i="50"/>
  <c r="Y249" i="50"/>
  <c r="Y247" i="50" s="1"/>
  <c r="W298" i="50"/>
  <c r="W299" i="50" s="1"/>
  <c r="X297" i="50"/>
  <c r="Z254" i="50"/>
  <c r="Z255" i="50" s="1"/>
  <c r="AA253" i="50"/>
  <c r="W333" i="50"/>
  <c r="W337" i="50"/>
  <c r="Z243" i="50"/>
  <c r="Z244" i="50" s="1"/>
  <c r="AA242" i="50"/>
  <c r="W322" i="50"/>
  <c r="W326" i="50"/>
  <c r="U300" i="50"/>
  <c r="U304" i="50"/>
  <c r="V304" i="50" s="1"/>
  <c r="Y256" i="50"/>
  <c r="Y260" i="50"/>
  <c r="W269" i="50"/>
  <c r="U236" i="50"/>
  <c r="W234" i="50"/>
  <c r="U291" i="50"/>
  <c r="X320" i="50"/>
  <c r="X321" i="50" s="1"/>
  <c r="Y319" i="50"/>
  <c r="Y265" i="50"/>
  <c r="Y266" i="50" s="1"/>
  <c r="Z264" i="50"/>
  <c r="U29" i="50"/>
  <c r="V29" i="50" s="1"/>
  <c r="U25" i="50"/>
  <c r="W23" i="50"/>
  <c r="W24" i="50" s="1"/>
  <c r="X22" i="50"/>
  <c r="U38" i="50"/>
  <c r="X34" i="50"/>
  <c r="X35" i="50" s="1"/>
  <c r="Y33" i="50"/>
  <c r="W36" i="50"/>
  <c r="W40" i="50"/>
  <c r="W38" i="50" s="1"/>
  <c r="U49" i="50"/>
  <c r="X45" i="50"/>
  <c r="X46" i="50" s="1"/>
  <c r="Y44" i="50"/>
  <c r="W47" i="50"/>
  <c r="W51" i="50"/>
  <c r="W49" i="50" s="1"/>
  <c r="W58" i="50"/>
  <c r="W62" i="50"/>
  <c r="U60" i="50"/>
  <c r="U71" i="50"/>
  <c r="Y55" i="50"/>
  <c r="X56" i="50"/>
  <c r="X57" i="50" s="1"/>
  <c r="Y66" i="50"/>
  <c r="X67" i="50"/>
  <c r="X68" i="50" s="1"/>
  <c r="W69" i="50"/>
  <c r="W73" i="50"/>
  <c r="W80" i="50"/>
  <c r="W84" i="50"/>
  <c r="U93" i="50"/>
  <c r="U82" i="50"/>
  <c r="Y77" i="50"/>
  <c r="X78" i="50"/>
  <c r="X79" i="50" s="1"/>
  <c r="W91" i="50"/>
  <c r="W95" i="50"/>
  <c r="Y88" i="50"/>
  <c r="X89" i="50"/>
  <c r="X90" i="50" s="1"/>
  <c r="U104" i="50"/>
  <c r="W137" i="50"/>
  <c r="Y99" i="50"/>
  <c r="X100" i="50"/>
  <c r="X101" i="50" s="1"/>
  <c r="W102" i="50"/>
  <c r="W106" i="50"/>
  <c r="U181" i="50"/>
  <c r="U126" i="50"/>
  <c r="X111" i="50"/>
  <c r="X112" i="50" s="1"/>
  <c r="Y110" i="50"/>
  <c r="U115" i="50"/>
  <c r="W113" i="50"/>
  <c r="W117" i="50"/>
  <c r="X122" i="50"/>
  <c r="X123" i="50" s="1"/>
  <c r="Y121" i="50"/>
  <c r="W124" i="50"/>
  <c r="W128" i="50"/>
  <c r="X139" i="50"/>
  <c r="X137" i="50" s="1"/>
  <c r="X135" i="50"/>
  <c r="Z132" i="50"/>
  <c r="Y133" i="50"/>
  <c r="Y134" i="50" s="1"/>
  <c r="W146" i="50"/>
  <c r="W150" i="50"/>
  <c r="U148" i="50"/>
  <c r="U159" i="50"/>
  <c r="Y143" i="50"/>
  <c r="X144" i="50"/>
  <c r="X145" i="50" s="1"/>
  <c r="Y154" i="50"/>
  <c r="X155" i="50"/>
  <c r="X156" i="50" s="1"/>
  <c r="W157" i="50"/>
  <c r="W161" i="50"/>
  <c r="Z168" i="50"/>
  <c r="Z172" i="50"/>
  <c r="Z170" i="50" s="1"/>
  <c r="U192" i="50"/>
  <c r="AA166" i="50"/>
  <c r="AA167" i="50" s="1"/>
  <c r="AB165" i="50"/>
  <c r="X177" i="50"/>
  <c r="X178" i="50" s="1"/>
  <c r="Y176" i="50"/>
  <c r="W179" i="50"/>
  <c r="W183" i="50"/>
  <c r="W199" i="50"/>
  <c r="W200" i="50" s="1"/>
  <c r="X198" i="50"/>
  <c r="X188" i="50"/>
  <c r="X189" i="50" s="1"/>
  <c r="Y187" i="50"/>
  <c r="W190" i="50"/>
  <c r="W194" i="50"/>
  <c r="U205" i="50"/>
  <c r="U201" i="50"/>
  <c r="W214" i="50"/>
  <c r="Z209" i="50"/>
  <c r="Y210" i="50"/>
  <c r="Y211" i="50" s="1"/>
  <c r="X212" i="50"/>
  <c r="X216" i="50" s="1"/>
  <c r="Y1100" i="50"/>
  <c r="X1101" i="50"/>
  <c r="X1102" i="50" s="1"/>
  <c r="U1105" i="50"/>
  <c r="W1103" i="50"/>
  <c r="AP5" i="30"/>
  <c r="AO5" i="30"/>
  <c r="X986" i="51" l="1"/>
  <c r="X984" i="51" s="1"/>
  <c r="X982" i="51"/>
  <c r="X214" i="51"/>
  <c r="X313" i="51"/>
  <c r="Y971" i="51"/>
  <c r="Y975" i="51"/>
  <c r="Y973" i="51" s="1"/>
  <c r="Y1002" i="51"/>
  <c r="Y1003" i="51" s="1"/>
  <c r="Z1001" i="51"/>
  <c r="Z588" i="51"/>
  <c r="X533" i="51"/>
  <c r="AA968" i="51"/>
  <c r="Z969" i="51"/>
  <c r="Z970" i="51" s="1"/>
  <c r="Z979" i="51"/>
  <c r="Y980" i="51"/>
  <c r="Y981" i="51" s="1"/>
  <c r="X1004" i="51"/>
  <c r="X1008" i="51"/>
  <c r="X1006" i="51" s="1"/>
  <c r="W830" i="50"/>
  <c r="W1017" i="50"/>
  <c r="Y689" i="50"/>
  <c r="Y687" i="50" s="1"/>
  <c r="Y685" i="50"/>
  <c r="U423" i="50"/>
  <c r="AA682" i="50"/>
  <c r="Z683" i="50"/>
  <c r="Z684" i="50" s="1"/>
  <c r="BA5" i="42"/>
  <c r="AZ5" i="42"/>
  <c r="BB3" i="42"/>
  <c r="AZ5" i="39"/>
  <c r="BA5" i="39"/>
  <c r="BB3" i="39"/>
  <c r="AZ5" i="37"/>
  <c r="BB3" i="37"/>
  <c r="BA5" i="37"/>
  <c r="BB3" i="34"/>
  <c r="AZ5" i="34"/>
  <c r="BA5" i="34"/>
  <c r="BB5" i="36"/>
  <c r="BD3" i="36"/>
  <c r="BC5" i="36"/>
  <c r="BA5" i="43"/>
  <c r="AZ5" i="43"/>
  <c r="BB3" i="43"/>
  <c r="BC5" i="40"/>
  <c r="BD3" i="40"/>
  <c r="BB5" i="40"/>
  <c r="BC5" i="44"/>
  <c r="BB5" i="44"/>
  <c r="BD3" i="44"/>
  <c r="BB5" i="35"/>
  <c r="BD3" i="35"/>
  <c r="BC5" i="35"/>
  <c r="BA5" i="38"/>
  <c r="AZ5" i="38"/>
  <c r="BB3" i="38"/>
  <c r="BC5" i="41"/>
  <c r="BB5" i="41"/>
  <c r="BD3" i="41"/>
  <c r="BC5" i="33"/>
  <c r="BB5" i="33"/>
  <c r="BD3" i="33"/>
  <c r="BB5" i="45"/>
  <c r="BD3" i="45"/>
  <c r="BC5" i="45"/>
  <c r="X16" i="51"/>
  <c r="Z223" i="51"/>
  <c r="Z227" i="51"/>
  <c r="Z225" i="51" s="1"/>
  <c r="Z661" i="51"/>
  <c r="Z662" i="51" s="1"/>
  <c r="AA660" i="51"/>
  <c r="AA407" i="51"/>
  <c r="Z408" i="51"/>
  <c r="Z409" i="51" s="1"/>
  <c r="AA572" i="51"/>
  <c r="Z573" i="51"/>
  <c r="Z574" i="51" s="1"/>
  <c r="Y289" i="51"/>
  <c r="Y293" i="51"/>
  <c r="Y1030" i="51"/>
  <c r="Y1028" i="51" s="1"/>
  <c r="Y1026" i="51"/>
  <c r="Z463" i="51"/>
  <c r="Z464" i="51" s="1"/>
  <c r="AA462" i="51"/>
  <c r="Z375" i="51"/>
  <c r="Z376" i="51" s="1"/>
  <c r="AA374" i="51"/>
  <c r="AA929" i="51"/>
  <c r="AA927" i="51"/>
  <c r="AA931" i="51"/>
  <c r="AB385" i="51"/>
  <c r="AA386" i="51"/>
  <c r="AA387" i="51" s="1"/>
  <c r="Y612" i="51"/>
  <c r="Y610" i="51" s="1"/>
  <c r="Y608" i="51"/>
  <c r="Y491" i="51"/>
  <c r="Y487" i="51"/>
  <c r="AA738" i="51"/>
  <c r="AA739" i="51" s="1"/>
  <c r="AB737" i="51"/>
  <c r="Y1074" i="51"/>
  <c r="Y1072" i="51"/>
  <c r="Y1070" i="51"/>
  <c r="AA440" i="51"/>
  <c r="Z441" i="51"/>
  <c r="Z442" i="51" s="1"/>
  <c r="X885" i="51"/>
  <c r="Z557" i="51"/>
  <c r="Z555" i="51" s="1"/>
  <c r="Z553" i="51"/>
  <c r="X300" i="51"/>
  <c r="X304" i="51"/>
  <c r="X302" i="51" s="1"/>
  <c r="Y645" i="51"/>
  <c r="Y641" i="51"/>
  <c r="V1110" i="51"/>
  <c r="X423" i="51"/>
  <c r="Z496" i="51"/>
  <c r="Z497" i="51" s="1"/>
  <c r="AA495" i="51"/>
  <c r="Y535" i="51"/>
  <c r="Y533" i="51" s="1"/>
  <c r="Y531" i="51"/>
  <c r="Y203" i="51"/>
  <c r="Y949" i="51"/>
  <c r="Y953" i="51"/>
  <c r="X344" i="51"/>
  <c r="X348" i="51"/>
  <c r="X346" i="51" s="1"/>
  <c r="AA1045" i="51"/>
  <c r="Z1046" i="51"/>
  <c r="Z1047" i="51" s="1"/>
  <c r="AA89" i="51"/>
  <c r="AA90" i="51" s="1"/>
  <c r="AB88" i="51"/>
  <c r="Y282" i="51"/>
  <c r="Y280" i="51" s="1"/>
  <c r="Y278" i="51"/>
  <c r="Z73" i="51"/>
  <c r="Z71" i="51" s="1"/>
  <c r="Z69" i="51"/>
  <c r="Z100" i="51"/>
  <c r="Z101" i="51" s="1"/>
  <c r="AA99" i="51"/>
  <c r="Y238" i="51"/>
  <c r="Y236" i="51"/>
  <c r="Y234" i="51"/>
  <c r="Y115" i="51"/>
  <c r="X854" i="51"/>
  <c r="X850" i="51"/>
  <c r="X964" i="51"/>
  <c r="X962" i="51" s="1"/>
  <c r="X960" i="51"/>
  <c r="Y128" i="51"/>
  <c r="Y126" i="51"/>
  <c r="Y124" i="51"/>
  <c r="Y245" i="51"/>
  <c r="Y249" i="51"/>
  <c r="Y247" i="51" s="1"/>
  <c r="AA693" i="51"/>
  <c r="Z694" i="51"/>
  <c r="Z695" i="51" s="1"/>
  <c r="Z540" i="51"/>
  <c r="Z541" i="51" s="1"/>
  <c r="AA539" i="51"/>
  <c r="Y34" i="51"/>
  <c r="Y35" i="51" s="1"/>
  <c r="Z33" i="51"/>
  <c r="Z205" i="51"/>
  <c r="Z203" i="51" s="1"/>
  <c r="Z201" i="51"/>
  <c r="AA77" i="51"/>
  <c r="Z78" i="51"/>
  <c r="Z79" i="51" s="1"/>
  <c r="X951" i="51"/>
  <c r="Y951" i="51" s="1"/>
  <c r="Y689" i="51"/>
  <c r="Y685" i="51"/>
  <c r="AA44" i="51"/>
  <c r="Z45" i="51"/>
  <c r="Z46" i="51" s="1"/>
  <c r="AA165" i="51"/>
  <c r="Z166" i="51"/>
  <c r="Z167" i="51" s="1"/>
  <c r="Z29" i="51"/>
  <c r="Z27" i="51"/>
  <c r="Z25" i="51"/>
  <c r="X674" i="51"/>
  <c r="X678" i="51"/>
  <c r="X676" i="51" s="1"/>
  <c r="Z331" i="51"/>
  <c r="Z332" i="51" s="1"/>
  <c r="AA330" i="51"/>
  <c r="Z161" i="51"/>
  <c r="Z157" i="51"/>
  <c r="Z480" i="51"/>
  <c r="Z478" i="51" s="1"/>
  <c r="Z476" i="51"/>
  <c r="AA726" i="51"/>
  <c r="Z727" i="51"/>
  <c r="Z728" i="51" s="1"/>
  <c r="Y795" i="51"/>
  <c r="Y799" i="51"/>
  <c r="X269" i="51"/>
  <c r="X762" i="51"/>
  <c r="X766" i="51"/>
  <c r="X764" i="51" s="1"/>
  <c r="AA221" i="51"/>
  <c r="AA222" i="51" s="1"/>
  <c r="AB220" i="51"/>
  <c r="Y315" i="51"/>
  <c r="Y313" i="51"/>
  <c r="Y311" i="51"/>
  <c r="X841" i="51"/>
  <c r="Y883" i="51"/>
  <c r="Y887" i="51"/>
  <c r="Y885" i="51" s="1"/>
  <c r="Z287" i="51"/>
  <c r="Z288" i="51" s="1"/>
  <c r="AA286" i="51"/>
  <c r="X60" i="51"/>
  <c r="Y788" i="51"/>
  <c r="Y784" i="51"/>
  <c r="Y146" i="51"/>
  <c r="Y150" i="51"/>
  <c r="Y148" i="51" s="1"/>
  <c r="AA605" i="51"/>
  <c r="Z606" i="51"/>
  <c r="Z607" i="51" s="1"/>
  <c r="Y458" i="51"/>
  <c r="Y456" i="51"/>
  <c r="Y454" i="51"/>
  <c r="AA484" i="51"/>
  <c r="Z485" i="51"/>
  <c r="Z486" i="51" s="1"/>
  <c r="X643" i="51"/>
  <c r="Y190" i="51"/>
  <c r="Y194" i="51"/>
  <c r="Y909" i="51"/>
  <c r="Y905" i="51"/>
  <c r="Y271" i="51"/>
  <c r="Y267" i="51"/>
  <c r="X665" i="51"/>
  <c r="Y898" i="51"/>
  <c r="Y894" i="51"/>
  <c r="AB550" i="51"/>
  <c r="AA551" i="51"/>
  <c r="AA552" i="51" s="1"/>
  <c r="X997" i="51"/>
  <c r="X995" i="51" s="1"/>
  <c r="X993" i="51"/>
  <c r="Y298" i="51"/>
  <c r="Y299" i="51" s="1"/>
  <c r="Z297" i="51"/>
  <c r="Z601" i="51"/>
  <c r="Z597" i="51"/>
  <c r="Z599" i="51"/>
  <c r="AA638" i="51"/>
  <c r="Z639" i="51"/>
  <c r="Z640" i="51" s="1"/>
  <c r="X907" i="51"/>
  <c r="Y832" i="51"/>
  <c r="Y830" i="51"/>
  <c r="Y828" i="51"/>
  <c r="Z436" i="51"/>
  <c r="Z432" i="51"/>
  <c r="AA528" i="51"/>
  <c r="Z529" i="51"/>
  <c r="Z530" i="51" s="1"/>
  <c r="Y707" i="51"/>
  <c r="Y711" i="51"/>
  <c r="Y709" i="51" s="1"/>
  <c r="X819" i="51"/>
  <c r="X630" i="51"/>
  <c r="X634" i="51"/>
  <c r="X632" i="51" s="1"/>
  <c r="Y568" i="51"/>
  <c r="Y566" i="51" s="1"/>
  <c r="Y564" i="51"/>
  <c r="Y342" i="51"/>
  <c r="Y343" i="51" s="1"/>
  <c r="Z341" i="51"/>
  <c r="Y1048" i="51"/>
  <c r="Y1052" i="51"/>
  <c r="Y359" i="51"/>
  <c r="Y355" i="51"/>
  <c r="AA275" i="51"/>
  <c r="Z276" i="51"/>
  <c r="Z277" i="51" s="1"/>
  <c r="AB66" i="51"/>
  <c r="AA67" i="51"/>
  <c r="AA68" i="51" s="1"/>
  <c r="Z232" i="51"/>
  <c r="Z233" i="51" s="1"/>
  <c r="AA231" i="51"/>
  <c r="Z1090" i="51"/>
  <c r="Z1091" i="51" s="1"/>
  <c r="AA1089" i="51"/>
  <c r="Y159" i="51"/>
  <c r="Y848" i="51"/>
  <c r="Y849" i="51" s="1"/>
  <c r="Z847" i="51"/>
  <c r="AA121" i="51"/>
  <c r="Z122" i="51"/>
  <c r="Z123" i="51" s="1"/>
  <c r="Z243" i="51"/>
  <c r="Z244" i="51" s="1"/>
  <c r="AA242" i="51"/>
  <c r="Y1039" i="51"/>
  <c r="Y1041" i="51"/>
  <c r="Y1037" i="51"/>
  <c r="X36" i="51"/>
  <c r="X40" i="51"/>
  <c r="X38" i="51" s="1"/>
  <c r="Y1063" i="51"/>
  <c r="Y1061" i="51" s="1"/>
  <c r="Y1059" i="51"/>
  <c r="X258" i="51"/>
  <c r="X256" i="51"/>
  <c r="X260" i="51"/>
  <c r="AB198" i="51"/>
  <c r="AA199" i="51"/>
  <c r="AA200" i="51" s="1"/>
  <c r="Y62" i="51"/>
  <c r="Y60" i="51" s="1"/>
  <c r="Y58" i="51"/>
  <c r="AA682" i="51"/>
  <c r="Z683" i="51"/>
  <c r="Z684" i="51" s="1"/>
  <c r="Y216" i="51"/>
  <c r="Y212" i="51"/>
  <c r="X806" i="51"/>
  <c r="X810" i="51"/>
  <c r="X808" i="51" s="1"/>
  <c r="Y672" i="51"/>
  <c r="Y673" i="51" s="1"/>
  <c r="Z671" i="51"/>
  <c r="AA590" i="51"/>
  <c r="AA588" i="51" s="1"/>
  <c r="AA586" i="51"/>
  <c r="AB154" i="51"/>
  <c r="AA155" i="51"/>
  <c r="AA156" i="51" s="1"/>
  <c r="AA474" i="51"/>
  <c r="AA475" i="51" s="1"/>
  <c r="AB473" i="51"/>
  <c r="Z872" i="51"/>
  <c r="Z876" i="51"/>
  <c r="Z874" i="51" s="1"/>
  <c r="Z793" i="51"/>
  <c r="Z794" i="51" s="1"/>
  <c r="AA792" i="51"/>
  <c r="Y760" i="51"/>
  <c r="Y761" i="51" s="1"/>
  <c r="Z759" i="51"/>
  <c r="AA308" i="51"/>
  <c r="Z309" i="51"/>
  <c r="Z310" i="51" s="1"/>
  <c r="Z179" i="51"/>
  <c r="Z183" i="51"/>
  <c r="Z181" i="51" s="1"/>
  <c r="Z881" i="51"/>
  <c r="Z882" i="51" s="1"/>
  <c r="AA880" i="51"/>
  <c r="Y14" i="51"/>
  <c r="AA781" i="51"/>
  <c r="Z782" i="51"/>
  <c r="Z783" i="51" s="1"/>
  <c r="Z144" i="51"/>
  <c r="Z145" i="51" s="1"/>
  <c r="AA143" i="51"/>
  <c r="AA1019" i="51"/>
  <c r="AA1015" i="51"/>
  <c r="AA451" i="51"/>
  <c r="Z452" i="51"/>
  <c r="Z453" i="51" s="1"/>
  <c r="Y865" i="51"/>
  <c r="Y863" i="51" s="1"/>
  <c r="Y861" i="51"/>
  <c r="Z188" i="51"/>
  <c r="Z189" i="51" s="1"/>
  <c r="AA187" i="51"/>
  <c r="AA902" i="51"/>
  <c r="Z903" i="51"/>
  <c r="Z904" i="51" s="1"/>
  <c r="AA264" i="51"/>
  <c r="Z265" i="51"/>
  <c r="Z266" i="51" s="1"/>
  <c r="Y421" i="51"/>
  <c r="Y425" i="51"/>
  <c r="Y423" i="51" s="1"/>
  <c r="AA891" i="51"/>
  <c r="Z892" i="51"/>
  <c r="Z893" i="51" s="1"/>
  <c r="Z137" i="51"/>
  <c r="Z135" i="51"/>
  <c r="Z139" i="51"/>
  <c r="Y434" i="51"/>
  <c r="Y720" i="51"/>
  <c r="Z990" i="51"/>
  <c r="Y991" i="51"/>
  <c r="Y992" i="51" s="1"/>
  <c r="X357" i="51"/>
  <c r="Y623" i="51"/>
  <c r="Y621" i="51" s="1"/>
  <c r="Y619" i="51"/>
  <c r="Y326" i="51"/>
  <c r="Y324" i="51" s="1"/>
  <c r="Y322" i="51"/>
  <c r="AB594" i="51"/>
  <c r="AA595" i="51"/>
  <c r="AA596" i="51" s="1"/>
  <c r="W522" i="51"/>
  <c r="AA825" i="51"/>
  <c r="Z826" i="51"/>
  <c r="Z827" i="51" s="1"/>
  <c r="AB429" i="51"/>
  <c r="AA430" i="51"/>
  <c r="AA431" i="51" s="1"/>
  <c r="Z705" i="51"/>
  <c r="Z706" i="51" s="1"/>
  <c r="AA704" i="51"/>
  <c r="Z1078" i="51"/>
  <c r="Y1079" i="51"/>
  <c r="Y1080" i="51" s="1"/>
  <c r="Y628" i="51"/>
  <c r="Y629" i="51" s="1"/>
  <c r="Z627" i="51"/>
  <c r="AA561" i="51"/>
  <c r="Z562" i="51"/>
  <c r="Z563" i="51" s="1"/>
  <c r="Z722" i="51"/>
  <c r="Z718" i="51"/>
  <c r="AA777" i="51"/>
  <c r="AA775" i="51" s="1"/>
  <c r="AA773" i="51"/>
  <c r="AA352" i="51"/>
  <c r="Z353" i="51"/>
  <c r="Z354" i="51" s="1"/>
  <c r="Y942" i="51"/>
  <c r="Y940" i="51" s="1"/>
  <c r="Y938" i="51"/>
  <c r="Y656" i="51"/>
  <c r="Y654" i="51" s="1"/>
  <c r="Y652" i="51"/>
  <c r="Y370" i="51"/>
  <c r="Y368" i="51"/>
  <c r="Y366" i="51"/>
  <c r="AB506" i="51"/>
  <c r="AA507" i="51"/>
  <c r="AA508" i="51" s="1"/>
  <c r="Y403" i="51"/>
  <c r="Y401" i="51" s="1"/>
  <c r="Y399" i="51"/>
  <c r="Y1096" i="51"/>
  <c r="Y1092" i="51"/>
  <c r="AA920" i="51"/>
  <c r="AA918" i="51" s="1"/>
  <c r="AA916" i="51"/>
  <c r="Z1107" i="51"/>
  <c r="Z1105" i="51" s="1"/>
  <c r="Z1103" i="51"/>
  <c r="Z1035" i="51"/>
  <c r="Z1036" i="51" s="1"/>
  <c r="AA1034" i="51"/>
  <c r="Z5" i="51"/>
  <c r="Y7" i="51"/>
  <c r="Y6" i="51"/>
  <c r="Z1057" i="51"/>
  <c r="Z1058" i="51" s="1"/>
  <c r="AA1056" i="51"/>
  <c r="Y254" i="51"/>
  <c r="Y255" i="51" s="1"/>
  <c r="Z253" i="51"/>
  <c r="Y839" i="51"/>
  <c r="Y843" i="51"/>
  <c r="Y841" i="51" s="1"/>
  <c r="Z56" i="51"/>
  <c r="Z57" i="51" s="1"/>
  <c r="AA55" i="51"/>
  <c r="Y821" i="51"/>
  <c r="Y817" i="51"/>
  <c r="AA209" i="51"/>
  <c r="Z210" i="51"/>
  <c r="Z211" i="51" s="1"/>
  <c r="Y804" i="51"/>
  <c r="Y805" i="51" s="1"/>
  <c r="Z803" i="51"/>
  <c r="AC583" i="51"/>
  <c r="AB584" i="51"/>
  <c r="AB585" i="51" s="1"/>
  <c r="Z117" i="51"/>
  <c r="Z115" i="51" s="1"/>
  <c r="Z113" i="51"/>
  <c r="Y751" i="51"/>
  <c r="Y755" i="51"/>
  <c r="AA870" i="51"/>
  <c r="AA871" i="51" s="1"/>
  <c r="AB869" i="51"/>
  <c r="Y518" i="51"/>
  <c r="Y519" i="51" s="1"/>
  <c r="Z517" i="51"/>
  <c r="Y663" i="51"/>
  <c r="Y667" i="51"/>
  <c r="Y414" i="51"/>
  <c r="Y412" i="51" s="1"/>
  <c r="Y410" i="51"/>
  <c r="AA177" i="51"/>
  <c r="AA178" i="51" s="1"/>
  <c r="AB176" i="51"/>
  <c r="Y579" i="51"/>
  <c r="Y577" i="51"/>
  <c r="Y575" i="51"/>
  <c r="Z12" i="51"/>
  <c r="Z13" i="51" s="1"/>
  <c r="AA11" i="51"/>
  <c r="AA1023" i="51"/>
  <c r="Z1024" i="51"/>
  <c r="Z1025" i="51" s="1"/>
  <c r="Y465" i="51"/>
  <c r="Y469" i="51"/>
  <c r="Y377" i="51"/>
  <c r="Y381" i="51"/>
  <c r="Y379" i="51" s="1"/>
  <c r="AB925" i="51"/>
  <c r="AB926" i="51" s="1"/>
  <c r="AC924" i="51"/>
  <c r="Z392" i="51"/>
  <c r="Z390" i="51" s="1"/>
  <c r="Z388" i="51"/>
  <c r="AB1013" i="51"/>
  <c r="AB1014" i="51" s="1"/>
  <c r="AC1012" i="51"/>
  <c r="AA858" i="51"/>
  <c r="Z859" i="51"/>
  <c r="Z860" i="51" s="1"/>
  <c r="Z740" i="51"/>
  <c r="Z744" i="51"/>
  <c r="Z742" i="51" s="1"/>
  <c r="AA1067" i="51"/>
  <c r="Z1068" i="51"/>
  <c r="Z1069" i="51" s="1"/>
  <c r="Z419" i="51"/>
  <c r="Z420" i="51" s="1"/>
  <c r="AA418" i="51"/>
  <c r="Y447" i="51"/>
  <c r="Y443" i="51"/>
  <c r="AA133" i="51"/>
  <c r="AA134" i="51" s="1"/>
  <c r="AB132" i="51"/>
  <c r="AA616" i="51"/>
  <c r="Z617" i="51"/>
  <c r="Z618" i="51" s="1"/>
  <c r="AA319" i="51"/>
  <c r="Z320" i="51"/>
  <c r="Z321" i="51" s="1"/>
  <c r="W852" i="51"/>
  <c r="Y498" i="51"/>
  <c r="Y502" i="51"/>
  <c r="X1085" i="51"/>
  <c r="X1083" i="51" s="1"/>
  <c r="X1081" i="51"/>
  <c r="Z947" i="51"/>
  <c r="Z948" i="51" s="1"/>
  <c r="AA946" i="51"/>
  <c r="AB715" i="51"/>
  <c r="AA716" i="51"/>
  <c r="AA717" i="51" s="1"/>
  <c r="AB771" i="51"/>
  <c r="AB772" i="51" s="1"/>
  <c r="AC770" i="51"/>
  <c r="Z91" i="51"/>
  <c r="Z95" i="51"/>
  <c r="Z93" i="51" s="1"/>
  <c r="Z936" i="51"/>
  <c r="Z937" i="51" s="1"/>
  <c r="AA935" i="51"/>
  <c r="Y102" i="51"/>
  <c r="Y106" i="51"/>
  <c r="AA649" i="51"/>
  <c r="Z650" i="51"/>
  <c r="Z651" i="51" s="1"/>
  <c r="AA363" i="51"/>
  <c r="Z364" i="51"/>
  <c r="Z365" i="51" s="1"/>
  <c r="Z513" i="51"/>
  <c r="Z511" i="51" s="1"/>
  <c r="Z509" i="51"/>
  <c r="AA396" i="51"/>
  <c r="Z397" i="51"/>
  <c r="Z398" i="51" s="1"/>
  <c r="AC913" i="51"/>
  <c r="AB914" i="51"/>
  <c r="AB915" i="51" s="1"/>
  <c r="Y958" i="51"/>
  <c r="Y959" i="51" s="1"/>
  <c r="Z957" i="51"/>
  <c r="AA1101" i="51"/>
  <c r="AA1102" i="51" s="1"/>
  <c r="AB1100" i="51"/>
  <c r="Y700" i="51"/>
  <c r="Y698" i="51" s="1"/>
  <c r="Y696" i="51"/>
  <c r="Y544" i="51"/>
  <c r="Y542" i="51"/>
  <c r="Y546" i="51"/>
  <c r="Z837" i="51"/>
  <c r="Z838" i="51" s="1"/>
  <c r="AA836" i="51"/>
  <c r="Y84" i="51"/>
  <c r="Y80" i="51"/>
  <c r="AA814" i="51"/>
  <c r="Z815" i="51"/>
  <c r="Z816" i="51" s="1"/>
  <c r="Y51" i="51"/>
  <c r="Y49" i="51" s="1"/>
  <c r="Y47" i="51"/>
  <c r="Y172" i="51"/>
  <c r="Y168" i="51"/>
  <c r="AB22" i="51"/>
  <c r="AA23" i="51"/>
  <c r="AA24" i="51" s="1"/>
  <c r="Y333" i="51"/>
  <c r="Y337" i="51"/>
  <c r="Y335" i="51" s="1"/>
  <c r="AB110" i="51"/>
  <c r="AA111" i="51"/>
  <c r="AA112" i="51" s="1"/>
  <c r="Z749" i="51"/>
  <c r="Z750" i="51" s="1"/>
  <c r="AA748" i="51"/>
  <c r="Y733" i="51"/>
  <c r="Y729" i="51"/>
  <c r="X522" i="51"/>
  <c r="X520" i="51"/>
  <c r="X524" i="51"/>
  <c r="W522" i="50"/>
  <c r="W379" i="50"/>
  <c r="X419" i="50"/>
  <c r="X420" i="50" s="1"/>
  <c r="Y418" i="50"/>
  <c r="U874" i="50"/>
  <c r="W425" i="50"/>
  <c r="W423" i="50" s="1"/>
  <c r="W421" i="50"/>
  <c r="X346" i="50"/>
  <c r="W1039" i="50"/>
  <c r="U898" i="50"/>
  <c r="V898" i="50" s="1"/>
  <c r="W788" i="50"/>
  <c r="W786" i="50" s="1"/>
  <c r="U500" i="50"/>
  <c r="X403" i="50"/>
  <c r="X401" i="50" s="1"/>
  <c r="X399" i="50"/>
  <c r="W443" i="50"/>
  <c r="W447" i="50"/>
  <c r="V1085" i="50"/>
  <c r="U1083" i="50"/>
  <c r="AA341" i="50"/>
  <c r="Z342" i="50"/>
  <c r="Z343" i="50" s="1"/>
  <c r="Z352" i="50"/>
  <c r="Y353" i="50"/>
  <c r="Y354" i="50" s="1"/>
  <c r="U27" i="50"/>
  <c r="W1050" i="50"/>
  <c r="W973" i="50"/>
  <c r="W841" i="50"/>
  <c r="W533" i="50"/>
  <c r="Z396" i="50"/>
  <c r="Y397" i="50"/>
  <c r="Y398" i="50" s="1"/>
  <c r="Y364" i="50"/>
  <c r="Y365" i="50" s="1"/>
  <c r="Z363" i="50"/>
  <c r="U445" i="50"/>
  <c r="X412" i="50"/>
  <c r="X381" i="50"/>
  <c r="X379" i="50" s="1"/>
  <c r="X377" i="50"/>
  <c r="X1079" i="50"/>
  <c r="X1080" i="50" s="1"/>
  <c r="Y1078" i="50"/>
  <c r="X366" i="50"/>
  <c r="X370" i="50"/>
  <c r="X368" i="50" s="1"/>
  <c r="Z408" i="50"/>
  <c r="Z409" i="50" s="1"/>
  <c r="AA407" i="50"/>
  <c r="Y436" i="50"/>
  <c r="Y434" i="50" s="1"/>
  <c r="Y432" i="50"/>
  <c r="Z374" i="50"/>
  <c r="Y375" i="50"/>
  <c r="Y376" i="50" s="1"/>
  <c r="X392" i="50"/>
  <c r="X388" i="50"/>
  <c r="W1081" i="50"/>
  <c r="W1085" i="50"/>
  <c r="W1083" i="50" s="1"/>
  <c r="X441" i="50"/>
  <c r="X442" i="50" s="1"/>
  <c r="Y440" i="50"/>
  <c r="Y414" i="50"/>
  <c r="Y412" i="50"/>
  <c r="Y410" i="50"/>
  <c r="Z430" i="50"/>
  <c r="Z431" i="50" s="1"/>
  <c r="AA429" i="50"/>
  <c r="Y344" i="50"/>
  <c r="Y348" i="50" s="1"/>
  <c r="X359" i="50"/>
  <c r="X357" i="50" s="1"/>
  <c r="X355" i="50"/>
  <c r="Z385" i="50"/>
  <c r="Y386" i="50"/>
  <c r="Y387" i="50" s="1"/>
  <c r="W456" i="50"/>
  <c r="W808" i="50"/>
  <c r="Y529" i="50"/>
  <c r="Y530" i="50" s="1"/>
  <c r="Z528" i="50"/>
  <c r="U467" i="50"/>
  <c r="W513" i="50"/>
  <c r="W509" i="50"/>
  <c r="Z539" i="50"/>
  <c r="Y540" i="50"/>
  <c r="Y541" i="50" s="1"/>
  <c r="W502" i="50"/>
  <c r="W498" i="50"/>
  <c r="Y518" i="50"/>
  <c r="Y519" i="50" s="1"/>
  <c r="Z517" i="50"/>
  <c r="U478" i="50"/>
  <c r="X496" i="50"/>
  <c r="X497" i="50" s="1"/>
  <c r="Y495" i="50"/>
  <c r="X491" i="50"/>
  <c r="X489" i="50" s="1"/>
  <c r="X487" i="50"/>
  <c r="X520" i="50"/>
  <c r="X524" i="50"/>
  <c r="X522" i="50" s="1"/>
  <c r="X463" i="50"/>
  <c r="X464" i="50" s="1"/>
  <c r="Y462" i="50"/>
  <c r="X474" i="50"/>
  <c r="X475" i="50" s="1"/>
  <c r="Y473" i="50"/>
  <c r="X454" i="50"/>
  <c r="Y485" i="50"/>
  <c r="Y486" i="50" s="1"/>
  <c r="Z484" i="50"/>
  <c r="W872" i="50"/>
  <c r="W876" i="50"/>
  <c r="W874" i="50" s="1"/>
  <c r="X557" i="50"/>
  <c r="X553" i="50"/>
  <c r="W465" i="50"/>
  <c r="W469" i="50"/>
  <c r="W227" i="50"/>
  <c r="W225" i="50" s="1"/>
  <c r="W1072" i="50"/>
  <c r="W654" i="50"/>
  <c r="X535" i="50"/>
  <c r="X531" i="50"/>
  <c r="W480" i="50"/>
  <c r="W476" i="50"/>
  <c r="Y506" i="50"/>
  <c r="X507" i="50"/>
  <c r="X508" i="50" s="1"/>
  <c r="Y452" i="50"/>
  <c r="Y453" i="50" s="1"/>
  <c r="Z451" i="50"/>
  <c r="X542" i="50"/>
  <c r="X546" i="50"/>
  <c r="X544" i="50" s="1"/>
  <c r="W555" i="50"/>
  <c r="U511" i="50"/>
  <c r="Y869" i="50"/>
  <c r="X870" i="50"/>
  <c r="X871" i="50" s="1"/>
  <c r="Z550" i="50"/>
  <c r="Y551" i="50"/>
  <c r="Y552" i="50" s="1"/>
  <c r="W566" i="50"/>
  <c r="W324" i="50"/>
  <c r="W335" i="50"/>
  <c r="W1061" i="50"/>
  <c r="X590" i="50"/>
  <c r="X588" i="50" s="1"/>
  <c r="X586" i="50"/>
  <c r="U643" i="50"/>
  <c r="Y660" i="50"/>
  <c r="X661" i="50"/>
  <c r="X662" i="50" s="1"/>
  <c r="W575" i="50"/>
  <c r="W579" i="50"/>
  <c r="W696" i="50"/>
  <c r="W700" i="50"/>
  <c r="X652" i="50"/>
  <c r="X656" i="50"/>
  <c r="X654" i="50" s="1"/>
  <c r="U577" i="50"/>
  <c r="W918" i="50"/>
  <c r="Z583" i="50"/>
  <c r="Y584" i="50"/>
  <c r="Y585" i="50" s="1"/>
  <c r="W762" i="50"/>
  <c r="W766" i="50"/>
  <c r="Z605" i="50"/>
  <c r="Y606" i="50"/>
  <c r="Y607" i="50" s="1"/>
  <c r="W663" i="50"/>
  <c r="W667" i="50"/>
  <c r="W729" i="50"/>
  <c r="W733" i="50"/>
  <c r="U621" i="50"/>
  <c r="U665" i="50"/>
  <c r="U632" i="50"/>
  <c r="Y693" i="50"/>
  <c r="X694" i="50"/>
  <c r="X695" i="50" s="1"/>
  <c r="Y650" i="50"/>
  <c r="Y651" i="50" s="1"/>
  <c r="Z649" i="50"/>
  <c r="X639" i="50"/>
  <c r="X640" i="50" s="1"/>
  <c r="Y638" i="50"/>
  <c r="V700" i="50"/>
  <c r="U698" i="50"/>
  <c r="W940" i="50"/>
  <c r="X760" i="50"/>
  <c r="X761" i="50" s="1"/>
  <c r="Y759" i="50"/>
  <c r="X608" i="50"/>
  <c r="X612" i="50"/>
  <c r="X610" i="50" s="1"/>
  <c r="Y616" i="50"/>
  <c r="X617" i="50"/>
  <c r="X618" i="50" s="1"/>
  <c r="Y726" i="50"/>
  <c r="X727" i="50"/>
  <c r="X728" i="50" s="1"/>
  <c r="X601" i="50"/>
  <c r="X599" i="50" s="1"/>
  <c r="X597" i="50"/>
  <c r="Y562" i="50"/>
  <c r="Y563" i="50" s="1"/>
  <c r="Z561" i="50"/>
  <c r="W645" i="50"/>
  <c r="W643" i="50" s="1"/>
  <c r="W641" i="50"/>
  <c r="W634" i="50"/>
  <c r="W630" i="50"/>
  <c r="U731" i="50"/>
  <c r="W623" i="50"/>
  <c r="W621" i="50" s="1"/>
  <c r="W619" i="50"/>
  <c r="Y595" i="50"/>
  <c r="Y596" i="50" s="1"/>
  <c r="Z594" i="50"/>
  <c r="Y572" i="50"/>
  <c r="X573" i="50"/>
  <c r="X574" i="50" s="1"/>
  <c r="X564" i="50"/>
  <c r="X568" i="50" s="1"/>
  <c r="X628" i="50"/>
  <c r="X629" i="50" s="1"/>
  <c r="Y627" i="50"/>
  <c r="U764" i="50"/>
  <c r="Y751" i="50"/>
  <c r="Y755" i="50"/>
  <c r="AB715" i="50"/>
  <c r="AA716" i="50"/>
  <c r="AA717" i="50" s="1"/>
  <c r="U852" i="50"/>
  <c r="U742" i="50"/>
  <c r="X777" i="50"/>
  <c r="X775" i="50" s="1"/>
  <c r="X773" i="50"/>
  <c r="W744" i="50"/>
  <c r="W742" i="50" s="1"/>
  <c r="W740" i="50"/>
  <c r="Z671" i="50"/>
  <c r="Y672" i="50"/>
  <c r="Y673" i="50" s="1"/>
  <c r="X839" i="50"/>
  <c r="X843" i="50"/>
  <c r="X738" i="50"/>
  <c r="X739" i="50" s="1"/>
  <c r="Y737" i="50"/>
  <c r="Y792" i="50"/>
  <c r="X793" i="50"/>
  <c r="X794" i="50" s="1"/>
  <c r="W929" i="50"/>
  <c r="Z718" i="50"/>
  <c r="Z722" i="50"/>
  <c r="Z720" i="50" s="1"/>
  <c r="Z770" i="50"/>
  <c r="Y771" i="50"/>
  <c r="Y772" i="50" s="1"/>
  <c r="Y720" i="50"/>
  <c r="Y705" i="50"/>
  <c r="Y706" i="50" s="1"/>
  <c r="Z704" i="50"/>
  <c r="Y847" i="50"/>
  <c r="X848" i="50"/>
  <c r="X849" i="50" s="1"/>
  <c r="X674" i="50"/>
  <c r="X678" i="50" s="1"/>
  <c r="X676" i="50" s="1"/>
  <c r="W1028" i="50"/>
  <c r="U896" i="50"/>
  <c r="W709" i="50"/>
  <c r="Z836" i="50"/>
  <c r="Y837" i="50"/>
  <c r="Y838" i="50" s="1"/>
  <c r="AA748" i="50"/>
  <c r="Z749" i="50"/>
  <c r="Z750" i="50" s="1"/>
  <c r="X711" i="50"/>
  <c r="X707" i="50"/>
  <c r="W854" i="50"/>
  <c r="W850" i="50"/>
  <c r="W795" i="50"/>
  <c r="W799" i="50"/>
  <c r="W797" i="50" s="1"/>
  <c r="U995" i="50"/>
  <c r="W817" i="50"/>
  <c r="W821" i="50"/>
  <c r="U819" i="50"/>
  <c r="Y891" i="50"/>
  <c r="X892" i="50"/>
  <c r="X893" i="50" s="1"/>
  <c r="U863" i="50"/>
  <c r="Y858" i="50"/>
  <c r="X859" i="50"/>
  <c r="X860" i="50" s="1"/>
  <c r="U951" i="50"/>
  <c r="X815" i="50"/>
  <c r="X816" i="50" s="1"/>
  <c r="Y814" i="50"/>
  <c r="W894" i="50"/>
  <c r="X887" i="50"/>
  <c r="X883" i="50"/>
  <c r="W865" i="50"/>
  <c r="W861" i="50"/>
  <c r="Z825" i="50"/>
  <c r="Y826" i="50"/>
  <c r="Y827" i="50" s="1"/>
  <c r="Z880" i="50"/>
  <c r="Y881" i="50"/>
  <c r="Y882" i="50" s="1"/>
  <c r="Y804" i="50"/>
  <c r="Y805" i="50" s="1"/>
  <c r="Z803" i="50"/>
  <c r="W982" i="50"/>
  <c r="W986" i="50"/>
  <c r="W953" i="50"/>
  <c r="W949" i="50"/>
  <c r="X784" i="50"/>
  <c r="U984" i="50"/>
  <c r="W984" i="50" s="1"/>
  <c r="U962" i="50"/>
  <c r="X832" i="50"/>
  <c r="X828" i="50"/>
  <c r="X806" i="50"/>
  <c r="X810" i="50"/>
  <c r="X808" i="50" s="1"/>
  <c r="Y979" i="50"/>
  <c r="X980" i="50"/>
  <c r="X981" i="50" s="1"/>
  <c r="Y946" i="50"/>
  <c r="X947" i="50"/>
  <c r="X948" i="50" s="1"/>
  <c r="Z781" i="50"/>
  <c r="Y782" i="50"/>
  <c r="Y783" i="50" s="1"/>
  <c r="X269" i="50"/>
  <c r="W960" i="50"/>
  <c r="W964" i="50"/>
  <c r="Y990" i="50"/>
  <c r="X991" i="50"/>
  <c r="X992" i="50" s="1"/>
  <c r="X1037" i="50"/>
  <c r="X1041" i="50"/>
  <c r="X1039" i="50" s="1"/>
  <c r="Y909" i="50"/>
  <c r="Y907" i="50" s="1"/>
  <c r="Y905" i="50"/>
  <c r="Z924" i="50"/>
  <c r="Y925" i="50"/>
  <c r="Y926" i="50" s="1"/>
  <c r="X958" i="50"/>
  <c r="X959" i="50" s="1"/>
  <c r="Y957" i="50"/>
  <c r="W993" i="50"/>
  <c r="W997" i="50"/>
  <c r="Y1035" i="50"/>
  <c r="Y1036" i="50" s="1"/>
  <c r="Z1034" i="50"/>
  <c r="AA902" i="50"/>
  <c r="Z903" i="50"/>
  <c r="Z904" i="50" s="1"/>
  <c r="W238" i="50"/>
  <c r="W236" i="50" s="1"/>
  <c r="U1094" i="50"/>
  <c r="Z913" i="50"/>
  <c r="Y914" i="50"/>
  <c r="Y915" i="50" s="1"/>
  <c r="Z935" i="50"/>
  <c r="Y936" i="50"/>
  <c r="Y937" i="50" s="1"/>
  <c r="Z968" i="50"/>
  <c r="Y969" i="50"/>
  <c r="Y970" i="50" s="1"/>
  <c r="X1002" i="50"/>
  <c r="X1003" i="50" s="1"/>
  <c r="Y1001" i="50"/>
  <c r="U1006" i="50"/>
  <c r="X920" i="50"/>
  <c r="X916" i="50"/>
  <c r="X942" i="50"/>
  <c r="X940" i="50" s="1"/>
  <c r="X938" i="50"/>
  <c r="X975" i="50"/>
  <c r="X973" i="50" s="1"/>
  <c r="X971" i="50"/>
  <c r="W1004" i="50"/>
  <c r="X927" i="50"/>
  <c r="X931" i="50"/>
  <c r="Y1089" i="50"/>
  <c r="X1090" i="50"/>
  <c r="X1091" i="50" s="1"/>
  <c r="X1019" i="50"/>
  <c r="X1017" i="50" s="1"/>
  <c r="X1015" i="50"/>
  <c r="Y1024" i="50"/>
  <c r="Y1025" i="50" s="1"/>
  <c r="Z1023" i="50"/>
  <c r="W1092" i="50"/>
  <c r="W1096" i="50"/>
  <c r="Y1046" i="50"/>
  <c r="Y1047" i="50" s="1"/>
  <c r="Z1045" i="50"/>
  <c r="Z1056" i="50"/>
  <c r="Y1057" i="50"/>
  <c r="Y1058" i="50" s="1"/>
  <c r="X1048" i="50"/>
  <c r="X1052" i="50"/>
  <c r="X1050" i="50" s="1"/>
  <c r="X1074" i="50"/>
  <c r="X1070" i="50"/>
  <c r="X1063" i="50"/>
  <c r="X1059" i="50"/>
  <c r="Z1012" i="50"/>
  <c r="Y1013" i="50"/>
  <c r="Y1014" i="50" s="1"/>
  <c r="Z1067" i="50"/>
  <c r="Y1068" i="50"/>
  <c r="Y1069" i="50" s="1"/>
  <c r="X1026" i="50"/>
  <c r="X1030" i="50"/>
  <c r="X1028" i="50" s="1"/>
  <c r="X309" i="50"/>
  <c r="X310" i="50" s="1"/>
  <c r="Y308" i="50"/>
  <c r="W311" i="50"/>
  <c r="W315" i="50"/>
  <c r="W291" i="50"/>
  <c r="Z220" i="50"/>
  <c r="Y221" i="50"/>
  <c r="Y222" i="50" s="1"/>
  <c r="V315" i="50"/>
  <c r="U313" i="50"/>
  <c r="Y258" i="50"/>
  <c r="X223" i="50"/>
  <c r="X227" i="50" s="1"/>
  <c r="W71" i="50"/>
  <c r="X322" i="50"/>
  <c r="X326" i="50"/>
  <c r="U302" i="50"/>
  <c r="AA243" i="50"/>
  <c r="AA244" i="50" s="1"/>
  <c r="AB242" i="50"/>
  <c r="Z260" i="50"/>
  <c r="Z256" i="50"/>
  <c r="Y287" i="50"/>
  <c r="Y288" i="50" s="1"/>
  <c r="Z286" i="50"/>
  <c r="X234" i="50"/>
  <c r="AA264" i="50"/>
  <c r="Z265" i="50"/>
  <c r="Z266" i="50" s="1"/>
  <c r="Z245" i="50"/>
  <c r="Z249" i="50"/>
  <c r="Z247" i="50" s="1"/>
  <c r="Y297" i="50"/>
  <c r="X298" i="50"/>
  <c r="X299" i="50" s="1"/>
  <c r="X289" i="50"/>
  <c r="X293" i="50"/>
  <c r="Y271" i="50"/>
  <c r="Y267" i="50"/>
  <c r="W304" i="50"/>
  <c r="W300" i="50"/>
  <c r="X337" i="50"/>
  <c r="X333" i="50"/>
  <c r="W282" i="50"/>
  <c r="W278" i="50"/>
  <c r="Y320" i="50"/>
  <c r="Y321" i="50" s="1"/>
  <c r="Z319" i="50"/>
  <c r="AA254" i="50"/>
  <c r="AA255" i="50" s="1"/>
  <c r="AB253" i="50"/>
  <c r="Z330" i="50"/>
  <c r="Y331" i="50"/>
  <c r="Y332" i="50" s="1"/>
  <c r="U280" i="50"/>
  <c r="Z231" i="50"/>
  <c r="Y232" i="50"/>
  <c r="Y233" i="50" s="1"/>
  <c r="Y275" i="50"/>
  <c r="X276" i="50"/>
  <c r="X277" i="50" s="1"/>
  <c r="W25" i="50"/>
  <c r="W29" i="50"/>
  <c r="Y22" i="50"/>
  <c r="X23" i="50"/>
  <c r="X24" i="50" s="1"/>
  <c r="Z33" i="50"/>
  <c r="Y34" i="50"/>
  <c r="Y35" i="50" s="1"/>
  <c r="X40" i="50"/>
  <c r="X38" i="50" s="1"/>
  <c r="X36" i="50"/>
  <c r="Z44" i="50"/>
  <c r="Y45" i="50"/>
  <c r="Y46" i="50" s="1"/>
  <c r="X51" i="50"/>
  <c r="X49" i="50" s="1"/>
  <c r="X47" i="50"/>
  <c r="X62" i="50"/>
  <c r="X58" i="50"/>
  <c r="Z55" i="50"/>
  <c r="Y56" i="50"/>
  <c r="Y57" i="50" s="1"/>
  <c r="W60" i="50"/>
  <c r="X73" i="50"/>
  <c r="X69" i="50"/>
  <c r="W104" i="50"/>
  <c r="Z66" i="50"/>
  <c r="Y67" i="50"/>
  <c r="Y68" i="50" s="1"/>
  <c r="W126" i="50"/>
  <c r="X84" i="50"/>
  <c r="X80" i="50"/>
  <c r="Z77" i="50"/>
  <c r="Y78" i="50"/>
  <c r="Y79" i="50" s="1"/>
  <c r="W82" i="50"/>
  <c r="Z88" i="50"/>
  <c r="Y89" i="50"/>
  <c r="Y90" i="50" s="1"/>
  <c r="W181" i="50"/>
  <c r="X95" i="50"/>
  <c r="X91" i="50"/>
  <c r="W93" i="50"/>
  <c r="W159" i="50"/>
  <c r="X106" i="50"/>
  <c r="X102" i="50"/>
  <c r="Z99" i="50"/>
  <c r="Y100" i="50"/>
  <c r="Y101" i="50" s="1"/>
  <c r="Z110" i="50"/>
  <c r="Y111" i="50"/>
  <c r="Y112" i="50" s="1"/>
  <c r="X117" i="50"/>
  <c r="X113" i="50"/>
  <c r="W115" i="50"/>
  <c r="Z121" i="50"/>
  <c r="Y122" i="50"/>
  <c r="Y123" i="50" s="1"/>
  <c r="X128" i="50"/>
  <c r="X124" i="50"/>
  <c r="Y139" i="50"/>
  <c r="Y137" i="50" s="1"/>
  <c r="Y135" i="50"/>
  <c r="AA132" i="50"/>
  <c r="Z133" i="50"/>
  <c r="Z134" i="50" s="1"/>
  <c r="Z143" i="50"/>
  <c r="Y144" i="50"/>
  <c r="Y145" i="50" s="1"/>
  <c r="X146" i="50"/>
  <c r="X150" i="50"/>
  <c r="W1107" i="50"/>
  <c r="W1105" i="50" s="1"/>
  <c r="W148" i="50"/>
  <c r="X161" i="50"/>
  <c r="X159" i="50" s="1"/>
  <c r="X157" i="50"/>
  <c r="Z154" i="50"/>
  <c r="Y155" i="50"/>
  <c r="Y156" i="50" s="1"/>
  <c r="AA168" i="50"/>
  <c r="AA172" i="50"/>
  <c r="AA170" i="50" s="1"/>
  <c r="AC165" i="50"/>
  <c r="AB166" i="50"/>
  <c r="AB167" i="50" s="1"/>
  <c r="Z176" i="50"/>
  <c r="Y177" i="50"/>
  <c r="Y178" i="50" s="1"/>
  <c r="X183" i="50"/>
  <c r="X179" i="50"/>
  <c r="V205" i="50"/>
  <c r="U203" i="50"/>
  <c r="X194" i="50"/>
  <c r="X190" i="50"/>
  <c r="Z187" i="50"/>
  <c r="Y188" i="50"/>
  <c r="Y189" i="50" s="1"/>
  <c r="X199" i="50"/>
  <c r="X200" i="50" s="1"/>
  <c r="Y198" i="50"/>
  <c r="W192" i="50"/>
  <c r="W205" i="50"/>
  <c r="W203" i="50" s="1"/>
  <c r="W201" i="50"/>
  <c r="X214" i="50"/>
  <c r="Y212" i="50"/>
  <c r="Y216" i="50" s="1"/>
  <c r="AA209" i="50"/>
  <c r="Z210" i="50"/>
  <c r="Z211" i="50" s="1"/>
  <c r="X1103" i="50"/>
  <c r="Y1101" i="50"/>
  <c r="Y1102" i="50" s="1"/>
  <c r="Z1100" i="50"/>
  <c r="AR5" i="30"/>
  <c r="AQ5" i="30"/>
  <c r="AB968" i="51" l="1"/>
  <c r="AA969" i="51"/>
  <c r="AA970" i="51" s="1"/>
  <c r="Y18" i="51"/>
  <c r="Y16" i="51" s="1"/>
  <c r="Z159" i="51"/>
  <c r="Y907" i="51"/>
  <c r="Y982" i="51"/>
  <c r="Y984" i="51"/>
  <c r="Y986" i="51"/>
  <c r="Y214" i="51"/>
  <c r="Z980" i="51"/>
  <c r="Z981" i="51" s="1"/>
  <c r="AA979" i="51"/>
  <c r="Y1004" i="51"/>
  <c r="Y1008" i="51"/>
  <c r="Y1006" i="51" s="1"/>
  <c r="Y357" i="51"/>
  <c r="Z971" i="51"/>
  <c r="Z975" i="51"/>
  <c r="Z973" i="51" s="1"/>
  <c r="Z1002" i="51"/>
  <c r="Z1003" i="51" s="1"/>
  <c r="AA1001" i="51"/>
  <c r="Z685" i="50"/>
  <c r="Z689" i="50"/>
  <c r="Z687" i="50" s="1"/>
  <c r="AB682" i="50"/>
  <c r="AA683" i="50"/>
  <c r="AA684" i="50" s="1"/>
  <c r="W445" i="50"/>
  <c r="W500" i="50"/>
  <c r="V1109" i="51"/>
  <c r="L13" i="46"/>
  <c r="BB5" i="42"/>
  <c r="BD3" i="42"/>
  <c r="BC5" i="42"/>
  <c r="BB5" i="39"/>
  <c r="BC5" i="39"/>
  <c r="BD3" i="39"/>
  <c r="BC5" i="37"/>
  <c r="BD3" i="37"/>
  <c r="BB5" i="37"/>
  <c r="BC5" i="34"/>
  <c r="BB5" i="34"/>
  <c r="BD3" i="34"/>
  <c r="BE5" i="45"/>
  <c r="BD5" i="45"/>
  <c r="BF3" i="45"/>
  <c r="BF3" i="41"/>
  <c r="BE5" i="41"/>
  <c r="BD5" i="41"/>
  <c r="BE5" i="40"/>
  <c r="BD5" i="40"/>
  <c r="BF3" i="40"/>
  <c r="BD5" i="33"/>
  <c r="BF3" i="33"/>
  <c r="BE5" i="33"/>
  <c r="BE5" i="36"/>
  <c r="BD5" i="36"/>
  <c r="BF3" i="36"/>
  <c r="BD5" i="44"/>
  <c r="BF3" i="44"/>
  <c r="BE5" i="44"/>
  <c r="BB5" i="38"/>
  <c r="BC5" i="38"/>
  <c r="BD3" i="38"/>
  <c r="BE5" i="35"/>
  <c r="BF3" i="35"/>
  <c r="BD5" i="35"/>
  <c r="BC5" i="43"/>
  <c r="BB5" i="43"/>
  <c r="BD3" i="43"/>
  <c r="AC110" i="51"/>
  <c r="AB111" i="51"/>
  <c r="AB112" i="51" s="1"/>
  <c r="AA29" i="51"/>
  <c r="AA27" i="51" s="1"/>
  <c r="AA25" i="51"/>
  <c r="Z821" i="51"/>
  <c r="Z817" i="51"/>
  <c r="Y964" i="51"/>
  <c r="Y962" i="51" s="1"/>
  <c r="Y960" i="51"/>
  <c r="AB396" i="51"/>
  <c r="AA397" i="51"/>
  <c r="AA398" i="51" s="1"/>
  <c r="Z366" i="51"/>
  <c r="Z370" i="51"/>
  <c r="Z368" i="51" s="1"/>
  <c r="Z938" i="51"/>
  <c r="Z942" i="51"/>
  <c r="Z940" i="51" s="1"/>
  <c r="AD770" i="51"/>
  <c r="AC771" i="51"/>
  <c r="AC772" i="51" s="1"/>
  <c r="AA947" i="51"/>
  <c r="AA948" i="51" s="1"/>
  <c r="AB946" i="51"/>
  <c r="AA617" i="51"/>
  <c r="AA618" i="51" s="1"/>
  <c r="AB616" i="51"/>
  <c r="AA135" i="51"/>
  <c r="AA139" i="51"/>
  <c r="AA137" i="51" s="1"/>
  <c r="AB418" i="51"/>
  <c r="AA419" i="51"/>
  <c r="AA420" i="51" s="1"/>
  <c r="AA1068" i="51"/>
  <c r="AA1069" i="51" s="1"/>
  <c r="AB1067" i="51"/>
  <c r="Z865" i="51"/>
  <c r="Z863" i="51" s="1"/>
  <c r="Z861" i="51"/>
  <c r="AB931" i="51"/>
  <c r="AB929" i="51" s="1"/>
  <c r="AB927" i="51"/>
  <c r="AA1024" i="51"/>
  <c r="AA1025" i="51" s="1"/>
  <c r="AB1023" i="51"/>
  <c r="AA517" i="51"/>
  <c r="Z518" i="51"/>
  <c r="Z519" i="51" s="1"/>
  <c r="AA803" i="51"/>
  <c r="Z804" i="51"/>
  <c r="Z805" i="51" s="1"/>
  <c r="AA56" i="51"/>
  <c r="AA57" i="51" s="1"/>
  <c r="AB55" i="51"/>
  <c r="Z1063" i="51"/>
  <c r="Z1059" i="51"/>
  <c r="Z1061" i="51"/>
  <c r="Z1041" i="51"/>
  <c r="Z1039" i="51" s="1"/>
  <c r="Z1037" i="51"/>
  <c r="Z359" i="51"/>
  <c r="Z355" i="51"/>
  <c r="Z568" i="51"/>
  <c r="Z566" i="51" s="1"/>
  <c r="Z564" i="51"/>
  <c r="Y1085" i="51"/>
  <c r="Y1083" i="51"/>
  <c r="Y1081" i="51"/>
  <c r="AA436" i="51"/>
  <c r="AA432" i="51"/>
  <c r="AC594" i="51"/>
  <c r="AB595" i="51"/>
  <c r="AB596" i="51" s="1"/>
  <c r="Y997" i="51"/>
  <c r="Y995" i="51" s="1"/>
  <c r="Y993" i="51"/>
  <c r="AB264" i="51"/>
  <c r="AA265" i="51"/>
  <c r="AA266" i="51" s="1"/>
  <c r="Z190" i="51"/>
  <c r="Z194" i="51"/>
  <c r="Z456" i="51"/>
  <c r="Z454" i="51"/>
  <c r="Z458" i="51"/>
  <c r="Z784" i="51"/>
  <c r="Z788" i="51"/>
  <c r="AA759" i="51"/>
  <c r="Z760" i="51"/>
  <c r="Z761" i="51" s="1"/>
  <c r="AA478" i="51"/>
  <c r="AA476" i="51"/>
  <c r="AA480" i="51"/>
  <c r="AA205" i="51"/>
  <c r="AA203" i="51" s="1"/>
  <c r="AA201" i="51"/>
  <c r="AB121" i="51"/>
  <c r="AA122" i="51"/>
  <c r="AA123" i="51" s="1"/>
  <c r="AA1090" i="51"/>
  <c r="AA1091" i="51" s="1"/>
  <c r="AB1089" i="51"/>
  <c r="AA73" i="51"/>
  <c r="AA71" i="51" s="1"/>
  <c r="AA69" i="51"/>
  <c r="AA341" i="51"/>
  <c r="Z342" i="51"/>
  <c r="Z343" i="51" s="1"/>
  <c r="Z531" i="51"/>
  <c r="Z535" i="51"/>
  <c r="Z533" i="51" s="1"/>
  <c r="Y300" i="51"/>
  <c r="Y304" i="51"/>
  <c r="AA557" i="51"/>
  <c r="AA555" i="51" s="1"/>
  <c r="AA553" i="51"/>
  <c r="Y269" i="51"/>
  <c r="Z612" i="51"/>
  <c r="Z610" i="51" s="1"/>
  <c r="Z608" i="51"/>
  <c r="Z733" i="51"/>
  <c r="Z729" i="51"/>
  <c r="AB330" i="51"/>
  <c r="AA331" i="51"/>
  <c r="AA332" i="51" s="1"/>
  <c r="Z172" i="51"/>
  <c r="Z168" i="51"/>
  <c r="Y40" i="51"/>
  <c r="Y38" i="51" s="1"/>
  <c r="Y36" i="51"/>
  <c r="AA694" i="51"/>
  <c r="AA695" i="51" s="1"/>
  <c r="AB693" i="51"/>
  <c r="AA1046" i="51"/>
  <c r="AA1047" i="51" s="1"/>
  <c r="AB1045" i="51"/>
  <c r="AA496" i="51"/>
  <c r="AA497" i="51" s="1"/>
  <c r="AB495" i="51"/>
  <c r="Z447" i="51"/>
  <c r="Z443" i="51"/>
  <c r="Y489" i="51"/>
  <c r="Z377" i="51"/>
  <c r="Z381" i="51"/>
  <c r="Z379" i="51" s="1"/>
  <c r="Y291" i="51"/>
  <c r="Z663" i="51"/>
  <c r="Z667" i="51"/>
  <c r="AB748" i="51"/>
  <c r="AA749" i="51"/>
  <c r="AA750" i="51" s="1"/>
  <c r="AC22" i="51"/>
  <c r="AB23" i="51"/>
  <c r="AB24" i="51" s="1"/>
  <c r="AB814" i="51"/>
  <c r="AA815" i="51"/>
  <c r="AA816" i="51" s="1"/>
  <c r="AB836" i="51"/>
  <c r="AA837" i="51"/>
  <c r="AA838" i="51" s="1"/>
  <c r="AC1100" i="51"/>
  <c r="AB1101" i="51"/>
  <c r="AB1102" i="51" s="1"/>
  <c r="AB920" i="51"/>
  <c r="AB918" i="51" s="1"/>
  <c r="AB916" i="51"/>
  <c r="AA364" i="51"/>
  <c r="AA365" i="51" s="1"/>
  <c r="AB363" i="51"/>
  <c r="AB777" i="51"/>
  <c r="AB775" i="51" s="1"/>
  <c r="AB773" i="51"/>
  <c r="Z949" i="51"/>
  <c r="Z951" i="51"/>
  <c r="Z953" i="51"/>
  <c r="Z324" i="51"/>
  <c r="Z322" i="51"/>
  <c r="Z326" i="51"/>
  <c r="Z421" i="51"/>
  <c r="Z425" i="51"/>
  <c r="Z423" i="51" s="1"/>
  <c r="AB858" i="51"/>
  <c r="AA859" i="51"/>
  <c r="AA860" i="51" s="1"/>
  <c r="AB11" i="51"/>
  <c r="AA12" i="51"/>
  <c r="AA13" i="51" s="1"/>
  <c r="Y524" i="51"/>
  <c r="Y520" i="51"/>
  <c r="Y806" i="51"/>
  <c r="Y810" i="51"/>
  <c r="Y808" i="51" s="1"/>
  <c r="Z60" i="51"/>
  <c r="Z58" i="51"/>
  <c r="Z62" i="51"/>
  <c r="AA253" i="51"/>
  <c r="Z254" i="51"/>
  <c r="Z255" i="51" s="1"/>
  <c r="Y1094" i="51"/>
  <c r="AA513" i="51"/>
  <c r="AA509" i="51"/>
  <c r="AA511" i="51"/>
  <c r="AB352" i="51"/>
  <c r="AA353" i="51"/>
  <c r="AA354" i="51" s="1"/>
  <c r="AB561" i="51"/>
  <c r="AA562" i="51"/>
  <c r="AA563" i="51" s="1"/>
  <c r="Z1079" i="51"/>
  <c r="Z1080" i="51" s="1"/>
  <c r="AA1078" i="51"/>
  <c r="AC429" i="51"/>
  <c r="AB430" i="51"/>
  <c r="AB431" i="51" s="1"/>
  <c r="Z991" i="51"/>
  <c r="Z992" i="51" s="1"/>
  <c r="AA990" i="51"/>
  <c r="Z907" i="51"/>
  <c r="Z905" i="51"/>
  <c r="Z909" i="51"/>
  <c r="AA452" i="51"/>
  <c r="AA453" i="51" s="1"/>
  <c r="AB451" i="51"/>
  <c r="AA782" i="51"/>
  <c r="AA783" i="51" s="1"/>
  <c r="AB781" i="51"/>
  <c r="AB880" i="51"/>
  <c r="AA881" i="51"/>
  <c r="AA882" i="51" s="1"/>
  <c r="Y764" i="51"/>
  <c r="Y762" i="51"/>
  <c r="Y766" i="51"/>
  <c r="AA161" i="51"/>
  <c r="AA159" i="51" s="1"/>
  <c r="AA157" i="51"/>
  <c r="AC198" i="51"/>
  <c r="AB199" i="51"/>
  <c r="AB200" i="51" s="1"/>
  <c r="AB242" i="51"/>
  <c r="AA243" i="51"/>
  <c r="AA244" i="51" s="1"/>
  <c r="AA847" i="51"/>
  <c r="Z848" i="51"/>
  <c r="Z849" i="51" s="1"/>
  <c r="Z1096" i="51"/>
  <c r="Z1094" i="51"/>
  <c r="Z1092" i="51"/>
  <c r="AC66" i="51"/>
  <c r="AB67" i="51"/>
  <c r="AB68" i="51" s="1"/>
  <c r="Y344" i="51"/>
  <c r="Y348" i="51"/>
  <c r="AA529" i="51"/>
  <c r="AA530" i="51" s="1"/>
  <c r="AB528" i="51"/>
  <c r="AC550" i="51"/>
  <c r="AB551" i="51"/>
  <c r="AB552" i="51" s="1"/>
  <c r="Z487" i="51"/>
  <c r="Z491" i="51"/>
  <c r="AB605" i="51"/>
  <c r="AA606" i="51"/>
  <c r="AA607" i="51" s="1"/>
  <c r="AB726" i="51"/>
  <c r="AA727" i="51"/>
  <c r="AA728" i="51" s="1"/>
  <c r="Z333" i="51"/>
  <c r="Z337" i="51"/>
  <c r="Z335" i="51" s="1"/>
  <c r="AB165" i="51"/>
  <c r="AA166" i="51"/>
  <c r="AA167" i="51" s="1"/>
  <c r="AB539" i="51"/>
  <c r="AA540" i="51"/>
  <c r="AA541" i="51" s="1"/>
  <c r="AB99" i="51"/>
  <c r="AA100" i="51"/>
  <c r="AA101" i="51" s="1"/>
  <c r="AC88" i="51"/>
  <c r="AB89" i="51"/>
  <c r="AB90" i="51" s="1"/>
  <c r="Z498" i="51"/>
  <c r="Z502" i="51"/>
  <c r="Y643" i="51"/>
  <c r="AB440" i="51"/>
  <c r="AA441" i="51"/>
  <c r="AA442" i="51" s="1"/>
  <c r="AC737" i="51"/>
  <c r="AB738" i="51"/>
  <c r="AB739" i="51" s="1"/>
  <c r="AB462" i="51"/>
  <c r="AA463" i="51"/>
  <c r="AA464" i="51" s="1"/>
  <c r="Z575" i="51"/>
  <c r="Z579" i="51"/>
  <c r="Z577" i="51" s="1"/>
  <c r="Z410" i="51"/>
  <c r="Z414" i="51"/>
  <c r="Z412" i="51" s="1"/>
  <c r="Z751" i="51"/>
  <c r="Z755" i="51"/>
  <c r="Z753" i="51" s="1"/>
  <c r="Z839" i="51"/>
  <c r="Z843" i="51"/>
  <c r="Z841" i="51" s="1"/>
  <c r="AA1103" i="51"/>
  <c r="AA1107" i="51"/>
  <c r="AA1105" i="51" s="1"/>
  <c r="AD913" i="51"/>
  <c r="AC914" i="51"/>
  <c r="AC915" i="51" s="1"/>
  <c r="Z654" i="51"/>
  <c r="Z652" i="51"/>
  <c r="Z656" i="51"/>
  <c r="Y104" i="51"/>
  <c r="AA722" i="51"/>
  <c r="AA720" i="51" s="1"/>
  <c r="AA718" i="51"/>
  <c r="AA320" i="51"/>
  <c r="AA321" i="51" s="1"/>
  <c r="AB319" i="51"/>
  <c r="Y445" i="51"/>
  <c r="AC1013" i="51"/>
  <c r="AC1014" i="51" s="1"/>
  <c r="AD1012" i="51"/>
  <c r="Y467" i="51"/>
  <c r="Z14" i="51"/>
  <c r="AC176" i="51"/>
  <c r="AB177" i="51"/>
  <c r="AB178" i="51" s="1"/>
  <c r="Y665" i="51"/>
  <c r="AC869" i="51"/>
  <c r="AB870" i="51"/>
  <c r="AB871" i="51" s="1"/>
  <c r="Y753" i="51"/>
  <c r="AB590" i="51"/>
  <c r="AB588" i="51" s="1"/>
  <c r="AB586" i="51"/>
  <c r="Z216" i="51"/>
  <c r="Z214" i="51"/>
  <c r="Z212" i="51"/>
  <c r="Y819" i="51"/>
  <c r="Y256" i="51"/>
  <c r="Y260" i="51"/>
  <c r="Y258" i="51" s="1"/>
  <c r="AA5" i="51"/>
  <c r="Z7" i="51"/>
  <c r="Z6" i="51"/>
  <c r="AC506" i="51"/>
  <c r="AB507" i="51"/>
  <c r="AB508" i="51" s="1"/>
  <c r="Z720" i="51"/>
  <c r="AA627" i="51"/>
  <c r="Z628" i="51"/>
  <c r="Z629" i="51" s="1"/>
  <c r="AB704" i="51"/>
  <c r="AA705" i="51"/>
  <c r="AA706" i="51" s="1"/>
  <c r="Z830" i="51"/>
  <c r="Z828" i="51"/>
  <c r="Z832" i="51"/>
  <c r="Z898" i="51"/>
  <c r="Z894" i="51"/>
  <c r="AA903" i="51"/>
  <c r="AA904" i="51" s="1"/>
  <c r="AB902" i="51"/>
  <c r="AA1017" i="51"/>
  <c r="AB143" i="51"/>
  <c r="AA144" i="51"/>
  <c r="AA145" i="51" s="1"/>
  <c r="Z887" i="51"/>
  <c r="Z885" i="51" s="1"/>
  <c r="Z883" i="51"/>
  <c r="Z315" i="51"/>
  <c r="Z313" i="51"/>
  <c r="Z311" i="51"/>
  <c r="AB792" i="51"/>
  <c r="AA793" i="51"/>
  <c r="AA794" i="51" s="1"/>
  <c r="AC154" i="51"/>
  <c r="AB155" i="51"/>
  <c r="AB156" i="51" s="1"/>
  <c r="AA671" i="51"/>
  <c r="Z672" i="51"/>
  <c r="Z673" i="51" s="1"/>
  <c r="Z689" i="51"/>
  <c r="Z685" i="51"/>
  <c r="Z245" i="51"/>
  <c r="Z249" i="51"/>
  <c r="Z247" i="51" s="1"/>
  <c r="Y854" i="51"/>
  <c r="Y850" i="51"/>
  <c r="AB231" i="51"/>
  <c r="AA232" i="51"/>
  <c r="AA233" i="51" s="1"/>
  <c r="Z278" i="51"/>
  <c r="Z282" i="51"/>
  <c r="Z280" i="51" s="1"/>
  <c r="Z645" i="51"/>
  <c r="Z643" i="51" s="1"/>
  <c r="Z641" i="51"/>
  <c r="AA485" i="51"/>
  <c r="AA486" i="51" s="1"/>
  <c r="AB484" i="51"/>
  <c r="AB286" i="51"/>
  <c r="AA287" i="51"/>
  <c r="AA288" i="51" s="1"/>
  <c r="AC220" i="51"/>
  <c r="AB221" i="51"/>
  <c r="AB222" i="51" s="1"/>
  <c r="Z47" i="51"/>
  <c r="Z51" i="51"/>
  <c r="Z49" i="51" s="1"/>
  <c r="Z84" i="51"/>
  <c r="Z80" i="51"/>
  <c r="Z542" i="51"/>
  <c r="Z546" i="51"/>
  <c r="Z544" i="51" s="1"/>
  <c r="Z102" i="51"/>
  <c r="Z106" i="51"/>
  <c r="AA91" i="51"/>
  <c r="AA95" i="51"/>
  <c r="AA93" i="51" s="1"/>
  <c r="AA740" i="51"/>
  <c r="AA744" i="51"/>
  <c r="AA742" i="51" s="1"/>
  <c r="AA392" i="51"/>
  <c r="AA390" i="51" s="1"/>
  <c r="AA388" i="51"/>
  <c r="Z465" i="51"/>
  <c r="Z469" i="51"/>
  <c r="Z467" i="51" s="1"/>
  <c r="AA573" i="51"/>
  <c r="AA574" i="51" s="1"/>
  <c r="AB572" i="51"/>
  <c r="AA408" i="51"/>
  <c r="AA409" i="51" s="1"/>
  <c r="AB407" i="51"/>
  <c r="Y731" i="51"/>
  <c r="AA117" i="51"/>
  <c r="AA115" i="51" s="1"/>
  <c r="AA113" i="51"/>
  <c r="Y170" i="51"/>
  <c r="Y82" i="51"/>
  <c r="Z958" i="51"/>
  <c r="Z959" i="51" s="1"/>
  <c r="AA957" i="51"/>
  <c r="Z403" i="51"/>
  <c r="Z401" i="51" s="1"/>
  <c r="Z399" i="51"/>
  <c r="AA650" i="51"/>
  <c r="AA651" i="51" s="1"/>
  <c r="AB649" i="51"/>
  <c r="AA936" i="51"/>
  <c r="AA937" i="51" s="1"/>
  <c r="AB935" i="51"/>
  <c r="AC715" i="51"/>
  <c r="AB716" i="51"/>
  <c r="AB717" i="51" s="1"/>
  <c r="Y500" i="51"/>
  <c r="Z621" i="51"/>
  <c r="Z619" i="51"/>
  <c r="Z623" i="51"/>
  <c r="AC132" i="51"/>
  <c r="AB133" i="51"/>
  <c r="AB134" i="51" s="1"/>
  <c r="Z1070" i="51"/>
  <c r="Z1072" i="51"/>
  <c r="Z1074" i="51"/>
  <c r="AB1017" i="51"/>
  <c r="AB1015" i="51"/>
  <c r="AB1019" i="51"/>
  <c r="AC925" i="51"/>
  <c r="AC926" i="51" s="1"/>
  <c r="AD924" i="51"/>
  <c r="Z1026" i="51"/>
  <c r="Z1030" i="51"/>
  <c r="Z1028" i="51" s="1"/>
  <c r="AA181" i="51"/>
  <c r="AA179" i="51"/>
  <c r="AA183" i="51"/>
  <c r="AA874" i="51"/>
  <c r="AA872" i="51"/>
  <c r="AA876" i="51"/>
  <c r="AD583" i="51"/>
  <c r="AC584" i="51"/>
  <c r="AC585" i="51" s="1"/>
  <c r="AB209" i="51"/>
  <c r="AA210" i="51"/>
  <c r="AA211" i="51" s="1"/>
  <c r="AB1056" i="51"/>
  <c r="AA1057" i="51"/>
  <c r="AA1058" i="51" s="1"/>
  <c r="AB1034" i="51"/>
  <c r="AA1035" i="51"/>
  <c r="AA1036" i="51" s="1"/>
  <c r="Y630" i="51"/>
  <c r="Y634" i="51"/>
  <c r="Y632" i="51" s="1"/>
  <c r="Z707" i="51"/>
  <c r="Z711" i="51"/>
  <c r="Z709" i="51" s="1"/>
  <c r="AA826" i="51"/>
  <c r="AA827" i="51" s="1"/>
  <c r="AB825" i="51"/>
  <c r="AA601" i="51"/>
  <c r="AA599" i="51" s="1"/>
  <c r="AA597" i="51"/>
  <c r="AB891" i="51"/>
  <c r="AA892" i="51"/>
  <c r="AA893" i="51" s="1"/>
  <c r="Z271" i="51"/>
  <c r="Z267" i="51"/>
  <c r="AB187" i="51"/>
  <c r="AA188" i="51"/>
  <c r="AA189" i="51" s="1"/>
  <c r="Z146" i="51"/>
  <c r="Z150" i="51"/>
  <c r="Z148" i="51" s="1"/>
  <c r="AB308" i="51"/>
  <c r="AA309" i="51"/>
  <c r="AA310" i="51" s="1"/>
  <c r="Z795" i="51"/>
  <c r="Z799" i="51"/>
  <c r="AB474" i="51"/>
  <c r="AB475" i="51" s="1"/>
  <c r="AC473" i="51"/>
  <c r="Y674" i="51"/>
  <c r="Y678" i="51"/>
  <c r="AB682" i="51"/>
  <c r="AA683" i="51"/>
  <c r="AA684" i="51" s="1"/>
  <c r="Z128" i="51"/>
  <c r="Z124" i="51"/>
  <c r="Z238" i="51"/>
  <c r="Z236" i="51" s="1"/>
  <c r="Z234" i="51"/>
  <c r="AA276" i="51"/>
  <c r="AA277" i="51" s="1"/>
  <c r="AB275" i="51"/>
  <c r="Y1050" i="51"/>
  <c r="Z434" i="51"/>
  <c r="AA434" i="51" s="1"/>
  <c r="AB638" i="51"/>
  <c r="AA639" i="51"/>
  <c r="AA640" i="51" s="1"/>
  <c r="AA297" i="51"/>
  <c r="Z298" i="51"/>
  <c r="Z299" i="51" s="1"/>
  <c r="Y896" i="51"/>
  <c r="Y192" i="51"/>
  <c r="Z192" i="51" s="1"/>
  <c r="Y786" i="51"/>
  <c r="Z786" i="51" s="1"/>
  <c r="Z289" i="51"/>
  <c r="Z293" i="51"/>
  <c r="Z291" i="51" s="1"/>
  <c r="AA223" i="51"/>
  <c r="AA227" i="51"/>
  <c r="AA225" i="51" s="1"/>
  <c r="Y797" i="51"/>
  <c r="Z797" i="51" s="1"/>
  <c r="AA45" i="51"/>
  <c r="AA46" i="51" s="1"/>
  <c r="AB44" i="51"/>
  <c r="Y687" i="51"/>
  <c r="AB77" i="51"/>
  <c r="AA78" i="51"/>
  <c r="AA79" i="51" s="1"/>
  <c r="AA33" i="51"/>
  <c r="Z34" i="51"/>
  <c r="Z35" i="51" s="1"/>
  <c r="Z698" i="51"/>
  <c r="Z696" i="51"/>
  <c r="Z700" i="51"/>
  <c r="X852" i="51"/>
  <c r="Y852" i="51" s="1"/>
  <c r="Z1052" i="51"/>
  <c r="Z1050" i="51" s="1"/>
  <c r="Z1048" i="51"/>
  <c r="AC385" i="51"/>
  <c r="AB386" i="51"/>
  <c r="AB387" i="51" s="1"/>
  <c r="AB374" i="51"/>
  <c r="AA375" i="51"/>
  <c r="AA376" i="51" s="1"/>
  <c r="AB660" i="51"/>
  <c r="AA661" i="51"/>
  <c r="AA662" i="51" s="1"/>
  <c r="Z418" i="50"/>
  <c r="Y419" i="50"/>
  <c r="Y420" i="50" s="1"/>
  <c r="W665" i="50"/>
  <c r="X425" i="50"/>
  <c r="X423" i="50" s="1"/>
  <c r="X421" i="50"/>
  <c r="Y346" i="50"/>
  <c r="W1008" i="50"/>
  <c r="W1006" i="50" s="1"/>
  <c r="X841" i="50"/>
  <c r="Y392" i="50"/>
  <c r="Y388" i="50"/>
  <c r="Z440" i="50"/>
  <c r="Y441" i="50"/>
  <c r="Y442" i="50" s="1"/>
  <c r="X390" i="50"/>
  <c r="AA374" i="50"/>
  <c r="Z375" i="50"/>
  <c r="Z376" i="50" s="1"/>
  <c r="X1085" i="50"/>
  <c r="X1083" i="50" s="1"/>
  <c r="X1081" i="50"/>
  <c r="Y399" i="50"/>
  <c r="Y403" i="50"/>
  <c r="Y401" i="50" s="1"/>
  <c r="Z344" i="50"/>
  <c r="Z348" i="50"/>
  <c r="X1107" i="50"/>
  <c r="X1105" i="50" s="1"/>
  <c r="X335" i="50"/>
  <c r="X1061" i="50"/>
  <c r="X1072" i="50"/>
  <c r="X788" i="50"/>
  <c r="W632" i="50"/>
  <c r="W698" i="50"/>
  <c r="X458" i="50"/>
  <c r="X456" i="50" s="1"/>
  <c r="AA385" i="50"/>
  <c r="Z386" i="50"/>
  <c r="Z387" i="50" s="1"/>
  <c r="AB429" i="50"/>
  <c r="AA430" i="50"/>
  <c r="AA431" i="50" s="1"/>
  <c r="X447" i="50"/>
  <c r="X445" i="50" s="1"/>
  <c r="X443" i="50"/>
  <c r="AB407" i="50"/>
  <c r="AA408" i="50"/>
  <c r="AA409" i="50" s="1"/>
  <c r="Z397" i="50"/>
  <c r="Z398" i="50" s="1"/>
  <c r="AA396" i="50"/>
  <c r="AA342" i="50"/>
  <c r="AA343" i="50" s="1"/>
  <c r="AB341" i="50"/>
  <c r="Z436" i="50"/>
  <c r="Z434" i="50" s="1"/>
  <c r="Z432" i="50"/>
  <c r="Z410" i="50"/>
  <c r="Z414" i="50"/>
  <c r="Z412" i="50" s="1"/>
  <c r="Z364" i="50"/>
  <c r="Z365" i="50" s="1"/>
  <c r="AA363" i="50"/>
  <c r="Y355" i="50"/>
  <c r="Y359" i="50"/>
  <c r="Y381" i="50"/>
  <c r="Y379" i="50" s="1"/>
  <c r="Y377" i="50"/>
  <c r="Y1079" i="50"/>
  <c r="Y1080" i="50" s="1"/>
  <c r="Z1078" i="50"/>
  <c r="Y370" i="50"/>
  <c r="Y368" i="50" s="1"/>
  <c r="Y366" i="50"/>
  <c r="Z353" i="50"/>
  <c r="Z354" i="50" s="1"/>
  <c r="AA352" i="50"/>
  <c r="X291" i="50"/>
  <c r="W577" i="50"/>
  <c r="AA550" i="50"/>
  <c r="Z551" i="50"/>
  <c r="Z552" i="50" s="1"/>
  <c r="Z452" i="50"/>
  <c r="Z453" i="50" s="1"/>
  <c r="AA451" i="50"/>
  <c r="X533" i="50"/>
  <c r="X555" i="50"/>
  <c r="Y520" i="50"/>
  <c r="Y524" i="50"/>
  <c r="Y522" i="50" s="1"/>
  <c r="Y546" i="50"/>
  <c r="Y544" i="50" s="1"/>
  <c r="Y542" i="50"/>
  <c r="Y535" i="50"/>
  <c r="Y531" i="50"/>
  <c r="W764" i="50"/>
  <c r="X876" i="50"/>
  <c r="X874" i="50" s="1"/>
  <c r="X872" i="50"/>
  <c r="Y454" i="50"/>
  <c r="Y458" i="50" s="1"/>
  <c r="Z485" i="50"/>
  <c r="Z486" i="50" s="1"/>
  <c r="AA484" i="50"/>
  <c r="Y463" i="50"/>
  <c r="Y464" i="50" s="1"/>
  <c r="Z462" i="50"/>
  <c r="Z540" i="50"/>
  <c r="Z541" i="50" s="1"/>
  <c r="AA539" i="50"/>
  <c r="Y870" i="50"/>
  <c r="Y871" i="50" s="1"/>
  <c r="Z869" i="50"/>
  <c r="X513" i="50"/>
  <c r="X509" i="50"/>
  <c r="W478" i="50"/>
  <c r="Y487" i="50"/>
  <c r="Y491" i="50"/>
  <c r="Y489" i="50" s="1"/>
  <c r="Z473" i="50"/>
  <c r="Y474" i="50"/>
  <c r="Y475" i="50" s="1"/>
  <c r="X465" i="50"/>
  <c r="X469" i="50"/>
  <c r="Z495" i="50"/>
  <c r="Y496" i="50"/>
  <c r="Y497" i="50" s="1"/>
  <c r="Y557" i="50"/>
  <c r="Y555" i="50"/>
  <c r="Y553" i="50"/>
  <c r="Y507" i="50"/>
  <c r="Y508" i="50" s="1"/>
  <c r="Z506" i="50"/>
  <c r="W467" i="50"/>
  <c r="X480" i="50"/>
  <c r="X476" i="50"/>
  <c r="X498" i="50"/>
  <c r="X502" i="50"/>
  <c r="X500" i="50" s="1"/>
  <c r="Z518" i="50"/>
  <c r="Z519" i="50" s="1"/>
  <c r="AA517" i="50"/>
  <c r="W511" i="50"/>
  <c r="AA528" i="50"/>
  <c r="Z529" i="50"/>
  <c r="Z530" i="50" s="1"/>
  <c r="X566" i="50"/>
  <c r="X238" i="50"/>
  <c r="X929" i="50"/>
  <c r="W852" i="50"/>
  <c r="X579" i="50"/>
  <c r="X577" i="50" s="1"/>
  <c r="X575" i="50"/>
  <c r="W731" i="50"/>
  <c r="Y564" i="50"/>
  <c r="Z616" i="50"/>
  <c r="Y617" i="50"/>
  <c r="Y618" i="50" s="1"/>
  <c r="Y760" i="50"/>
  <c r="Y761" i="50" s="1"/>
  <c r="Z759" i="50"/>
  <c r="Y656" i="50"/>
  <c r="Y654" i="50" s="1"/>
  <c r="Y652" i="50"/>
  <c r="Y612" i="50"/>
  <c r="Y610" i="50" s="1"/>
  <c r="Y608" i="50"/>
  <c r="Y590" i="50"/>
  <c r="Y588" i="50" s="1"/>
  <c r="Y586" i="50"/>
  <c r="W951" i="50"/>
  <c r="Z572" i="50"/>
  <c r="Y573" i="50"/>
  <c r="Y574" i="50" s="1"/>
  <c r="X729" i="50"/>
  <c r="X733" i="50"/>
  <c r="X731" i="50" s="1"/>
  <c r="X762" i="50"/>
  <c r="X766" i="50"/>
  <c r="Y639" i="50"/>
  <c r="Y640" i="50" s="1"/>
  <c r="Z638" i="50"/>
  <c r="X696" i="50"/>
  <c r="X700" i="50"/>
  <c r="AA605" i="50"/>
  <c r="Z606" i="50"/>
  <c r="Z607" i="50" s="1"/>
  <c r="Z584" i="50"/>
  <c r="Z585" i="50" s="1"/>
  <c r="AA583" i="50"/>
  <c r="X667" i="50"/>
  <c r="X663" i="50"/>
  <c r="Y628" i="50"/>
  <c r="Y629" i="50" s="1"/>
  <c r="Z627" i="50"/>
  <c r="Z595" i="50"/>
  <c r="Z596" i="50" s="1"/>
  <c r="AA594" i="50"/>
  <c r="Y727" i="50"/>
  <c r="Y728" i="50" s="1"/>
  <c r="Z726" i="50"/>
  <c r="X641" i="50"/>
  <c r="X645" i="50"/>
  <c r="X643" i="50" s="1"/>
  <c r="Y694" i="50"/>
  <c r="Y695" i="50" s="1"/>
  <c r="Z693" i="50"/>
  <c r="Z660" i="50"/>
  <c r="Y661" i="50"/>
  <c r="Y662" i="50" s="1"/>
  <c r="X630" i="50"/>
  <c r="X634" i="50"/>
  <c r="X632" i="50" s="1"/>
  <c r="Y597" i="50"/>
  <c r="Y601" i="50"/>
  <c r="AA561" i="50"/>
  <c r="Z562" i="50"/>
  <c r="Z563" i="50" s="1"/>
  <c r="X619" i="50"/>
  <c r="X623" i="50"/>
  <c r="X621" i="50" s="1"/>
  <c r="AA649" i="50"/>
  <c r="Z650" i="50"/>
  <c r="Z651" i="50" s="1"/>
  <c r="AB748" i="50"/>
  <c r="AA749" i="50"/>
  <c r="AA750" i="50" s="1"/>
  <c r="X795" i="50"/>
  <c r="X799" i="50"/>
  <c r="X797" i="50" s="1"/>
  <c r="W898" i="50"/>
  <c r="W896" i="50" s="1"/>
  <c r="X709" i="50"/>
  <c r="Y839" i="50"/>
  <c r="Y843" i="50"/>
  <c r="X850" i="50"/>
  <c r="X854" i="50"/>
  <c r="Y793" i="50"/>
  <c r="Y794" i="50" s="1"/>
  <c r="Z792" i="50"/>
  <c r="AC715" i="50"/>
  <c r="AB716" i="50"/>
  <c r="AB717" i="50" s="1"/>
  <c r="Y711" i="50"/>
  <c r="Y707" i="50"/>
  <c r="AA671" i="50"/>
  <c r="Z672" i="50"/>
  <c r="Z673" i="50" s="1"/>
  <c r="AA722" i="50"/>
  <c r="AA720" i="50" s="1"/>
  <c r="AA718" i="50"/>
  <c r="W1094" i="50"/>
  <c r="W995" i="50"/>
  <c r="W962" i="50"/>
  <c r="W863" i="50"/>
  <c r="AA836" i="50"/>
  <c r="Z837" i="50"/>
  <c r="Z838" i="50" s="1"/>
  <c r="Y848" i="50"/>
  <c r="Y849" i="50" s="1"/>
  <c r="Z847" i="50"/>
  <c r="Y777" i="50"/>
  <c r="Y775" i="50" s="1"/>
  <c r="Y773" i="50"/>
  <c r="Z737" i="50"/>
  <c r="Y738" i="50"/>
  <c r="Y739" i="50" s="1"/>
  <c r="Z751" i="50"/>
  <c r="Z755" i="50"/>
  <c r="Z705" i="50"/>
  <c r="Z706" i="50" s="1"/>
  <c r="AA704" i="50"/>
  <c r="AA770" i="50"/>
  <c r="Z771" i="50"/>
  <c r="Z772" i="50" s="1"/>
  <c r="X744" i="50"/>
  <c r="X742" i="50" s="1"/>
  <c r="X740" i="50"/>
  <c r="Y674" i="50"/>
  <c r="Y678" i="50" s="1"/>
  <c r="Y753" i="50"/>
  <c r="X786" i="50"/>
  <c r="Y947" i="50"/>
  <c r="Y948" i="50" s="1"/>
  <c r="Z946" i="50"/>
  <c r="X830" i="50"/>
  <c r="Y887" i="50"/>
  <c r="Y883" i="50"/>
  <c r="Y892" i="50"/>
  <c r="Y893" i="50" s="1"/>
  <c r="Z891" i="50"/>
  <c r="Y784" i="50"/>
  <c r="Y788" i="50" s="1"/>
  <c r="Y786" i="50" s="1"/>
  <c r="X982" i="50"/>
  <c r="X986" i="50"/>
  <c r="X984" i="50" s="1"/>
  <c r="AA880" i="50"/>
  <c r="Z881" i="50"/>
  <c r="Z882" i="50" s="1"/>
  <c r="X865" i="50"/>
  <c r="X861" i="50"/>
  <c r="AA781" i="50"/>
  <c r="Z782" i="50"/>
  <c r="Z783" i="50" s="1"/>
  <c r="Z979" i="50"/>
  <c r="Y980" i="50"/>
  <c r="Y981" i="50" s="1"/>
  <c r="Z804" i="50"/>
  <c r="Z805" i="50" s="1"/>
  <c r="AA803" i="50"/>
  <c r="Y832" i="50"/>
  <c r="Y828" i="50"/>
  <c r="X885" i="50"/>
  <c r="Y815" i="50"/>
  <c r="Y816" i="50" s="1"/>
  <c r="Z814" i="50"/>
  <c r="Z858" i="50"/>
  <c r="Y859" i="50"/>
  <c r="Y860" i="50" s="1"/>
  <c r="X949" i="50"/>
  <c r="X953" i="50"/>
  <c r="Y810" i="50"/>
  <c r="Y808" i="50" s="1"/>
  <c r="Y806" i="50"/>
  <c r="AA825" i="50"/>
  <c r="Z826" i="50"/>
  <c r="Z827" i="50" s="1"/>
  <c r="X817" i="50"/>
  <c r="X821" i="50"/>
  <c r="X894" i="50"/>
  <c r="X898" i="50" s="1"/>
  <c r="X896" i="50" s="1"/>
  <c r="W819" i="50"/>
  <c r="X918" i="50"/>
  <c r="Z1001" i="50"/>
  <c r="Y1002" i="50"/>
  <c r="Y1003" i="50" s="1"/>
  <c r="Y975" i="50"/>
  <c r="Y973" i="50" s="1"/>
  <c r="Y971" i="50"/>
  <c r="Y920" i="50"/>
  <c r="Y916" i="50"/>
  <c r="Z1035" i="50"/>
  <c r="Z1036" i="50" s="1"/>
  <c r="AA1034" i="50"/>
  <c r="X997" i="50"/>
  <c r="X995" i="50" s="1"/>
  <c r="X993" i="50"/>
  <c r="X1004" i="50"/>
  <c r="X1008" i="50" s="1"/>
  <c r="X1006" i="50" s="1"/>
  <c r="AA968" i="50"/>
  <c r="Z969" i="50"/>
  <c r="Z970" i="50" s="1"/>
  <c r="AA913" i="50"/>
  <c r="Z914" i="50"/>
  <c r="Z915" i="50" s="1"/>
  <c r="Y1037" i="50"/>
  <c r="Y1041" i="50"/>
  <c r="Y1039" i="50" s="1"/>
  <c r="Z990" i="50"/>
  <c r="Y991" i="50"/>
  <c r="Y992" i="50" s="1"/>
  <c r="Y942" i="50"/>
  <c r="Y940" i="50" s="1"/>
  <c r="Y938" i="50"/>
  <c r="Z909" i="50"/>
  <c r="Z907" i="50" s="1"/>
  <c r="Z905" i="50"/>
  <c r="Z957" i="50"/>
  <c r="Y958" i="50"/>
  <c r="Y959" i="50" s="1"/>
  <c r="Y931" i="50"/>
  <c r="Y927" i="50"/>
  <c r="AA935" i="50"/>
  <c r="Z936" i="50"/>
  <c r="Z937" i="50" s="1"/>
  <c r="AB902" i="50"/>
  <c r="AA903" i="50"/>
  <c r="AA904" i="50" s="1"/>
  <c r="X960" i="50"/>
  <c r="X964" i="50"/>
  <c r="X962" i="50" s="1"/>
  <c r="Z925" i="50"/>
  <c r="Z926" i="50" s="1"/>
  <c r="AA924" i="50"/>
  <c r="Y1019" i="50"/>
  <c r="Y1017" i="50" s="1"/>
  <c r="Y1015" i="50"/>
  <c r="Z1024" i="50"/>
  <c r="Z1025" i="50" s="1"/>
  <c r="AA1023" i="50"/>
  <c r="X1096" i="50"/>
  <c r="X1092" i="50"/>
  <c r="Y1070" i="50"/>
  <c r="Y1074" i="50"/>
  <c r="Z1013" i="50"/>
  <c r="Z1014" i="50" s="1"/>
  <c r="AA1012" i="50"/>
  <c r="Y1026" i="50"/>
  <c r="Y1030" i="50"/>
  <c r="Y1028" i="50" s="1"/>
  <c r="Z1089" i="50"/>
  <c r="Y1090" i="50"/>
  <c r="Y1091" i="50" s="1"/>
  <c r="Z1068" i="50"/>
  <c r="Z1069" i="50" s="1"/>
  <c r="AA1067" i="50"/>
  <c r="Y1063" i="50"/>
  <c r="Y1059" i="50"/>
  <c r="AA1045" i="50"/>
  <c r="Z1046" i="50"/>
  <c r="Z1047" i="50" s="1"/>
  <c r="W313" i="50"/>
  <c r="AA1056" i="50"/>
  <c r="Z1057" i="50"/>
  <c r="Z1058" i="50" s="1"/>
  <c r="Y1052" i="50"/>
  <c r="Y1048" i="50"/>
  <c r="AA220" i="50"/>
  <c r="Z221" i="50"/>
  <c r="Z222" i="50" s="1"/>
  <c r="X71" i="50"/>
  <c r="X225" i="50"/>
  <c r="Z258" i="50"/>
  <c r="Y309" i="50"/>
  <c r="Y310" i="50" s="1"/>
  <c r="Z308" i="50"/>
  <c r="Y223" i="50"/>
  <c r="Y227" i="50" s="1"/>
  <c r="X311" i="50"/>
  <c r="X315" i="50"/>
  <c r="Y234" i="50"/>
  <c r="AA330" i="50"/>
  <c r="Z331" i="50"/>
  <c r="Z332" i="50" s="1"/>
  <c r="X304" i="50"/>
  <c r="X300" i="50"/>
  <c r="Z271" i="50"/>
  <c r="Z267" i="50"/>
  <c r="X236" i="50"/>
  <c r="AA249" i="50"/>
  <c r="AA247" i="50" s="1"/>
  <c r="AA245" i="50"/>
  <c r="X324" i="50"/>
  <c r="AA231" i="50"/>
  <c r="Z232" i="50"/>
  <c r="Z233" i="50" s="1"/>
  <c r="AA319" i="50"/>
  <c r="Z320" i="50"/>
  <c r="Z321" i="50" s="1"/>
  <c r="Z297" i="50"/>
  <c r="Y298" i="50"/>
  <c r="Y299" i="50" s="1"/>
  <c r="AB264" i="50"/>
  <c r="AA265" i="50"/>
  <c r="AA266" i="50" s="1"/>
  <c r="X278" i="50"/>
  <c r="X282" i="50"/>
  <c r="AC253" i="50"/>
  <c r="AB254" i="50"/>
  <c r="AB255" i="50" s="1"/>
  <c r="Y326" i="50"/>
  <c r="Y322" i="50"/>
  <c r="W302" i="50"/>
  <c r="AA286" i="50"/>
  <c r="Z287" i="50"/>
  <c r="Z288" i="50" s="1"/>
  <c r="Y276" i="50"/>
  <c r="Y277" i="50" s="1"/>
  <c r="Z275" i="50"/>
  <c r="Y337" i="50"/>
  <c r="Y335" i="50" s="1"/>
  <c r="Y333" i="50"/>
  <c r="AA260" i="50"/>
  <c r="AA256" i="50"/>
  <c r="W280" i="50"/>
  <c r="Y269" i="50"/>
  <c r="Y293" i="50"/>
  <c r="Y289" i="50"/>
  <c r="AB243" i="50"/>
  <c r="AB244" i="50" s="1"/>
  <c r="AC242" i="50"/>
  <c r="Z22" i="50"/>
  <c r="Y23" i="50"/>
  <c r="Y24" i="50" s="1"/>
  <c r="X29" i="50"/>
  <c r="X25" i="50"/>
  <c r="W27" i="50"/>
  <c r="Y40" i="50"/>
  <c r="Y36" i="50"/>
  <c r="AA33" i="50"/>
  <c r="Z34" i="50"/>
  <c r="Z35" i="50" s="1"/>
  <c r="X60" i="50"/>
  <c r="Y51" i="50"/>
  <c r="Y47" i="50"/>
  <c r="AA44" i="50"/>
  <c r="Z45" i="50"/>
  <c r="Z46" i="50" s="1"/>
  <c r="Y62" i="50"/>
  <c r="Y58" i="50"/>
  <c r="AA55" i="50"/>
  <c r="Z56" i="50"/>
  <c r="Z57" i="50" s="1"/>
  <c r="Y73" i="50"/>
  <c r="Y69" i="50"/>
  <c r="AA66" i="50"/>
  <c r="Z67" i="50"/>
  <c r="Z68" i="50" s="1"/>
  <c r="X82" i="50"/>
  <c r="AA77" i="50"/>
  <c r="Z78" i="50"/>
  <c r="Z79" i="50" s="1"/>
  <c r="X126" i="50"/>
  <c r="Y84" i="50"/>
  <c r="Y82" i="50" s="1"/>
  <c r="Y80" i="50"/>
  <c r="X181" i="50"/>
  <c r="Y95" i="50"/>
  <c r="Y91" i="50"/>
  <c r="X93" i="50"/>
  <c r="AA88" i="50"/>
  <c r="Z89" i="50"/>
  <c r="Z90" i="50" s="1"/>
  <c r="Y106" i="50"/>
  <c r="Y102" i="50"/>
  <c r="X104" i="50"/>
  <c r="AA99" i="50"/>
  <c r="Z100" i="50"/>
  <c r="Z101" i="50" s="1"/>
  <c r="Y117" i="50"/>
  <c r="Y113" i="50"/>
  <c r="AA110" i="50"/>
  <c r="Z111" i="50"/>
  <c r="Z112" i="50" s="1"/>
  <c r="X115" i="50"/>
  <c r="Y128" i="50"/>
  <c r="Y124" i="50"/>
  <c r="AA121" i="50"/>
  <c r="Z122" i="50"/>
  <c r="Z123" i="50" s="1"/>
  <c r="X148" i="50"/>
  <c r="AA133" i="50"/>
  <c r="AA134" i="50" s="1"/>
  <c r="AB132" i="50"/>
  <c r="Z135" i="50"/>
  <c r="Z139" i="50"/>
  <c r="Z137" i="50" s="1"/>
  <c r="Y150" i="50"/>
  <c r="Y146" i="50"/>
  <c r="AA143" i="50"/>
  <c r="Z144" i="50"/>
  <c r="Z145" i="50" s="1"/>
  <c r="Y161" i="50"/>
  <c r="Y159" i="50" s="1"/>
  <c r="Y157" i="50"/>
  <c r="AA154" i="50"/>
  <c r="Z155" i="50"/>
  <c r="Z156" i="50" s="1"/>
  <c r="AD165" i="50"/>
  <c r="AC166" i="50"/>
  <c r="AC167" i="50" s="1"/>
  <c r="AB172" i="50"/>
  <c r="AB170" i="50" s="1"/>
  <c r="AB168" i="50"/>
  <c r="Y183" i="50"/>
  <c r="Y179" i="50"/>
  <c r="X192" i="50"/>
  <c r="AA176" i="50"/>
  <c r="Z177" i="50"/>
  <c r="Z178" i="50" s="1"/>
  <c r="AA187" i="50"/>
  <c r="Z188" i="50"/>
  <c r="Z189" i="50" s="1"/>
  <c r="Y194" i="50"/>
  <c r="Y190" i="50"/>
  <c r="Y199" i="50"/>
  <c r="Y200" i="50" s="1"/>
  <c r="Z198" i="50"/>
  <c r="X201" i="50"/>
  <c r="X205" i="50"/>
  <c r="X203" i="50" s="1"/>
  <c r="Y214" i="50"/>
  <c r="Z212" i="50"/>
  <c r="Z216" i="50" s="1"/>
  <c r="AA210" i="50"/>
  <c r="AA211" i="50" s="1"/>
  <c r="AB209" i="50"/>
  <c r="AA1100" i="50"/>
  <c r="Z1101" i="50"/>
  <c r="Z1102" i="50" s="1"/>
  <c r="Y1103" i="50"/>
  <c r="Y1107" i="50" s="1"/>
  <c r="Y1105" i="50" s="1"/>
  <c r="AT5" i="30"/>
  <c r="AS5" i="30"/>
  <c r="Z986" i="51" l="1"/>
  <c r="Z982" i="51"/>
  <c r="Z984" i="51"/>
  <c r="Z731" i="51"/>
  <c r="Z357" i="51"/>
  <c r="Z1004" i="51"/>
  <c r="Z1008" i="51"/>
  <c r="Z1006" i="51" s="1"/>
  <c r="AA971" i="51"/>
  <c r="AA975" i="51"/>
  <c r="AA973" i="51" s="1"/>
  <c r="AA1002" i="51"/>
  <c r="AA1003" i="51" s="1"/>
  <c r="AB1001" i="51"/>
  <c r="Z896" i="51"/>
  <c r="Z18" i="51"/>
  <c r="Z16" i="51" s="1"/>
  <c r="Z500" i="51"/>
  <c r="Z445" i="51"/>
  <c r="AC968" i="51"/>
  <c r="AB969" i="51"/>
  <c r="AB970" i="51" s="1"/>
  <c r="Z269" i="51"/>
  <c r="Z665" i="51"/>
  <c r="Z489" i="51"/>
  <c r="Z819" i="51"/>
  <c r="AA980" i="51"/>
  <c r="AA981" i="51" s="1"/>
  <c r="AB979" i="51"/>
  <c r="X951" i="50"/>
  <c r="Y830" i="50"/>
  <c r="X764" i="50"/>
  <c r="X478" i="50"/>
  <c r="AA685" i="50"/>
  <c r="AA689" i="50"/>
  <c r="AA687" i="50" s="1"/>
  <c r="Y885" i="50"/>
  <c r="X852" i="50"/>
  <c r="AB683" i="50"/>
  <c r="AB684" i="50" s="1"/>
  <c r="AC682" i="50"/>
  <c r="Y1061" i="50"/>
  <c r="X1094" i="50"/>
  <c r="Y291" i="50"/>
  <c r="Y841" i="50"/>
  <c r="X698" i="50"/>
  <c r="BF3" i="42"/>
  <c r="BE5" i="42"/>
  <c r="BD5" i="42"/>
  <c r="BD5" i="39"/>
  <c r="BF3" i="39"/>
  <c r="BE5" i="39"/>
  <c r="BF3" i="37"/>
  <c r="BE5" i="37"/>
  <c r="BD5" i="37"/>
  <c r="BD5" i="34"/>
  <c r="BF3" i="34"/>
  <c r="BE5" i="34"/>
  <c r="BH3" i="40"/>
  <c r="BG5" i="40"/>
  <c r="BF5" i="40"/>
  <c r="BG5" i="41"/>
  <c r="BF5" i="41"/>
  <c r="BH3" i="41"/>
  <c r="BF5" i="45"/>
  <c r="BH3" i="45"/>
  <c r="BG5" i="45"/>
  <c r="BF3" i="43"/>
  <c r="BE5" i="43"/>
  <c r="BD5" i="43"/>
  <c r="BD5" i="38"/>
  <c r="BF3" i="38"/>
  <c r="BE5" i="38"/>
  <c r="BH3" i="44"/>
  <c r="BG5" i="44"/>
  <c r="BF5" i="44"/>
  <c r="BF5" i="36"/>
  <c r="BH3" i="36"/>
  <c r="BG5" i="36"/>
  <c r="BH3" i="33"/>
  <c r="BG5" i="33"/>
  <c r="BF5" i="33"/>
  <c r="BF5" i="35"/>
  <c r="BH3" i="35"/>
  <c r="BG5" i="35"/>
  <c r="AA667" i="51"/>
  <c r="AA665" i="51" s="1"/>
  <c r="AA663" i="51"/>
  <c r="AA381" i="51"/>
  <c r="AA379" i="51" s="1"/>
  <c r="AA377" i="51"/>
  <c r="Z40" i="51"/>
  <c r="Z36" i="51"/>
  <c r="AB639" i="51"/>
  <c r="AB640" i="51" s="1"/>
  <c r="AC638" i="51"/>
  <c r="AC275" i="51"/>
  <c r="AB276" i="51"/>
  <c r="AB277" i="51" s="1"/>
  <c r="AB476" i="51"/>
  <c r="AB480" i="51"/>
  <c r="AB478" i="51" s="1"/>
  <c r="AA311" i="51"/>
  <c r="AA315" i="51"/>
  <c r="AA313" i="51" s="1"/>
  <c r="AB892" i="51"/>
  <c r="AB893" i="51" s="1"/>
  <c r="AC891" i="51"/>
  <c r="AA1063" i="51"/>
  <c r="AA1059" i="51"/>
  <c r="AC586" i="51"/>
  <c r="AC590" i="51"/>
  <c r="AC588" i="51" s="1"/>
  <c r="AE924" i="51"/>
  <c r="AD925" i="51"/>
  <c r="AD926" i="51" s="1"/>
  <c r="AB139" i="51"/>
  <c r="AB137" i="51" s="1"/>
  <c r="AB135" i="51"/>
  <c r="AB936" i="51"/>
  <c r="AB937" i="51" s="1"/>
  <c r="AC935" i="51"/>
  <c r="Z964" i="51"/>
  <c r="Z962" i="51" s="1"/>
  <c r="Z960" i="51"/>
  <c r="AA410" i="51"/>
  <c r="AA414" i="51"/>
  <c r="AA412" i="51" s="1"/>
  <c r="AB227" i="51"/>
  <c r="AB225" i="51" s="1"/>
  <c r="AB223" i="51"/>
  <c r="AC155" i="51"/>
  <c r="AC156" i="51" s="1"/>
  <c r="AD154" i="51"/>
  <c r="AC902" i="51"/>
  <c r="AB903" i="51"/>
  <c r="AB904" i="51" s="1"/>
  <c r="AB627" i="51"/>
  <c r="AA628" i="51"/>
  <c r="AA629" i="51" s="1"/>
  <c r="AC1019" i="51"/>
  <c r="AC1017" i="51"/>
  <c r="AC1015" i="51"/>
  <c r="AC319" i="51"/>
  <c r="AB320" i="51"/>
  <c r="AB321" i="51" s="1"/>
  <c r="AC462" i="51"/>
  <c r="AB463" i="51"/>
  <c r="AB464" i="51" s="1"/>
  <c r="AA443" i="51"/>
  <c r="AA447" i="51"/>
  <c r="AA106" i="51"/>
  <c r="AA102" i="51"/>
  <c r="AA168" i="51"/>
  <c r="AA172" i="51"/>
  <c r="AC551" i="51"/>
  <c r="AC552" i="51" s="1"/>
  <c r="AD550" i="51"/>
  <c r="AB69" i="51"/>
  <c r="AB73" i="51"/>
  <c r="AB71" i="51" s="1"/>
  <c r="AC242" i="51"/>
  <c r="AB243" i="51"/>
  <c r="AB244" i="51" s="1"/>
  <c r="AC199" i="51"/>
  <c r="AC200" i="51" s="1"/>
  <c r="AD198" i="51"/>
  <c r="AA887" i="51"/>
  <c r="AA885" i="51" s="1"/>
  <c r="AA883" i="51"/>
  <c r="AC451" i="51"/>
  <c r="AB452" i="51"/>
  <c r="AB453" i="51" s="1"/>
  <c r="AC430" i="51"/>
  <c r="AC431" i="51" s="1"/>
  <c r="AD429" i="51"/>
  <c r="AB562" i="51"/>
  <c r="AB563" i="51" s="1"/>
  <c r="AC561" i="51"/>
  <c r="Z260" i="51"/>
  <c r="Z258" i="51" s="1"/>
  <c r="Z256" i="51"/>
  <c r="AC11" i="51"/>
  <c r="AB12" i="51"/>
  <c r="AB13" i="51" s="1"/>
  <c r="AA366" i="51"/>
  <c r="AA370" i="51"/>
  <c r="AA368" i="51" s="1"/>
  <c r="AB1107" i="51"/>
  <c r="AB1105" i="51" s="1"/>
  <c r="AB1103" i="51"/>
  <c r="AA817" i="51"/>
  <c r="AA821" i="51"/>
  <c r="AA819" i="51" s="1"/>
  <c r="AA755" i="51"/>
  <c r="AA753" i="51" s="1"/>
  <c r="AA751" i="51"/>
  <c r="AC495" i="51"/>
  <c r="AB496" i="51"/>
  <c r="AB497" i="51" s="1"/>
  <c r="AC330" i="51"/>
  <c r="AB331" i="51"/>
  <c r="AB332" i="51" s="1"/>
  <c r="AA1096" i="51"/>
  <c r="AA1094" i="51" s="1"/>
  <c r="AA1092" i="51"/>
  <c r="Z766" i="51"/>
  <c r="Z764" i="51"/>
  <c r="Z762" i="51"/>
  <c r="AA267" i="51"/>
  <c r="AA271" i="51"/>
  <c r="AA269" i="51" s="1"/>
  <c r="Z524" i="51"/>
  <c r="Z522" i="51" s="1"/>
  <c r="Z520" i="51"/>
  <c r="AA425" i="51"/>
  <c r="AA423" i="51" s="1"/>
  <c r="AA421" i="51"/>
  <c r="AA953" i="51"/>
  <c r="AA951" i="51" s="1"/>
  <c r="AA949" i="51"/>
  <c r="AC111" i="51"/>
  <c r="AC112" i="51" s="1"/>
  <c r="AD110" i="51"/>
  <c r="AC660" i="51"/>
  <c r="AB661" i="51"/>
  <c r="AB662" i="51" s="1"/>
  <c r="AC374" i="51"/>
  <c r="AB375" i="51"/>
  <c r="AB376" i="51" s="1"/>
  <c r="AB33" i="51"/>
  <c r="AA34" i="51"/>
  <c r="AA35" i="51" s="1"/>
  <c r="AC44" i="51"/>
  <c r="AB45" i="51"/>
  <c r="AB46" i="51" s="1"/>
  <c r="Z304" i="51"/>
  <c r="Z300" i="51"/>
  <c r="AA278" i="51"/>
  <c r="AA282" i="51"/>
  <c r="AA280" i="51" s="1"/>
  <c r="AB309" i="51"/>
  <c r="AB310" i="51" s="1"/>
  <c r="AC308" i="51"/>
  <c r="AC825" i="51"/>
  <c r="AB826" i="51"/>
  <c r="AB827" i="51" s="1"/>
  <c r="AB1057" i="51"/>
  <c r="AB1058" i="51" s="1"/>
  <c r="AC1056" i="51"/>
  <c r="AD584" i="51"/>
  <c r="AD585" i="51" s="1"/>
  <c r="AE583" i="51"/>
  <c r="AC931" i="51"/>
  <c r="AC929" i="51" s="1"/>
  <c r="AC927" i="51"/>
  <c r="AD132" i="51"/>
  <c r="AC133" i="51"/>
  <c r="AC134" i="51" s="1"/>
  <c r="AA938" i="51"/>
  <c r="AA942" i="51"/>
  <c r="AC572" i="51"/>
  <c r="AB573" i="51"/>
  <c r="AB574" i="51" s="1"/>
  <c r="Z104" i="51"/>
  <c r="AD220" i="51"/>
  <c r="AC221" i="51"/>
  <c r="AC222" i="51" s="1"/>
  <c r="AB485" i="51"/>
  <c r="AB486" i="51" s="1"/>
  <c r="AC484" i="51"/>
  <c r="Z678" i="51"/>
  <c r="Z676" i="51" s="1"/>
  <c r="Z674" i="51"/>
  <c r="AA799" i="51"/>
  <c r="AA797" i="51" s="1"/>
  <c r="AA795" i="51"/>
  <c r="AA150" i="51"/>
  <c r="AA148" i="51" s="1"/>
  <c r="AA146" i="51"/>
  <c r="AA905" i="51"/>
  <c r="AA909" i="51"/>
  <c r="AA907" i="51" s="1"/>
  <c r="AA711" i="51"/>
  <c r="AA709" i="51" s="1"/>
  <c r="AA707" i="51"/>
  <c r="AB183" i="51"/>
  <c r="AB181" i="51" s="1"/>
  <c r="AB179" i="51"/>
  <c r="AA322" i="51"/>
  <c r="AA326" i="51"/>
  <c r="AA324" i="51" s="1"/>
  <c r="AC920" i="51"/>
  <c r="AC918" i="51"/>
  <c r="AC916" i="51"/>
  <c r="AB441" i="51"/>
  <c r="AB442" i="51" s="1"/>
  <c r="AC440" i="51"/>
  <c r="AC99" i="51"/>
  <c r="AB100" i="51"/>
  <c r="AB101" i="51" s="1"/>
  <c r="AB166" i="51"/>
  <c r="AB167" i="51" s="1"/>
  <c r="AC165" i="51"/>
  <c r="AA729" i="51"/>
  <c r="AA733" i="51"/>
  <c r="AA608" i="51"/>
  <c r="AA612" i="51"/>
  <c r="AC67" i="51"/>
  <c r="AC68" i="51" s="1"/>
  <c r="AD66" i="51"/>
  <c r="Z854" i="51"/>
  <c r="Z852" i="51" s="1"/>
  <c r="Z850" i="51"/>
  <c r="AC880" i="51"/>
  <c r="AB881" i="51"/>
  <c r="AB882" i="51" s="1"/>
  <c r="AA454" i="51"/>
  <c r="AA458" i="51"/>
  <c r="AA456" i="51" s="1"/>
  <c r="AA991" i="51"/>
  <c r="AA992" i="51" s="1"/>
  <c r="AB990" i="51"/>
  <c r="AA1079" i="51"/>
  <c r="AA1080" i="51" s="1"/>
  <c r="AB1078" i="51"/>
  <c r="AA355" i="51"/>
  <c r="AA359" i="51"/>
  <c r="AA357" i="51" s="1"/>
  <c r="AB253" i="51"/>
  <c r="AA254" i="51"/>
  <c r="AA255" i="51" s="1"/>
  <c r="Y522" i="51"/>
  <c r="AA861" i="51"/>
  <c r="AA865" i="51"/>
  <c r="AA863" i="51" s="1"/>
  <c r="AC1101" i="51"/>
  <c r="AC1102" i="51" s="1"/>
  <c r="AD1100" i="51"/>
  <c r="AB815" i="51"/>
  <c r="AB816" i="51" s="1"/>
  <c r="AC814" i="51"/>
  <c r="AC748" i="51"/>
  <c r="AB749" i="51"/>
  <c r="AB750" i="51" s="1"/>
  <c r="AA502" i="51"/>
  <c r="AA500" i="51" s="1"/>
  <c r="AA498" i="51"/>
  <c r="Z170" i="51"/>
  <c r="AA170" i="51" s="1"/>
  <c r="AA124" i="51"/>
  <c r="AA128" i="51"/>
  <c r="AB759" i="51"/>
  <c r="AA760" i="51"/>
  <c r="AA761" i="51" s="1"/>
  <c r="AB265" i="51"/>
  <c r="AB266" i="51" s="1"/>
  <c r="AC264" i="51"/>
  <c r="AB599" i="51"/>
  <c r="AB597" i="51"/>
  <c r="AB601" i="51"/>
  <c r="Z810" i="51"/>
  <c r="Z808" i="51" s="1"/>
  <c r="Z806" i="51"/>
  <c r="AB517" i="51"/>
  <c r="AA518" i="51"/>
  <c r="AA519" i="51" s="1"/>
  <c r="AC418" i="51"/>
  <c r="AB419" i="51"/>
  <c r="AB420" i="51" s="1"/>
  <c r="AC616" i="51"/>
  <c r="AB617" i="51"/>
  <c r="AB618" i="51" s="1"/>
  <c r="AC777" i="51"/>
  <c r="AC775" i="51" s="1"/>
  <c r="AC773" i="51"/>
  <c r="AB390" i="51"/>
  <c r="AB388" i="51"/>
  <c r="AB392" i="51"/>
  <c r="AA80" i="51"/>
  <c r="AA84" i="51"/>
  <c r="AA47" i="51"/>
  <c r="AA51" i="51"/>
  <c r="AB297" i="51"/>
  <c r="AA298" i="51"/>
  <c r="AA299" i="51" s="1"/>
  <c r="Z126" i="51"/>
  <c r="AA685" i="51"/>
  <c r="AA689" i="51"/>
  <c r="Y676" i="51"/>
  <c r="AA194" i="51"/>
  <c r="AA190" i="51"/>
  <c r="AA828" i="51"/>
  <c r="AA832" i="51"/>
  <c r="AA830" i="51" s="1"/>
  <c r="AA1037" i="51"/>
  <c r="AA1041" i="51"/>
  <c r="AA1039" i="51" s="1"/>
  <c r="AA212" i="51"/>
  <c r="AA216" i="51"/>
  <c r="AA214" i="51" s="1"/>
  <c r="AB720" i="51"/>
  <c r="AB718" i="51"/>
  <c r="AB722" i="51"/>
  <c r="AC649" i="51"/>
  <c r="AB650" i="51"/>
  <c r="AB651" i="51" s="1"/>
  <c r="AA575" i="51"/>
  <c r="AA579" i="51"/>
  <c r="AA577" i="51" s="1"/>
  <c r="AA293" i="51"/>
  <c r="AA291" i="51" s="1"/>
  <c r="AA289" i="51"/>
  <c r="AA487" i="51"/>
  <c r="AA491" i="51"/>
  <c r="AA489" i="51" s="1"/>
  <c r="AA238" i="51"/>
  <c r="AA236" i="51" s="1"/>
  <c r="AA234" i="51"/>
  <c r="AB671" i="51"/>
  <c r="AA672" i="51"/>
  <c r="AA673" i="51" s="1"/>
  <c r="AC792" i="51"/>
  <c r="AB793" i="51"/>
  <c r="AB794" i="51" s="1"/>
  <c r="AC143" i="51"/>
  <c r="AB144" i="51"/>
  <c r="AB145" i="51" s="1"/>
  <c r="AC704" i="51"/>
  <c r="AB705" i="51"/>
  <c r="AB706" i="51" s="1"/>
  <c r="AB509" i="51"/>
  <c r="AB513" i="51"/>
  <c r="AB511" i="51" s="1"/>
  <c r="AB5" i="51"/>
  <c r="AA7" i="51"/>
  <c r="AA6" i="51"/>
  <c r="AB876" i="51"/>
  <c r="AB874" i="51" s="1"/>
  <c r="AB872" i="51"/>
  <c r="AD176" i="51"/>
  <c r="AC177" i="51"/>
  <c r="AC178" i="51" s="1"/>
  <c r="AD914" i="51"/>
  <c r="AD915" i="51" s="1"/>
  <c r="AE913" i="51"/>
  <c r="AB744" i="51"/>
  <c r="AB742" i="51"/>
  <c r="AB740" i="51"/>
  <c r="AB95" i="51"/>
  <c r="AB93" i="51" s="1"/>
  <c r="AB91" i="51"/>
  <c r="AA546" i="51"/>
  <c r="AA544" i="51" s="1"/>
  <c r="AA542" i="51"/>
  <c r="AB727" i="51"/>
  <c r="AB728" i="51" s="1"/>
  <c r="AC726" i="51"/>
  <c r="AB606" i="51"/>
  <c r="AB607" i="51" s="1"/>
  <c r="AC605" i="51"/>
  <c r="AC528" i="51"/>
  <c r="AB529" i="51"/>
  <c r="AB530" i="51" s="1"/>
  <c r="Y346" i="51"/>
  <c r="Z346" i="51" s="1"/>
  <c r="AB847" i="51"/>
  <c r="AA848" i="51"/>
  <c r="AA849" i="51" s="1"/>
  <c r="AC781" i="51"/>
  <c r="AB782" i="51"/>
  <c r="AB783" i="51" s="1"/>
  <c r="Z993" i="51"/>
  <c r="Z997" i="51"/>
  <c r="Z995" i="51" s="1"/>
  <c r="Z1081" i="51"/>
  <c r="Z1085" i="51"/>
  <c r="Z1083" i="51" s="1"/>
  <c r="AB353" i="51"/>
  <c r="AB354" i="51" s="1"/>
  <c r="AC352" i="51"/>
  <c r="AB859" i="51"/>
  <c r="AB860" i="51" s="1"/>
  <c r="AC858" i="51"/>
  <c r="AA843" i="51"/>
  <c r="AA841" i="51" s="1"/>
  <c r="AA839" i="51"/>
  <c r="AB29" i="51"/>
  <c r="AB27" i="51"/>
  <c r="AB25" i="51"/>
  <c r="AC1045" i="51"/>
  <c r="AB1046" i="51"/>
  <c r="AB1047" i="51" s="1"/>
  <c r="AC693" i="51"/>
  <c r="AB694" i="51"/>
  <c r="AB695" i="51" s="1"/>
  <c r="Y302" i="51"/>
  <c r="Z348" i="51"/>
  <c r="Z344" i="51"/>
  <c r="AB122" i="51"/>
  <c r="AB123" i="51" s="1"/>
  <c r="AC121" i="51"/>
  <c r="AC595" i="51"/>
  <c r="AC596" i="51" s="1"/>
  <c r="AD594" i="51"/>
  <c r="AC55" i="51"/>
  <c r="AB56" i="51"/>
  <c r="AB57" i="51" s="1"/>
  <c r="AB803" i="51"/>
  <c r="AA804" i="51"/>
  <c r="AA805" i="51" s="1"/>
  <c r="AB1024" i="51"/>
  <c r="AB1025" i="51" s="1"/>
  <c r="AC1023" i="51"/>
  <c r="AB1068" i="51"/>
  <c r="AB1069" i="51" s="1"/>
  <c r="AC1067" i="51"/>
  <c r="AA619" i="51"/>
  <c r="AA623" i="51"/>
  <c r="AA621" i="51" s="1"/>
  <c r="AE770" i="51"/>
  <c r="AD771" i="51"/>
  <c r="AD772" i="51" s="1"/>
  <c r="AA399" i="51"/>
  <c r="AA403" i="51"/>
  <c r="AA401" i="51" s="1"/>
  <c r="AC386" i="51"/>
  <c r="AC387" i="51" s="1"/>
  <c r="AD385" i="51"/>
  <c r="AB78" i="51"/>
  <c r="AB79" i="51" s="1"/>
  <c r="AC77" i="51"/>
  <c r="AA641" i="51"/>
  <c r="AA645" i="51"/>
  <c r="AA643" i="51" s="1"/>
  <c r="AB683" i="51"/>
  <c r="AB684" i="51" s="1"/>
  <c r="AC682" i="51"/>
  <c r="AC474" i="51"/>
  <c r="AC475" i="51" s="1"/>
  <c r="AD473" i="51"/>
  <c r="AC187" i="51"/>
  <c r="AB188" i="51"/>
  <c r="AB189" i="51" s="1"/>
  <c r="AA894" i="51"/>
  <c r="AA898" i="51"/>
  <c r="AA896" i="51" s="1"/>
  <c r="AB1035" i="51"/>
  <c r="AB1036" i="51" s="1"/>
  <c r="AC1034" i="51"/>
  <c r="AB210" i="51"/>
  <c r="AB211" i="51" s="1"/>
  <c r="AC209" i="51"/>
  <c r="AC716" i="51"/>
  <c r="AC717" i="51" s="1"/>
  <c r="AD715" i="51"/>
  <c r="AA652" i="51"/>
  <c r="AA656" i="51"/>
  <c r="AA654" i="51" s="1"/>
  <c r="AB957" i="51"/>
  <c r="AA958" i="51"/>
  <c r="AA959" i="51" s="1"/>
  <c r="AC407" i="51"/>
  <c r="AB408" i="51"/>
  <c r="AB409" i="51" s="1"/>
  <c r="Z82" i="51"/>
  <c r="AC286" i="51"/>
  <c r="AB287" i="51"/>
  <c r="AB288" i="51" s="1"/>
  <c r="AC231" i="51"/>
  <c r="AB232" i="51"/>
  <c r="AB233" i="51" s="1"/>
  <c r="Z687" i="51"/>
  <c r="AB157" i="51"/>
  <c r="AB161" i="51"/>
  <c r="AB159" i="51" s="1"/>
  <c r="Z634" i="51"/>
  <c r="Z632" i="51" s="1"/>
  <c r="Z630" i="51"/>
  <c r="AC507" i="51"/>
  <c r="AC508" i="51" s="1"/>
  <c r="AD506" i="51"/>
  <c r="AD869" i="51"/>
  <c r="AC870" i="51"/>
  <c r="AC871" i="51" s="1"/>
  <c r="AD1013" i="51"/>
  <c r="AD1014" i="51" s="1"/>
  <c r="AE1012" i="51"/>
  <c r="AA469" i="51"/>
  <c r="AA467" i="51" s="1"/>
  <c r="AA465" i="51"/>
  <c r="AD737" i="51"/>
  <c r="AC738" i="51"/>
  <c r="AC739" i="51" s="1"/>
  <c r="AD88" i="51"/>
  <c r="AC89" i="51"/>
  <c r="AC90" i="51" s="1"/>
  <c r="AC539" i="51"/>
  <c r="AB540" i="51"/>
  <c r="AB541" i="51" s="1"/>
  <c r="AB555" i="51"/>
  <c r="AB553" i="51"/>
  <c r="AB557" i="51"/>
  <c r="AA531" i="51"/>
  <c r="AA535" i="51"/>
  <c r="AA533" i="51" s="1"/>
  <c r="AA249" i="51"/>
  <c r="AA247" i="51"/>
  <c r="AA245" i="51"/>
  <c r="AB201" i="51"/>
  <c r="AB205" i="51"/>
  <c r="AB203" i="51" s="1"/>
  <c r="AA784" i="51"/>
  <c r="AA788" i="51"/>
  <c r="AA786" i="51" s="1"/>
  <c r="AB432" i="51"/>
  <c r="AB436" i="51"/>
  <c r="AB434" i="51" s="1"/>
  <c r="AA564" i="51"/>
  <c r="AA568" i="51"/>
  <c r="AA566" i="51" s="1"/>
  <c r="AA14" i="51"/>
  <c r="AC363" i="51"/>
  <c r="AB364" i="51"/>
  <c r="AB365" i="51" s="1"/>
  <c r="AC836" i="51"/>
  <c r="AB837" i="51"/>
  <c r="AB838" i="51" s="1"/>
  <c r="AC23" i="51"/>
  <c r="AC24" i="51" s="1"/>
  <c r="AD22" i="51"/>
  <c r="AA1052" i="51"/>
  <c r="AA1050" i="51"/>
  <c r="AA1048" i="51"/>
  <c r="AA696" i="51"/>
  <c r="AA700" i="51"/>
  <c r="AA698" i="51" s="1"/>
  <c r="AA337" i="51"/>
  <c r="AA335" i="51" s="1"/>
  <c r="AA333" i="51"/>
  <c r="AB341" i="51"/>
  <c r="AA342" i="51"/>
  <c r="AA343" i="51" s="1"/>
  <c r="AC1089" i="51"/>
  <c r="AB1090" i="51"/>
  <c r="AB1091" i="51" s="1"/>
  <c r="AA58" i="51"/>
  <c r="AA62" i="51"/>
  <c r="AA60" i="51"/>
  <c r="AA1028" i="51"/>
  <c r="AA1026" i="51"/>
  <c r="AA1030" i="51"/>
  <c r="AA1070" i="51"/>
  <c r="AA1074" i="51"/>
  <c r="AA1072" i="51" s="1"/>
  <c r="AC946" i="51"/>
  <c r="AB947" i="51"/>
  <c r="AB948" i="51" s="1"/>
  <c r="AB397" i="51"/>
  <c r="AB398" i="51" s="1"/>
  <c r="AC396" i="51"/>
  <c r="AB113" i="51"/>
  <c r="AB117" i="51"/>
  <c r="AB115" i="51" s="1"/>
  <c r="Z346" i="50"/>
  <c r="Y709" i="50"/>
  <c r="X511" i="50"/>
  <c r="Y421" i="50"/>
  <c r="Y425" i="50"/>
  <c r="Y423" i="50" s="1"/>
  <c r="Y568" i="50"/>
  <c r="Y566" i="50" s="1"/>
  <c r="Z419" i="50"/>
  <c r="Z420" i="50" s="1"/>
  <c r="AA418" i="50"/>
  <c r="Z355" i="50"/>
  <c r="Z359" i="50"/>
  <c r="Z1079" i="50"/>
  <c r="Z1080" i="50" s="1"/>
  <c r="AA1078" i="50"/>
  <c r="AB363" i="50"/>
  <c r="AA364" i="50"/>
  <c r="AA365" i="50" s="1"/>
  <c r="Z399" i="50"/>
  <c r="Z403" i="50"/>
  <c r="Z401" i="50" s="1"/>
  <c r="Z388" i="50"/>
  <c r="Z392" i="50"/>
  <c r="AA375" i="50"/>
  <c r="AA376" i="50" s="1"/>
  <c r="AB374" i="50"/>
  <c r="Y1085" i="50"/>
  <c r="Y1083" i="50" s="1"/>
  <c r="Y1081" i="50"/>
  <c r="Z370" i="50"/>
  <c r="Z368" i="50" s="1"/>
  <c r="Z366" i="50"/>
  <c r="AC341" i="50"/>
  <c r="AB342" i="50"/>
  <c r="AB343" i="50" s="1"/>
  <c r="AA410" i="50"/>
  <c r="AA414" i="50"/>
  <c r="AA412" i="50" s="1"/>
  <c r="AA386" i="50"/>
  <c r="AA387" i="50" s="1"/>
  <c r="AB385" i="50"/>
  <c r="AA344" i="50"/>
  <c r="AA348" i="50"/>
  <c r="AA346" i="50" s="1"/>
  <c r="AC407" i="50"/>
  <c r="AB408" i="50"/>
  <c r="AB409" i="50" s="1"/>
  <c r="AA432" i="50"/>
  <c r="AA436" i="50"/>
  <c r="AA434" i="50" s="1"/>
  <c r="Y447" i="50"/>
  <c r="Y445" i="50" s="1"/>
  <c r="Y443" i="50"/>
  <c r="Y390" i="50"/>
  <c r="AB352" i="50"/>
  <c r="AA353" i="50"/>
  <c r="AA354" i="50" s="1"/>
  <c r="Y357" i="50"/>
  <c r="AB396" i="50"/>
  <c r="AA397" i="50"/>
  <c r="AA398" i="50" s="1"/>
  <c r="AB430" i="50"/>
  <c r="AB431" i="50" s="1"/>
  <c r="AC429" i="50"/>
  <c r="Z381" i="50"/>
  <c r="Z379" i="50" s="1"/>
  <c r="Z377" i="50"/>
  <c r="AA440" i="50"/>
  <c r="Z441" i="50"/>
  <c r="Z442" i="50" s="1"/>
  <c r="AA506" i="50"/>
  <c r="Z507" i="50"/>
  <c r="Z508" i="50" s="1"/>
  <c r="Z474" i="50"/>
  <c r="Z475" i="50" s="1"/>
  <c r="AA473" i="50"/>
  <c r="Z870" i="50"/>
  <c r="Z871" i="50" s="1"/>
  <c r="AA869" i="50"/>
  <c r="Z546" i="50"/>
  <c r="Z544" i="50" s="1"/>
  <c r="Z542" i="50"/>
  <c r="Z487" i="50"/>
  <c r="Z491" i="50"/>
  <c r="AA551" i="50"/>
  <c r="AA552" i="50" s="1"/>
  <c r="AB550" i="50"/>
  <c r="Y115" i="50"/>
  <c r="Y509" i="50"/>
  <c r="Y513" i="50"/>
  <c r="X467" i="50"/>
  <c r="Y876" i="50"/>
  <c r="Y874" i="50" s="1"/>
  <c r="Y872" i="50"/>
  <c r="AA462" i="50"/>
  <c r="Z463" i="50"/>
  <c r="Z464" i="50" s="1"/>
  <c r="Y456" i="50"/>
  <c r="AB451" i="50"/>
  <c r="AA452" i="50"/>
  <c r="AA453" i="50" s="1"/>
  <c r="Z531" i="50"/>
  <c r="Z535" i="50"/>
  <c r="AB517" i="50"/>
  <c r="AA518" i="50"/>
  <c r="AA519" i="50" s="1"/>
  <c r="Y498" i="50"/>
  <c r="Y502" i="50"/>
  <c r="Y469" i="50"/>
  <c r="Y465" i="50"/>
  <c r="Y533" i="50"/>
  <c r="Z454" i="50"/>
  <c r="Z458" i="50" s="1"/>
  <c r="AA529" i="50"/>
  <c r="AA530" i="50" s="1"/>
  <c r="AB528" i="50"/>
  <c r="Z524" i="50"/>
  <c r="Z522" i="50" s="1"/>
  <c r="Z520" i="50"/>
  <c r="Z496" i="50"/>
  <c r="Z497" i="50" s="1"/>
  <c r="AA495" i="50"/>
  <c r="Y480" i="50"/>
  <c r="Y478" i="50" s="1"/>
  <c r="Y476" i="50"/>
  <c r="AA540" i="50"/>
  <c r="AA541" i="50" s="1"/>
  <c r="AB539" i="50"/>
  <c r="AA485" i="50"/>
  <c r="AA486" i="50" s="1"/>
  <c r="AB484" i="50"/>
  <c r="Z553" i="50"/>
  <c r="Z557" i="50"/>
  <c r="Z555" i="50" s="1"/>
  <c r="Y238" i="50"/>
  <c r="X313" i="50"/>
  <c r="Z753" i="50"/>
  <c r="Z656" i="50"/>
  <c r="Z654" i="50" s="1"/>
  <c r="Z652" i="50"/>
  <c r="AA660" i="50"/>
  <c r="Z661" i="50"/>
  <c r="Z662" i="50" s="1"/>
  <c r="Y733" i="50"/>
  <c r="Y731" i="50" s="1"/>
  <c r="Y729" i="50"/>
  <c r="Z628" i="50"/>
  <c r="Z629" i="50" s="1"/>
  <c r="AA627" i="50"/>
  <c r="AB605" i="50"/>
  <c r="AA606" i="50"/>
  <c r="AA607" i="50" s="1"/>
  <c r="Y641" i="50"/>
  <c r="Y645" i="50"/>
  <c r="Y643" i="50" s="1"/>
  <c r="Y766" i="50"/>
  <c r="Y764" i="50" s="1"/>
  <c r="Y762" i="50"/>
  <c r="AA650" i="50"/>
  <c r="AA651" i="50" s="1"/>
  <c r="AB649" i="50"/>
  <c r="Z564" i="50"/>
  <c r="Z568" i="50" s="1"/>
  <c r="Y634" i="50"/>
  <c r="Y630" i="50"/>
  <c r="AA584" i="50"/>
  <c r="AA585" i="50" s="1"/>
  <c r="AB583" i="50"/>
  <c r="Y619" i="50"/>
  <c r="Y623" i="50"/>
  <c r="Y621" i="50" s="1"/>
  <c r="AB561" i="50"/>
  <c r="AA562" i="50"/>
  <c r="AA563" i="50" s="1"/>
  <c r="Z694" i="50"/>
  <c r="Z695" i="50" s="1"/>
  <c r="AA693" i="50"/>
  <c r="AA595" i="50"/>
  <c r="AA596" i="50" s="1"/>
  <c r="AB594" i="50"/>
  <c r="Z590" i="50"/>
  <c r="Z588" i="50" s="1"/>
  <c r="Z586" i="50"/>
  <c r="Y579" i="50"/>
  <c r="Y577" i="50" s="1"/>
  <c r="Y575" i="50"/>
  <c r="AA616" i="50"/>
  <c r="Z617" i="50"/>
  <c r="Z618" i="50" s="1"/>
  <c r="Y599" i="50"/>
  <c r="Y667" i="50"/>
  <c r="Y663" i="50"/>
  <c r="Y696" i="50"/>
  <c r="Y700" i="50"/>
  <c r="Y698" i="50" s="1"/>
  <c r="AA726" i="50"/>
  <c r="Z727" i="50"/>
  <c r="Z728" i="50" s="1"/>
  <c r="Z597" i="50"/>
  <c r="Z601" i="50"/>
  <c r="Z599" i="50" s="1"/>
  <c r="X665" i="50"/>
  <c r="Z612" i="50"/>
  <c r="Z610" i="50" s="1"/>
  <c r="Z608" i="50"/>
  <c r="AA638" i="50"/>
  <c r="Z639" i="50"/>
  <c r="Z640" i="50" s="1"/>
  <c r="AA572" i="50"/>
  <c r="Z573" i="50"/>
  <c r="Z574" i="50" s="1"/>
  <c r="AA759" i="50"/>
  <c r="Z760" i="50"/>
  <c r="Z761" i="50" s="1"/>
  <c r="AA771" i="50"/>
  <c r="AA772" i="50" s="1"/>
  <c r="AB770" i="50"/>
  <c r="Z848" i="50"/>
  <c r="Z849" i="50" s="1"/>
  <c r="AA847" i="50"/>
  <c r="AC748" i="50"/>
  <c r="AB749" i="50"/>
  <c r="AB750" i="50" s="1"/>
  <c r="X819" i="50"/>
  <c r="AB704" i="50"/>
  <c r="AA705" i="50"/>
  <c r="AA706" i="50" s="1"/>
  <c r="Y850" i="50"/>
  <c r="Y854" i="50"/>
  <c r="Y852" i="50" s="1"/>
  <c r="Z738" i="50"/>
  <c r="Z739" i="50" s="1"/>
  <c r="AA737" i="50"/>
  <c r="AD715" i="50"/>
  <c r="AC716" i="50"/>
  <c r="AC717" i="50" s="1"/>
  <c r="X27" i="50"/>
  <c r="Y676" i="50"/>
  <c r="Z707" i="50"/>
  <c r="Z711" i="50"/>
  <c r="Z709" i="50" s="1"/>
  <c r="Z843" i="50"/>
  <c r="Z841" i="50" s="1"/>
  <c r="Z839" i="50"/>
  <c r="Z674" i="50"/>
  <c r="AA792" i="50"/>
  <c r="Z793" i="50"/>
  <c r="Z794" i="50" s="1"/>
  <c r="Y918" i="50"/>
  <c r="X863" i="50"/>
  <c r="Z773" i="50"/>
  <c r="Z777" i="50"/>
  <c r="Z775" i="50" s="1"/>
  <c r="Y740" i="50"/>
  <c r="Y744" i="50"/>
  <c r="Y742" i="50" s="1"/>
  <c r="AB836" i="50"/>
  <c r="AA837" i="50"/>
  <c r="AA838" i="50" s="1"/>
  <c r="AA672" i="50"/>
  <c r="AA673" i="50" s="1"/>
  <c r="AB671" i="50"/>
  <c r="AB722" i="50"/>
  <c r="AB720" i="50" s="1"/>
  <c r="AB718" i="50"/>
  <c r="Y795" i="50"/>
  <c r="Y799" i="50"/>
  <c r="Y797" i="50" s="1"/>
  <c r="AA755" i="50"/>
  <c r="AA753" i="50" s="1"/>
  <c r="AA751" i="50"/>
  <c r="Z859" i="50"/>
  <c r="Z860" i="50" s="1"/>
  <c r="AA858" i="50"/>
  <c r="Z810" i="50"/>
  <c r="Z808" i="50" s="1"/>
  <c r="Z806" i="50"/>
  <c r="Y986" i="50"/>
  <c r="Y984" i="50" s="1"/>
  <c r="Y982" i="50"/>
  <c r="Y894" i="50"/>
  <c r="Y898" i="50" s="1"/>
  <c r="Y896" i="50" s="1"/>
  <c r="Z947" i="50"/>
  <c r="Z948" i="50" s="1"/>
  <c r="AA946" i="50"/>
  <c r="Z832" i="50"/>
  <c r="Z830" i="50" s="1"/>
  <c r="Z828" i="50"/>
  <c r="AA814" i="50"/>
  <c r="Z815" i="50"/>
  <c r="Z816" i="50" s="1"/>
  <c r="AA979" i="50"/>
  <c r="Z980" i="50"/>
  <c r="Z981" i="50" s="1"/>
  <c r="Z883" i="50"/>
  <c r="Z887" i="50"/>
  <c r="Y949" i="50"/>
  <c r="Y953" i="50"/>
  <c r="Y951" i="50" s="1"/>
  <c r="AA826" i="50"/>
  <c r="AA827" i="50" s="1"/>
  <c r="AB825" i="50"/>
  <c r="Y821" i="50"/>
  <c r="Y817" i="50"/>
  <c r="Z784" i="50"/>
  <c r="Z788" i="50" s="1"/>
  <c r="Z786" i="50" s="1"/>
  <c r="AA881" i="50"/>
  <c r="AA882" i="50" s="1"/>
  <c r="AB880" i="50"/>
  <c r="Y865" i="50"/>
  <c r="Y863" i="50" s="1"/>
  <c r="Y861" i="50"/>
  <c r="AB803" i="50"/>
  <c r="AA804" i="50"/>
  <c r="AA805" i="50" s="1"/>
  <c r="AA782" i="50"/>
  <c r="AA783" i="50" s="1"/>
  <c r="AB781" i="50"/>
  <c r="Z892" i="50"/>
  <c r="Z893" i="50" s="1"/>
  <c r="Z894" i="50" s="1"/>
  <c r="AA891" i="50"/>
  <c r="AB924" i="50"/>
  <c r="AA925" i="50"/>
  <c r="AA926" i="50" s="1"/>
  <c r="Z942" i="50"/>
  <c r="Z938" i="50"/>
  <c r="AA990" i="50"/>
  <c r="Z991" i="50"/>
  <c r="Z992" i="50" s="1"/>
  <c r="AA969" i="50"/>
  <c r="AA970" i="50" s="1"/>
  <c r="AB968" i="50"/>
  <c r="Y1004" i="50"/>
  <c r="Y1008" i="50" s="1"/>
  <c r="Y1006" i="50" s="1"/>
  <c r="X302" i="50"/>
  <c r="Z931" i="50"/>
  <c r="Z927" i="50"/>
  <c r="AA936" i="50"/>
  <c r="AA937" i="50" s="1"/>
  <c r="AB935" i="50"/>
  <c r="Y929" i="50"/>
  <c r="Z916" i="50"/>
  <c r="Z920" i="50"/>
  <c r="Z918" i="50" s="1"/>
  <c r="AB1034" i="50"/>
  <c r="AA1035" i="50"/>
  <c r="AA1036" i="50" s="1"/>
  <c r="AA1001" i="50"/>
  <c r="Z1002" i="50"/>
  <c r="Z1003" i="50" s="1"/>
  <c r="AA905" i="50"/>
  <c r="AA909" i="50"/>
  <c r="Y964" i="50"/>
  <c r="Y960" i="50"/>
  <c r="AA914" i="50"/>
  <c r="AA915" i="50" s="1"/>
  <c r="AB913" i="50"/>
  <c r="Z1041" i="50"/>
  <c r="Z1039" i="50" s="1"/>
  <c r="Z1037" i="50"/>
  <c r="AB903" i="50"/>
  <c r="AB904" i="50" s="1"/>
  <c r="AC902" i="50"/>
  <c r="AA957" i="50"/>
  <c r="Z958" i="50"/>
  <c r="Z959" i="50" s="1"/>
  <c r="Y997" i="50"/>
  <c r="Y995" i="50" s="1"/>
  <c r="Y993" i="50"/>
  <c r="Z971" i="50"/>
  <c r="Z975" i="50"/>
  <c r="Z973" i="50" s="1"/>
  <c r="Z1059" i="50"/>
  <c r="Z1063" i="50"/>
  <c r="Z1061" i="50" s="1"/>
  <c r="AA1089" i="50"/>
  <c r="Z1090" i="50"/>
  <c r="Z1091" i="50" s="1"/>
  <c r="Z1030" i="50"/>
  <c r="Z1028" i="50" s="1"/>
  <c r="Z1026" i="50"/>
  <c r="AA1057" i="50"/>
  <c r="AA1058" i="50" s="1"/>
  <c r="AB1056" i="50"/>
  <c r="AA1068" i="50"/>
  <c r="AA1069" i="50" s="1"/>
  <c r="AB1067" i="50"/>
  <c r="AA258" i="50"/>
  <c r="Y1050" i="50"/>
  <c r="Z1070" i="50"/>
  <c r="Z1074" i="50"/>
  <c r="AA1013" i="50"/>
  <c r="AA1014" i="50" s="1"/>
  <c r="AB1012" i="50"/>
  <c r="Y1072" i="50"/>
  <c r="Z1052" i="50"/>
  <c r="Z1048" i="50"/>
  <c r="Y1096" i="50"/>
  <c r="Y1092" i="50"/>
  <c r="Z1015" i="50"/>
  <c r="Z1019" i="50"/>
  <c r="AA1024" i="50"/>
  <c r="AA1025" i="50" s="1"/>
  <c r="AB1023" i="50"/>
  <c r="AB1045" i="50"/>
  <c r="AA1046" i="50"/>
  <c r="AA1047" i="50" s="1"/>
  <c r="Y225" i="50"/>
  <c r="Z269" i="50"/>
  <c r="Y311" i="50"/>
  <c r="Y315" i="50"/>
  <c r="Y313" i="50" s="1"/>
  <c r="Z223" i="50"/>
  <c r="Z227" i="50" s="1"/>
  <c r="Z225" i="50" s="1"/>
  <c r="Y71" i="50"/>
  <c r="AA221" i="50"/>
  <c r="AA222" i="50" s="1"/>
  <c r="AB220" i="50"/>
  <c r="AA308" i="50"/>
  <c r="Z309" i="50"/>
  <c r="Z310" i="50" s="1"/>
  <c r="Y181" i="50"/>
  <c r="Y148" i="50"/>
  <c r="Y236" i="50"/>
  <c r="AB249" i="50"/>
  <c r="AB247" i="50" s="1"/>
  <c r="AB245" i="50"/>
  <c r="AB265" i="50"/>
  <c r="AB266" i="50" s="1"/>
  <c r="AC264" i="50"/>
  <c r="Z326" i="50"/>
  <c r="Z322" i="50"/>
  <c r="Z333" i="50"/>
  <c r="Z337" i="50"/>
  <c r="Z335" i="50" s="1"/>
  <c r="Z293" i="50"/>
  <c r="Z291" i="50" s="1"/>
  <c r="Z289" i="50"/>
  <c r="Y300" i="50"/>
  <c r="Y304" i="50"/>
  <c r="Y302" i="50" s="1"/>
  <c r="AB319" i="50"/>
  <c r="AA320" i="50"/>
  <c r="AA321" i="50" s="1"/>
  <c r="AA331" i="50"/>
  <c r="AA332" i="50" s="1"/>
  <c r="AB330" i="50"/>
  <c r="AA275" i="50"/>
  <c r="Z276" i="50"/>
  <c r="Z277" i="50" s="1"/>
  <c r="AB286" i="50"/>
  <c r="AA287" i="50"/>
  <c r="AA288" i="50" s="1"/>
  <c r="AB256" i="50"/>
  <c r="AB260" i="50"/>
  <c r="X280" i="50"/>
  <c r="Z298" i="50"/>
  <c r="Z299" i="50" s="1"/>
  <c r="AA297" i="50"/>
  <c r="Z234" i="50"/>
  <c r="AD242" i="50"/>
  <c r="AC243" i="50"/>
  <c r="AC244" i="50" s="1"/>
  <c r="Y278" i="50"/>
  <c r="Y282" i="50"/>
  <c r="Y324" i="50"/>
  <c r="AC254" i="50"/>
  <c r="AC255" i="50" s="1"/>
  <c r="AD253" i="50"/>
  <c r="AA271" i="50"/>
  <c r="AA267" i="50"/>
  <c r="AB231" i="50"/>
  <c r="AA232" i="50"/>
  <c r="AA233" i="50" s="1"/>
  <c r="Y29" i="50"/>
  <c r="Y25" i="50"/>
  <c r="Y60" i="50"/>
  <c r="AA22" i="50"/>
  <c r="Z23" i="50"/>
  <c r="Z24" i="50" s="1"/>
  <c r="Y38" i="50"/>
  <c r="Z36" i="50"/>
  <c r="Z40" i="50"/>
  <c r="AA34" i="50"/>
  <c r="AA35" i="50" s="1"/>
  <c r="AB33" i="50"/>
  <c r="Y49" i="50"/>
  <c r="Z47" i="50"/>
  <c r="Z51" i="50"/>
  <c r="AA45" i="50"/>
  <c r="AA46" i="50" s="1"/>
  <c r="AB44" i="50"/>
  <c r="AA56" i="50"/>
  <c r="AA57" i="50" s="1"/>
  <c r="AB55" i="50"/>
  <c r="Z58" i="50"/>
  <c r="Z62" i="50"/>
  <c r="Z69" i="50"/>
  <c r="Z73" i="50"/>
  <c r="AA67" i="50"/>
  <c r="AA68" i="50" s="1"/>
  <c r="AB66" i="50"/>
  <c r="Y104" i="50"/>
  <c r="Z80" i="50"/>
  <c r="Z84" i="50"/>
  <c r="AA78" i="50"/>
  <c r="AA79" i="50" s="1"/>
  <c r="AB77" i="50"/>
  <c r="Z91" i="50"/>
  <c r="Z95" i="50"/>
  <c r="Y93" i="50"/>
  <c r="AA89" i="50"/>
  <c r="AA90" i="50" s="1"/>
  <c r="AB88" i="50"/>
  <c r="Z102" i="50"/>
  <c r="Z106" i="50"/>
  <c r="AA100" i="50"/>
  <c r="AA101" i="50" s="1"/>
  <c r="AB99" i="50"/>
  <c r="Z113" i="50"/>
  <c r="Z117" i="50"/>
  <c r="Z115" i="50" s="1"/>
  <c r="AA111" i="50"/>
  <c r="AA112" i="50" s="1"/>
  <c r="AB110" i="50"/>
  <c r="Y126" i="50"/>
  <c r="Z124" i="50"/>
  <c r="Z128" i="50"/>
  <c r="AA122" i="50"/>
  <c r="AA123" i="50" s="1"/>
  <c r="AB121" i="50"/>
  <c r="AB133" i="50"/>
  <c r="AB134" i="50" s="1"/>
  <c r="AC132" i="50"/>
  <c r="AA135" i="50"/>
  <c r="AA139" i="50"/>
  <c r="AA137" i="50" s="1"/>
  <c r="Y192" i="50"/>
  <c r="Z150" i="50"/>
  <c r="Z146" i="50"/>
  <c r="AA144" i="50"/>
  <c r="AA145" i="50" s="1"/>
  <c r="AB143" i="50"/>
  <c r="AA155" i="50"/>
  <c r="AA156" i="50" s="1"/>
  <c r="AB154" i="50"/>
  <c r="Z157" i="50"/>
  <c r="Z161" i="50"/>
  <c r="AC172" i="50"/>
  <c r="AC170" i="50" s="1"/>
  <c r="AC168" i="50"/>
  <c r="AE165" i="50"/>
  <c r="AD166" i="50"/>
  <c r="AD167" i="50" s="1"/>
  <c r="AA177" i="50"/>
  <c r="AA178" i="50" s="1"/>
  <c r="AB176" i="50"/>
  <c r="Z179" i="50"/>
  <c r="Z183" i="50"/>
  <c r="Z181" i="50" s="1"/>
  <c r="Y201" i="50"/>
  <c r="Y205" i="50"/>
  <c r="Y203" i="50" s="1"/>
  <c r="Z190" i="50"/>
  <c r="Z194" i="50"/>
  <c r="Z192" i="50" s="1"/>
  <c r="AA198" i="50"/>
  <c r="Z199" i="50"/>
  <c r="Z200" i="50" s="1"/>
  <c r="AA188" i="50"/>
  <c r="AA189" i="50" s="1"/>
  <c r="AB187" i="50"/>
  <c r="Z214" i="50"/>
  <c r="AA212" i="50"/>
  <c r="AA216" i="50" s="1"/>
  <c r="AC209" i="50"/>
  <c r="AB210" i="50"/>
  <c r="AB211" i="50" s="1"/>
  <c r="Z1103" i="50"/>
  <c r="Z1107" i="50" s="1"/>
  <c r="Z1105" i="50" s="1"/>
  <c r="AB1100" i="50"/>
  <c r="AA1101" i="50"/>
  <c r="AA1102" i="50" s="1"/>
  <c r="AW5" i="30"/>
  <c r="AV5" i="30"/>
  <c r="AA18" i="51" l="1"/>
  <c r="AA16" i="51" s="1"/>
  <c r="AC979" i="51"/>
  <c r="AB980" i="51"/>
  <c r="AB981" i="51" s="1"/>
  <c r="AB1002" i="51"/>
  <c r="AB1003" i="51" s="1"/>
  <c r="AC1001" i="51"/>
  <c r="AA82" i="51"/>
  <c r="AA126" i="51"/>
  <c r="AA731" i="51"/>
  <c r="AA986" i="51"/>
  <c r="AA984" i="51" s="1"/>
  <c r="AA982" i="51"/>
  <c r="AA1004" i="51"/>
  <c r="AA1008" i="51"/>
  <c r="AA1006" i="51" s="1"/>
  <c r="AB971" i="51"/>
  <c r="AB975" i="51"/>
  <c r="AB973" i="51" s="1"/>
  <c r="AA687" i="51"/>
  <c r="AA104" i="51"/>
  <c r="AA445" i="51"/>
  <c r="AC969" i="51"/>
  <c r="AC970" i="51" s="1"/>
  <c r="AD968" i="51"/>
  <c r="Y511" i="50"/>
  <c r="Z533" i="50"/>
  <c r="Z71" i="50"/>
  <c r="Y27" i="50"/>
  <c r="Y665" i="50"/>
  <c r="AC683" i="50"/>
  <c r="AC684" i="50" s="1"/>
  <c r="AD682" i="50"/>
  <c r="Z357" i="50"/>
  <c r="AB685" i="50"/>
  <c r="AB689" i="50"/>
  <c r="AB687" i="50" s="1"/>
  <c r="BG5" i="42"/>
  <c r="BF5" i="42"/>
  <c r="BH3" i="42"/>
  <c r="BF5" i="39"/>
  <c r="BH3" i="39"/>
  <c r="BG5" i="39"/>
  <c r="BG5" i="37"/>
  <c r="BH3" i="37"/>
  <c r="BF5" i="37"/>
  <c r="BF5" i="34"/>
  <c r="BH3" i="34"/>
  <c r="BG5" i="34"/>
  <c r="BI5" i="35"/>
  <c r="BJ3" i="35"/>
  <c r="BH5" i="35"/>
  <c r="BF5" i="38"/>
  <c r="BH3" i="38"/>
  <c r="BG5" i="38"/>
  <c r="BI5" i="41"/>
  <c r="BJ3" i="41"/>
  <c r="BH5" i="41"/>
  <c r="BG5" i="43"/>
  <c r="BF5" i="43"/>
  <c r="BH3" i="43"/>
  <c r="BI5" i="36"/>
  <c r="BJ3" i="36"/>
  <c r="BH5" i="36"/>
  <c r="BH5" i="44"/>
  <c r="BI5" i="44"/>
  <c r="BJ3" i="44"/>
  <c r="BI5" i="45"/>
  <c r="BJ3" i="45"/>
  <c r="BH5" i="45"/>
  <c r="BH5" i="33"/>
  <c r="BI5" i="33"/>
  <c r="BJ3" i="33"/>
  <c r="BI5" i="40"/>
  <c r="BJ3" i="40"/>
  <c r="BH5" i="40"/>
  <c r="AB953" i="51"/>
  <c r="AB951" i="51" s="1"/>
  <c r="AB949" i="51"/>
  <c r="AB1092" i="51"/>
  <c r="AB1096" i="51"/>
  <c r="AB1094" i="51" s="1"/>
  <c r="AB843" i="51"/>
  <c r="AB841" i="51" s="1"/>
  <c r="AB839" i="51"/>
  <c r="AB546" i="51"/>
  <c r="AB544" i="51"/>
  <c r="AB542" i="51"/>
  <c r="AC744" i="51"/>
  <c r="AC742" i="51" s="1"/>
  <c r="AC740" i="51"/>
  <c r="AD1019" i="51"/>
  <c r="AD1017" i="51" s="1"/>
  <c r="AD1015" i="51"/>
  <c r="AE506" i="51"/>
  <c r="AD507" i="51"/>
  <c r="AD508" i="51" s="1"/>
  <c r="AD286" i="51"/>
  <c r="AC287" i="51"/>
  <c r="AC288" i="51" s="1"/>
  <c r="AA960" i="51"/>
  <c r="AA964" i="51"/>
  <c r="AA962" i="51" s="1"/>
  <c r="AB212" i="51"/>
  <c r="AB216" i="51"/>
  <c r="AB214" i="51" s="1"/>
  <c r="AD474" i="51"/>
  <c r="AD475" i="51" s="1"/>
  <c r="AE473" i="51"/>
  <c r="AB80" i="51"/>
  <c r="AB84" i="51"/>
  <c r="AB82" i="51" s="1"/>
  <c r="AB1070" i="51"/>
  <c r="AB1074" i="51"/>
  <c r="AB1072" i="51" s="1"/>
  <c r="AC803" i="51"/>
  <c r="AB804" i="51"/>
  <c r="AB805" i="51" s="1"/>
  <c r="AC597" i="51"/>
  <c r="AC601" i="51"/>
  <c r="AC599" i="51" s="1"/>
  <c r="AB700" i="51"/>
  <c r="AB698" i="51" s="1"/>
  <c r="AB696" i="51"/>
  <c r="AD352" i="51"/>
  <c r="AC353" i="51"/>
  <c r="AC354" i="51" s="1"/>
  <c r="AB788" i="51"/>
  <c r="AB786" i="51"/>
  <c r="AB784" i="51"/>
  <c r="AB535" i="51"/>
  <c r="AB533" i="51" s="1"/>
  <c r="AB531" i="51"/>
  <c r="AD726" i="51"/>
  <c r="AC727" i="51"/>
  <c r="AC728" i="51" s="1"/>
  <c r="AD920" i="51"/>
  <c r="AD918" i="51"/>
  <c r="AD916" i="51"/>
  <c r="AC183" i="51"/>
  <c r="AC181" i="51" s="1"/>
  <c r="AC179" i="51"/>
  <c r="AD704" i="51"/>
  <c r="AC705" i="51"/>
  <c r="AC706" i="51" s="1"/>
  <c r="AD792" i="51"/>
  <c r="AC793" i="51"/>
  <c r="AC794" i="51" s="1"/>
  <c r="AD649" i="51"/>
  <c r="AC650" i="51"/>
  <c r="AC651" i="51" s="1"/>
  <c r="AB623" i="51"/>
  <c r="AB621" i="51" s="1"/>
  <c r="AB619" i="51"/>
  <c r="AA520" i="51"/>
  <c r="AA524" i="51"/>
  <c r="AA522" i="51" s="1"/>
  <c r="AD264" i="51"/>
  <c r="AC265" i="51"/>
  <c r="AC266" i="51" s="1"/>
  <c r="AB755" i="51"/>
  <c r="AB753" i="51"/>
  <c r="AB751" i="51"/>
  <c r="AE1100" i="51"/>
  <c r="AD1101" i="51"/>
  <c r="AD1102" i="51" s="1"/>
  <c r="AA1085" i="51"/>
  <c r="AA1083" i="51" s="1"/>
  <c r="AA1081" i="51"/>
  <c r="AB106" i="51"/>
  <c r="AB102" i="51"/>
  <c r="AD484" i="51"/>
  <c r="AC485" i="51"/>
  <c r="AC486" i="51" s="1"/>
  <c r="AE132" i="51"/>
  <c r="AD133" i="51"/>
  <c r="AD134" i="51" s="1"/>
  <c r="AF583" i="51"/>
  <c r="AF584" i="51" s="1"/>
  <c r="AF585" i="51" s="1"/>
  <c r="AE584" i="51"/>
  <c r="AE585" i="51" s="1"/>
  <c r="AB832" i="51"/>
  <c r="AB830" i="51" s="1"/>
  <c r="AB828" i="51"/>
  <c r="Z302" i="51"/>
  <c r="AA36" i="51"/>
  <c r="AA40" i="51"/>
  <c r="AB667" i="51"/>
  <c r="AB665" i="51" s="1"/>
  <c r="AB663" i="51"/>
  <c r="AD330" i="51"/>
  <c r="AC331" i="51"/>
  <c r="AC332" i="51" s="1"/>
  <c r="AE429" i="51"/>
  <c r="AD430" i="51"/>
  <c r="AD431" i="51" s="1"/>
  <c r="AC201" i="51"/>
  <c r="AC205" i="51"/>
  <c r="AC203" i="51" s="1"/>
  <c r="AC553" i="51"/>
  <c r="AC557" i="51"/>
  <c r="AC555" i="51" s="1"/>
  <c r="AB326" i="51"/>
  <c r="AB324" i="51" s="1"/>
  <c r="AB322" i="51"/>
  <c r="AD902" i="51"/>
  <c r="AC903" i="51"/>
  <c r="AC904" i="51" s="1"/>
  <c r="AD935" i="51"/>
  <c r="AC936" i="51"/>
  <c r="AC937" i="51" s="1"/>
  <c r="AD638" i="51"/>
  <c r="AC639" i="51"/>
  <c r="AC640" i="51" s="1"/>
  <c r="AC947" i="51"/>
  <c r="AC948" i="51" s="1"/>
  <c r="AD946" i="51"/>
  <c r="AC1090" i="51"/>
  <c r="AC1091" i="51" s="1"/>
  <c r="AD1089" i="51"/>
  <c r="AD836" i="51"/>
  <c r="AC837" i="51"/>
  <c r="AC838" i="51" s="1"/>
  <c r="AD539" i="51"/>
  <c r="AC540" i="51"/>
  <c r="AC541" i="51" s="1"/>
  <c r="AE737" i="51"/>
  <c r="AD738" i="51"/>
  <c r="AD739" i="51" s="1"/>
  <c r="AC876" i="51"/>
  <c r="AC874" i="51" s="1"/>
  <c r="AC872" i="51"/>
  <c r="AC509" i="51"/>
  <c r="AC513" i="51"/>
  <c r="AC511" i="51" s="1"/>
  <c r="AB238" i="51"/>
  <c r="AB236" i="51" s="1"/>
  <c r="AB234" i="51"/>
  <c r="AB958" i="51"/>
  <c r="AB959" i="51" s="1"/>
  <c r="AC957" i="51"/>
  <c r="AE715" i="51"/>
  <c r="AD716" i="51"/>
  <c r="AD717" i="51" s="1"/>
  <c r="AD1034" i="51"/>
  <c r="AC1035" i="51"/>
  <c r="AC1036" i="51" s="1"/>
  <c r="AC480" i="51"/>
  <c r="AC478" i="51" s="1"/>
  <c r="AC476" i="51"/>
  <c r="AE385" i="51"/>
  <c r="AD386" i="51"/>
  <c r="AD387" i="51" s="1"/>
  <c r="AD1023" i="51"/>
  <c r="AC1024" i="51"/>
  <c r="AC1025" i="51" s="1"/>
  <c r="AB62" i="51"/>
  <c r="AB60" i="51"/>
  <c r="AB58" i="51"/>
  <c r="AD121" i="51"/>
  <c r="AC122" i="51"/>
  <c r="AC123" i="51" s="1"/>
  <c r="AD693" i="51"/>
  <c r="AC694" i="51"/>
  <c r="AC695" i="51" s="1"/>
  <c r="AB355" i="51"/>
  <c r="AB359" i="51"/>
  <c r="AB357" i="51" s="1"/>
  <c r="AD781" i="51"/>
  <c r="AC782" i="51"/>
  <c r="AC783" i="51" s="1"/>
  <c r="AA854" i="51"/>
  <c r="AA852" i="51" s="1"/>
  <c r="AA850" i="51"/>
  <c r="AD528" i="51"/>
  <c r="AC529" i="51"/>
  <c r="AC530" i="51" s="1"/>
  <c r="AB731" i="51"/>
  <c r="AB729" i="51"/>
  <c r="AB733" i="51"/>
  <c r="AE176" i="51"/>
  <c r="AD177" i="51"/>
  <c r="AD178" i="51" s="1"/>
  <c r="AB150" i="51"/>
  <c r="AB148" i="51" s="1"/>
  <c r="AB146" i="51"/>
  <c r="AA678" i="51"/>
  <c r="AA676" i="51" s="1"/>
  <c r="AA674" i="51"/>
  <c r="AD616" i="51"/>
  <c r="AC617" i="51"/>
  <c r="AC618" i="51" s="1"/>
  <c r="AB518" i="51"/>
  <c r="AB519" i="51" s="1"/>
  <c r="AC517" i="51"/>
  <c r="AB267" i="51"/>
  <c r="AB271" i="51"/>
  <c r="AB269" i="51" s="1"/>
  <c r="AD748" i="51"/>
  <c r="AC749" i="51"/>
  <c r="AC750" i="51" s="1"/>
  <c r="AC1107" i="51"/>
  <c r="AC1105" i="51" s="1"/>
  <c r="AC1103" i="51"/>
  <c r="AC990" i="51"/>
  <c r="AB991" i="51"/>
  <c r="AB992" i="51" s="1"/>
  <c r="AD99" i="51"/>
  <c r="AC100" i="51"/>
  <c r="AC101" i="51" s="1"/>
  <c r="AB491" i="51"/>
  <c r="AB489" i="51" s="1"/>
  <c r="AB487" i="51"/>
  <c r="AB579" i="51"/>
  <c r="AB577" i="51" s="1"/>
  <c r="AB575" i="51"/>
  <c r="AA940" i="51"/>
  <c r="AD586" i="51"/>
  <c r="AD590" i="51"/>
  <c r="AD588" i="51" s="1"/>
  <c r="AD825" i="51"/>
  <c r="AC826" i="51"/>
  <c r="AC827" i="51" s="1"/>
  <c r="AB34" i="51"/>
  <c r="AB35" i="51" s="1"/>
  <c r="AC33" i="51"/>
  <c r="AD660" i="51"/>
  <c r="AC661" i="51"/>
  <c r="AC662" i="51" s="1"/>
  <c r="AB14" i="51"/>
  <c r="AB18" i="51" s="1"/>
  <c r="AB16" i="51" s="1"/>
  <c r="AC434" i="51"/>
  <c r="AC432" i="51"/>
  <c r="AC436" i="51"/>
  <c r="AB249" i="51"/>
  <c r="AB247" i="51" s="1"/>
  <c r="AB245" i="51"/>
  <c r="AD319" i="51"/>
  <c r="AC320" i="51"/>
  <c r="AC321" i="51" s="1"/>
  <c r="AA634" i="51"/>
  <c r="AA632" i="51" s="1"/>
  <c r="AA630" i="51"/>
  <c r="AE154" i="51"/>
  <c r="AD155" i="51"/>
  <c r="AD156" i="51" s="1"/>
  <c r="AB942" i="51"/>
  <c r="AB938" i="51"/>
  <c r="AD931" i="51"/>
  <c r="AD929" i="51" s="1"/>
  <c r="AD927" i="51"/>
  <c r="AD891" i="51"/>
  <c r="AC892" i="51"/>
  <c r="AC893" i="51" s="1"/>
  <c r="AB641" i="51"/>
  <c r="AB645" i="51"/>
  <c r="AB643" i="51" s="1"/>
  <c r="AD396" i="51"/>
  <c r="AC397" i="51"/>
  <c r="AC398" i="51" s="1"/>
  <c r="AA348" i="51"/>
  <c r="AA346" i="51" s="1"/>
  <c r="AA344" i="51"/>
  <c r="AE22" i="51"/>
  <c r="AD23" i="51"/>
  <c r="AD24" i="51" s="1"/>
  <c r="AB370" i="51"/>
  <c r="AB368" i="51" s="1"/>
  <c r="AB366" i="51"/>
  <c r="AC95" i="51"/>
  <c r="AC93" i="51" s="1"/>
  <c r="AC91" i="51"/>
  <c r="AE869" i="51"/>
  <c r="AD870" i="51"/>
  <c r="AD871" i="51" s="1"/>
  <c r="AD231" i="51"/>
  <c r="AC232" i="51"/>
  <c r="AC233" i="51" s="1"/>
  <c r="AB414" i="51"/>
  <c r="AB412" i="51" s="1"/>
  <c r="AB410" i="51"/>
  <c r="AC718" i="51"/>
  <c r="AC722" i="51"/>
  <c r="AC720" i="51" s="1"/>
  <c r="AB1037" i="51"/>
  <c r="AB1041" i="51"/>
  <c r="AB1039" i="51" s="1"/>
  <c r="AB194" i="51"/>
  <c r="AB192" i="51" s="1"/>
  <c r="AB190" i="51"/>
  <c r="AD682" i="51"/>
  <c r="AC683" i="51"/>
  <c r="AC684" i="51" s="1"/>
  <c r="AC390" i="51"/>
  <c r="AC388" i="51"/>
  <c r="AC392" i="51"/>
  <c r="AD777" i="51"/>
  <c r="AD775" i="51" s="1"/>
  <c r="AD773" i="51"/>
  <c r="AB1026" i="51"/>
  <c r="AB1030" i="51"/>
  <c r="AB1028" i="51" s="1"/>
  <c r="AD55" i="51"/>
  <c r="AC56" i="51"/>
  <c r="AC57" i="51" s="1"/>
  <c r="AB124" i="51"/>
  <c r="AB128" i="51"/>
  <c r="AB126" i="51" s="1"/>
  <c r="AB1052" i="51"/>
  <c r="AB1050" i="51" s="1"/>
  <c r="AB1048" i="51"/>
  <c r="AD858" i="51"/>
  <c r="AC859" i="51"/>
  <c r="AC860" i="51" s="1"/>
  <c r="AC847" i="51"/>
  <c r="AB848" i="51"/>
  <c r="AB849" i="51" s="1"/>
  <c r="AD605" i="51"/>
  <c r="AC606" i="51"/>
  <c r="AC607" i="51" s="1"/>
  <c r="AD143" i="51"/>
  <c r="AC144" i="51"/>
  <c r="AC145" i="51" s="1"/>
  <c r="AC671" i="51"/>
  <c r="AB672" i="51"/>
  <c r="AB673" i="51" s="1"/>
  <c r="AA304" i="51"/>
  <c r="AA302" i="51" s="1"/>
  <c r="AA300" i="51"/>
  <c r="AA49" i="51"/>
  <c r="AB425" i="51"/>
  <c r="AB423" i="51" s="1"/>
  <c r="AB421" i="51"/>
  <c r="AA766" i="51"/>
  <c r="AA764" i="51" s="1"/>
  <c r="AA762" i="51"/>
  <c r="AD814" i="51"/>
  <c r="AC815" i="51"/>
  <c r="AC816" i="51" s="1"/>
  <c r="AA260" i="51"/>
  <c r="AA258" i="51" s="1"/>
  <c r="AA256" i="51"/>
  <c r="AA997" i="51"/>
  <c r="AA993" i="51"/>
  <c r="AB885" i="51"/>
  <c r="AB883" i="51"/>
  <c r="AB887" i="51"/>
  <c r="AD67" i="51"/>
  <c r="AD68" i="51" s="1"/>
  <c r="AE66" i="51"/>
  <c r="AA610" i="51"/>
  <c r="AD165" i="51"/>
  <c r="AC166" i="51"/>
  <c r="AC167" i="51" s="1"/>
  <c r="AD440" i="51"/>
  <c r="AC441" i="51"/>
  <c r="AC442" i="51" s="1"/>
  <c r="AC227" i="51"/>
  <c r="AC225" i="51" s="1"/>
  <c r="AC223" i="51"/>
  <c r="AD572" i="51"/>
  <c r="AC573" i="51"/>
  <c r="AC574" i="51" s="1"/>
  <c r="AD1056" i="51"/>
  <c r="AC1057" i="51"/>
  <c r="AC1058" i="51" s="1"/>
  <c r="AD308" i="51"/>
  <c r="AC309" i="51"/>
  <c r="AC310" i="51" s="1"/>
  <c r="AB51" i="51"/>
  <c r="AB49" i="51" s="1"/>
  <c r="AB47" i="51"/>
  <c r="AB381" i="51"/>
  <c r="AB379" i="51" s="1"/>
  <c r="AB377" i="51"/>
  <c r="AE110" i="51"/>
  <c r="AD111" i="51"/>
  <c r="AD112" i="51" s="1"/>
  <c r="AB502" i="51"/>
  <c r="AB500" i="51" s="1"/>
  <c r="AB498" i="51"/>
  <c r="AD11" i="51"/>
  <c r="AC12" i="51"/>
  <c r="AC13" i="51" s="1"/>
  <c r="AD561" i="51"/>
  <c r="AC562" i="51"/>
  <c r="AC563" i="51" s="1"/>
  <c r="AB458" i="51"/>
  <c r="AB456" i="51" s="1"/>
  <c r="AB454" i="51"/>
  <c r="AD242" i="51"/>
  <c r="AC243" i="51"/>
  <c r="AC244" i="51" s="1"/>
  <c r="AB469" i="51"/>
  <c r="AB467" i="51" s="1"/>
  <c r="AB465" i="51"/>
  <c r="AC627" i="51"/>
  <c r="AB628" i="51"/>
  <c r="AB629" i="51" s="1"/>
  <c r="AC157" i="51"/>
  <c r="AC161" i="51"/>
  <c r="AC159" i="51" s="1"/>
  <c r="AE925" i="51"/>
  <c r="AE926" i="51" s="1"/>
  <c r="AF924" i="51"/>
  <c r="AF925" i="51" s="1"/>
  <c r="AF926" i="51" s="1"/>
  <c r="AB894" i="51"/>
  <c r="AB898" i="51"/>
  <c r="AB896" i="51" s="1"/>
  <c r="AB282" i="51"/>
  <c r="AB280" i="51" s="1"/>
  <c r="AB278" i="51"/>
  <c r="AB399" i="51"/>
  <c r="AB403" i="51"/>
  <c r="AB401" i="51" s="1"/>
  <c r="AC341" i="51"/>
  <c r="AB342" i="51"/>
  <c r="AB343" i="51" s="1"/>
  <c r="AC27" i="51"/>
  <c r="AC25" i="51"/>
  <c r="AC29" i="51"/>
  <c r="AD363" i="51"/>
  <c r="AC364" i="51"/>
  <c r="AC365" i="51" s="1"/>
  <c r="AE88" i="51"/>
  <c r="AD89" i="51"/>
  <c r="AD90" i="51" s="1"/>
  <c r="AF1012" i="51"/>
  <c r="AF1013" i="51" s="1"/>
  <c r="AF1014" i="51" s="1"/>
  <c r="AE1013" i="51"/>
  <c r="AE1014" i="51" s="1"/>
  <c r="AB293" i="51"/>
  <c r="AB291" i="51" s="1"/>
  <c r="AB289" i="51"/>
  <c r="AD407" i="51"/>
  <c r="AC408" i="51"/>
  <c r="AC409" i="51" s="1"/>
  <c r="AD209" i="51"/>
  <c r="AC210" i="51"/>
  <c r="AC211" i="51" s="1"/>
  <c r="AD187" i="51"/>
  <c r="AC188" i="51"/>
  <c r="AC189" i="51" s="1"/>
  <c r="AB685" i="51"/>
  <c r="AB689" i="51"/>
  <c r="AB687" i="51" s="1"/>
  <c r="AC78" i="51"/>
  <c r="AC79" i="51" s="1"/>
  <c r="AD77" i="51"/>
  <c r="AF770" i="51"/>
  <c r="AF771" i="51" s="1"/>
  <c r="AF772" i="51" s="1"/>
  <c r="AE771" i="51"/>
  <c r="AE772" i="51" s="1"/>
  <c r="AC1068" i="51"/>
  <c r="AC1069" i="51" s="1"/>
  <c r="AD1067" i="51"/>
  <c r="AA810" i="51"/>
  <c r="AA808" i="51" s="1"/>
  <c r="AA806" i="51"/>
  <c r="AE594" i="51"/>
  <c r="AD595" i="51"/>
  <c r="AD596" i="51" s="1"/>
  <c r="AC1046" i="51"/>
  <c r="AC1047" i="51" s="1"/>
  <c r="AD1045" i="51"/>
  <c r="AB861" i="51"/>
  <c r="AB865" i="51"/>
  <c r="AB863" i="51" s="1"/>
  <c r="AB608" i="51"/>
  <c r="AB612" i="51"/>
  <c r="AB610" i="51" s="1"/>
  <c r="AF913" i="51"/>
  <c r="AF914" i="51" s="1"/>
  <c r="AF915" i="51" s="1"/>
  <c r="AE914" i="51"/>
  <c r="AE915" i="51" s="1"/>
  <c r="AB7" i="51"/>
  <c r="AB6" i="51"/>
  <c r="AC5" i="51"/>
  <c r="AB711" i="51"/>
  <c r="AB709" i="51" s="1"/>
  <c r="AB707" i="51"/>
  <c r="AB799" i="51"/>
  <c r="AB797" i="51" s="1"/>
  <c r="AB795" i="51"/>
  <c r="AB656" i="51"/>
  <c r="AB654" i="51" s="1"/>
  <c r="AB652" i="51"/>
  <c r="AA192" i="51"/>
  <c r="AC297" i="51"/>
  <c r="AB298" i="51"/>
  <c r="AB299" i="51" s="1"/>
  <c r="AD418" i="51"/>
  <c r="AC419" i="51"/>
  <c r="AC420" i="51" s="1"/>
  <c r="AC759" i="51"/>
  <c r="AB760" i="51"/>
  <c r="AB761" i="51" s="1"/>
  <c r="AB817" i="51"/>
  <c r="AB821" i="51"/>
  <c r="AB819" i="51" s="1"/>
  <c r="AC253" i="51"/>
  <c r="AB254" i="51"/>
  <c r="AB255" i="51" s="1"/>
  <c r="AB1079" i="51"/>
  <c r="AB1080" i="51" s="1"/>
  <c r="AC1078" i="51"/>
  <c r="AD880" i="51"/>
  <c r="AC881" i="51"/>
  <c r="AC882" i="51" s="1"/>
  <c r="AC69" i="51"/>
  <c r="AC73" i="51"/>
  <c r="AC71" i="51" s="1"/>
  <c r="AB170" i="51"/>
  <c r="AB168" i="51"/>
  <c r="AB172" i="51"/>
  <c r="AB445" i="51"/>
  <c r="AB443" i="51"/>
  <c r="AB447" i="51"/>
  <c r="AE220" i="51"/>
  <c r="AD221" i="51"/>
  <c r="AD222" i="51" s="1"/>
  <c r="AC139" i="51"/>
  <c r="AC137" i="51" s="1"/>
  <c r="AC135" i="51"/>
  <c r="AB1059" i="51"/>
  <c r="AB1063" i="51"/>
  <c r="AB313" i="51"/>
  <c r="AB311" i="51"/>
  <c r="AB315" i="51"/>
  <c r="AD44" i="51"/>
  <c r="AC45" i="51"/>
  <c r="AC46" i="51" s="1"/>
  <c r="AD374" i="51"/>
  <c r="AC375" i="51"/>
  <c r="AC376" i="51" s="1"/>
  <c r="AC113" i="51"/>
  <c r="AC117" i="51"/>
  <c r="AC115" i="51" s="1"/>
  <c r="AB337" i="51"/>
  <c r="AB335" i="51" s="1"/>
  <c r="AB333" i="51"/>
  <c r="AD495" i="51"/>
  <c r="AC496" i="51"/>
  <c r="AC497" i="51" s="1"/>
  <c r="AB564" i="51"/>
  <c r="AB568" i="51"/>
  <c r="AB566" i="51" s="1"/>
  <c r="AD451" i="51"/>
  <c r="AC452" i="51"/>
  <c r="AC453" i="51" s="1"/>
  <c r="AE198" i="51"/>
  <c r="AD199" i="51"/>
  <c r="AD200" i="51" s="1"/>
  <c r="AE550" i="51"/>
  <c r="AD551" i="51"/>
  <c r="AD552" i="51" s="1"/>
  <c r="AD462" i="51"/>
  <c r="AC463" i="51"/>
  <c r="AC464" i="51" s="1"/>
  <c r="AB909" i="51"/>
  <c r="AB907" i="51" s="1"/>
  <c r="AB905" i="51"/>
  <c r="AA1061" i="51"/>
  <c r="AD275" i="51"/>
  <c r="AC276" i="51"/>
  <c r="AC277" i="51" s="1"/>
  <c r="Z38" i="51"/>
  <c r="AA419" i="50"/>
  <c r="AA420" i="50" s="1"/>
  <c r="AB418" i="50"/>
  <c r="Z425" i="50"/>
  <c r="Z423" i="50" s="1"/>
  <c r="Z421" i="50"/>
  <c r="Z390" i="50"/>
  <c r="AA441" i="50"/>
  <c r="AA442" i="50" s="1"/>
  <c r="AB440" i="50"/>
  <c r="AD429" i="50"/>
  <c r="AC430" i="50"/>
  <c r="AC431" i="50" s="1"/>
  <c r="AC408" i="50"/>
  <c r="AC409" i="50" s="1"/>
  <c r="AD407" i="50"/>
  <c r="AA388" i="50"/>
  <c r="AA392" i="50"/>
  <c r="AA390" i="50" s="1"/>
  <c r="AB348" i="50"/>
  <c r="AB346" i="50" s="1"/>
  <c r="AB344" i="50"/>
  <c r="AC374" i="50"/>
  <c r="AB375" i="50"/>
  <c r="AB376" i="50" s="1"/>
  <c r="Z1085" i="50"/>
  <c r="Z1083" i="50" s="1"/>
  <c r="Z1081" i="50"/>
  <c r="AB432" i="50"/>
  <c r="AB436" i="50"/>
  <c r="AB434" i="50" s="1"/>
  <c r="AD341" i="50"/>
  <c r="AC342" i="50"/>
  <c r="AC343" i="50" s="1"/>
  <c r="AA377" i="50"/>
  <c r="AA381" i="50"/>
  <c r="AA379" i="50" s="1"/>
  <c r="AA366" i="50"/>
  <c r="AA370" i="50"/>
  <c r="AA368" i="50" s="1"/>
  <c r="Z678" i="50"/>
  <c r="Z676" i="50" s="1"/>
  <c r="AA403" i="50"/>
  <c r="AA401" i="50" s="1"/>
  <c r="AA399" i="50"/>
  <c r="AA359" i="50"/>
  <c r="AA357" i="50" s="1"/>
  <c r="AA355" i="50"/>
  <c r="AB364" i="50"/>
  <c r="AB365" i="50" s="1"/>
  <c r="AC363" i="50"/>
  <c r="Z443" i="50"/>
  <c r="Z447" i="50"/>
  <c r="AC396" i="50"/>
  <c r="AB397" i="50"/>
  <c r="AB398" i="50" s="1"/>
  <c r="AC352" i="50"/>
  <c r="AB353" i="50"/>
  <c r="AB354" i="50" s="1"/>
  <c r="AB414" i="50"/>
  <c r="AB412" i="50" s="1"/>
  <c r="AB410" i="50"/>
  <c r="AC385" i="50"/>
  <c r="AB386" i="50"/>
  <c r="AB387" i="50" s="1"/>
  <c r="AA1079" i="50"/>
  <c r="AA1080" i="50" s="1"/>
  <c r="AB1078" i="50"/>
  <c r="AA542" i="50"/>
  <c r="AA546" i="50"/>
  <c r="AA544" i="50" s="1"/>
  <c r="AB495" i="50"/>
  <c r="AA496" i="50"/>
  <c r="AA497" i="50" s="1"/>
  <c r="Z456" i="50"/>
  <c r="Y467" i="50"/>
  <c r="AA474" i="50"/>
  <c r="AA475" i="50" s="1"/>
  <c r="AB473" i="50"/>
  <c r="AC484" i="50"/>
  <c r="AB485" i="50"/>
  <c r="AB486" i="50" s="1"/>
  <c r="Z502" i="50"/>
  <c r="Z498" i="50"/>
  <c r="AB529" i="50"/>
  <c r="AB530" i="50" s="1"/>
  <c r="AC528" i="50"/>
  <c r="AA524" i="50"/>
  <c r="AA522" i="50" s="1"/>
  <c r="AA520" i="50"/>
  <c r="Z467" i="50"/>
  <c r="Z469" i="50"/>
  <c r="Z465" i="50"/>
  <c r="Z489" i="50"/>
  <c r="Z476" i="50"/>
  <c r="Z480" i="50"/>
  <c r="Z478" i="50" s="1"/>
  <c r="Z1072" i="50"/>
  <c r="AA491" i="50"/>
  <c r="AA489" i="50" s="1"/>
  <c r="AA487" i="50"/>
  <c r="AA531" i="50"/>
  <c r="AA535" i="50"/>
  <c r="AB518" i="50"/>
  <c r="AB519" i="50" s="1"/>
  <c r="AC517" i="50"/>
  <c r="AA454" i="50"/>
  <c r="AA458" i="50" s="1"/>
  <c r="AA463" i="50"/>
  <c r="AA464" i="50" s="1"/>
  <c r="AB462" i="50"/>
  <c r="AC550" i="50"/>
  <c r="AB551" i="50"/>
  <c r="AB552" i="50" s="1"/>
  <c r="AB869" i="50"/>
  <c r="AA870" i="50"/>
  <c r="AA871" i="50" s="1"/>
  <c r="Z513" i="50"/>
  <c r="Z511" i="50" s="1"/>
  <c r="Z509" i="50"/>
  <c r="AC539" i="50"/>
  <c r="AB540" i="50"/>
  <c r="AB541" i="50" s="1"/>
  <c r="Y500" i="50"/>
  <c r="AC451" i="50"/>
  <c r="AB452" i="50"/>
  <c r="AB453" i="50" s="1"/>
  <c r="AA553" i="50"/>
  <c r="AA557" i="50"/>
  <c r="AA555" i="50" s="1"/>
  <c r="Z872" i="50"/>
  <c r="Z876" i="50"/>
  <c r="Z874" i="50" s="1"/>
  <c r="AA507" i="50"/>
  <c r="AA508" i="50" s="1"/>
  <c r="AB506" i="50"/>
  <c r="Z566" i="50"/>
  <c r="AB759" i="50"/>
  <c r="AA760" i="50"/>
  <c r="AA761" i="50" s="1"/>
  <c r="Z733" i="50"/>
  <c r="Z731" i="50" s="1"/>
  <c r="Z729" i="50"/>
  <c r="AA586" i="50"/>
  <c r="AA590" i="50"/>
  <c r="AA588" i="50" s="1"/>
  <c r="AB650" i="50"/>
  <c r="AB651" i="50" s="1"/>
  <c r="AC649" i="50"/>
  <c r="Z634" i="50"/>
  <c r="Z630" i="50"/>
  <c r="AA661" i="50"/>
  <c r="AA662" i="50" s="1"/>
  <c r="AB660" i="50"/>
  <c r="AA269" i="50"/>
  <c r="AB258" i="50"/>
  <c r="Y819" i="50"/>
  <c r="Z575" i="50"/>
  <c r="Z579" i="50"/>
  <c r="Z577" i="50" s="1"/>
  <c r="AB726" i="50"/>
  <c r="AA727" i="50"/>
  <c r="AA728" i="50" s="1"/>
  <c r="AA617" i="50"/>
  <c r="AA618" i="50" s="1"/>
  <c r="AB616" i="50"/>
  <c r="Z700" i="50"/>
  <c r="Z698" i="50" s="1"/>
  <c r="Z696" i="50"/>
  <c r="AA652" i="50"/>
  <c r="AA656" i="50"/>
  <c r="AA654" i="50" s="1"/>
  <c r="AA608" i="50"/>
  <c r="AA612" i="50"/>
  <c r="AA610" i="50" s="1"/>
  <c r="AB693" i="50"/>
  <c r="AA694" i="50"/>
  <c r="AA695" i="50" s="1"/>
  <c r="AA573" i="50"/>
  <c r="AA574" i="50" s="1"/>
  <c r="AB572" i="50"/>
  <c r="AC594" i="50"/>
  <c r="AB595" i="50"/>
  <c r="AB596" i="50" s="1"/>
  <c r="AA564" i="50"/>
  <c r="AA568" i="50" s="1"/>
  <c r="AB606" i="50"/>
  <c r="AB607" i="50" s="1"/>
  <c r="AC605" i="50"/>
  <c r="AA639" i="50"/>
  <c r="AA640" i="50" s="1"/>
  <c r="AB638" i="50"/>
  <c r="Z623" i="50"/>
  <c r="Z619" i="50"/>
  <c r="Z766" i="50"/>
  <c r="Z764" i="50" s="1"/>
  <c r="Z762" i="50"/>
  <c r="Z645" i="50"/>
  <c r="Z641" i="50"/>
  <c r="AA601" i="50"/>
  <c r="AA599" i="50" s="1"/>
  <c r="AA597" i="50"/>
  <c r="AB562" i="50"/>
  <c r="AB563" i="50" s="1"/>
  <c r="AC561" i="50"/>
  <c r="AC583" i="50"/>
  <c r="AB584" i="50"/>
  <c r="AB585" i="50" s="1"/>
  <c r="Y632" i="50"/>
  <c r="AB627" i="50"/>
  <c r="AA628" i="50"/>
  <c r="AA629" i="50" s="1"/>
  <c r="Z663" i="50"/>
  <c r="Z667" i="50"/>
  <c r="AA843" i="50"/>
  <c r="AA841" i="50" s="1"/>
  <c r="AA839" i="50"/>
  <c r="AB737" i="50"/>
  <c r="AA738" i="50"/>
  <c r="AA739" i="50" s="1"/>
  <c r="AB771" i="50"/>
  <c r="AB772" i="50" s="1"/>
  <c r="AC770" i="50"/>
  <c r="Y280" i="50"/>
  <c r="Z238" i="50"/>
  <c r="Z236" i="50" s="1"/>
  <c r="AC836" i="50"/>
  <c r="AB837" i="50"/>
  <c r="AB838" i="50" s="1"/>
  <c r="Z740" i="50"/>
  <c r="Z744" i="50"/>
  <c r="Z742" i="50" s="1"/>
  <c r="AA711" i="50"/>
  <c r="AA709" i="50" s="1"/>
  <c r="AA707" i="50"/>
  <c r="AC749" i="50"/>
  <c r="AC750" i="50" s="1"/>
  <c r="AD748" i="50"/>
  <c r="AA773" i="50"/>
  <c r="AA777" i="50"/>
  <c r="AA775" i="50" s="1"/>
  <c r="AB755" i="50"/>
  <c r="AB753" i="50" s="1"/>
  <c r="AB751" i="50"/>
  <c r="Z148" i="50"/>
  <c r="AB672" i="50"/>
  <c r="AB673" i="50" s="1"/>
  <c r="AC671" i="50"/>
  <c r="Z799" i="50"/>
  <c r="Z797" i="50" s="1"/>
  <c r="Z795" i="50"/>
  <c r="AC718" i="50"/>
  <c r="AC722" i="50"/>
  <c r="AC720" i="50" s="1"/>
  <c r="AB705" i="50"/>
  <c r="AB706" i="50" s="1"/>
  <c r="AC704" i="50"/>
  <c r="AB847" i="50"/>
  <c r="AA848" i="50"/>
  <c r="AA849" i="50" s="1"/>
  <c r="AA674" i="50"/>
  <c r="AA678" i="50" s="1"/>
  <c r="AA676" i="50" s="1"/>
  <c r="AA793" i="50"/>
  <c r="AA794" i="50" s="1"/>
  <c r="AB792" i="50"/>
  <c r="AD716" i="50"/>
  <c r="AD717" i="50" s="1"/>
  <c r="AE715" i="50"/>
  <c r="Z854" i="50"/>
  <c r="Z852" i="50" s="1"/>
  <c r="Z850" i="50"/>
  <c r="Z898" i="50"/>
  <c r="Z896" i="50" s="1"/>
  <c r="AB804" i="50"/>
  <c r="AB805" i="50" s="1"/>
  <c r="AC803" i="50"/>
  <c r="AC880" i="50"/>
  <c r="AB881" i="50"/>
  <c r="AB882" i="50" s="1"/>
  <c r="AA832" i="50"/>
  <c r="AA830" i="50" s="1"/>
  <c r="AA828" i="50"/>
  <c r="Z986" i="50"/>
  <c r="Z984" i="50" s="1"/>
  <c r="Z982" i="50"/>
  <c r="Z861" i="50"/>
  <c r="Z865" i="50"/>
  <c r="Z863" i="50" s="1"/>
  <c r="Z929" i="50"/>
  <c r="AC781" i="50"/>
  <c r="AB782" i="50"/>
  <c r="AB783" i="50" s="1"/>
  <c r="AA883" i="50"/>
  <c r="AA887" i="50"/>
  <c r="AB979" i="50"/>
  <c r="AA980" i="50"/>
  <c r="AA981" i="50" s="1"/>
  <c r="AB946" i="50"/>
  <c r="AA947" i="50"/>
  <c r="AA948" i="50" s="1"/>
  <c r="AA784" i="50"/>
  <c r="AA788" i="50" s="1"/>
  <c r="AA786" i="50" s="1"/>
  <c r="Z885" i="50"/>
  <c r="Z821" i="50"/>
  <c r="Z817" i="50"/>
  <c r="Z953" i="50"/>
  <c r="Z951" i="50" s="1"/>
  <c r="Z949" i="50"/>
  <c r="AB891" i="50"/>
  <c r="AA892" i="50"/>
  <c r="AA893" i="50" s="1"/>
  <c r="AA810" i="50"/>
  <c r="AA808" i="50" s="1"/>
  <c r="AA806" i="50"/>
  <c r="AC825" i="50"/>
  <c r="AB826" i="50"/>
  <c r="AB827" i="50" s="1"/>
  <c r="AB814" i="50"/>
  <c r="AA815" i="50"/>
  <c r="AA816" i="50" s="1"/>
  <c r="AA859" i="50"/>
  <c r="AA860" i="50" s="1"/>
  <c r="AB858" i="50"/>
  <c r="Z1004" i="50"/>
  <c r="Z1008" i="50" s="1"/>
  <c r="Z1006" i="50" s="1"/>
  <c r="AA942" i="50"/>
  <c r="AA938" i="50"/>
  <c r="AC968" i="50"/>
  <c r="AB969" i="50"/>
  <c r="AB970" i="50" s="1"/>
  <c r="Z993" i="50"/>
  <c r="Z997" i="50"/>
  <c r="Z995" i="50" s="1"/>
  <c r="Z964" i="50"/>
  <c r="Z960" i="50"/>
  <c r="AC903" i="50"/>
  <c r="AC904" i="50" s="1"/>
  <c r="AD902" i="50"/>
  <c r="AA1002" i="50"/>
  <c r="AA1003" i="50" s="1"/>
  <c r="AB1001" i="50"/>
  <c r="AA975" i="50"/>
  <c r="AA973" i="50" s="1"/>
  <c r="AA971" i="50"/>
  <c r="AA991" i="50"/>
  <c r="AA992" i="50" s="1"/>
  <c r="AB990" i="50"/>
  <c r="AA931" i="50"/>
  <c r="AA927" i="50"/>
  <c r="AB957" i="50"/>
  <c r="AA958" i="50"/>
  <c r="AA959" i="50" s="1"/>
  <c r="AB905" i="50"/>
  <c r="AB909" i="50"/>
  <c r="AB914" i="50"/>
  <c r="AB915" i="50" s="1"/>
  <c r="AC913" i="50"/>
  <c r="Y962" i="50"/>
  <c r="AA907" i="50"/>
  <c r="AA1041" i="50"/>
  <c r="AA1039" i="50" s="1"/>
  <c r="AA1037" i="50"/>
  <c r="AB925" i="50"/>
  <c r="AB926" i="50" s="1"/>
  <c r="AC924" i="50"/>
  <c r="AA916" i="50"/>
  <c r="AA920" i="50"/>
  <c r="AA918" i="50" s="1"/>
  <c r="AC1034" i="50"/>
  <c r="AB1035" i="50"/>
  <c r="AB1036" i="50" s="1"/>
  <c r="AB936" i="50"/>
  <c r="AB937" i="50" s="1"/>
  <c r="AC935" i="50"/>
  <c r="Z940" i="50"/>
  <c r="AA1030" i="50"/>
  <c r="AA1028" i="50" s="1"/>
  <c r="AA1026" i="50"/>
  <c r="AB1013" i="50"/>
  <c r="AB1014" i="50" s="1"/>
  <c r="AC1012" i="50"/>
  <c r="AC1067" i="50"/>
  <c r="AB1068" i="50"/>
  <c r="AB1069" i="50" s="1"/>
  <c r="AA1090" i="50"/>
  <c r="AA1091" i="50" s="1"/>
  <c r="AB1089" i="50"/>
  <c r="AA1048" i="50"/>
  <c r="AA1052" i="50"/>
  <c r="Z1017" i="50"/>
  <c r="AA1019" i="50"/>
  <c r="AA1015" i="50"/>
  <c r="AA1074" i="50"/>
  <c r="AA1072" i="50" s="1"/>
  <c r="AA1070" i="50"/>
  <c r="AB1046" i="50"/>
  <c r="AB1047" i="50" s="1"/>
  <c r="AC1045" i="50"/>
  <c r="Z1050" i="50"/>
  <c r="AB1057" i="50"/>
  <c r="AB1058" i="50" s="1"/>
  <c r="AC1056" i="50"/>
  <c r="AC1023" i="50"/>
  <c r="AB1024" i="50"/>
  <c r="AB1025" i="50" s="1"/>
  <c r="Y1094" i="50"/>
  <c r="AA1059" i="50"/>
  <c r="AA1063" i="50"/>
  <c r="AA1061" i="50" s="1"/>
  <c r="Z1092" i="50"/>
  <c r="Z1096" i="50"/>
  <c r="Z1094" i="50" s="1"/>
  <c r="AA309" i="50"/>
  <c r="AA310" i="50" s="1"/>
  <c r="AB308" i="50"/>
  <c r="Z104" i="50"/>
  <c r="Z324" i="50"/>
  <c r="AB221" i="50"/>
  <c r="AB222" i="50" s="1"/>
  <c r="AC220" i="50"/>
  <c r="AA223" i="50"/>
  <c r="AA227" i="50" s="1"/>
  <c r="AA225" i="50" s="1"/>
  <c r="Z315" i="50"/>
  <c r="Z313" i="50" s="1"/>
  <c r="Z311" i="50"/>
  <c r="AA234" i="50"/>
  <c r="AA238" i="50" s="1"/>
  <c r="AC249" i="50"/>
  <c r="AC247" i="50" s="1"/>
  <c r="AC245" i="50"/>
  <c r="AB287" i="50"/>
  <c r="AB288" i="50" s="1"/>
  <c r="AC286" i="50"/>
  <c r="AC330" i="50"/>
  <c r="AB331" i="50"/>
  <c r="AB332" i="50" s="1"/>
  <c r="AB267" i="50"/>
  <c r="AB271" i="50"/>
  <c r="AB269" i="50" s="1"/>
  <c r="AB232" i="50"/>
  <c r="AB233" i="50" s="1"/>
  <c r="AC231" i="50"/>
  <c r="AD254" i="50"/>
  <c r="AD255" i="50" s="1"/>
  <c r="AE253" i="50"/>
  <c r="AD243" i="50"/>
  <c r="AD244" i="50" s="1"/>
  <c r="AE242" i="50"/>
  <c r="AA298" i="50"/>
  <c r="AA299" i="50" s="1"/>
  <c r="AB297" i="50"/>
  <c r="Z282" i="50"/>
  <c r="Z278" i="50"/>
  <c r="AA333" i="50"/>
  <c r="AA337" i="50"/>
  <c r="AA335" i="50" s="1"/>
  <c r="AC256" i="50"/>
  <c r="AC260" i="50"/>
  <c r="Z300" i="50"/>
  <c r="Z304" i="50"/>
  <c r="Z302" i="50" s="1"/>
  <c r="AB275" i="50"/>
  <c r="AA276" i="50"/>
  <c r="AA277" i="50" s="1"/>
  <c r="AA322" i="50"/>
  <c r="AA326" i="50"/>
  <c r="AA289" i="50"/>
  <c r="AA293" i="50"/>
  <c r="AA291" i="50" s="1"/>
  <c r="AB320" i="50"/>
  <c r="AB321" i="50" s="1"/>
  <c r="AC319" i="50"/>
  <c r="AC265" i="50"/>
  <c r="AC266" i="50" s="1"/>
  <c r="AD264" i="50"/>
  <c r="Z49" i="50"/>
  <c r="Z25" i="50"/>
  <c r="Z29" i="50"/>
  <c r="Z27" i="50" s="1"/>
  <c r="Z38" i="50"/>
  <c r="AA23" i="50"/>
  <c r="AA24" i="50" s="1"/>
  <c r="AB22" i="50"/>
  <c r="AC33" i="50"/>
  <c r="AB34" i="50"/>
  <c r="AB35" i="50" s="1"/>
  <c r="AA36" i="50"/>
  <c r="AA40" i="50"/>
  <c r="AB45" i="50"/>
  <c r="AB46" i="50" s="1"/>
  <c r="AC44" i="50"/>
  <c r="AA47" i="50"/>
  <c r="AA51" i="50"/>
  <c r="Z60" i="50"/>
  <c r="AC55" i="50"/>
  <c r="AB56" i="50"/>
  <c r="AB57" i="50" s="1"/>
  <c r="AA58" i="50"/>
  <c r="AA62" i="50"/>
  <c r="AA60" i="50" s="1"/>
  <c r="AC66" i="50"/>
  <c r="AB67" i="50"/>
  <c r="AB68" i="50" s="1"/>
  <c r="Z93" i="50"/>
  <c r="AA69" i="50"/>
  <c r="AA73" i="50"/>
  <c r="AC77" i="50"/>
  <c r="AB78" i="50"/>
  <c r="AB79" i="50" s="1"/>
  <c r="Z82" i="50"/>
  <c r="AA80" i="50"/>
  <c r="AA84" i="50"/>
  <c r="Z126" i="50"/>
  <c r="AC88" i="50"/>
  <c r="AB89" i="50"/>
  <c r="AB90" i="50" s="1"/>
  <c r="AA91" i="50"/>
  <c r="AA95" i="50"/>
  <c r="AA93" i="50" s="1"/>
  <c r="AC99" i="50"/>
  <c r="AB100" i="50"/>
  <c r="AB101" i="50" s="1"/>
  <c r="AA102" i="50"/>
  <c r="AA106" i="50"/>
  <c r="AC110" i="50"/>
  <c r="AB111" i="50"/>
  <c r="AB112" i="50" s="1"/>
  <c r="AA113" i="50"/>
  <c r="AA117" i="50"/>
  <c r="AA115" i="50" s="1"/>
  <c r="AA124" i="50"/>
  <c r="AA128" i="50"/>
  <c r="AC121" i="50"/>
  <c r="AB122" i="50"/>
  <c r="AB123" i="50" s="1"/>
  <c r="AD132" i="50"/>
  <c r="AC133" i="50"/>
  <c r="AC134" i="50" s="1"/>
  <c r="AB139" i="50"/>
  <c r="AB137" i="50" s="1"/>
  <c r="AB135" i="50"/>
  <c r="AB144" i="50"/>
  <c r="AB145" i="50" s="1"/>
  <c r="AC143" i="50"/>
  <c r="AA146" i="50"/>
  <c r="AA150" i="50"/>
  <c r="AA148" i="50" s="1"/>
  <c r="Z159" i="50"/>
  <c r="AB155" i="50"/>
  <c r="AB156" i="50" s="1"/>
  <c r="AC154" i="50"/>
  <c r="AA157" i="50"/>
  <c r="AA161" i="50"/>
  <c r="AA159" i="50" s="1"/>
  <c r="AE166" i="50"/>
  <c r="AE167" i="50" s="1"/>
  <c r="AF165" i="50"/>
  <c r="AF166" i="50" s="1"/>
  <c r="AF167" i="50" s="1"/>
  <c r="AD168" i="50"/>
  <c r="AD172" i="50"/>
  <c r="AD170" i="50" s="1"/>
  <c r="AC176" i="50"/>
  <c r="AB177" i="50"/>
  <c r="AB178" i="50" s="1"/>
  <c r="AA179" i="50"/>
  <c r="AA183" i="50"/>
  <c r="AA181" i="50" s="1"/>
  <c r="AB198" i="50"/>
  <c r="AA199" i="50"/>
  <c r="AA200" i="50" s="1"/>
  <c r="AC187" i="50"/>
  <c r="AB188" i="50"/>
  <c r="AB189" i="50" s="1"/>
  <c r="AA190" i="50"/>
  <c r="AA194" i="50"/>
  <c r="Z201" i="50"/>
  <c r="Z205" i="50"/>
  <c r="Z203" i="50" s="1"/>
  <c r="AA214" i="50"/>
  <c r="AB216" i="50"/>
  <c r="AB212" i="50"/>
  <c r="AD209" i="50"/>
  <c r="AC210" i="50"/>
  <c r="AC211" i="50" s="1"/>
  <c r="AA1103" i="50"/>
  <c r="AA1107" i="50" s="1"/>
  <c r="AA1105" i="50" s="1"/>
  <c r="AC1100" i="50"/>
  <c r="AB1101" i="50"/>
  <c r="AB1102" i="50" s="1"/>
  <c r="AY5" i="30"/>
  <c r="AX5" i="30"/>
  <c r="AC1002" i="51" l="1"/>
  <c r="AC1003" i="51" s="1"/>
  <c r="AD1001" i="51"/>
  <c r="AB1061" i="51"/>
  <c r="AA38" i="51"/>
  <c r="AD969" i="51"/>
  <c r="AD970" i="51" s="1"/>
  <c r="AE968" i="51"/>
  <c r="AB1004" i="51"/>
  <c r="AB1008" i="51"/>
  <c r="AB1006" i="51" s="1"/>
  <c r="AB940" i="51"/>
  <c r="AB104" i="51"/>
  <c r="AC971" i="51"/>
  <c r="AC975" i="51"/>
  <c r="AC973" i="51" s="1"/>
  <c r="AB986" i="51"/>
  <c r="AB984" i="51" s="1"/>
  <c r="AB982" i="51"/>
  <c r="AD979" i="51"/>
  <c r="AC980" i="51"/>
  <c r="AC981" i="51" s="1"/>
  <c r="AA104" i="50"/>
  <c r="AA324" i="50"/>
  <c r="Z819" i="50"/>
  <c r="AA533" i="50"/>
  <c r="AA929" i="50"/>
  <c r="Z665" i="50"/>
  <c r="AC685" i="50"/>
  <c r="AC689" i="50"/>
  <c r="AC687" i="50" s="1"/>
  <c r="AA566" i="50"/>
  <c r="AA236" i="50"/>
  <c r="AE682" i="50"/>
  <c r="AD683" i="50"/>
  <c r="AD684" i="50" s="1"/>
  <c r="BJ3" i="42"/>
  <c r="BH5" i="42"/>
  <c r="BI5" i="42"/>
  <c r="BI5" i="39"/>
  <c r="BH5" i="39"/>
  <c r="BJ3" i="39"/>
  <c r="BI5" i="37"/>
  <c r="BH5" i="37"/>
  <c r="BJ3" i="37"/>
  <c r="BI5" i="34"/>
  <c r="BJ3" i="34"/>
  <c r="BH5" i="34"/>
  <c r="BK5" i="44"/>
  <c r="BJ5" i="44"/>
  <c r="BL3" i="44"/>
  <c r="BJ5" i="36"/>
  <c r="BL3" i="36"/>
  <c r="BK5" i="36"/>
  <c r="BI5" i="43"/>
  <c r="BH5" i="43"/>
  <c r="BJ3" i="43"/>
  <c r="BK5" i="40"/>
  <c r="BL3" i="40"/>
  <c r="BJ5" i="40"/>
  <c r="BJ5" i="35"/>
  <c r="BL3" i="35"/>
  <c r="BK5" i="35"/>
  <c r="BK5" i="33"/>
  <c r="BJ5" i="33"/>
  <c r="BL3" i="33"/>
  <c r="BK5" i="41"/>
  <c r="BJ5" i="41"/>
  <c r="BL3" i="41"/>
  <c r="BJ5" i="45"/>
  <c r="BL3" i="45"/>
  <c r="BK5" i="45"/>
  <c r="BI5" i="38"/>
  <c r="BH5" i="38"/>
  <c r="BJ3" i="38"/>
  <c r="AC465" i="51"/>
  <c r="AC469" i="51"/>
  <c r="AC467" i="51" s="1"/>
  <c r="AD205" i="51"/>
  <c r="AD203" i="51" s="1"/>
  <c r="AD201" i="51"/>
  <c r="AD496" i="51"/>
  <c r="AD497" i="51" s="1"/>
  <c r="AE495" i="51"/>
  <c r="AD375" i="51"/>
  <c r="AD376" i="51" s="1"/>
  <c r="AE374" i="51"/>
  <c r="AD223" i="51"/>
  <c r="AD227" i="51"/>
  <c r="AD225" i="51" s="1"/>
  <c r="AC883" i="51"/>
  <c r="AC887" i="51"/>
  <c r="AC885" i="51" s="1"/>
  <c r="AB256" i="51"/>
  <c r="AB260" i="51"/>
  <c r="AB258" i="51" s="1"/>
  <c r="AD419" i="51"/>
  <c r="AD420" i="51" s="1"/>
  <c r="AE418" i="51"/>
  <c r="AD601" i="51"/>
  <c r="AD599" i="51" s="1"/>
  <c r="AD597" i="51"/>
  <c r="AF777" i="51"/>
  <c r="AF773" i="51"/>
  <c r="AC84" i="51"/>
  <c r="AC82" i="51" s="1"/>
  <c r="AC80" i="51"/>
  <c r="AC190" i="51"/>
  <c r="AC194" i="51"/>
  <c r="AC192" i="51" s="1"/>
  <c r="AC414" i="51"/>
  <c r="AC412" i="51" s="1"/>
  <c r="AC410" i="51"/>
  <c r="AE89" i="51"/>
  <c r="AE90" i="51" s="1"/>
  <c r="AF88" i="51"/>
  <c r="AF89" i="51" s="1"/>
  <c r="AF90" i="51" s="1"/>
  <c r="AC628" i="51"/>
  <c r="AC629" i="51" s="1"/>
  <c r="AD627" i="51"/>
  <c r="AC245" i="51"/>
  <c r="AC249" i="51"/>
  <c r="AC247" i="51" s="1"/>
  <c r="AD12" i="51"/>
  <c r="AD13" i="51" s="1"/>
  <c r="AE11" i="51"/>
  <c r="AD117" i="51"/>
  <c r="AD115" i="51" s="1"/>
  <c r="AD113" i="51"/>
  <c r="AC315" i="51"/>
  <c r="AC313" i="51" s="1"/>
  <c r="AC311" i="51"/>
  <c r="AC579" i="51"/>
  <c r="AC577" i="51" s="1"/>
  <c r="AC575" i="51"/>
  <c r="AE165" i="51"/>
  <c r="AD166" i="51"/>
  <c r="AD167" i="51" s="1"/>
  <c r="AC146" i="51"/>
  <c r="AC150" i="51"/>
  <c r="AC148" i="51" s="1"/>
  <c r="AB854" i="51"/>
  <c r="AB852" i="51" s="1"/>
  <c r="AB850" i="51"/>
  <c r="AD232" i="51"/>
  <c r="AD233" i="51" s="1"/>
  <c r="AE231" i="51"/>
  <c r="AC898" i="51"/>
  <c r="AC894" i="51"/>
  <c r="AC896" i="51"/>
  <c r="AD161" i="51"/>
  <c r="AD159" i="51" s="1"/>
  <c r="AD157" i="51"/>
  <c r="AB36" i="51"/>
  <c r="AB40" i="51"/>
  <c r="AB38" i="51" s="1"/>
  <c r="AB520" i="51"/>
  <c r="AB524" i="51"/>
  <c r="AB522" i="51" s="1"/>
  <c r="AE781" i="51"/>
  <c r="AD782" i="51"/>
  <c r="AD783" i="51" s="1"/>
  <c r="AC700" i="51"/>
  <c r="AC698" i="51" s="1"/>
  <c r="AC696" i="51"/>
  <c r="AE1023" i="51"/>
  <c r="AD1024" i="51"/>
  <c r="AD1025" i="51" s="1"/>
  <c r="AD722" i="51"/>
  <c r="AD720" i="51" s="1"/>
  <c r="AD718" i="51"/>
  <c r="AE738" i="51"/>
  <c r="AE739" i="51" s="1"/>
  <c r="AF737" i="51"/>
  <c r="AF738" i="51" s="1"/>
  <c r="AF739" i="51" s="1"/>
  <c r="AD837" i="51"/>
  <c r="AD838" i="51" s="1"/>
  <c r="AE836" i="51"/>
  <c r="AC949" i="51"/>
  <c r="AC953" i="51"/>
  <c r="AC951" i="51" s="1"/>
  <c r="AE902" i="51"/>
  <c r="AD903" i="51"/>
  <c r="AD904" i="51" s="1"/>
  <c r="AC335" i="51"/>
  <c r="AC333" i="51"/>
  <c r="AC337" i="51"/>
  <c r="AE590" i="51"/>
  <c r="AE588" i="51"/>
  <c r="AE586" i="51"/>
  <c r="AE264" i="51"/>
  <c r="AD265" i="51"/>
  <c r="AD266" i="51" s="1"/>
  <c r="AD793" i="51"/>
  <c r="AD794" i="51" s="1"/>
  <c r="AE792" i="51"/>
  <c r="AE474" i="51"/>
  <c r="AE475" i="51" s="1"/>
  <c r="AF473" i="51"/>
  <c r="AF474" i="51" s="1"/>
  <c r="AF475" i="51" s="1"/>
  <c r="AC291" i="51"/>
  <c r="AC289" i="51"/>
  <c r="AC293" i="51"/>
  <c r="AD463" i="51"/>
  <c r="AD464" i="51" s="1"/>
  <c r="AE462" i="51"/>
  <c r="AF198" i="51"/>
  <c r="AF199" i="51" s="1"/>
  <c r="AF200" i="51" s="1"/>
  <c r="AE199" i="51"/>
  <c r="AE200" i="51" s="1"/>
  <c r="AC51" i="51"/>
  <c r="AC49" i="51"/>
  <c r="AC47" i="51"/>
  <c r="AE221" i="51"/>
  <c r="AE222" i="51" s="1"/>
  <c r="AF220" i="51"/>
  <c r="AF221" i="51" s="1"/>
  <c r="AF222" i="51" s="1"/>
  <c r="AD881" i="51"/>
  <c r="AD882" i="51" s="1"/>
  <c r="AE880" i="51"/>
  <c r="AC254" i="51"/>
  <c r="AC255" i="51" s="1"/>
  <c r="AD253" i="51"/>
  <c r="AB762" i="51"/>
  <c r="AB766" i="51"/>
  <c r="AB764" i="51" s="1"/>
  <c r="AB300" i="51"/>
  <c r="AB304" i="51"/>
  <c r="AB302" i="51" s="1"/>
  <c r="AF594" i="51"/>
  <c r="AF595" i="51" s="1"/>
  <c r="AF596" i="51" s="1"/>
  <c r="AE595" i="51"/>
  <c r="AE596" i="51" s="1"/>
  <c r="AE1067" i="51"/>
  <c r="AD1068" i="51"/>
  <c r="AD1069" i="51" s="1"/>
  <c r="AD188" i="51"/>
  <c r="AD189" i="51" s="1"/>
  <c r="AE187" i="51"/>
  <c r="AE407" i="51"/>
  <c r="AD408" i="51"/>
  <c r="AD409" i="51" s="1"/>
  <c r="AE1019" i="51"/>
  <c r="AE1017" i="51" s="1"/>
  <c r="AE1015" i="51"/>
  <c r="AC370" i="51"/>
  <c r="AC368" i="51" s="1"/>
  <c r="AC366" i="51"/>
  <c r="AF931" i="51"/>
  <c r="AF927" i="51"/>
  <c r="AD243" i="51"/>
  <c r="AD244" i="51" s="1"/>
  <c r="AE242" i="51"/>
  <c r="AC568" i="51"/>
  <c r="AC566" i="51"/>
  <c r="AC564" i="51"/>
  <c r="AF110" i="51"/>
  <c r="AF111" i="51" s="1"/>
  <c r="AF112" i="51" s="1"/>
  <c r="AE111" i="51"/>
  <c r="AE112" i="51" s="1"/>
  <c r="AE308" i="51"/>
  <c r="AD309" i="51"/>
  <c r="AD310" i="51" s="1"/>
  <c r="AE572" i="51"/>
  <c r="AD573" i="51"/>
  <c r="AD574" i="51" s="1"/>
  <c r="AC447" i="51"/>
  <c r="AC445" i="51" s="1"/>
  <c r="AC443" i="51"/>
  <c r="AC821" i="51"/>
  <c r="AC819" i="51"/>
  <c r="AC817" i="51"/>
  <c r="AD144" i="51"/>
  <c r="AD145" i="51" s="1"/>
  <c r="AE143" i="51"/>
  <c r="AC848" i="51"/>
  <c r="AC849" i="51" s="1"/>
  <c r="AD847" i="51"/>
  <c r="AC689" i="51"/>
  <c r="AC687" i="51" s="1"/>
  <c r="AC685" i="51"/>
  <c r="AD872" i="51"/>
  <c r="AD876" i="51"/>
  <c r="AD874" i="51" s="1"/>
  <c r="AD29" i="51"/>
  <c r="AD27" i="51" s="1"/>
  <c r="AD25" i="51"/>
  <c r="AE891" i="51"/>
  <c r="AD892" i="51"/>
  <c r="AD893" i="51" s="1"/>
  <c r="AF154" i="51"/>
  <c r="AF155" i="51" s="1"/>
  <c r="AF156" i="51" s="1"/>
  <c r="AE155" i="51"/>
  <c r="AE156" i="51" s="1"/>
  <c r="AC326" i="51"/>
  <c r="AC324" i="51" s="1"/>
  <c r="AC322" i="51"/>
  <c r="AC663" i="51"/>
  <c r="AC667" i="51"/>
  <c r="AC665" i="51" s="1"/>
  <c r="AC832" i="51"/>
  <c r="AC830" i="51" s="1"/>
  <c r="AC828" i="51"/>
  <c r="AC104" i="51"/>
  <c r="AC102" i="51"/>
  <c r="AC106" i="51"/>
  <c r="AB997" i="51"/>
  <c r="AB993" i="51"/>
  <c r="AC623" i="51"/>
  <c r="AC621" i="51" s="1"/>
  <c r="AC619" i="51"/>
  <c r="AD179" i="51"/>
  <c r="AD183" i="51"/>
  <c r="AD181" i="51" s="1"/>
  <c r="AE693" i="51"/>
  <c r="AD694" i="51"/>
  <c r="AD695" i="51" s="1"/>
  <c r="AD392" i="51"/>
  <c r="AD390" i="51"/>
  <c r="AD388" i="51"/>
  <c r="AF715" i="51"/>
  <c r="AF716" i="51" s="1"/>
  <c r="AF717" i="51" s="1"/>
  <c r="AE716" i="51"/>
  <c r="AE717" i="51" s="1"/>
  <c r="AC542" i="51"/>
  <c r="AC546" i="51"/>
  <c r="AC544" i="51" s="1"/>
  <c r="AE1089" i="51"/>
  <c r="AD1090" i="51"/>
  <c r="AD1091" i="51" s="1"/>
  <c r="AC942" i="51"/>
  <c r="AC940" i="51" s="1"/>
  <c r="AC938" i="51"/>
  <c r="AD331" i="51"/>
  <c r="AD332" i="51" s="1"/>
  <c r="AE330" i="51"/>
  <c r="AF590" i="51"/>
  <c r="AG590" i="51" s="1"/>
  <c r="AF586" i="51"/>
  <c r="AC491" i="51"/>
  <c r="AC489" i="51" s="1"/>
  <c r="AC487" i="51"/>
  <c r="AC656" i="51"/>
  <c r="AC654" i="51"/>
  <c r="AC652" i="51"/>
  <c r="AC707" i="51"/>
  <c r="AC711" i="51"/>
  <c r="AC709" i="51" s="1"/>
  <c r="AC733" i="51"/>
  <c r="AC731" i="51" s="1"/>
  <c r="AC729" i="51"/>
  <c r="AC359" i="51"/>
  <c r="AC357" i="51" s="1"/>
  <c r="AC355" i="51"/>
  <c r="AB806" i="51"/>
  <c r="AB810" i="51"/>
  <c r="AB808" i="51" s="1"/>
  <c r="AD480" i="51"/>
  <c r="AD478" i="51"/>
  <c r="AD476" i="51"/>
  <c r="AD287" i="51"/>
  <c r="AD288" i="51" s="1"/>
  <c r="AE286" i="51"/>
  <c r="AC282" i="51"/>
  <c r="AC280" i="51" s="1"/>
  <c r="AC278" i="51"/>
  <c r="AD557" i="51"/>
  <c r="AD553" i="51"/>
  <c r="AD555" i="51"/>
  <c r="AC458" i="51"/>
  <c r="AC456" i="51" s="1"/>
  <c r="AC454" i="51"/>
  <c r="AE44" i="51"/>
  <c r="AD45" i="51"/>
  <c r="AD46" i="51" s="1"/>
  <c r="AD1078" i="51"/>
  <c r="AC1079" i="51"/>
  <c r="AC1080" i="51" s="1"/>
  <c r="AC760" i="51"/>
  <c r="AC761" i="51" s="1"/>
  <c r="AD759" i="51"/>
  <c r="AC298" i="51"/>
  <c r="AC299" i="51" s="1"/>
  <c r="AD297" i="51"/>
  <c r="AE920" i="51"/>
  <c r="AE918" i="51" s="1"/>
  <c r="AE916" i="51"/>
  <c r="AE1045" i="51"/>
  <c r="AD1046" i="51"/>
  <c r="AD1047" i="51" s="1"/>
  <c r="AC1074" i="51"/>
  <c r="AC1072" i="51" s="1"/>
  <c r="AC1070" i="51"/>
  <c r="AC216" i="51"/>
  <c r="AC214" i="51"/>
  <c r="AC212" i="51"/>
  <c r="AF1015" i="51"/>
  <c r="AF1019" i="51"/>
  <c r="AG1019" i="51" s="1"/>
  <c r="AE363" i="51"/>
  <c r="AD364" i="51"/>
  <c r="AD365" i="51" s="1"/>
  <c r="AB344" i="51"/>
  <c r="AB348" i="51"/>
  <c r="AB346" i="51" s="1"/>
  <c r="AE927" i="51"/>
  <c r="AE931" i="51"/>
  <c r="AE929" i="51" s="1"/>
  <c r="AE561" i="51"/>
  <c r="AD562" i="51"/>
  <c r="AD563" i="51" s="1"/>
  <c r="AC1063" i="51"/>
  <c r="AC1061" i="51"/>
  <c r="AC1059" i="51"/>
  <c r="AE440" i="51"/>
  <c r="AD441" i="51"/>
  <c r="AD442" i="51" s="1"/>
  <c r="AF66" i="51"/>
  <c r="AF67" i="51" s="1"/>
  <c r="AF68" i="51" s="1"/>
  <c r="AE67" i="51"/>
  <c r="AE68" i="51" s="1"/>
  <c r="AE814" i="51"/>
  <c r="AD815" i="51"/>
  <c r="AD816" i="51" s="1"/>
  <c r="AB674" i="51"/>
  <c r="AB678" i="51"/>
  <c r="AB676" i="51" s="1"/>
  <c r="AC612" i="51"/>
  <c r="AC610" i="51" s="1"/>
  <c r="AC608" i="51"/>
  <c r="AC865" i="51"/>
  <c r="AC863" i="51"/>
  <c r="AC861" i="51"/>
  <c r="AC58" i="51"/>
  <c r="AC62" i="51"/>
  <c r="AC60" i="51" s="1"/>
  <c r="AE682" i="51"/>
  <c r="AD683" i="51"/>
  <c r="AD684" i="51" s="1"/>
  <c r="AE870" i="51"/>
  <c r="AE871" i="51" s="1"/>
  <c r="AF869" i="51"/>
  <c r="AF870" i="51" s="1"/>
  <c r="AF871" i="51" s="1"/>
  <c r="AF22" i="51"/>
  <c r="AF23" i="51" s="1"/>
  <c r="AF24" i="51" s="1"/>
  <c r="AE23" i="51"/>
  <c r="AE24" i="51" s="1"/>
  <c r="AC403" i="51"/>
  <c r="AC401" i="51"/>
  <c r="AC399" i="51"/>
  <c r="AE319" i="51"/>
  <c r="AD320" i="51"/>
  <c r="AD321" i="51" s="1"/>
  <c r="AD661" i="51"/>
  <c r="AD662" i="51" s="1"/>
  <c r="AE660" i="51"/>
  <c r="AE825" i="51"/>
  <c r="AD826" i="51"/>
  <c r="AD827" i="51" s="1"/>
  <c r="AD100" i="51"/>
  <c r="AD101" i="51" s="1"/>
  <c r="AE99" i="51"/>
  <c r="AD990" i="51"/>
  <c r="AC991" i="51"/>
  <c r="AC992" i="51" s="1"/>
  <c r="AC753" i="51"/>
  <c r="AC751" i="51"/>
  <c r="AC755" i="51"/>
  <c r="AE616" i="51"/>
  <c r="AD617" i="51"/>
  <c r="AD618" i="51" s="1"/>
  <c r="AE177" i="51"/>
  <c r="AE178" i="51" s="1"/>
  <c r="AF176" i="51"/>
  <c r="AF177" i="51" s="1"/>
  <c r="AF178" i="51" s="1"/>
  <c r="AC535" i="51"/>
  <c r="AC533" i="51"/>
  <c r="AC531" i="51"/>
  <c r="AC128" i="51"/>
  <c r="AC126" i="51" s="1"/>
  <c r="AC124" i="51"/>
  <c r="AF385" i="51"/>
  <c r="AF386" i="51" s="1"/>
  <c r="AF387" i="51" s="1"/>
  <c r="AE386" i="51"/>
  <c r="AE387" i="51" s="1"/>
  <c r="AC1041" i="51"/>
  <c r="AC1039" i="51" s="1"/>
  <c r="AC1037" i="51"/>
  <c r="AC958" i="51"/>
  <c r="AC959" i="51" s="1"/>
  <c r="AD957" i="51"/>
  <c r="AD540" i="51"/>
  <c r="AD541" i="51" s="1"/>
  <c r="AE539" i="51"/>
  <c r="AC1092" i="51"/>
  <c r="AC1096" i="51"/>
  <c r="AC1094" i="51" s="1"/>
  <c r="AC645" i="51"/>
  <c r="AC643" i="51" s="1"/>
  <c r="AC641" i="51"/>
  <c r="AD936" i="51"/>
  <c r="AD937" i="51" s="1"/>
  <c r="AE935" i="51"/>
  <c r="AD436" i="51"/>
  <c r="AD434" i="51" s="1"/>
  <c r="AD432" i="51"/>
  <c r="AD135" i="51"/>
  <c r="AD139" i="51"/>
  <c r="AD137" i="51" s="1"/>
  <c r="AE484" i="51"/>
  <c r="AD485" i="51"/>
  <c r="AD486" i="51" s="1"/>
  <c r="AD1103" i="51"/>
  <c r="AD1107" i="51"/>
  <c r="AD1105" i="51" s="1"/>
  <c r="AE649" i="51"/>
  <c r="AD650" i="51"/>
  <c r="AD651" i="51" s="1"/>
  <c r="AD705" i="51"/>
  <c r="AD706" i="51" s="1"/>
  <c r="AE704" i="51"/>
  <c r="AE726" i="51"/>
  <c r="AD727" i="51"/>
  <c r="AD728" i="51" s="1"/>
  <c r="AE352" i="51"/>
  <c r="AD353" i="51"/>
  <c r="AD354" i="51" s="1"/>
  <c r="AC804" i="51"/>
  <c r="AC805" i="51" s="1"/>
  <c r="AD803" i="51"/>
  <c r="AD513" i="51"/>
  <c r="AD511" i="51" s="1"/>
  <c r="AD509" i="51"/>
  <c r="AE275" i="51"/>
  <c r="AD276" i="51"/>
  <c r="AD277" i="51" s="1"/>
  <c r="AF550" i="51"/>
  <c r="AF551" i="51" s="1"/>
  <c r="AF552" i="51" s="1"/>
  <c r="AE551" i="51"/>
  <c r="AE552" i="51" s="1"/>
  <c r="AE451" i="51"/>
  <c r="AD452" i="51"/>
  <c r="AD453" i="51" s="1"/>
  <c r="AC498" i="51"/>
  <c r="AC502" i="51"/>
  <c r="AC500" i="51" s="1"/>
  <c r="AC377" i="51"/>
  <c r="AC381" i="51"/>
  <c r="AC379" i="51" s="1"/>
  <c r="AB1085" i="51"/>
  <c r="AB1083" i="51" s="1"/>
  <c r="AB1081" i="51"/>
  <c r="AC421" i="51"/>
  <c r="AC425" i="51"/>
  <c r="AC423" i="51" s="1"/>
  <c r="AD5" i="51"/>
  <c r="AC6" i="51"/>
  <c r="AC7" i="51"/>
  <c r="AF920" i="51"/>
  <c r="AG920" i="51" s="1"/>
  <c r="AF916" i="51"/>
  <c r="AC1048" i="51"/>
  <c r="AC1052" i="51"/>
  <c r="AC1050" i="51" s="1"/>
  <c r="AE777" i="51"/>
  <c r="AE775" i="51" s="1"/>
  <c r="AE773" i="51"/>
  <c r="AE77" i="51"/>
  <c r="AD78" i="51"/>
  <c r="AD79" i="51" s="1"/>
  <c r="AE209" i="51"/>
  <c r="AD210" i="51"/>
  <c r="AD211" i="51" s="1"/>
  <c r="AD91" i="51"/>
  <c r="AD95" i="51"/>
  <c r="AD93" i="51" s="1"/>
  <c r="AC342" i="51"/>
  <c r="AC343" i="51" s="1"/>
  <c r="AD341" i="51"/>
  <c r="AB630" i="51"/>
  <c r="AB634" i="51"/>
  <c r="AB632" i="51" s="1"/>
  <c r="AC14" i="51"/>
  <c r="AC18" i="51" s="1"/>
  <c r="AC16" i="51" s="1"/>
  <c r="AD1057" i="51"/>
  <c r="AD1058" i="51" s="1"/>
  <c r="AE1056" i="51"/>
  <c r="AC172" i="51"/>
  <c r="AC170" i="51" s="1"/>
  <c r="AC168" i="51"/>
  <c r="AD69" i="51"/>
  <c r="AD73" i="51"/>
  <c r="AD71" i="51" s="1"/>
  <c r="AA995" i="51"/>
  <c r="AC672" i="51"/>
  <c r="AC673" i="51" s="1"/>
  <c r="AD671" i="51"/>
  <c r="AE605" i="51"/>
  <c r="AD606" i="51"/>
  <c r="AD607" i="51" s="1"/>
  <c r="AE858" i="51"/>
  <c r="AD859" i="51"/>
  <c r="AD860" i="51" s="1"/>
  <c r="AD56" i="51"/>
  <c r="AD57" i="51" s="1"/>
  <c r="AE55" i="51"/>
  <c r="AC238" i="51"/>
  <c r="AC236" i="51" s="1"/>
  <c r="AC234" i="51"/>
  <c r="AE396" i="51"/>
  <c r="AD397" i="51"/>
  <c r="AD398" i="51" s="1"/>
  <c r="AD33" i="51"/>
  <c r="AC34" i="51"/>
  <c r="AC35" i="51" s="1"/>
  <c r="AD749" i="51"/>
  <c r="AD750" i="51" s="1"/>
  <c r="AE748" i="51"/>
  <c r="AC518" i="51"/>
  <c r="AC519" i="51" s="1"/>
  <c r="AD517" i="51"/>
  <c r="AE528" i="51"/>
  <c r="AD529" i="51"/>
  <c r="AD530" i="51" s="1"/>
  <c r="AC788" i="51"/>
  <c r="AC786" i="51" s="1"/>
  <c r="AC784" i="51"/>
  <c r="AE121" i="51"/>
  <c r="AD122" i="51"/>
  <c r="AD123" i="51" s="1"/>
  <c r="AC1030" i="51"/>
  <c r="AC1028" i="51" s="1"/>
  <c r="AC1026" i="51"/>
  <c r="AD1035" i="51"/>
  <c r="AD1036" i="51" s="1"/>
  <c r="AE1034" i="51"/>
  <c r="AB960" i="51"/>
  <c r="AB964" i="51"/>
  <c r="AB962" i="51" s="1"/>
  <c r="AD740" i="51"/>
  <c r="AD744" i="51"/>
  <c r="AD742" i="51" s="1"/>
  <c r="AC841" i="51"/>
  <c r="AC839" i="51"/>
  <c r="AC843" i="51"/>
  <c r="AD947" i="51"/>
  <c r="AD948" i="51" s="1"/>
  <c r="AE946" i="51"/>
  <c r="AE638" i="51"/>
  <c r="AD639" i="51"/>
  <c r="AD640" i="51" s="1"/>
  <c r="AC909" i="51"/>
  <c r="AC907" i="51"/>
  <c r="AC905" i="51"/>
  <c r="AF429" i="51"/>
  <c r="AF430" i="51" s="1"/>
  <c r="AF431" i="51" s="1"/>
  <c r="AE430" i="51"/>
  <c r="AE431" i="51" s="1"/>
  <c r="AE133" i="51"/>
  <c r="AE134" i="51" s="1"/>
  <c r="AF132" i="51"/>
  <c r="AF133" i="51" s="1"/>
  <c r="AF134" i="51" s="1"/>
  <c r="AE1101" i="51"/>
  <c r="AE1102" i="51" s="1"/>
  <c r="AF1100" i="51"/>
  <c r="AF1101" i="51" s="1"/>
  <c r="AF1102" i="51" s="1"/>
  <c r="AC271" i="51"/>
  <c r="AC269" i="51" s="1"/>
  <c r="AC267" i="51"/>
  <c r="AC795" i="51"/>
  <c r="AC799" i="51"/>
  <c r="AC797" i="51" s="1"/>
  <c r="AF506" i="51"/>
  <c r="AF507" i="51" s="1"/>
  <c r="AF508" i="51" s="1"/>
  <c r="AE507" i="51"/>
  <c r="AE508" i="51" s="1"/>
  <c r="AA456" i="50"/>
  <c r="AB419" i="50"/>
  <c r="AB420" i="50" s="1"/>
  <c r="AC418" i="50"/>
  <c r="AA425" i="50"/>
  <c r="AA423" i="50" s="1"/>
  <c r="AA421" i="50"/>
  <c r="AB1079" i="50"/>
  <c r="AB1080" i="50" s="1"/>
  <c r="AC1078" i="50"/>
  <c r="AD352" i="50"/>
  <c r="AC353" i="50"/>
  <c r="AC354" i="50" s="1"/>
  <c r="AC436" i="50"/>
  <c r="AC434" i="50" s="1"/>
  <c r="AC432" i="50"/>
  <c r="Z500" i="50"/>
  <c r="AA1081" i="50"/>
  <c r="AA1085" i="50"/>
  <c r="AA1083" i="50" s="1"/>
  <c r="AB403" i="50"/>
  <c r="AB401" i="50" s="1"/>
  <c r="AB399" i="50"/>
  <c r="Z445" i="50"/>
  <c r="AD430" i="50"/>
  <c r="AD431" i="50" s="1"/>
  <c r="AE429" i="50"/>
  <c r="AB392" i="50"/>
  <c r="AB390" i="50" s="1"/>
  <c r="AB388" i="50"/>
  <c r="AD396" i="50"/>
  <c r="AC397" i="50"/>
  <c r="AC398" i="50" s="1"/>
  <c r="AD363" i="50"/>
  <c r="AC364" i="50"/>
  <c r="AC365" i="50" s="1"/>
  <c r="AC344" i="50"/>
  <c r="AC348" i="50" s="1"/>
  <c r="AC346" i="50" s="1"/>
  <c r="AB381" i="50"/>
  <c r="AB379" i="50" s="1"/>
  <c r="AB377" i="50"/>
  <c r="AD408" i="50"/>
  <c r="AD409" i="50" s="1"/>
  <c r="AE407" i="50"/>
  <c r="AC440" i="50"/>
  <c r="AB441" i="50"/>
  <c r="AB442" i="50" s="1"/>
  <c r="AD385" i="50"/>
  <c r="AC386" i="50"/>
  <c r="AC387" i="50" s="1"/>
  <c r="AB359" i="50"/>
  <c r="AB357" i="50" s="1"/>
  <c r="AB355" i="50"/>
  <c r="AB368" i="50"/>
  <c r="AB366" i="50"/>
  <c r="AB370" i="50"/>
  <c r="AE341" i="50"/>
  <c r="AD342" i="50"/>
  <c r="AD343" i="50" s="1"/>
  <c r="AD374" i="50"/>
  <c r="AC375" i="50"/>
  <c r="AC376" i="50" s="1"/>
  <c r="AC414" i="50"/>
  <c r="AC412" i="50" s="1"/>
  <c r="AC410" i="50"/>
  <c r="AA443" i="50"/>
  <c r="AA447" i="50"/>
  <c r="AA513" i="50"/>
  <c r="AA511" i="50" s="1"/>
  <c r="AA509" i="50"/>
  <c r="AB557" i="50"/>
  <c r="AB555" i="50" s="1"/>
  <c r="AB553" i="50"/>
  <c r="AB520" i="50"/>
  <c r="AB524" i="50"/>
  <c r="AB522" i="50" s="1"/>
  <c r="AB531" i="50"/>
  <c r="AB535" i="50"/>
  <c r="AB533" i="50" s="1"/>
  <c r="AB491" i="50"/>
  <c r="AB489" i="50" s="1"/>
  <c r="AB487" i="50"/>
  <c r="AB496" i="50"/>
  <c r="AB497" i="50" s="1"/>
  <c r="AC495" i="50"/>
  <c r="Z632" i="50"/>
  <c r="AB542" i="50"/>
  <c r="AB546" i="50"/>
  <c r="AB544" i="50" s="1"/>
  <c r="AD550" i="50"/>
  <c r="AC551" i="50"/>
  <c r="AC552" i="50" s="1"/>
  <c r="AC485" i="50"/>
  <c r="AC486" i="50" s="1"/>
  <c r="AD484" i="50"/>
  <c r="AB454" i="50"/>
  <c r="AB458" i="50" s="1"/>
  <c r="AD539" i="50"/>
  <c r="AC540" i="50"/>
  <c r="AC541" i="50" s="1"/>
  <c r="AA876" i="50"/>
  <c r="AA874" i="50" s="1"/>
  <c r="AA872" i="50"/>
  <c r="AB463" i="50"/>
  <c r="AB464" i="50" s="1"/>
  <c r="AC462" i="50"/>
  <c r="AB474" i="50"/>
  <c r="AB475" i="50" s="1"/>
  <c r="AC473" i="50"/>
  <c r="AB507" i="50"/>
  <c r="AB508" i="50" s="1"/>
  <c r="AC506" i="50"/>
  <c r="AC452" i="50"/>
  <c r="AC453" i="50" s="1"/>
  <c r="AD451" i="50"/>
  <c r="AC869" i="50"/>
  <c r="AB870" i="50"/>
  <c r="AB871" i="50" s="1"/>
  <c r="AA465" i="50"/>
  <c r="AA469" i="50"/>
  <c r="AA467" i="50" s="1"/>
  <c r="AD517" i="50"/>
  <c r="AC518" i="50"/>
  <c r="AC519" i="50" s="1"/>
  <c r="AD528" i="50"/>
  <c r="AC529" i="50"/>
  <c r="AC530" i="50" s="1"/>
  <c r="AA480" i="50"/>
  <c r="AA478" i="50" s="1"/>
  <c r="AA476" i="50"/>
  <c r="AA502" i="50"/>
  <c r="AA500" i="50" s="1"/>
  <c r="AA498" i="50"/>
  <c r="AD583" i="50"/>
  <c r="AC584" i="50"/>
  <c r="AC585" i="50" s="1"/>
  <c r="AA575" i="50"/>
  <c r="AA579" i="50"/>
  <c r="AA577" i="50" s="1"/>
  <c r="AB628" i="50"/>
  <c r="AB629" i="50" s="1"/>
  <c r="AC627" i="50"/>
  <c r="AC562" i="50"/>
  <c r="AC563" i="50" s="1"/>
  <c r="AD561" i="50"/>
  <c r="Z621" i="50"/>
  <c r="AC606" i="50"/>
  <c r="AC607" i="50" s="1"/>
  <c r="AD605" i="50"/>
  <c r="AA700" i="50"/>
  <c r="AA698" i="50" s="1"/>
  <c r="AA696" i="50"/>
  <c r="AA623" i="50"/>
  <c r="AA619" i="50"/>
  <c r="AA634" i="50"/>
  <c r="AA632" i="50" s="1"/>
  <c r="AA630" i="50"/>
  <c r="AC595" i="50"/>
  <c r="AC596" i="50" s="1"/>
  <c r="AD594" i="50"/>
  <c r="AB617" i="50"/>
  <c r="AB618" i="50" s="1"/>
  <c r="AC616" i="50"/>
  <c r="AB652" i="50"/>
  <c r="AB656" i="50"/>
  <c r="AB654" i="50" s="1"/>
  <c r="AC258" i="50"/>
  <c r="AB564" i="50"/>
  <c r="AB568" i="50" s="1"/>
  <c r="AB639" i="50"/>
  <c r="AB640" i="50" s="1"/>
  <c r="AC638" i="50"/>
  <c r="AB608" i="50"/>
  <c r="AB612" i="50"/>
  <c r="AB610" i="50" s="1"/>
  <c r="AC693" i="50"/>
  <c r="AB694" i="50"/>
  <c r="AB695" i="50" s="1"/>
  <c r="AA729" i="50"/>
  <c r="AA733" i="50"/>
  <c r="AA731" i="50" s="1"/>
  <c r="AC660" i="50"/>
  <c r="AB661" i="50"/>
  <c r="AB662" i="50" s="1"/>
  <c r="AA762" i="50"/>
  <c r="AA766" i="50"/>
  <c r="AA764" i="50" s="1"/>
  <c r="AB590" i="50"/>
  <c r="AB588" i="50" s="1"/>
  <c r="AB586" i="50"/>
  <c r="Z643" i="50"/>
  <c r="AA645" i="50"/>
  <c r="AA641" i="50"/>
  <c r="AB601" i="50"/>
  <c r="AB599" i="50" s="1"/>
  <c r="AB597" i="50"/>
  <c r="AB573" i="50"/>
  <c r="AB574" i="50" s="1"/>
  <c r="AC572" i="50"/>
  <c r="AC726" i="50"/>
  <c r="AB727" i="50"/>
  <c r="AB728" i="50" s="1"/>
  <c r="AA663" i="50"/>
  <c r="AA667" i="50"/>
  <c r="AA665" i="50" s="1"/>
  <c r="AD649" i="50"/>
  <c r="AC650" i="50"/>
  <c r="AC651" i="50" s="1"/>
  <c r="AC759" i="50"/>
  <c r="AB760" i="50"/>
  <c r="AB761" i="50" s="1"/>
  <c r="AF715" i="50"/>
  <c r="AF716" i="50" s="1"/>
  <c r="AF717" i="50" s="1"/>
  <c r="AE716" i="50"/>
  <c r="AE717" i="50" s="1"/>
  <c r="AC847" i="50"/>
  <c r="AB848" i="50"/>
  <c r="AB849" i="50" s="1"/>
  <c r="AD718" i="50"/>
  <c r="AD722" i="50"/>
  <c r="AD720" i="50" s="1"/>
  <c r="AC705" i="50"/>
  <c r="AC706" i="50" s="1"/>
  <c r="AD704" i="50"/>
  <c r="AD671" i="50"/>
  <c r="AC672" i="50"/>
  <c r="AC673" i="50" s="1"/>
  <c r="AD770" i="50"/>
  <c r="AC771" i="50"/>
  <c r="AC772" i="50" s="1"/>
  <c r="AB738" i="50"/>
  <c r="AB739" i="50" s="1"/>
  <c r="AC737" i="50"/>
  <c r="AA744" i="50"/>
  <c r="AA742" i="50" s="1"/>
  <c r="AA740" i="50"/>
  <c r="AA126" i="50"/>
  <c r="AA885" i="50"/>
  <c r="AB793" i="50"/>
  <c r="AB794" i="50" s="1"/>
  <c r="AC792" i="50"/>
  <c r="AB711" i="50"/>
  <c r="AB709" i="50" s="1"/>
  <c r="AB707" i="50"/>
  <c r="AB674" i="50"/>
  <c r="AB678" i="50" s="1"/>
  <c r="AB676" i="50" s="1"/>
  <c r="AE748" i="50"/>
  <c r="AD749" i="50"/>
  <c r="AD750" i="50" s="1"/>
  <c r="AB839" i="50"/>
  <c r="AB843" i="50"/>
  <c r="AB841" i="50" s="1"/>
  <c r="AB777" i="50"/>
  <c r="AB775" i="50" s="1"/>
  <c r="AB773" i="50"/>
  <c r="Z280" i="50"/>
  <c r="AA795" i="50"/>
  <c r="AA799" i="50"/>
  <c r="AA797" i="50" s="1"/>
  <c r="AA854" i="50"/>
  <c r="AA852" i="50" s="1"/>
  <c r="AA850" i="50"/>
  <c r="AC751" i="50"/>
  <c r="AC755" i="50"/>
  <c r="AC753" i="50" s="1"/>
  <c r="AD836" i="50"/>
  <c r="AC837" i="50"/>
  <c r="AC838" i="50" s="1"/>
  <c r="AA940" i="50"/>
  <c r="AD825" i="50"/>
  <c r="AC826" i="50"/>
  <c r="AC827" i="50" s="1"/>
  <c r="AC891" i="50"/>
  <c r="AB892" i="50"/>
  <c r="AB893" i="50" s="1"/>
  <c r="AB980" i="50"/>
  <c r="AB981" i="50" s="1"/>
  <c r="AC979" i="50"/>
  <c r="AD781" i="50"/>
  <c r="AC782" i="50"/>
  <c r="AC783" i="50" s="1"/>
  <c r="AD880" i="50"/>
  <c r="AC881" i="50"/>
  <c r="AC882" i="50" s="1"/>
  <c r="AB806" i="50"/>
  <c r="AB810" i="50"/>
  <c r="AB808" i="50" s="1"/>
  <c r="AC858" i="50"/>
  <c r="AB859" i="50"/>
  <c r="AB860" i="50" s="1"/>
  <c r="AA953" i="50"/>
  <c r="AA951" i="50" s="1"/>
  <c r="AA949" i="50"/>
  <c r="AA1017" i="50"/>
  <c r="AA865" i="50"/>
  <c r="AA863" i="50" s="1"/>
  <c r="AA861" i="50"/>
  <c r="AA817" i="50"/>
  <c r="AA821" i="50"/>
  <c r="AA819" i="50" s="1"/>
  <c r="AC946" i="50"/>
  <c r="AB947" i="50"/>
  <c r="AB948" i="50" s="1"/>
  <c r="AB907" i="50"/>
  <c r="AB815" i="50"/>
  <c r="AB816" i="50" s="1"/>
  <c r="AC814" i="50"/>
  <c r="AB832" i="50"/>
  <c r="AB830" i="50" s="1"/>
  <c r="AB828" i="50"/>
  <c r="AA894" i="50"/>
  <c r="AA898" i="50" s="1"/>
  <c r="AA896" i="50" s="1"/>
  <c r="AA982" i="50"/>
  <c r="AA986" i="50"/>
  <c r="AA984" i="50" s="1"/>
  <c r="AB784" i="50"/>
  <c r="AB788" i="50" s="1"/>
  <c r="AB786" i="50" s="1"/>
  <c r="AB887" i="50"/>
  <c r="AB885" i="50" s="1"/>
  <c r="AB883" i="50"/>
  <c r="AC804" i="50"/>
  <c r="AC805" i="50" s="1"/>
  <c r="AD803" i="50"/>
  <c r="AA1050" i="50"/>
  <c r="AB1037" i="50"/>
  <c r="AB1041" i="50"/>
  <c r="AB1039" i="50" s="1"/>
  <c r="AB927" i="50"/>
  <c r="AB931" i="50"/>
  <c r="AB929" i="50" s="1"/>
  <c r="AD913" i="50"/>
  <c r="AC914" i="50"/>
  <c r="AC915" i="50" s="1"/>
  <c r="AB1002" i="50"/>
  <c r="AB1003" i="50" s="1"/>
  <c r="AC1001" i="50"/>
  <c r="Z962" i="50"/>
  <c r="AC1035" i="50"/>
  <c r="AC1036" i="50" s="1"/>
  <c r="AD1034" i="50"/>
  <c r="AB920" i="50"/>
  <c r="AB918" i="50" s="1"/>
  <c r="AB916" i="50"/>
  <c r="AA960" i="50"/>
  <c r="AA964" i="50"/>
  <c r="AA1004" i="50"/>
  <c r="AA1008" i="50" s="1"/>
  <c r="AA1006" i="50" s="1"/>
  <c r="AE902" i="50"/>
  <c r="AD903" i="50"/>
  <c r="AD904" i="50" s="1"/>
  <c r="AC936" i="50"/>
  <c r="AC937" i="50" s="1"/>
  <c r="AD935" i="50"/>
  <c r="AB958" i="50"/>
  <c r="AB959" i="50" s="1"/>
  <c r="AC957" i="50"/>
  <c r="AB991" i="50"/>
  <c r="AB992" i="50" s="1"/>
  <c r="AC990" i="50"/>
  <c r="AC909" i="50"/>
  <c r="AC905" i="50"/>
  <c r="AB975" i="50"/>
  <c r="AB973" i="50" s="1"/>
  <c r="AB971" i="50"/>
  <c r="AA49" i="50"/>
  <c r="AB942" i="50"/>
  <c r="AB940" i="50" s="1"/>
  <c r="AB938" i="50"/>
  <c r="AD924" i="50"/>
  <c r="AC925" i="50"/>
  <c r="AC926" i="50" s="1"/>
  <c r="AA993" i="50"/>
  <c r="AA997" i="50"/>
  <c r="AA995" i="50" s="1"/>
  <c r="AD968" i="50"/>
  <c r="AC969" i="50"/>
  <c r="AC970" i="50" s="1"/>
  <c r="AB1063" i="50"/>
  <c r="AB1061" i="50" s="1"/>
  <c r="AB1059" i="50"/>
  <c r="AC1046" i="50"/>
  <c r="AC1047" i="50" s="1"/>
  <c r="AD1045" i="50"/>
  <c r="AA1092" i="50"/>
  <c r="AA1096" i="50"/>
  <c r="AA1094" i="50" s="1"/>
  <c r="AB1030" i="50"/>
  <c r="AB1028" i="50" s="1"/>
  <c r="AB1026" i="50"/>
  <c r="AB1052" i="50"/>
  <c r="AB1048" i="50"/>
  <c r="AB1074" i="50"/>
  <c r="AB1072" i="50" s="1"/>
  <c r="AB1070" i="50"/>
  <c r="AD1012" i="50"/>
  <c r="AC1013" i="50"/>
  <c r="AC1014" i="50" s="1"/>
  <c r="AC1024" i="50"/>
  <c r="AC1025" i="50" s="1"/>
  <c r="AD1023" i="50"/>
  <c r="AD1067" i="50"/>
  <c r="AC1068" i="50"/>
  <c r="AC1069" i="50" s="1"/>
  <c r="AB1019" i="50"/>
  <c r="AB1017" i="50" s="1"/>
  <c r="AB1015" i="50"/>
  <c r="AD1056" i="50"/>
  <c r="AC1057" i="50"/>
  <c r="AC1058" i="50" s="1"/>
  <c r="AB1090" i="50"/>
  <c r="AB1091" i="50" s="1"/>
  <c r="AC1089" i="50"/>
  <c r="AA38" i="50"/>
  <c r="AD220" i="50"/>
  <c r="AC221" i="50"/>
  <c r="AC222" i="50" s="1"/>
  <c r="AB309" i="50"/>
  <c r="AB310" i="50" s="1"/>
  <c r="AC308" i="50"/>
  <c r="AB223" i="50"/>
  <c r="AB227" i="50" s="1"/>
  <c r="AB225" i="50" s="1"/>
  <c r="AA315" i="50"/>
  <c r="AA313" i="50" s="1"/>
  <c r="AA311" i="50"/>
  <c r="AD265" i="50"/>
  <c r="AD266" i="50" s="1"/>
  <c r="AE264" i="50"/>
  <c r="AB298" i="50"/>
  <c r="AB299" i="50" s="1"/>
  <c r="AC297" i="50"/>
  <c r="AE254" i="50"/>
  <c r="AE255" i="50" s="1"/>
  <c r="AF253" i="50"/>
  <c r="AF254" i="50" s="1"/>
  <c r="AF255" i="50" s="1"/>
  <c r="AD286" i="50"/>
  <c r="AC287" i="50"/>
  <c r="AC288" i="50" s="1"/>
  <c r="AC271" i="50"/>
  <c r="AC269" i="50" s="1"/>
  <c r="AC267" i="50"/>
  <c r="AD319" i="50"/>
  <c r="AC320" i="50"/>
  <c r="AC321" i="50" s="1"/>
  <c r="AA282" i="50"/>
  <c r="AA280" i="50" s="1"/>
  <c r="AA278" i="50"/>
  <c r="AA304" i="50"/>
  <c r="AA302" i="50" s="1"/>
  <c r="AA300" i="50"/>
  <c r="AD260" i="50"/>
  <c r="AD256" i="50"/>
  <c r="AB293" i="50"/>
  <c r="AB291" i="50" s="1"/>
  <c r="AB289" i="50"/>
  <c r="AB322" i="50"/>
  <c r="AB326" i="50"/>
  <c r="AB324" i="50" s="1"/>
  <c r="AC275" i="50"/>
  <c r="AB276" i="50"/>
  <c r="AB277" i="50" s="1"/>
  <c r="AE243" i="50"/>
  <c r="AE244" i="50" s="1"/>
  <c r="AF242" i="50"/>
  <c r="AF243" i="50" s="1"/>
  <c r="AF244" i="50" s="1"/>
  <c r="AC232" i="50"/>
  <c r="AC233" i="50" s="1"/>
  <c r="AD231" i="50"/>
  <c r="AB337" i="50"/>
  <c r="AB335" i="50" s="1"/>
  <c r="AB333" i="50"/>
  <c r="AD245" i="50"/>
  <c r="AD249" i="50"/>
  <c r="AD247" i="50" s="1"/>
  <c r="AB234" i="50"/>
  <c r="AB238" i="50" s="1"/>
  <c r="AB236" i="50" s="1"/>
  <c r="AD330" i="50"/>
  <c r="AC331" i="50"/>
  <c r="AC332" i="50" s="1"/>
  <c r="AC22" i="50"/>
  <c r="AB23" i="50"/>
  <c r="AB24" i="50" s="1"/>
  <c r="AA25" i="50"/>
  <c r="AA29" i="50"/>
  <c r="AA27" i="50" s="1"/>
  <c r="AB36" i="50"/>
  <c r="AB40" i="50"/>
  <c r="AD33" i="50"/>
  <c r="AC34" i="50"/>
  <c r="AC35" i="50" s="1"/>
  <c r="AD44" i="50"/>
  <c r="AC45" i="50"/>
  <c r="AC46" i="50" s="1"/>
  <c r="AB51" i="50"/>
  <c r="AB47" i="50"/>
  <c r="AB62" i="50"/>
  <c r="AB60" i="50" s="1"/>
  <c r="AB58" i="50"/>
  <c r="AD55" i="50"/>
  <c r="AC56" i="50"/>
  <c r="AC57" i="50" s="1"/>
  <c r="AB73" i="50"/>
  <c r="AB69" i="50"/>
  <c r="AD66" i="50"/>
  <c r="AC67" i="50"/>
  <c r="AC68" i="50" s="1"/>
  <c r="AA71" i="50"/>
  <c r="AA82" i="50"/>
  <c r="AB84" i="50"/>
  <c r="AB80" i="50"/>
  <c r="AD77" i="50"/>
  <c r="AC78" i="50"/>
  <c r="AC79" i="50" s="1"/>
  <c r="AB95" i="50"/>
  <c r="AB93" i="50" s="1"/>
  <c r="AB91" i="50"/>
  <c r="AD88" i="50"/>
  <c r="AC89" i="50"/>
  <c r="AC90" i="50" s="1"/>
  <c r="AB106" i="50"/>
  <c r="AB104" i="50" s="1"/>
  <c r="AB102" i="50"/>
  <c r="AD99" i="50"/>
  <c r="AC100" i="50"/>
  <c r="AC101" i="50" s="1"/>
  <c r="AB117" i="50"/>
  <c r="AB115" i="50" s="1"/>
  <c r="AB113" i="50"/>
  <c r="AD110" i="50"/>
  <c r="AC111" i="50"/>
  <c r="AC112" i="50" s="1"/>
  <c r="AD121" i="50"/>
  <c r="AC122" i="50"/>
  <c r="AC123" i="50" s="1"/>
  <c r="AB128" i="50"/>
  <c r="AB124" i="50"/>
  <c r="AC139" i="50"/>
  <c r="AC137" i="50" s="1"/>
  <c r="AC135" i="50"/>
  <c r="AE132" i="50"/>
  <c r="AD133" i="50"/>
  <c r="AD134" i="50" s="1"/>
  <c r="AD143" i="50"/>
  <c r="AC144" i="50"/>
  <c r="AC145" i="50" s="1"/>
  <c r="AB150" i="50"/>
  <c r="AB148" i="50" s="1"/>
  <c r="AB146" i="50"/>
  <c r="AD154" i="50"/>
  <c r="AC155" i="50"/>
  <c r="AC156" i="50" s="1"/>
  <c r="AB157" i="50"/>
  <c r="AB161" i="50"/>
  <c r="AB159" i="50" s="1"/>
  <c r="AF172" i="50"/>
  <c r="AF168" i="50"/>
  <c r="AE168" i="50"/>
  <c r="AE172" i="50"/>
  <c r="AE170" i="50" s="1"/>
  <c r="AB179" i="50"/>
  <c r="AB183" i="50"/>
  <c r="AB181" i="50" s="1"/>
  <c r="AD176" i="50"/>
  <c r="AC177" i="50"/>
  <c r="AC178" i="50" s="1"/>
  <c r="AD187" i="50"/>
  <c r="AC188" i="50"/>
  <c r="AC189" i="50" s="1"/>
  <c r="AB194" i="50"/>
  <c r="AB190" i="50"/>
  <c r="AA201" i="50"/>
  <c r="AA205" i="50"/>
  <c r="AA203" i="50" s="1"/>
  <c r="AB214" i="50"/>
  <c r="AA192" i="50"/>
  <c r="AC198" i="50"/>
  <c r="AB199" i="50"/>
  <c r="AB200" i="50" s="1"/>
  <c r="AC216" i="50"/>
  <c r="AC214" i="50" s="1"/>
  <c r="AC212" i="50"/>
  <c r="AE209" i="50"/>
  <c r="AD210" i="50"/>
  <c r="AD211" i="50" s="1"/>
  <c r="AB1103" i="50"/>
  <c r="AB1107" i="50" s="1"/>
  <c r="AB1105" i="50" s="1"/>
  <c r="AD1100" i="50"/>
  <c r="AC1101" i="50"/>
  <c r="AC1102" i="50" s="1"/>
  <c r="BA5" i="30"/>
  <c r="AZ5" i="30"/>
  <c r="AB995" i="51" l="1"/>
  <c r="AE969" i="51"/>
  <c r="AE970" i="51" s="1"/>
  <c r="AF968" i="51"/>
  <c r="AF969" i="51" s="1"/>
  <c r="AF970" i="51" s="1"/>
  <c r="AD1002" i="51"/>
  <c r="AD1003" i="51" s="1"/>
  <c r="AE1001" i="51"/>
  <c r="AD980" i="51"/>
  <c r="AD981" i="51" s="1"/>
  <c r="AE979" i="51"/>
  <c r="AC984" i="51"/>
  <c r="AC982" i="51"/>
  <c r="AC986" i="51"/>
  <c r="AD973" i="51"/>
  <c r="AD971" i="51"/>
  <c r="AD975" i="51"/>
  <c r="AC1004" i="51"/>
  <c r="AC1008" i="51"/>
  <c r="AC1006" i="51" s="1"/>
  <c r="AB71" i="50"/>
  <c r="AB566" i="50"/>
  <c r="AD685" i="50"/>
  <c r="AD689" i="50"/>
  <c r="AD687" i="50" s="1"/>
  <c r="AB1050" i="50"/>
  <c r="AA445" i="50"/>
  <c r="AF682" i="50"/>
  <c r="AF683" i="50" s="1"/>
  <c r="AF684" i="50" s="1"/>
  <c r="AE683" i="50"/>
  <c r="AE684" i="50" s="1"/>
  <c r="BK5" i="42"/>
  <c r="BJ5" i="42"/>
  <c r="BL3" i="42"/>
  <c r="BL3" i="39"/>
  <c r="BJ5" i="39"/>
  <c r="BK5" i="39"/>
  <c r="BL3" i="37"/>
  <c r="BK5" i="37"/>
  <c r="BJ5" i="37"/>
  <c r="BK5" i="34"/>
  <c r="BL3" i="34"/>
  <c r="BJ5" i="34"/>
  <c r="BM5" i="35"/>
  <c r="BL5" i="35"/>
  <c r="BN3" i="35"/>
  <c r="BJ5" i="38"/>
  <c r="BL3" i="38"/>
  <c r="BK5" i="38"/>
  <c r="BM5" i="45"/>
  <c r="BL5" i="45"/>
  <c r="BN3" i="45"/>
  <c r="BL5" i="44"/>
  <c r="BN3" i="44"/>
  <c r="BM5" i="44"/>
  <c r="BL5" i="33"/>
  <c r="BN3" i="33"/>
  <c r="BM5" i="33"/>
  <c r="BN3" i="41"/>
  <c r="BM5" i="41"/>
  <c r="BL5" i="41"/>
  <c r="BM5" i="40"/>
  <c r="BL5" i="40"/>
  <c r="BN3" i="40"/>
  <c r="BK5" i="43"/>
  <c r="BJ5" i="43"/>
  <c r="BL3" i="43"/>
  <c r="BM5" i="36"/>
  <c r="BL5" i="36"/>
  <c r="BN3" i="36"/>
  <c r="AF775" i="51"/>
  <c r="AE135" i="51"/>
  <c r="AE139" i="51"/>
  <c r="AE137" i="51" s="1"/>
  <c r="AE947" i="51"/>
  <c r="AE948" i="51" s="1"/>
  <c r="AF946" i="51"/>
  <c r="AF947" i="51" s="1"/>
  <c r="AF948" i="51" s="1"/>
  <c r="AD1041" i="51"/>
  <c r="AD1039" i="51" s="1"/>
  <c r="AD1037" i="51"/>
  <c r="AD128" i="51"/>
  <c r="AD126" i="51" s="1"/>
  <c r="AD124" i="51"/>
  <c r="AC524" i="51"/>
  <c r="AC522" i="51" s="1"/>
  <c r="AC520" i="51"/>
  <c r="AD403" i="51"/>
  <c r="AD401" i="51" s="1"/>
  <c r="AD399" i="51"/>
  <c r="AF858" i="51"/>
  <c r="AF859" i="51" s="1"/>
  <c r="AF860" i="51" s="1"/>
  <c r="AE859" i="51"/>
  <c r="AE860" i="51" s="1"/>
  <c r="AC674" i="51"/>
  <c r="AC678" i="51"/>
  <c r="AC676" i="51" s="1"/>
  <c r="AD84" i="51"/>
  <c r="AD82" i="51" s="1"/>
  <c r="AD80" i="51"/>
  <c r="AE557" i="51"/>
  <c r="AE555" i="51" s="1"/>
  <c r="AE553" i="51"/>
  <c r="AC806" i="51"/>
  <c r="AC810" i="51"/>
  <c r="AC808" i="51" s="1"/>
  <c r="AF726" i="51"/>
  <c r="AF727" i="51" s="1"/>
  <c r="AF728" i="51" s="1"/>
  <c r="AE727" i="51"/>
  <c r="AE728" i="51" s="1"/>
  <c r="AE650" i="51"/>
  <c r="AE651" i="51" s="1"/>
  <c r="AF649" i="51"/>
  <c r="AF650" i="51" s="1"/>
  <c r="AF651" i="51" s="1"/>
  <c r="AD489" i="51"/>
  <c r="AD487" i="51"/>
  <c r="AD491" i="51"/>
  <c r="AE936" i="51"/>
  <c r="AE937" i="51" s="1"/>
  <c r="AF935" i="51"/>
  <c r="AF936" i="51" s="1"/>
  <c r="AF937" i="51" s="1"/>
  <c r="AF539" i="51"/>
  <c r="AF540" i="51" s="1"/>
  <c r="AF541" i="51" s="1"/>
  <c r="AE540" i="51"/>
  <c r="AE541" i="51" s="1"/>
  <c r="AD621" i="51"/>
  <c r="AD619" i="51"/>
  <c r="AD623" i="51"/>
  <c r="AD102" i="51"/>
  <c r="AD106" i="51"/>
  <c r="AD104" i="51" s="1"/>
  <c r="AD663" i="51"/>
  <c r="AD667" i="51"/>
  <c r="AD665" i="51" s="1"/>
  <c r="AF876" i="51"/>
  <c r="AF872" i="51"/>
  <c r="AD821" i="51"/>
  <c r="AD819" i="51" s="1"/>
  <c r="AD817" i="51"/>
  <c r="AD447" i="51"/>
  <c r="AD445" i="51" s="1"/>
  <c r="AD443" i="51"/>
  <c r="AE1046" i="51"/>
  <c r="AE1047" i="51" s="1"/>
  <c r="AF1045" i="51"/>
  <c r="AF1046" i="51" s="1"/>
  <c r="AF1047" i="51" s="1"/>
  <c r="AE297" i="51"/>
  <c r="AD298" i="51"/>
  <c r="AD299" i="51" s="1"/>
  <c r="AC1085" i="51"/>
  <c r="AC1081" i="51"/>
  <c r="AC1083" i="51"/>
  <c r="AF330" i="51"/>
  <c r="AF331" i="51" s="1"/>
  <c r="AF332" i="51" s="1"/>
  <c r="AE331" i="51"/>
  <c r="AE332" i="51" s="1"/>
  <c r="AF891" i="51"/>
  <c r="AF892" i="51" s="1"/>
  <c r="AF893" i="51" s="1"/>
  <c r="AE892" i="51"/>
  <c r="AE893" i="51" s="1"/>
  <c r="AF143" i="51"/>
  <c r="AF144" i="51" s="1"/>
  <c r="AF145" i="51" s="1"/>
  <c r="AE144" i="51"/>
  <c r="AE145" i="51" s="1"/>
  <c r="AF308" i="51"/>
  <c r="AF309" i="51" s="1"/>
  <c r="AF310" i="51" s="1"/>
  <c r="AE309" i="51"/>
  <c r="AE310" i="51" s="1"/>
  <c r="AD190" i="51"/>
  <c r="AD194" i="51"/>
  <c r="AD192" i="51" s="1"/>
  <c r="AE1068" i="51"/>
  <c r="AE1069" i="51" s="1"/>
  <c r="AF1067" i="51"/>
  <c r="AF1068" i="51" s="1"/>
  <c r="AF1069" i="51" s="1"/>
  <c r="AD887" i="51"/>
  <c r="AD883" i="51"/>
  <c r="AD885" i="51"/>
  <c r="AF462" i="51"/>
  <c r="AF463" i="51" s="1"/>
  <c r="AF464" i="51" s="1"/>
  <c r="AE463" i="51"/>
  <c r="AE464" i="51" s="1"/>
  <c r="AD797" i="51"/>
  <c r="AD795" i="51"/>
  <c r="AD799" i="51"/>
  <c r="AF744" i="51"/>
  <c r="AF740" i="51"/>
  <c r="AD238" i="51"/>
  <c r="AD236" i="51" s="1"/>
  <c r="AD234" i="51"/>
  <c r="AD172" i="51"/>
  <c r="AD170" i="51" s="1"/>
  <c r="AD168" i="51"/>
  <c r="AD14" i="51"/>
  <c r="AD18" i="51" s="1"/>
  <c r="AD16" i="51" s="1"/>
  <c r="AE627" i="51"/>
  <c r="AD628" i="51"/>
  <c r="AD629" i="51" s="1"/>
  <c r="AD423" i="51"/>
  <c r="AD421" i="51"/>
  <c r="AD425" i="51"/>
  <c r="AE496" i="51"/>
  <c r="AE497" i="51" s="1"/>
  <c r="AF495" i="51"/>
  <c r="AF496" i="51" s="1"/>
  <c r="AF497" i="51" s="1"/>
  <c r="AE513" i="51"/>
  <c r="AE511" i="51" s="1"/>
  <c r="AE509" i="51"/>
  <c r="AF1103" i="51"/>
  <c r="AF1107" i="51"/>
  <c r="AE436" i="51"/>
  <c r="AE434" i="51" s="1"/>
  <c r="AE432" i="51"/>
  <c r="AD953" i="51"/>
  <c r="AD949" i="51"/>
  <c r="AD951" i="51"/>
  <c r="AF121" i="51"/>
  <c r="AF122" i="51" s="1"/>
  <c r="AF123" i="51" s="1"/>
  <c r="AE122" i="51"/>
  <c r="AE123" i="51" s="1"/>
  <c r="AD533" i="51"/>
  <c r="AD531" i="51"/>
  <c r="AD535" i="51"/>
  <c r="AF748" i="51"/>
  <c r="AF749" i="51" s="1"/>
  <c r="AF750" i="51" s="1"/>
  <c r="AE749" i="51"/>
  <c r="AE750" i="51" s="1"/>
  <c r="AF396" i="51"/>
  <c r="AF397" i="51" s="1"/>
  <c r="AF398" i="51" s="1"/>
  <c r="AE397" i="51"/>
  <c r="AE398" i="51" s="1"/>
  <c r="AF55" i="51"/>
  <c r="AF56" i="51" s="1"/>
  <c r="AF57" i="51" s="1"/>
  <c r="AE56" i="51"/>
  <c r="AE57" i="51" s="1"/>
  <c r="AD612" i="51"/>
  <c r="AD610" i="51" s="1"/>
  <c r="AD608" i="51"/>
  <c r="AF1056" i="51"/>
  <c r="AF1057" i="51" s="1"/>
  <c r="AF1058" i="51" s="1"/>
  <c r="AE1057" i="51"/>
  <c r="AE1058" i="51" s="1"/>
  <c r="AE341" i="51"/>
  <c r="AD342" i="51"/>
  <c r="AD343" i="51" s="1"/>
  <c r="AF77" i="51"/>
  <c r="AF78" i="51" s="1"/>
  <c r="AF79" i="51" s="1"/>
  <c r="AE78" i="51"/>
  <c r="AE79" i="51" s="1"/>
  <c r="AF918" i="51"/>
  <c r="AE5" i="51"/>
  <c r="AD7" i="51"/>
  <c r="AD6" i="51"/>
  <c r="AF553" i="51"/>
  <c r="AF557" i="51"/>
  <c r="AD359" i="51"/>
  <c r="AD357" i="51" s="1"/>
  <c r="AD355" i="51"/>
  <c r="AF704" i="51"/>
  <c r="AF705" i="51" s="1"/>
  <c r="AF706" i="51" s="1"/>
  <c r="AE705" i="51"/>
  <c r="AE706" i="51" s="1"/>
  <c r="AE485" i="51"/>
  <c r="AE486" i="51" s="1"/>
  <c r="AF484" i="51"/>
  <c r="AF485" i="51" s="1"/>
  <c r="AF486" i="51" s="1"/>
  <c r="AD938" i="51"/>
  <c r="AD942" i="51"/>
  <c r="AD940" i="51" s="1"/>
  <c r="AD544" i="51"/>
  <c r="AD542" i="51"/>
  <c r="AD546" i="51"/>
  <c r="AD958" i="51"/>
  <c r="AD959" i="51" s="1"/>
  <c r="AE957" i="51"/>
  <c r="AE617" i="51"/>
  <c r="AE618" i="51" s="1"/>
  <c r="AF616" i="51"/>
  <c r="AF617" i="51" s="1"/>
  <c r="AF618" i="51" s="1"/>
  <c r="AC997" i="51"/>
  <c r="AC995" i="51" s="1"/>
  <c r="AC993" i="51"/>
  <c r="AD828" i="51"/>
  <c r="AD832" i="51"/>
  <c r="AD830" i="51" s="1"/>
  <c r="AD324" i="51"/>
  <c r="AD322" i="51"/>
  <c r="AD326" i="51"/>
  <c r="AE874" i="51"/>
  <c r="AE872" i="51"/>
  <c r="AE876" i="51"/>
  <c r="AF814" i="51"/>
  <c r="AF815" i="51" s="1"/>
  <c r="AF816" i="51" s="1"/>
  <c r="AE815" i="51"/>
  <c r="AE816" i="51" s="1"/>
  <c r="AF440" i="51"/>
  <c r="AF441" i="51" s="1"/>
  <c r="AF442" i="51" s="1"/>
  <c r="AE441" i="51"/>
  <c r="AE442" i="51" s="1"/>
  <c r="AD568" i="51"/>
  <c r="AD566" i="51"/>
  <c r="AD564" i="51"/>
  <c r="AD370" i="51"/>
  <c r="AD368" i="51" s="1"/>
  <c r="AD366" i="51"/>
  <c r="AF1017" i="51"/>
  <c r="AC300" i="51"/>
  <c r="AC304" i="51"/>
  <c r="AC302" i="51" s="1"/>
  <c r="AD1079" i="51"/>
  <c r="AD1080" i="51" s="1"/>
  <c r="AE1078" i="51"/>
  <c r="AF286" i="51"/>
  <c r="AF287" i="51" s="1"/>
  <c r="AF288" i="51" s="1"/>
  <c r="AE287" i="51"/>
  <c r="AE288" i="51" s="1"/>
  <c r="AD333" i="51"/>
  <c r="AD337" i="51"/>
  <c r="AD335" i="51" s="1"/>
  <c r="AD1096" i="51"/>
  <c r="AD1094" i="51" s="1"/>
  <c r="AD1092" i="51"/>
  <c r="AE722" i="51"/>
  <c r="AE720" i="51" s="1"/>
  <c r="AF720" i="51" s="1"/>
  <c r="AE718" i="51"/>
  <c r="AE161" i="51"/>
  <c r="AE159" i="51" s="1"/>
  <c r="AE157" i="51"/>
  <c r="AD148" i="51"/>
  <c r="AD146" i="51"/>
  <c r="AD150" i="51"/>
  <c r="AD577" i="51"/>
  <c r="AD575" i="51"/>
  <c r="AD579" i="51"/>
  <c r="AE117" i="51"/>
  <c r="AE115" i="51"/>
  <c r="AE113" i="51"/>
  <c r="AG931" i="51"/>
  <c r="AD410" i="51"/>
  <c r="AD414" i="51"/>
  <c r="AD412" i="51" s="1"/>
  <c r="AE601" i="51"/>
  <c r="AE599" i="51" s="1"/>
  <c r="AE597" i="51"/>
  <c r="AE253" i="51"/>
  <c r="AD254" i="51"/>
  <c r="AD255" i="51" s="1"/>
  <c r="AF227" i="51"/>
  <c r="AF223" i="51"/>
  <c r="AD467" i="51"/>
  <c r="AD465" i="51"/>
  <c r="AD469" i="51"/>
  <c r="AF476" i="51"/>
  <c r="AF480" i="51"/>
  <c r="AD271" i="51"/>
  <c r="AD269" i="51"/>
  <c r="AD267" i="51"/>
  <c r="AD905" i="51"/>
  <c r="AD909" i="51"/>
  <c r="AD907" i="51" s="1"/>
  <c r="AE740" i="51"/>
  <c r="AE744" i="51"/>
  <c r="AE742" i="51" s="1"/>
  <c r="AF742" i="51" s="1"/>
  <c r="AD1030" i="51"/>
  <c r="AD1028" i="51" s="1"/>
  <c r="AD1026" i="51"/>
  <c r="AF165" i="51"/>
  <c r="AF166" i="51" s="1"/>
  <c r="AF167" i="51" s="1"/>
  <c r="AE166" i="51"/>
  <c r="AE167" i="51" s="1"/>
  <c r="AC630" i="51"/>
  <c r="AC634" i="51"/>
  <c r="AC632" i="51" s="1"/>
  <c r="AD500" i="51"/>
  <c r="AD498" i="51"/>
  <c r="AD502" i="51"/>
  <c r="AF509" i="51"/>
  <c r="AF513" i="51"/>
  <c r="AG513" i="51" s="1"/>
  <c r="AE1103" i="51"/>
  <c r="AE1107" i="51"/>
  <c r="AE1105" i="51" s="1"/>
  <c r="AF432" i="51"/>
  <c r="AF436" i="51"/>
  <c r="AG436" i="51" s="1"/>
  <c r="AD645" i="51"/>
  <c r="AD643" i="51"/>
  <c r="AD641" i="51"/>
  <c r="AE529" i="51"/>
  <c r="AE530" i="51" s="1"/>
  <c r="AF528" i="51"/>
  <c r="AF529" i="51" s="1"/>
  <c r="AF530" i="51" s="1"/>
  <c r="AD751" i="51"/>
  <c r="AD755" i="51"/>
  <c r="AD753" i="51" s="1"/>
  <c r="AC40" i="51"/>
  <c r="AC38" i="51" s="1"/>
  <c r="AC36" i="51"/>
  <c r="AD58" i="51"/>
  <c r="AD62" i="51"/>
  <c r="AD60" i="51" s="1"/>
  <c r="AF605" i="51"/>
  <c r="AF606" i="51" s="1"/>
  <c r="AF607" i="51" s="1"/>
  <c r="AE606" i="51"/>
  <c r="AE607" i="51" s="1"/>
  <c r="AD1063" i="51"/>
  <c r="AD1061" i="51" s="1"/>
  <c r="AD1059" i="51"/>
  <c r="AC344" i="51"/>
  <c r="AC348" i="51"/>
  <c r="AC346" i="51" s="1"/>
  <c r="AD216" i="51"/>
  <c r="AD214" i="51" s="1"/>
  <c r="AD212" i="51"/>
  <c r="AD454" i="51"/>
  <c r="AD458" i="51"/>
  <c r="AD456" i="51" s="1"/>
  <c r="AD280" i="51"/>
  <c r="AD278" i="51"/>
  <c r="AD282" i="51"/>
  <c r="AF352" i="51"/>
  <c r="AF353" i="51" s="1"/>
  <c r="AF354" i="51" s="1"/>
  <c r="AE353" i="51"/>
  <c r="AE354" i="51" s="1"/>
  <c r="AD707" i="51"/>
  <c r="AD711" i="51"/>
  <c r="AD709" i="51" s="1"/>
  <c r="AC964" i="51"/>
  <c r="AC962" i="51" s="1"/>
  <c r="AC960" i="51"/>
  <c r="AE392" i="51"/>
  <c r="AE390" i="51"/>
  <c r="AF390" i="51" s="1"/>
  <c r="AE388" i="51"/>
  <c r="AF183" i="51"/>
  <c r="AF179" i="51"/>
  <c r="AD991" i="51"/>
  <c r="AD992" i="51" s="1"/>
  <c r="AE990" i="51"/>
  <c r="AE826" i="51"/>
  <c r="AE827" i="51" s="1"/>
  <c r="AF825" i="51"/>
  <c r="AF826" i="51" s="1"/>
  <c r="AF827" i="51" s="1"/>
  <c r="AE320" i="51"/>
  <c r="AE321" i="51" s="1"/>
  <c r="AF319" i="51"/>
  <c r="AF320" i="51" s="1"/>
  <c r="AF321" i="51" s="1"/>
  <c r="AE29" i="51"/>
  <c r="AE27" i="51" s="1"/>
  <c r="AE25" i="51"/>
  <c r="AD689" i="51"/>
  <c r="AD687" i="51" s="1"/>
  <c r="AD685" i="51"/>
  <c r="AE73" i="51"/>
  <c r="AE71" i="51" s="1"/>
  <c r="AE69" i="51"/>
  <c r="AF561" i="51"/>
  <c r="AF562" i="51" s="1"/>
  <c r="AF563" i="51" s="1"/>
  <c r="AE562" i="51"/>
  <c r="AE563" i="51" s="1"/>
  <c r="AE364" i="51"/>
  <c r="AE365" i="51" s="1"/>
  <c r="AF363" i="51"/>
  <c r="AF364" i="51" s="1"/>
  <c r="AF365" i="51" s="1"/>
  <c r="AE759" i="51"/>
  <c r="AD760" i="51"/>
  <c r="AD761" i="51" s="1"/>
  <c r="AD47" i="51"/>
  <c r="AD51" i="51"/>
  <c r="AD49" i="51" s="1"/>
  <c r="AD291" i="51"/>
  <c r="AD289" i="51"/>
  <c r="AD293" i="51"/>
  <c r="AF588" i="51"/>
  <c r="AF1089" i="51"/>
  <c r="AF1090" i="51" s="1"/>
  <c r="AF1091" i="51" s="1"/>
  <c r="AE1090" i="51"/>
  <c r="AE1091" i="51" s="1"/>
  <c r="AF718" i="51"/>
  <c r="AF722" i="51"/>
  <c r="AD696" i="51"/>
  <c r="AD700" i="51"/>
  <c r="AD698" i="51" s="1"/>
  <c r="AF157" i="51"/>
  <c r="AF161" i="51"/>
  <c r="AG161" i="51" s="1"/>
  <c r="AE847" i="51"/>
  <c r="AD848" i="51"/>
  <c r="AD849" i="51" s="1"/>
  <c r="AE573" i="51"/>
  <c r="AE574" i="51" s="1"/>
  <c r="AF572" i="51"/>
  <c r="AF573" i="51" s="1"/>
  <c r="AF574" i="51" s="1"/>
  <c r="AF113" i="51"/>
  <c r="AF117" i="51"/>
  <c r="AG117" i="51" s="1"/>
  <c r="AF242" i="51"/>
  <c r="AF243" i="51" s="1"/>
  <c r="AF244" i="51" s="1"/>
  <c r="AE243" i="51"/>
  <c r="AE244" i="51" s="1"/>
  <c r="AF929" i="51"/>
  <c r="AE408" i="51"/>
  <c r="AE409" i="51" s="1"/>
  <c r="AF407" i="51"/>
  <c r="AF408" i="51" s="1"/>
  <c r="AF409" i="51" s="1"/>
  <c r="AF597" i="51"/>
  <c r="AF601" i="51"/>
  <c r="AG601" i="51" s="1"/>
  <c r="AC256" i="51"/>
  <c r="AC260" i="51"/>
  <c r="AC258" i="51" s="1"/>
  <c r="AE223" i="51"/>
  <c r="AE227" i="51"/>
  <c r="AE225" i="51" s="1"/>
  <c r="AE205" i="51"/>
  <c r="AE203" i="51" s="1"/>
  <c r="AE201" i="51"/>
  <c r="AE478" i="51"/>
  <c r="AE476" i="51"/>
  <c r="AE480" i="51"/>
  <c r="AF264" i="51"/>
  <c r="AF265" i="51" s="1"/>
  <c r="AF266" i="51" s="1"/>
  <c r="AE265" i="51"/>
  <c r="AE266" i="51" s="1"/>
  <c r="AE903" i="51"/>
  <c r="AE904" i="51" s="1"/>
  <c r="AF902" i="51"/>
  <c r="AF903" i="51" s="1"/>
  <c r="AF904" i="51" s="1"/>
  <c r="AF836" i="51"/>
  <c r="AF837" i="51" s="1"/>
  <c r="AF838" i="51" s="1"/>
  <c r="AE837" i="51"/>
  <c r="AE838" i="51" s="1"/>
  <c r="AE1024" i="51"/>
  <c r="AE1025" i="51" s="1"/>
  <c r="AF1023" i="51"/>
  <c r="AF1024" i="51" s="1"/>
  <c r="AF1025" i="51" s="1"/>
  <c r="AD784" i="51"/>
  <c r="AD788" i="51"/>
  <c r="AD786" i="51" s="1"/>
  <c r="AF95" i="51"/>
  <c r="AF91" i="51"/>
  <c r="AF374" i="51"/>
  <c r="AF375" i="51" s="1"/>
  <c r="AF376" i="51" s="1"/>
  <c r="AE375" i="51"/>
  <c r="AE376" i="51" s="1"/>
  <c r="AF139" i="51"/>
  <c r="AG139" i="51" s="1"/>
  <c r="AF135" i="51"/>
  <c r="AF638" i="51"/>
  <c r="AF639" i="51" s="1"/>
  <c r="AF640" i="51" s="1"/>
  <c r="AE639" i="51"/>
  <c r="AE640" i="51" s="1"/>
  <c r="AF1034" i="51"/>
  <c r="AF1035" i="51" s="1"/>
  <c r="AF1036" i="51" s="1"/>
  <c r="AE1035" i="51"/>
  <c r="AE1036" i="51" s="1"/>
  <c r="AE517" i="51"/>
  <c r="AD518" i="51"/>
  <c r="AD519" i="51" s="1"/>
  <c r="AE33" i="51"/>
  <c r="AD34" i="51"/>
  <c r="AD35" i="51" s="1"/>
  <c r="AD865" i="51"/>
  <c r="AD863" i="51" s="1"/>
  <c r="AD861" i="51"/>
  <c r="AE671" i="51"/>
  <c r="AD672" i="51"/>
  <c r="AD673" i="51" s="1"/>
  <c r="AF209" i="51"/>
  <c r="AF210" i="51" s="1"/>
  <c r="AF211" i="51" s="1"/>
  <c r="AE210" i="51"/>
  <c r="AE211" i="51" s="1"/>
  <c r="AE452" i="51"/>
  <c r="AE453" i="51" s="1"/>
  <c r="AF451" i="51"/>
  <c r="AF452" i="51" s="1"/>
  <c r="AF453" i="51" s="1"/>
  <c r="AE276" i="51"/>
  <c r="AE277" i="51" s="1"/>
  <c r="AF275" i="51"/>
  <c r="AF276" i="51" s="1"/>
  <c r="AF277" i="51" s="1"/>
  <c r="AE803" i="51"/>
  <c r="AD804" i="51"/>
  <c r="AD805" i="51" s="1"/>
  <c r="AD733" i="51"/>
  <c r="AD731" i="51" s="1"/>
  <c r="AD729" i="51"/>
  <c r="AD652" i="51"/>
  <c r="AD656" i="51"/>
  <c r="AD654" i="51" s="1"/>
  <c r="AF388" i="51"/>
  <c r="AF392" i="51"/>
  <c r="AG392" i="51" s="1"/>
  <c r="AE181" i="51"/>
  <c r="AF181" i="51" s="1"/>
  <c r="AE179" i="51"/>
  <c r="AE183" i="51"/>
  <c r="AF99" i="51"/>
  <c r="AF100" i="51" s="1"/>
  <c r="AF101" i="51" s="1"/>
  <c r="AE100" i="51"/>
  <c r="AE101" i="51" s="1"/>
  <c r="AF660" i="51"/>
  <c r="AF661" i="51" s="1"/>
  <c r="AF662" i="51" s="1"/>
  <c r="AE661" i="51"/>
  <c r="AE662" i="51" s="1"/>
  <c r="AF25" i="51"/>
  <c r="AF29" i="51"/>
  <c r="AG29" i="51" s="1"/>
  <c r="AF682" i="51"/>
  <c r="AF683" i="51" s="1"/>
  <c r="AF684" i="51" s="1"/>
  <c r="AE683" i="51"/>
  <c r="AE684" i="51" s="1"/>
  <c r="AF73" i="51"/>
  <c r="AG73" i="51" s="1"/>
  <c r="AF69" i="51"/>
  <c r="AD1048" i="51"/>
  <c r="AD1052" i="51"/>
  <c r="AD1050" i="51" s="1"/>
  <c r="AC762" i="51"/>
  <c r="AC766" i="51"/>
  <c r="AC764" i="51" s="1"/>
  <c r="AE45" i="51"/>
  <c r="AE46" i="51" s="1"/>
  <c r="AF44" i="51"/>
  <c r="AF45" i="51" s="1"/>
  <c r="AF46" i="51" s="1"/>
  <c r="AE694" i="51"/>
  <c r="AE695" i="51" s="1"/>
  <c r="AF693" i="51"/>
  <c r="AF694" i="51" s="1"/>
  <c r="AF695" i="51" s="1"/>
  <c r="AD898" i="51"/>
  <c r="AD896" i="51" s="1"/>
  <c r="AD894" i="51"/>
  <c r="AC854" i="51"/>
  <c r="AC852" i="51" s="1"/>
  <c r="AC850" i="51"/>
  <c r="AD315" i="51"/>
  <c r="AD313" i="51" s="1"/>
  <c r="AD311" i="51"/>
  <c r="AD245" i="51"/>
  <c r="AD249" i="51"/>
  <c r="AD247" i="51" s="1"/>
  <c r="AF187" i="51"/>
  <c r="AF188" i="51" s="1"/>
  <c r="AF189" i="51" s="1"/>
  <c r="AE188" i="51"/>
  <c r="AE189" i="51" s="1"/>
  <c r="AD1074" i="51"/>
  <c r="AD1072" i="51" s="1"/>
  <c r="AD1070" i="51"/>
  <c r="AF880" i="51"/>
  <c r="AF881" i="51" s="1"/>
  <c r="AF882" i="51" s="1"/>
  <c r="AE881" i="51"/>
  <c r="AE882" i="51" s="1"/>
  <c r="AF201" i="51"/>
  <c r="AF205" i="51"/>
  <c r="AG205" i="51" s="1"/>
  <c r="AF792" i="51"/>
  <c r="AF793" i="51" s="1"/>
  <c r="AF794" i="51" s="1"/>
  <c r="AE793" i="51"/>
  <c r="AE794" i="51" s="1"/>
  <c r="AD841" i="51"/>
  <c r="AD839" i="51"/>
  <c r="AD843" i="51"/>
  <c r="AE782" i="51"/>
  <c r="AE783" i="51" s="1"/>
  <c r="AF781" i="51"/>
  <c r="AF782" i="51" s="1"/>
  <c r="AF783" i="51" s="1"/>
  <c r="AF231" i="51"/>
  <c r="AF232" i="51" s="1"/>
  <c r="AF233" i="51" s="1"/>
  <c r="AE232" i="51"/>
  <c r="AE233" i="51" s="1"/>
  <c r="AE12" i="51"/>
  <c r="AE13" i="51" s="1"/>
  <c r="AF11" i="51"/>
  <c r="AE91" i="51"/>
  <c r="AE95" i="51"/>
  <c r="AE93" i="51" s="1"/>
  <c r="AG777" i="51"/>
  <c r="AF418" i="51"/>
  <c r="AF419" i="51" s="1"/>
  <c r="AF420" i="51" s="1"/>
  <c r="AE419" i="51"/>
  <c r="AE420" i="51" s="1"/>
  <c r="AD377" i="51"/>
  <c r="AD381" i="51"/>
  <c r="AD379" i="51" s="1"/>
  <c r="AB456" i="50"/>
  <c r="AA643" i="50"/>
  <c r="AA621" i="50"/>
  <c r="AC419" i="50"/>
  <c r="AC420" i="50" s="1"/>
  <c r="AD418" i="50"/>
  <c r="AB425" i="50"/>
  <c r="AB423" i="50" s="1"/>
  <c r="AB421" i="50"/>
  <c r="AE374" i="50"/>
  <c r="AD375" i="50"/>
  <c r="AD376" i="50" s="1"/>
  <c r="AD440" i="50"/>
  <c r="AC441" i="50"/>
  <c r="AC442" i="50" s="1"/>
  <c r="AC399" i="50"/>
  <c r="AC403" i="50"/>
  <c r="AC401" i="50" s="1"/>
  <c r="AD353" i="50"/>
  <c r="AD354" i="50" s="1"/>
  <c r="AE352" i="50"/>
  <c r="AD344" i="50"/>
  <c r="AD348" i="50" s="1"/>
  <c r="AD346" i="50" s="1"/>
  <c r="AC392" i="50"/>
  <c r="AC390" i="50" s="1"/>
  <c r="AC388" i="50"/>
  <c r="AE408" i="50"/>
  <c r="AE409" i="50" s="1"/>
  <c r="AF407" i="50"/>
  <c r="AF408" i="50" s="1"/>
  <c r="AF409" i="50" s="1"/>
  <c r="AD397" i="50"/>
  <c r="AD398" i="50" s="1"/>
  <c r="AE396" i="50"/>
  <c r="AF429" i="50"/>
  <c r="AF430" i="50" s="1"/>
  <c r="AF431" i="50" s="1"/>
  <c r="AE430" i="50"/>
  <c r="AE431" i="50" s="1"/>
  <c r="AD1078" i="50"/>
  <c r="AC1079" i="50"/>
  <c r="AC1080" i="50" s="1"/>
  <c r="AE342" i="50"/>
  <c r="AE343" i="50" s="1"/>
  <c r="AF341" i="50"/>
  <c r="AE385" i="50"/>
  <c r="AD386" i="50"/>
  <c r="AD387" i="50" s="1"/>
  <c r="AD412" i="50"/>
  <c r="AD410" i="50"/>
  <c r="AD414" i="50"/>
  <c r="AC370" i="50"/>
  <c r="AC368" i="50" s="1"/>
  <c r="AC366" i="50"/>
  <c r="AD436" i="50"/>
  <c r="AD434" i="50" s="1"/>
  <c r="AD432" i="50"/>
  <c r="AB1081" i="50"/>
  <c r="AB1085" i="50"/>
  <c r="AB1083" i="50" s="1"/>
  <c r="AC381" i="50"/>
  <c r="AC379" i="50" s="1"/>
  <c r="AC377" i="50"/>
  <c r="AB447" i="50"/>
  <c r="AB443" i="50"/>
  <c r="AE363" i="50"/>
  <c r="AD364" i="50"/>
  <c r="AD365" i="50" s="1"/>
  <c r="AC355" i="50"/>
  <c r="AC359" i="50"/>
  <c r="AC357" i="50" s="1"/>
  <c r="AE528" i="50"/>
  <c r="AD529" i="50"/>
  <c r="AD530" i="50" s="1"/>
  <c r="AD452" i="50"/>
  <c r="AD453" i="50" s="1"/>
  <c r="AE451" i="50"/>
  <c r="AD473" i="50"/>
  <c r="AC474" i="50"/>
  <c r="AC475" i="50" s="1"/>
  <c r="AC487" i="50"/>
  <c r="AC491" i="50"/>
  <c r="AC489" i="50" s="1"/>
  <c r="AB498" i="50"/>
  <c r="AB502" i="50"/>
  <c r="AB500" i="50" s="1"/>
  <c r="AC524" i="50"/>
  <c r="AC522" i="50" s="1"/>
  <c r="AC520" i="50"/>
  <c r="AC454" i="50"/>
  <c r="AC458" i="50" s="1"/>
  <c r="AC456" i="50" s="1"/>
  <c r="AB480" i="50"/>
  <c r="AB478" i="50" s="1"/>
  <c r="AB476" i="50"/>
  <c r="AC557" i="50"/>
  <c r="AC555" i="50" s="1"/>
  <c r="AC553" i="50"/>
  <c r="AD518" i="50"/>
  <c r="AD519" i="50" s="1"/>
  <c r="AE517" i="50"/>
  <c r="AB872" i="50"/>
  <c r="AB876" i="50"/>
  <c r="AB874" i="50" s="1"/>
  <c r="AC507" i="50"/>
  <c r="AC508" i="50" s="1"/>
  <c r="AD506" i="50"/>
  <c r="AD462" i="50"/>
  <c r="AC463" i="50"/>
  <c r="AC464" i="50" s="1"/>
  <c r="AC546" i="50"/>
  <c r="AC544" i="50" s="1"/>
  <c r="AC542" i="50"/>
  <c r="AE550" i="50"/>
  <c r="AD551" i="50"/>
  <c r="AD552" i="50" s="1"/>
  <c r="AC535" i="50"/>
  <c r="AC533" i="50" s="1"/>
  <c r="AC531" i="50"/>
  <c r="AC870" i="50"/>
  <c r="AC871" i="50" s="1"/>
  <c r="AD869" i="50"/>
  <c r="AB509" i="50"/>
  <c r="AB513" i="50"/>
  <c r="AB511" i="50" s="1"/>
  <c r="AB469" i="50"/>
  <c r="AB467" i="50" s="1"/>
  <c r="AB465" i="50"/>
  <c r="AD540" i="50"/>
  <c r="AD541" i="50" s="1"/>
  <c r="AE539" i="50"/>
  <c r="AE484" i="50"/>
  <c r="AD485" i="50"/>
  <c r="AD486" i="50" s="1"/>
  <c r="AC496" i="50"/>
  <c r="AC497" i="50" s="1"/>
  <c r="AD495" i="50"/>
  <c r="AB641" i="50"/>
  <c r="AB645" i="50"/>
  <c r="AB643" i="50" s="1"/>
  <c r="AC617" i="50"/>
  <c r="AC618" i="50" s="1"/>
  <c r="AD616" i="50"/>
  <c r="AC628" i="50"/>
  <c r="AC629" i="50" s="1"/>
  <c r="AD627" i="50"/>
  <c r="AC907" i="50"/>
  <c r="AC656" i="50"/>
  <c r="AC654" i="50" s="1"/>
  <c r="AC652" i="50"/>
  <c r="AB579" i="50"/>
  <c r="AB577" i="50" s="1"/>
  <c r="AB575" i="50"/>
  <c r="AB623" i="50"/>
  <c r="AB621" i="50" s="1"/>
  <c r="AB619" i="50"/>
  <c r="AB630" i="50"/>
  <c r="AB634" i="50"/>
  <c r="AB632" i="50" s="1"/>
  <c r="AC586" i="50"/>
  <c r="AC590" i="50"/>
  <c r="AC588" i="50" s="1"/>
  <c r="AB49" i="50"/>
  <c r="AE649" i="50"/>
  <c r="AD650" i="50"/>
  <c r="AD651" i="50" s="1"/>
  <c r="AB733" i="50"/>
  <c r="AB731" i="50" s="1"/>
  <c r="AB729" i="50"/>
  <c r="AB667" i="50"/>
  <c r="AB665" i="50" s="1"/>
  <c r="AB663" i="50"/>
  <c r="AB700" i="50"/>
  <c r="AB698" i="50" s="1"/>
  <c r="AB696" i="50"/>
  <c r="AD595" i="50"/>
  <c r="AD596" i="50" s="1"/>
  <c r="AE594" i="50"/>
  <c r="AD606" i="50"/>
  <c r="AD607" i="50" s="1"/>
  <c r="AE605" i="50"/>
  <c r="AE561" i="50"/>
  <c r="AD562" i="50"/>
  <c r="AD563" i="50" s="1"/>
  <c r="AD584" i="50"/>
  <c r="AD585" i="50" s="1"/>
  <c r="AE583" i="50"/>
  <c r="AC760" i="50"/>
  <c r="AC761" i="50" s="1"/>
  <c r="AD759" i="50"/>
  <c r="AD572" i="50"/>
  <c r="AC573" i="50"/>
  <c r="AC574" i="50" s="1"/>
  <c r="AD258" i="50"/>
  <c r="AB766" i="50"/>
  <c r="AB764" i="50" s="1"/>
  <c r="AB762" i="50"/>
  <c r="AC727" i="50"/>
  <c r="AC728" i="50" s="1"/>
  <c r="AD726" i="50"/>
  <c r="AD660" i="50"/>
  <c r="AC661" i="50"/>
  <c r="AC662" i="50" s="1"/>
  <c r="AD693" i="50"/>
  <c r="AC694" i="50"/>
  <c r="AC695" i="50" s="1"/>
  <c r="AD638" i="50"/>
  <c r="AC639" i="50"/>
  <c r="AC640" i="50" s="1"/>
  <c r="AC597" i="50"/>
  <c r="AC601" i="50"/>
  <c r="AC599" i="50" s="1"/>
  <c r="AC612" i="50"/>
  <c r="AC610" i="50" s="1"/>
  <c r="AC608" i="50"/>
  <c r="AC564" i="50"/>
  <c r="AC568" i="50" s="1"/>
  <c r="AC566" i="50" s="1"/>
  <c r="AD737" i="50"/>
  <c r="AC738" i="50"/>
  <c r="AC739" i="50" s="1"/>
  <c r="AC711" i="50"/>
  <c r="AC709" i="50" s="1"/>
  <c r="AC707" i="50"/>
  <c r="AB850" i="50"/>
  <c r="AB854" i="50"/>
  <c r="AB852" i="50" s="1"/>
  <c r="AB126" i="50"/>
  <c r="AA962" i="50"/>
  <c r="AD792" i="50"/>
  <c r="AC793" i="50"/>
  <c r="AC794" i="50" s="1"/>
  <c r="AB744" i="50"/>
  <c r="AB742" i="50" s="1"/>
  <c r="AB740" i="50"/>
  <c r="AC674" i="50"/>
  <c r="AC678" i="50" s="1"/>
  <c r="AC676" i="50" s="1"/>
  <c r="AC848" i="50"/>
  <c r="AC849" i="50" s="1"/>
  <c r="AD847" i="50"/>
  <c r="AC839" i="50"/>
  <c r="AC843" i="50"/>
  <c r="AC841" i="50" s="1"/>
  <c r="AD751" i="50"/>
  <c r="AD755" i="50"/>
  <c r="AD753" i="50" s="1"/>
  <c r="AB795" i="50"/>
  <c r="AB799" i="50"/>
  <c r="AB797" i="50" s="1"/>
  <c r="AC777" i="50"/>
  <c r="AC775" i="50" s="1"/>
  <c r="AC773" i="50"/>
  <c r="AE671" i="50"/>
  <c r="AD672" i="50"/>
  <c r="AD673" i="50" s="1"/>
  <c r="AE722" i="50"/>
  <c r="AE720" i="50" s="1"/>
  <c r="AE718" i="50"/>
  <c r="AD837" i="50"/>
  <c r="AD838" i="50" s="1"/>
  <c r="AE836" i="50"/>
  <c r="AF748" i="50"/>
  <c r="AF749" i="50" s="1"/>
  <c r="AF750" i="50" s="1"/>
  <c r="AE749" i="50"/>
  <c r="AE750" i="50" s="1"/>
  <c r="AE770" i="50"/>
  <c r="AD771" i="50"/>
  <c r="AD772" i="50" s="1"/>
  <c r="AD705" i="50"/>
  <c r="AD706" i="50" s="1"/>
  <c r="AE704" i="50"/>
  <c r="AF722" i="50"/>
  <c r="AF718" i="50"/>
  <c r="AC815" i="50"/>
  <c r="AC816" i="50" s="1"/>
  <c r="AD814" i="50"/>
  <c r="AD946" i="50"/>
  <c r="AC947" i="50"/>
  <c r="AC948" i="50" s="1"/>
  <c r="AC784" i="50"/>
  <c r="AC788" i="50" s="1"/>
  <c r="AC786" i="50" s="1"/>
  <c r="AC892" i="50"/>
  <c r="AC893" i="50" s="1"/>
  <c r="AD891" i="50"/>
  <c r="AD804" i="50"/>
  <c r="AD805" i="50" s="1"/>
  <c r="AE803" i="50"/>
  <c r="AB817" i="50"/>
  <c r="AB821" i="50"/>
  <c r="AB819" i="50" s="1"/>
  <c r="AB865" i="50"/>
  <c r="AB863" i="50" s="1"/>
  <c r="AB861" i="50"/>
  <c r="AE781" i="50"/>
  <c r="AD782" i="50"/>
  <c r="AD783" i="50" s="1"/>
  <c r="AC832" i="50"/>
  <c r="AC830" i="50" s="1"/>
  <c r="AC828" i="50"/>
  <c r="AC810" i="50"/>
  <c r="AC808" i="50" s="1"/>
  <c r="AC806" i="50"/>
  <c r="AD858" i="50"/>
  <c r="AC859" i="50"/>
  <c r="AC860" i="50" s="1"/>
  <c r="AC887" i="50"/>
  <c r="AC885" i="50" s="1"/>
  <c r="AC883" i="50"/>
  <c r="AC980" i="50"/>
  <c r="AC981" i="50" s="1"/>
  <c r="AD979" i="50"/>
  <c r="AE825" i="50"/>
  <c r="AD826" i="50"/>
  <c r="AD827" i="50" s="1"/>
  <c r="AB949" i="50"/>
  <c r="AB953" i="50"/>
  <c r="AB951" i="50" s="1"/>
  <c r="AE880" i="50"/>
  <c r="AD881" i="50"/>
  <c r="AD882" i="50" s="1"/>
  <c r="AB986" i="50"/>
  <c r="AB984" i="50" s="1"/>
  <c r="AB982" i="50"/>
  <c r="AB894" i="50"/>
  <c r="AB898" i="50" s="1"/>
  <c r="AB896" i="50" s="1"/>
  <c r="AC958" i="50"/>
  <c r="AC959" i="50" s="1"/>
  <c r="AD957" i="50"/>
  <c r="AC975" i="50"/>
  <c r="AC973" i="50" s="1"/>
  <c r="AC971" i="50"/>
  <c r="AB960" i="50"/>
  <c r="AB964" i="50"/>
  <c r="AB962" i="50" s="1"/>
  <c r="AD909" i="50"/>
  <c r="AD905" i="50"/>
  <c r="AC1037" i="50"/>
  <c r="AC1041" i="50"/>
  <c r="AC1039" i="50" s="1"/>
  <c r="AD1001" i="50"/>
  <c r="AC1002" i="50"/>
  <c r="AC1003" i="50" s="1"/>
  <c r="AC942" i="50"/>
  <c r="AC940" i="50" s="1"/>
  <c r="AC938" i="50"/>
  <c r="AD1035" i="50"/>
  <c r="AD1036" i="50" s="1"/>
  <c r="AE1034" i="50"/>
  <c r="AE913" i="50"/>
  <c r="AD914" i="50"/>
  <c r="AD915" i="50" s="1"/>
  <c r="AE968" i="50"/>
  <c r="AD969" i="50"/>
  <c r="AD970" i="50" s="1"/>
  <c r="AC927" i="50"/>
  <c r="AC931" i="50"/>
  <c r="AC929" i="50" s="1"/>
  <c r="AD990" i="50"/>
  <c r="AC991" i="50"/>
  <c r="AC992" i="50" s="1"/>
  <c r="AF902" i="50"/>
  <c r="AF903" i="50" s="1"/>
  <c r="AF904" i="50" s="1"/>
  <c r="AE903" i="50"/>
  <c r="AE904" i="50" s="1"/>
  <c r="AB1004" i="50"/>
  <c r="AB1008" i="50" s="1"/>
  <c r="AB1006" i="50" s="1"/>
  <c r="AD925" i="50"/>
  <c r="AD926" i="50" s="1"/>
  <c r="AE924" i="50"/>
  <c r="AB997" i="50"/>
  <c r="AB995" i="50" s="1"/>
  <c r="AB993" i="50"/>
  <c r="AE935" i="50"/>
  <c r="AD936" i="50"/>
  <c r="AD937" i="50" s="1"/>
  <c r="AC920" i="50"/>
  <c r="AC918" i="50" s="1"/>
  <c r="AC916" i="50"/>
  <c r="AC1063" i="50"/>
  <c r="AC1061" i="50" s="1"/>
  <c r="AC1059" i="50"/>
  <c r="AD1013" i="50"/>
  <c r="AD1014" i="50" s="1"/>
  <c r="AE1012" i="50"/>
  <c r="AC1052" i="50"/>
  <c r="AC1048" i="50"/>
  <c r="AB1096" i="50"/>
  <c r="AB1094" i="50" s="1"/>
  <c r="AB1092" i="50"/>
  <c r="AD1046" i="50"/>
  <c r="AD1047" i="50" s="1"/>
  <c r="AE1045" i="50"/>
  <c r="AB38" i="50"/>
  <c r="AE1056" i="50"/>
  <c r="AD1057" i="50"/>
  <c r="AD1058" i="50" s="1"/>
  <c r="AC1070" i="50"/>
  <c r="AC1074" i="50"/>
  <c r="AC1072" i="50" s="1"/>
  <c r="AD1024" i="50"/>
  <c r="AD1025" i="50" s="1"/>
  <c r="AE1023" i="50"/>
  <c r="AD1089" i="50"/>
  <c r="AC1090" i="50"/>
  <c r="AC1091" i="50" s="1"/>
  <c r="AD1068" i="50"/>
  <c r="AD1069" i="50" s="1"/>
  <c r="AE1067" i="50"/>
  <c r="AC1026" i="50"/>
  <c r="AC1030" i="50"/>
  <c r="AC1028" i="50" s="1"/>
  <c r="AC1019" i="50"/>
  <c r="AC1017" i="50" s="1"/>
  <c r="AC1015" i="50"/>
  <c r="AC223" i="50"/>
  <c r="AC227" i="50" s="1"/>
  <c r="AC225" i="50" s="1"/>
  <c r="AE220" i="50"/>
  <c r="AD221" i="50"/>
  <c r="AD222" i="50" s="1"/>
  <c r="AB311" i="50"/>
  <c r="AB315" i="50"/>
  <c r="AB313" i="50" s="1"/>
  <c r="AC309" i="50"/>
  <c r="AC310" i="50" s="1"/>
  <c r="AD308" i="50"/>
  <c r="AC337" i="50"/>
  <c r="AC335" i="50" s="1"/>
  <c r="AC333" i="50"/>
  <c r="AE231" i="50"/>
  <c r="AD232" i="50"/>
  <c r="AD233" i="50" s="1"/>
  <c r="AD297" i="50"/>
  <c r="AC298" i="50"/>
  <c r="AC299" i="50" s="1"/>
  <c r="AE330" i="50"/>
  <c r="AD331" i="50"/>
  <c r="AD332" i="50" s="1"/>
  <c r="AC234" i="50"/>
  <c r="AC238" i="50" s="1"/>
  <c r="AC236" i="50" s="1"/>
  <c r="AB278" i="50"/>
  <c r="AB282" i="50"/>
  <c r="AB280" i="50" s="1"/>
  <c r="AC326" i="50"/>
  <c r="AC324" i="50" s="1"/>
  <c r="AC322" i="50"/>
  <c r="AB304" i="50"/>
  <c r="AB302" i="50" s="1"/>
  <c r="AB300" i="50"/>
  <c r="AF249" i="50"/>
  <c r="AF245" i="50"/>
  <c r="AC276" i="50"/>
  <c r="AC277" i="50" s="1"/>
  <c r="AD275" i="50"/>
  <c r="AE319" i="50"/>
  <c r="AD320" i="50"/>
  <c r="AD321" i="50" s="1"/>
  <c r="AC293" i="50"/>
  <c r="AC291" i="50" s="1"/>
  <c r="AC289" i="50"/>
  <c r="AF260" i="50"/>
  <c r="AF256" i="50"/>
  <c r="AF264" i="50"/>
  <c r="AF265" i="50" s="1"/>
  <c r="AF266" i="50" s="1"/>
  <c r="AE265" i="50"/>
  <c r="AE266" i="50" s="1"/>
  <c r="AE249" i="50"/>
  <c r="AE247" i="50" s="1"/>
  <c r="AF247" i="50" s="1"/>
  <c r="AE245" i="50"/>
  <c r="AE286" i="50"/>
  <c r="AD287" i="50"/>
  <c r="AD288" i="50" s="1"/>
  <c r="AE260" i="50"/>
  <c r="AE258" i="50" s="1"/>
  <c r="AE256" i="50"/>
  <c r="AD271" i="50"/>
  <c r="AD269" i="50" s="1"/>
  <c r="AD267" i="50"/>
  <c r="AB29" i="50"/>
  <c r="AB27" i="50" s="1"/>
  <c r="AB25" i="50"/>
  <c r="AD22" i="50"/>
  <c r="AC23" i="50"/>
  <c r="AC24" i="50" s="1"/>
  <c r="AE33" i="50"/>
  <c r="AD34" i="50"/>
  <c r="AD35" i="50" s="1"/>
  <c r="AC40" i="50"/>
  <c r="AC36" i="50"/>
  <c r="AB82" i="50"/>
  <c r="AC51" i="50"/>
  <c r="AC47" i="50"/>
  <c r="AE44" i="50"/>
  <c r="AD45" i="50"/>
  <c r="AD46" i="50" s="1"/>
  <c r="AE55" i="50"/>
  <c r="AD56" i="50"/>
  <c r="AD57" i="50" s="1"/>
  <c r="AC62" i="50"/>
  <c r="AC60" i="50" s="1"/>
  <c r="AC58" i="50"/>
  <c r="AC73" i="50"/>
  <c r="AC71" i="50" s="1"/>
  <c r="AC69" i="50"/>
  <c r="AE66" i="50"/>
  <c r="AD67" i="50"/>
  <c r="AD68" i="50" s="1"/>
  <c r="AE77" i="50"/>
  <c r="AD78" i="50"/>
  <c r="AD79" i="50" s="1"/>
  <c r="AC84" i="50"/>
  <c r="AC80" i="50"/>
  <c r="AE88" i="50"/>
  <c r="AD89" i="50"/>
  <c r="AD90" i="50" s="1"/>
  <c r="AC95" i="50"/>
  <c r="AC93" i="50" s="1"/>
  <c r="AC91" i="50"/>
  <c r="AE99" i="50"/>
  <c r="AD100" i="50"/>
  <c r="AD101" i="50" s="1"/>
  <c r="AC106" i="50"/>
  <c r="AC104" i="50" s="1"/>
  <c r="AC102" i="50"/>
  <c r="AE110" i="50"/>
  <c r="AD111" i="50"/>
  <c r="AD112" i="50" s="1"/>
  <c r="AF170" i="50"/>
  <c r="AC117" i="50"/>
  <c r="AC115" i="50" s="1"/>
  <c r="AC113" i="50"/>
  <c r="AC128" i="50"/>
  <c r="AC124" i="50"/>
  <c r="AE121" i="50"/>
  <c r="AD122" i="50"/>
  <c r="AD123" i="50" s="1"/>
  <c r="AE133" i="50"/>
  <c r="AE134" i="50" s="1"/>
  <c r="AF132" i="50"/>
  <c r="AF133" i="50" s="1"/>
  <c r="AF134" i="50" s="1"/>
  <c r="AD135" i="50"/>
  <c r="AD139" i="50"/>
  <c r="AD137" i="50" s="1"/>
  <c r="AC150" i="50"/>
  <c r="AC148" i="50" s="1"/>
  <c r="AC146" i="50"/>
  <c r="AE143" i="50"/>
  <c r="AD144" i="50"/>
  <c r="AD145" i="50" s="1"/>
  <c r="AC161" i="50"/>
  <c r="AC159" i="50" s="1"/>
  <c r="AC157" i="50"/>
  <c r="AE154" i="50"/>
  <c r="AD155" i="50"/>
  <c r="AD156" i="50" s="1"/>
  <c r="AB192" i="50"/>
  <c r="AG172" i="50"/>
  <c r="AE176" i="50"/>
  <c r="AD177" i="50"/>
  <c r="AD178" i="50" s="1"/>
  <c r="AC183" i="50"/>
  <c r="AC181" i="50" s="1"/>
  <c r="AC179" i="50"/>
  <c r="AC199" i="50"/>
  <c r="AC200" i="50" s="1"/>
  <c r="AD198" i="50"/>
  <c r="AC194" i="50"/>
  <c r="AC190" i="50"/>
  <c r="AE187" i="50"/>
  <c r="AD188" i="50"/>
  <c r="AD189" i="50" s="1"/>
  <c r="AB201" i="50"/>
  <c r="AB205" i="50"/>
  <c r="AB203" i="50" s="1"/>
  <c r="AE210" i="50"/>
  <c r="AE211" i="50" s="1"/>
  <c r="AF209" i="50"/>
  <c r="AF210" i="50" s="1"/>
  <c r="AF211" i="50" s="1"/>
  <c r="AD212" i="50"/>
  <c r="AD216" i="50" s="1"/>
  <c r="AD214" i="50" s="1"/>
  <c r="AC1103" i="50"/>
  <c r="AC1107" i="50" s="1"/>
  <c r="AC1105" i="50" s="1"/>
  <c r="AD1101" i="50"/>
  <c r="AD1102" i="50" s="1"/>
  <c r="AE1100" i="50"/>
  <c r="BC5" i="30"/>
  <c r="BB5" i="30"/>
  <c r="AF12" i="51" l="1"/>
  <c r="AF13" i="51" s="1"/>
  <c r="AF203" i="51"/>
  <c r="AF115" i="51"/>
  <c r="AF71" i="51"/>
  <c r="AF599" i="51"/>
  <c r="AG557" i="51"/>
  <c r="AF874" i="51"/>
  <c r="AF979" i="51"/>
  <c r="AF980" i="51" s="1"/>
  <c r="AF981" i="51" s="1"/>
  <c r="AE980" i="51"/>
  <c r="AE981" i="51" s="1"/>
  <c r="AF971" i="51"/>
  <c r="AF975" i="51"/>
  <c r="AD1008" i="51"/>
  <c r="AD1006" i="51"/>
  <c r="AD1004" i="51"/>
  <c r="AG722" i="51"/>
  <c r="AD982" i="51"/>
  <c r="AD986" i="51"/>
  <c r="AD984" i="51" s="1"/>
  <c r="AE975" i="51"/>
  <c r="AE971" i="51"/>
  <c r="AF478" i="51"/>
  <c r="AF434" i="51"/>
  <c r="AF137" i="51"/>
  <c r="AF1001" i="51"/>
  <c r="AF1002" i="51" s="1"/>
  <c r="AF1003" i="51" s="1"/>
  <c r="AE1002" i="51"/>
  <c r="AE1003" i="51" s="1"/>
  <c r="AB445" i="50"/>
  <c r="AE685" i="50"/>
  <c r="AE689" i="50"/>
  <c r="AE687" i="50" s="1"/>
  <c r="AC1050" i="50"/>
  <c r="AF689" i="50"/>
  <c r="AF685" i="50"/>
  <c r="BM5" i="42"/>
  <c r="BL5" i="42"/>
  <c r="BN3" i="42"/>
  <c r="BM5" i="39"/>
  <c r="BL5" i="39"/>
  <c r="BN3" i="39"/>
  <c r="BM5" i="37"/>
  <c r="BN3" i="37"/>
  <c r="BL5" i="37"/>
  <c r="BM5" i="34"/>
  <c r="BL5" i="34"/>
  <c r="BN3" i="34"/>
  <c r="BO5" i="41"/>
  <c r="BN5" i="41"/>
  <c r="BN5" i="36"/>
  <c r="BO5" i="36"/>
  <c r="BO5" i="44"/>
  <c r="BN5" i="44"/>
  <c r="BN3" i="43"/>
  <c r="BM5" i="43"/>
  <c r="BL5" i="43"/>
  <c r="BO5" i="33"/>
  <c r="BN5" i="33"/>
  <c r="BO5" i="40"/>
  <c r="BN5" i="40"/>
  <c r="BN5" i="45"/>
  <c r="BO5" i="45"/>
  <c r="BM5" i="38"/>
  <c r="BN3" i="38"/>
  <c r="BL5" i="38"/>
  <c r="BN5" i="35"/>
  <c r="BO5" i="35"/>
  <c r="AF93" i="51"/>
  <c r="AF1105" i="51"/>
  <c r="AF225" i="51"/>
  <c r="AE18" i="51"/>
  <c r="AE16" i="51" s="1"/>
  <c r="AE14" i="51"/>
  <c r="AE784" i="51"/>
  <c r="AE788" i="51"/>
  <c r="AE786" i="51" s="1"/>
  <c r="AE799" i="51"/>
  <c r="AE797" i="51" s="1"/>
  <c r="AE795" i="51"/>
  <c r="AF700" i="51"/>
  <c r="AF696" i="51"/>
  <c r="AE106" i="51"/>
  <c r="AE104" i="51" s="1"/>
  <c r="AE102" i="51"/>
  <c r="AF282" i="51"/>
  <c r="AF278" i="51"/>
  <c r="AE212" i="51"/>
  <c r="AE216" i="51"/>
  <c r="AE214" i="51" s="1"/>
  <c r="AF33" i="51"/>
  <c r="AF34" i="51" s="1"/>
  <c r="AF35" i="51" s="1"/>
  <c r="AE34" i="51"/>
  <c r="AE35" i="51" s="1"/>
  <c r="AF1037" i="51"/>
  <c r="AF1041" i="51"/>
  <c r="AE843" i="51"/>
  <c r="AE841" i="51" s="1"/>
  <c r="AE839" i="51"/>
  <c r="AE269" i="51"/>
  <c r="AE267" i="51"/>
  <c r="AE271" i="51"/>
  <c r="AF414" i="51"/>
  <c r="AF410" i="51"/>
  <c r="AF249" i="51"/>
  <c r="AF245" i="51"/>
  <c r="AF579" i="51"/>
  <c r="AF575" i="51"/>
  <c r="AF759" i="51"/>
  <c r="AF760" i="51" s="1"/>
  <c r="AF761" i="51" s="1"/>
  <c r="AE760" i="51"/>
  <c r="AE761" i="51" s="1"/>
  <c r="AF564" i="51"/>
  <c r="AF568" i="51"/>
  <c r="AF832" i="51"/>
  <c r="AF828" i="51"/>
  <c r="AE355" i="51"/>
  <c r="AE359" i="51"/>
  <c r="AE357" i="51" s="1"/>
  <c r="AF357" i="51" s="1"/>
  <c r="AF535" i="51"/>
  <c r="AF531" i="51"/>
  <c r="AE168" i="51"/>
  <c r="AE172" i="51"/>
  <c r="AE170" i="51" s="1"/>
  <c r="AF253" i="51"/>
  <c r="AF254" i="51" s="1"/>
  <c r="AF255" i="51" s="1"/>
  <c r="AE254" i="51"/>
  <c r="AE255" i="51" s="1"/>
  <c r="AE293" i="51"/>
  <c r="AE291" i="51"/>
  <c r="AE289" i="51"/>
  <c r="AE817" i="51"/>
  <c r="AE821" i="51"/>
  <c r="AE819" i="51" s="1"/>
  <c r="AF957" i="51"/>
  <c r="AF958" i="51" s="1"/>
  <c r="AF959" i="51" s="1"/>
  <c r="AE958" i="51"/>
  <c r="AE959" i="51" s="1"/>
  <c r="AF491" i="51"/>
  <c r="AF487" i="51"/>
  <c r="AF5" i="51"/>
  <c r="AE7" i="51"/>
  <c r="AE6" i="51"/>
  <c r="AD348" i="51"/>
  <c r="AD346" i="51"/>
  <c r="AD344" i="51"/>
  <c r="AF62" i="51"/>
  <c r="AF58" i="51"/>
  <c r="AE755" i="51"/>
  <c r="AE753" i="51" s="1"/>
  <c r="AF753" i="51" s="1"/>
  <c r="AE751" i="51"/>
  <c r="AE502" i="51"/>
  <c r="AE500" i="51" s="1"/>
  <c r="AE498" i="51"/>
  <c r="AD634" i="51"/>
  <c r="AD632" i="51" s="1"/>
  <c r="AD630" i="51"/>
  <c r="AF311" i="51"/>
  <c r="AF315" i="51"/>
  <c r="AF894" i="51"/>
  <c r="AF898" i="51"/>
  <c r="AF297" i="51"/>
  <c r="AF298" i="51" s="1"/>
  <c r="AF299" i="51" s="1"/>
  <c r="AE298" i="51"/>
  <c r="AE299" i="51" s="1"/>
  <c r="AE942" i="51"/>
  <c r="AE940" i="51" s="1"/>
  <c r="AE938" i="51"/>
  <c r="AF656" i="51"/>
  <c r="AF652" i="51"/>
  <c r="AE861" i="51"/>
  <c r="AE865" i="51"/>
  <c r="AE863" i="51" s="1"/>
  <c r="AE425" i="51"/>
  <c r="AE423" i="51" s="1"/>
  <c r="AE421" i="51"/>
  <c r="AE238" i="51"/>
  <c r="AE236" i="51"/>
  <c r="AE234" i="51"/>
  <c r="AF799" i="51"/>
  <c r="AG799" i="51" s="1"/>
  <c r="AF795" i="51"/>
  <c r="AE887" i="51"/>
  <c r="AE885" i="51" s="1"/>
  <c r="AE883" i="51"/>
  <c r="AE698" i="51"/>
  <c r="AE696" i="51"/>
  <c r="AE700" i="51"/>
  <c r="AE685" i="51"/>
  <c r="AE689" i="51"/>
  <c r="AE687" i="51" s="1"/>
  <c r="AF27" i="51"/>
  <c r="AF106" i="51"/>
  <c r="AG106" i="51" s="1"/>
  <c r="AF102" i="51"/>
  <c r="AE278" i="51"/>
  <c r="AE282" i="51"/>
  <c r="AE280" i="51" s="1"/>
  <c r="AF212" i="51"/>
  <c r="AF216" i="51"/>
  <c r="AG216" i="51" s="1"/>
  <c r="AD524" i="51"/>
  <c r="AD522" i="51" s="1"/>
  <c r="AD520" i="51"/>
  <c r="AE641" i="51"/>
  <c r="AE645" i="51"/>
  <c r="AE643" i="51" s="1"/>
  <c r="AF843" i="51"/>
  <c r="AF841" i="51" s="1"/>
  <c r="AF839" i="51"/>
  <c r="AF267" i="51"/>
  <c r="AF271" i="51"/>
  <c r="AG271" i="51" s="1"/>
  <c r="AE410" i="51"/>
  <c r="AE414" i="51"/>
  <c r="AE412" i="51" s="1"/>
  <c r="AE575" i="51"/>
  <c r="AE579" i="51"/>
  <c r="AE577" i="51" s="1"/>
  <c r="AF577" i="51" s="1"/>
  <c r="AF370" i="51"/>
  <c r="AF366" i="51"/>
  <c r="AE828" i="51"/>
  <c r="AE832" i="51"/>
  <c r="AE830" i="51" s="1"/>
  <c r="AF830" i="51" s="1"/>
  <c r="AF355" i="51"/>
  <c r="AF359" i="51"/>
  <c r="AE610" i="51"/>
  <c r="AE608" i="51"/>
  <c r="AE612" i="51"/>
  <c r="AE531" i="51"/>
  <c r="AE535" i="51"/>
  <c r="AE533" i="51" s="1"/>
  <c r="AF533" i="51" s="1"/>
  <c r="AF511" i="51"/>
  <c r="AF168" i="51"/>
  <c r="AF172" i="51"/>
  <c r="AF293" i="51"/>
  <c r="AG293" i="51" s="1"/>
  <c r="AF289" i="51"/>
  <c r="AF817" i="51"/>
  <c r="AF821" i="51"/>
  <c r="AG821" i="51" s="1"/>
  <c r="AD964" i="51"/>
  <c r="AD962" i="51" s="1"/>
  <c r="AD960" i="51"/>
  <c r="AE487" i="51"/>
  <c r="AE491" i="51"/>
  <c r="AE489" i="51" s="1"/>
  <c r="AF489" i="51" s="1"/>
  <c r="AF555" i="51"/>
  <c r="AF341" i="51"/>
  <c r="AF342" i="51" s="1"/>
  <c r="AF343" i="51" s="1"/>
  <c r="AE342" i="51"/>
  <c r="AE343" i="51" s="1"/>
  <c r="AE401" i="51"/>
  <c r="AE399" i="51"/>
  <c r="AE403" i="51"/>
  <c r="AF755" i="51"/>
  <c r="AF751" i="51"/>
  <c r="AE124" i="51"/>
  <c r="AE128" i="51"/>
  <c r="AE126" i="51" s="1"/>
  <c r="AF627" i="51"/>
  <c r="AF628" i="51" s="1"/>
  <c r="AF629" i="51" s="1"/>
  <c r="AE628" i="51"/>
  <c r="AE629" i="51" s="1"/>
  <c r="AG744" i="51"/>
  <c r="AE469" i="51"/>
  <c r="AE467" i="51" s="1"/>
  <c r="AE465" i="51"/>
  <c r="AE150" i="51"/>
  <c r="AE148" i="51"/>
  <c r="AE146" i="51"/>
  <c r="AF1052" i="51"/>
  <c r="AF1048" i="51"/>
  <c r="AE546" i="51"/>
  <c r="AE542" i="51"/>
  <c r="AE544" i="51"/>
  <c r="AE652" i="51"/>
  <c r="AE656" i="51"/>
  <c r="AE654" i="51" s="1"/>
  <c r="AF654" i="51" s="1"/>
  <c r="AF861" i="51"/>
  <c r="AF865" i="51"/>
  <c r="AG865" i="51" s="1"/>
  <c r="AF425" i="51"/>
  <c r="AF421" i="51"/>
  <c r="AF238" i="51"/>
  <c r="AG238" i="51" s="1"/>
  <c r="AF234" i="51"/>
  <c r="AF883" i="51"/>
  <c r="AF887" i="51"/>
  <c r="AG887" i="51" s="1"/>
  <c r="AE194" i="51"/>
  <c r="AE192" i="51" s="1"/>
  <c r="AF192" i="51" s="1"/>
  <c r="AE190" i="51"/>
  <c r="AF51" i="51"/>
  <c r="AF47" i="51"/>
  <c r="AF685" i="51"/>
  <c r="AF689" i="51"/>
  <c r="AG689" i="51" s="1"/>
  <c r="AE667" i="51"/>
  <c r="AE665" i="51" s="1"/>
  <c r="AE663" i="51"/>
  <c r="AD810" i="51"/>
  <c r="AD808" i="51"/>
  <c r="AD806" i="51"/>
  <c r="AF458" i="51"/>
  <c r="AF454" i="51"/>
  <c r="AD678" i="51"/>
  <c r="AD676" i="51" s="1"/>
  <c r="AD674" i="51"/>
  <c r="AF517" i="51"/>
  <c r="AF518" i="51" s="1"/>
  <c r="AF519" i="51" s="1"/>
  <c r="AE518" i="51"/>
  <c r="AE519" i="51" s="1"/>
  <c r="AF641" i="51"/>
  <c r="AF645" i="51"/>
  <c r="AG645" i="51" s="1"/>
  <c r="AE381" i="51"/>
  <c r="AE379" i="51" s="1"/>
  <c r="AE377" i="51"/>
  <c r="AG95" i="51"/>
  <c r="AF1030" i="51"/>
  <c r="AF1026" i="51"/>
  <c r="AF909" i="51"/>
  <c r="AF905" i="51"/>
  <c r="AD854" i="51"/>
  <c r="AD852" i="51" s="1"/>
  <c r="AD850" i="51"/>
  <c r="AF159" i="51"/>
  <c r="AE1092" i="51"/>
  <c r="AE1096" i="51"/>
  <c r="AE1094" i="51" s="1"/>
  <c r="AE370" i="51"/>
  <c r="AE368" i="51" s="1"/>
  <c r="AF368" i="51" s="1"/>
  <c r="AE366" i="51"/>
  <c r="AF326" i="51"/>
  <c r="AF322" i="51"/>
  <c r="AE991" i="51"/>
  <c r="AE992" i="51" s="1"/>
  <c r="AF990" i="51"/>
  <c r="AF991" i="51" s="1"/>
  <c r="AF992" i="51" s="1"/>
  <c r="AG183" i="51"/>
  <c r="AF608" i="51"/>
  <c r="AF612" i="51"/>
  <c r="AG612" i="51" s="1"/>
  <c r="AG480" i="51"/>
  <c r="AG227" i="51"/>
  <c r="AE1079" i="51"/>
  <c r="AE1080" i="51" s="1"/>
  <c r="AF1078" i="51"/>
  <c r="AF1079" i="51" s="1"/>
  <c r="AF1080" i="51" s="1"/>
  <c r="AE443" i="51"/>
  <c r="AE447" i="51"/>
  <c r="AE445" i="51" s="1"/>
  <c r="AF623" i="51"/>
  <c r="AF619" i="51"/>
  <c r="AE711" i="51"/>
  <c r="AE709" i="51" s="1"/>
  <c r="AE707" i="51"/>
  <c r="AE84" i="51"/>
  <c r="AE82" i="51" s="1"/>
  <c r="AE80" i="51"/>
  <c r="AE1063" i="51"/>
  <c r="AE1061" i="51" s="1"/>
  <c r="AF1061" i="51" s="1"/>
  <c r="AE1059" i="51"/>
  <c r="AF399" i="51"/>
  <c r="AF403" i="51"/>
  <c r="AG403" i="51" s="1"/>
  <c r="AF124" i="51"/>
  <c r="AF128" i="51"/>
  <c r="AG1107" i="51"/>
  <c r="AF469" i="51"/>
  <c r="AF465" i="51"/>
  <c r="AF1074" i="51"/>
  <c r="AF1070" i="51"/>
  <c r="AF150" i="51"/>
  <c r="AG150" i="51" s="1"/>
  <c r="AF146" i="51"/>
  <c r="AE337" i="51"/>
  <c r="AE335" i="51" s="1"/>
  <c r="AE333" i="51"/>
  <c r="AE1052" i="51"/>
  <c r="AE1050" i="51" s="1"/>
  <c r="AE1048" i="51"/>
  <c r="AF546" i="51"/>
  <c r="AG546" i="51" s="1"/>
  <c r="AF542" i="51"/>
  <c r="AE729" i="51"/>
  <c r="AE733" i="51"/>
  <c r="AE731" i="51" s="1"/>
  <c r="AF731" i="51" s="1"/>
  <c r="AF949" i="51"/>
  <c r="AF953" i="51"/>
  <c r="AF14" i="51"/>
  <c r="AF788" i="51"/>
  <c r="AG788" i="51" s="1"/>
  <c r="AF784" i="51"/>
  <c r="AF194" i="51"/>
  <c r="AF190" i="51"/>
  <c r="AE47" i="51"/>
  <c r="AE51" i="51"/>
  <c r="AE49" i="51" s="1"/>
  <c r="AF49" i="51" s="1"/>
  <c r="AF667" i="51"/>
  <c r="AF663" i="51"/>
  <c r="AF803" i="51"/>
  <c r="AF804" i="51" s="1"/>
  <c r="AF805" i="51" s="1"/>
  <c r="AE804" i="51"/>
  <c r="AE805" i="51" s="1"/>
  <c r="AE454" i="51"/>
  <c r="AE458" i="51"/>
  <c r="AE456" i="51" s="1"/>
  <c r="AF456" i="51" s="1"/>
  <c r="AF671" i="51"/>
  <c r="AF672" i="51" s="1"/>
  <c r="AF673" i="51" s="1"/>
  <c r="AE672" i="51"/>
  <c r="AE673" i="51" s="1"/>
  <c r="AD40" i="51"/>
  <c r="AD38" i="51"/>
  <c r="AD36" i="51"/>
  <c r="AE1041" i="51"/>
  <c r="AE1037" i="51"/>
  <c r="AE1039" i="51"/>
  <c r="AF381" i="51"/>
  <c r="AG381" i="51" s="1"/>
  <c r="AF377" i="51"/>
  <c r="AE1026" i="51"/>
  <c r="AE1030" i="51"/>
  <c r="AE1028" i="51" s="1"/>
  <c r="AE905" i="51"/>
  <c r="AE909" i="51"/>
  <c r="AE907" i="51" s="1"/>
  <c r="AE249" i="51"/>
  <c r="AE247" i="51" s="1"/>
  <c r="AF247" i="51" s="1"/>
  <c r="AE245" i="51"/>
  <c r="AF847" i="51"/>
  <c r="AF848" i="51" s="1"/>
  <c r="AF849" i="51" s="1"/>
  <c r="AE848" i="51"/>
  <c r="AE849" i="51" s="1"/>
  <c r="AF1092" i="51"/>
  <c r="AF1096" i="51"/>
  <c r="AD766" i="51"/>
  <c r="AD764" i="51" s="1"/>
  <c r="AD762" i="51"/>
  <c r="AE566" i="51"/>
  <c r="AE564" i="51"/>
  <c r="AE568" i="51"/>
  <c r="AE322" i="51"/>
  <c r="AE326" i="51"/>
  <c r="AE324" i="51" s="1"/>
  <c r="AD993" i="51"/>
  <c r="AD997" i="51"/>
  <c r="AD995" i="51" s="1"/>
  <c r="AD260" i="51"/>
  <c r="AD258" i="51" s="1"/>
  <c r="AD256" i="51"/>
  <c r="AD1081" i="51"/>
  <c r="AD1085" i="51"/>
  <c r="AD1083" i="51" s="1"/>
  <c r="AF443" i="51"/>
  <c r="AF447" i="51"/>
  <c r="AG447" i="51" s="1"/>
  <c r="AE619" i="51"/>
  <c r="AE623" i="51"/>
  <c r="AE621" i="51" s="1"/>
  <c r="AF711" i="51"/>
  <c r="AG711" i="51" s="1"/>
  <c r="AF707" i="51"/>
  <c r="AF80" i="51"/>
  <c r="AF84" i="51"/>
  <c r="AF1063" i="51"/>
  <c r="AG1063" i="51" s="1"/>
  <c r="AF1059" i="51"/>
  <c r="AE62" i="51"/>
  <c r="AE60" i="51" s="1"/>
  <c r="AE58" i="51"/>
  <c r="AF502" i="51"/>
  <c r="AG502" i="51" s="1"/>
  <c r="AF498" i="51"/>
  <c r="AE1072" i="51"/>
  <c r="AE1070" i="51"/>
  <c r="AE1074" i="51"/>
  <c r="AE313" i="51"/>
  <c r="AF313" i="51" s="1"/>
  <c r="AE311" i="51"/>
  <c r="AE315" i="51"/>
  <c r="AE894" i="51"/>
  <c r="AE898" i="51"/>
  <c r="AE896" i="51" s="1"/>
  <c r="AF337" i="51"/>
  <c r="AF333" i="51"/>
  <c r="AD304" i="51"/>
  <c r="AD302" i="51" s="1"/>
  <c r="AD300" i="51"/>
  <c r="AG876" i="51"/>
  <c r="AF942" i="51"/>
  <c r="AG942" i="51" s="1"/>
  <c r="AF938" i="51"/>
  <c r="AF729" i="51"/>
  <c r="AF733" i="51"/>
  <c r="AE953" i="51"/>
  <c r="AE949" i="51"/>
  <c r="AE951" i="51"/>
  <c r="AD419" i="50"/>
  <c r="AD420" i="50" s="1"/>
  <c r="AE418" i="50"/>
  <c r="AC421" i="50"/>
  <c r="AC425" i="50"/>
  <c r="AC423" i="50" s="1"/>
  <c r="AG722" i="50"/>
  <c r="AD370" i="50"/>
  <c r="AD368" i="50" s="1"/>
  <c r="AD366" i="50"/>
  <c r="AF342" i="50"/>
  <c r="AF343" i="50" s="1"/>
  <c r="AF432" i="50"/>
  <c r="AF436" i="50"/>
  <c r="AE410" i="50"/>
  <c r="AE414" i="50"/>
  <c r="AE412" i="50" s="1"/>
  <c r="AD355" i="50"/>
  <c r="AD359" i="50"/>
  <c r="AD357" i="50" s="1"/>
  <c r="AC447" i="50"/>
  <c r="AC443" i="50"/>
  <c r="AF363" i="50"/>
  <c r="AF364" i="50" s="1"/>
  <c r="AF365" i="50" s="1"/>
  <c r="AE364" i="50"/>
  <c r="AE365" i="50" s="1"/>
  <c r="AE344" i="50"/>
  <c r="AE348" i="50"/>
  <c r="AE346" i="50" s="1"/>
  <c r="AF396" i="50"/>
  <c r="AF397" i="50" s="1"/>
  <c r="AF398" i="50" s="1"/>
  <c r="AE397" i="50"/>
  <c r="AE398" i="50" s="1"/>
  <c r="AE440" i="50"/>
  <c r="AD441" i="50"/>
  <c r="AD442" i="50" s="1"/>
  <c r="AD390" i="50"/>
  <c r="AD388" i="50"/>
  <c r="AD392" i="50"/>
  <c r="AC1085" i="50"/>
  <c r="AC1083" i="50" s="1"/>
  <c r="AC1081" i="50"/>
  <c r="AD399" i="50"/>
  <c r="AD403" i="50"/>
  <c r="AD401" i="50" s="1"/>
  <c r="AD381" i="50"/>
  <c r="AD379" i="50" s="1"/>
  <c r="AD377" i="50"/>
  <c r="AE386" i="50"/>
  <c r="AE387" i="50" s="1"/>
  <c r="AF385" i="50"/>
  <c r="AF386" i="50" s="1"/>
  <c r="AF387" i="50" s="1"/>
  <c r="AE1078" i="50"/>
  <c r="AD1079" i="50"/>
  <c r="AD1080" i="50" s="1"/>
  <c r="AE432" i="50"/>
  <c r="AE436" i="50"/>
  <c r="AE434" i="50" s="1"/>
  <c r="AF414" i="50"/>
  <c r="AG414" i="50" s="1"/>
  <c r="AF410" i="50"/>
  <c r="AF352" i="50"/>
  <c r="AF353" i="50" s="1"/>
  <c r="AF354" i="50" s="1"/>
  <c r="AE353" i="50"/>
  <c r="AE354" i="50" s="1"/>
  <c r="AE375" i="50"/>
  <c r="AE376" i="50" s="1"/>
  <c r="AF374" i="50"/>
  <c r="AF375" i="50" s="1"/>
  <c r="AF376" i="50" s="1"/>
  <c r="AD496" i="50"/>
  <c r="AD497" i="50" s="1"/>
  <c r="AE495" i="50"/>
  <c r="AE540" i="50"/>
  <c r="AE541" i="50" s="1"/>
  <c r="AF539" i="50"/>
  <c r="AF540" i="50" s="1"/>
  <c r="AF541" i="50" s="1"/>
  <c r="AE869" i="50"/>
  <c r="AD870" i="50"/>
  <c r="AD871" i="50" s="1"/>
  <c r="AE506" i="50"/>
  <c r="AD507" i="50"/>
  <c r="AD508" i="50" s="1"/>
  <c r="AF517" i="50"/>
  <c r="AF518" i="50" s="1"/>
  <c r="AF519" i="50" s="1"/>
  <c r="AE518" i="50"/>
  <c r="AE519" i="50" s="1"/>
  <c r="AD454" i="50"/>
  <c r="AD458" i="50" s="1"/>
  <c r="AD456" i="50" s="1"/>
  <c r="AC502" i="50"/>
  <c r="AC500" i="50" s="1"/>
  <c r="AC498" i="50"/>
  <c r="AD546" i="50"/>
  <c r="AD544" i="50" s="1"/>
  <c r="AD542" i="50"/>
  <c r="AC876" i="50"/>
  <c r="AC874" i="50" s="1"/>
  <c r="AC872" i="50"/>
  <c r="AD553" i="50"/>
  <c r="AD557" i="50"/>
  <c r="AD555" i="50" s="1"/>
  <c r="AC509" i="50"/>
  <c r="AC513" i="50"/>
  <c r="AC511" i="50" s="1"/>
  <c r="AD524" i="50"/>
  <c r="AD522" i="50" s="1"/>
  <c r="AD520" i="50"/>
  <c r="AC480" i="50"/>
  <c r="AC478" i="50" s="1"/>
  <c r="AC476" i="50"/>
  <c r="AD535" i="50"/>
  <c r="AD533" i="50" s="1"/>
  <c r="AD531" i="50"/>
  <c r="AD487" i="50"/>
  <c r="AD491" i="50"/>
  <c r="AD489" i="50" s="1"/>
  <c r="AE551" i="50"/>
  <c r="AE552" i="50" s="1"/>
  <c r="AF550" i="50"/>
  <c r="AF551" i="50" s="1"/>
  <c r="AF552" i="50" s="1"/>
  <c r="AC469" i="50"/>
  <c r="AC467" i="50" s="1"/>
  <c r="AC465" i="50"/>
  <c r="AD474" i="50"/>
  <c r="AD475" i="50" s="1"/>
  <c r="AE473" i="50"/>
  <c r="AE529" i="50"/>
  <c r="AE530" i="50" s="1"/>
  <c r="AF528" i="50"/>
  <c r="AF529" i="50" s="1"/>
  <c r="AF530" i="50" s="1"/>
  <c r="AC38" i="50"/>
  <c r="AF484" i="50"/>
  <c r="AF485" i="50" s="1"/>
  <c r="AF486" i="50" s="1"/>
  <c r="AE485" i="50"/>
  <c r="AE486" i="50" s="1"/>
  <c r="AE462" i="50"/>
  <c r="AD463" i="50"/>
  <c r="AD464" i="50" s="1"/>
  <c r="AF451" i="50"/>
  <c r="AE452" i="50"/>
  <c r="AE453" i="50" s="1"/>
  <c r="AE759" i="50"/>
  <c r="AD760" i="50"/>
  <c r="AD761" i="50" s="1"/>
  <c r="AC49" i="50"/>
  <c r="AD694" i="50"/>
  <c r="AD695" i="50" s="1"/>
  <c r="AE693" i="50"/>
  <c r="AC733" i="50"/>
  <c r="AC731" i="50" s="1"/>
  <c r="AC729" i="50"/>
  <c r="AC762" i="50"/>
  <c r="AC766" i="50"/>
  <c r="AC764" i="50" s="1"/>
  <c r="AF561" i="50"/>
  <c r="AE562" i="50"/>
  <c r="AE563" i="50" s="1"/>
  <c r="AD601" i="50"/>
  <c r="AD599" i="50" s="1"/>
  <c r="AD597" i="50"/>
  <c r="AD628" i="50"/>
  <c r="AD629" i="50" s="1"/>
  <c r="AE627" i="50"/>
  <c r="AC696" i="50"/>
  <c r="AC700" i="50"/>
  <c r="AC698" i="50" s="1"/>
  <c r="AD727" i="50"/>
  <c r="AD728" i="50" s="1"/>
  <c r="AE726" i="50"/>
  <c r="AD564" i="50"/>
  <c r="AD568" i="50" s="1"/>
  <c r="AD566" i="50" s="1"/>
  <c r="AF594" i="50"/>
  <c r="AF595" i="50" s="1"/>
  <c r="AF596" i="50" s="1"/>
  <c r="AE595" i="50"/>
  <c r="AE596" i="50" s="1"/>
  <c r="AC619" i="50"/>
  <c r="AC623" i="50"/>
  <c r="AC621" i="50" s="1"/>
  <c r="AD907" i="50"/>
  <c r="AC645" i="50"/>
  <c r="AC641" i="50"/>
  <c r="AC643" i="50"/>
  <c r="AC667" i="50"/>
  <c r="AC665" i="50" s="1"/>
  <c r="AC663" i="50"/>
  <c r="AC579" i="50"/>
  <c r="AC577" i="50" s="1"/>
  <c r="AC575" i="50"/>
  <c r="AE584" i="50"/>
  <c r="AE585" i="50" s="1"/>
  <c r="AF583" i="50"/>
  <c r="AF584" i="50" s="1"/>
  <c r="AF585" i="50" s="1"/>
  <c r="AF605" i="50"/>
  <c r="AF606" i="50" s="1"/>
  <c r="AF607" i="50" s="1"/>
  <c r="AE606" i="50"/>
  <c r="AE607" i="50" s="1"/>
  <c r="AD656" i="50"/>
  <c r="AD654" i="50" s="1"/>
  <c r="AD652" i="50"/>
  <c r="AC630" i="50"/>
  <c r="AC634" i="50"/>
  <c r="AC632" i="50" s="1"/>
  <c r="AE638" i="50"/>
  <c r="AD639" i="50"/>
  <c r="AD640" i="50" s="1"/>
  <c r="AE660" i="50"/>
  <c r="AD661" i="50"/>
  <c r="AD662" i="50" s="1"/>
  <c r="AE572" i="50"/>
  <c r="AD573" i="50"/>
  <c r="AD574" i="50" s="1"/>
  <c r="AD586" i="50"/>
  <c r="AD590" i="50"/>
  <c r="AD588" i="50" s="1"/>
  <c r="AD612" i="50"/>
  <c r="AD610" i="50" s="1"/>
  <c r="AD608" i="50"/>
  <c r="AE650" i="50"/>
  <c r="AE651" i="50" s="1"/>
  <c r="AF649" i="50"/>
  <c r="AF650" i="50" s="1"/>
  <c r="AF651" i="50" s="1"/>
  <c r="AE616" i="50"/>
  <c r="AD617" i="50"/>
  <c r="AD618" i="50" s="1"/>
  <c r="AE751" i="50"/>
  <c r="AE755" i="50"/>
  <c r="AE753" i="50" s="1"/>
  <c r="AD773" i="50"/>
  <c r="AD777" i="50"/>
  <c r="AD775" i="50" s="1"/>
  <c r="AF755" i="50"/>
  <c r="AF751" i="50"/>
  <c r="AD848" i="50"/>
  <c r="AD849" i="50" s="1"/>
  <c r="AE847" i="50"/>
  <c r="AD707" i="50"/>
  <c r="AD711" i="50"/>
  <c r="AD709" i="50" s="1"/>
  <c r="AD793" i="50"/>
  <c r="AD794" i="50" s="1"/>
  <c r="AE792" i="50"/>
  <c r="AE771" i="50"/>
  <c r="AE772" i="50" s="1"/>
  <c r="AF770" i="50"/>
  <c r="AF771" i="50" s="1"/>
  <c r="AF772" i="50" s="1"/>
  <c r="AF836" i="50"/>
  <c r="AF837" i="50" s="1"/>
  <c r="AF838" i="50" s="1"/>
  <c r="AE837" i="50"/>
  <c r="AE838" i="50" s="1"/>
  <c r="AD674" i="50"/>
  <c r="AD678" i="50" s="1"/>
  <c r="AD676" i="50" s="1"/>
  <c r="AC850" i="50"/>
  <c r="AC854" i="50"/>
  <c r="AC852" i="50" s="1"/>
  <c r="AC744" i="50"/>
  <c r="AC742" i="50" s="1"/>
  <c r="AC740" i="50"/>
  <c r="AC126" i="50"/>
  <c r="AF720" i="50"/>
  <c r="AF704" i="50"/>
  <c r="AF705" i="50" s="1"/>
  <c r="AF706" i="50" s="1"/>
  <c r="AE705" i="50"/>
  <c r="AE706" i="50" s="1"/>
  <c r="AD843" i="50"/>
  <c r="AD841" i="50" s="1"/>
  <c r="AD839" i="50"/>
  <c r="AE672" i="50"/>
  <c r="AE673" i="50" s="1"/>
  <c r="AF671" i="50"/>
  <c r="AC799" i="50"/>
  <c r="AC797" i="50" s="1"/>
  <c r="AC795" i="50"/>
  <c r="AD738" i="50"/>
  <c r="AD739" i="50" s="1"/>
  <c r="AE737" i="50"/>
  <c r="AE946" i="50"/>
  <c r="AD947" i="50"/>
  <c r="AD948" i="50" s="1"/>
  <c r="AD883" i="50"/>
  <c r="AD887" i="50"/>
  <c r="AD885" i="50" s="1"/>
  <c r="AC986" i="50"/>
  <c r="AC984" i="50" s="1"/>
  <c r="AC982" i="50"/>
  <c r="AC861" i="50"/>
  <c r="AC865" i="50"/>
  <c r="AC863" i="50" s="1"/>
  <c r="AD892" i="50"/>
  <c r="AD893" i="50" s="1"/>
  <c r="AE891" i="50"/>
  <c r="AE979" i="50"/>
  <c r="AD980" i="50"/>
  <c r="AD981" i="50" s="1"/>
  <c r="AE782" i="50"/>
  <c r="AE783" i="50" s="1"/>
  <c r="AF781" i="50"/>
  <c r="AD810" i="50"/>
  <c r="AD808" i="50" s="1"/>
  <c r="AD806" i="50"/>
  <c r="AE881" i="50"/>
  <c r="AE882" i="50" s="1"/>
  <c r="AF880" i="50"/>
  <c r="AF881" i="50" s="1"/>
  <c r="AF882" i="50" s="1"/>
  <c r="AD828" i="50"/>
  <c r="AD832" i="50"/>
  <c r="AD830" i="50" s="1"/>
  <c r="AD859" i="50"/>
  <c r="AD860" i="50" s="1"/>
  <c r="AE858" i="50"/>
  <c r="AC894" i="50"/>
  <c r="AC898" i="50" s="1"/>
  <c r="AC896" i="50" s="1"/>
  <c r="AE814" i="50"/>
  <c r="AD815" i="50"/>
  <c r="AD816" i="50" s="1"/>
  <c r="AE826" i="50"/>
  <c r="AE827" i="50" s="1"/>
  <c r="AF825" i="50"/>
  <c r="AF826" i="50" s="1"/>
  <c r="AF827" i="50" s="1"/>
  <c r="AD784" i="50"/>
  <c r="AD788" i="50" s="1"/>
  <c r="AD786" i="50" s="1"/>
  <c r="AF803" i="50"/>
  <c r="AF804" i="50" s="1"/>
  <c r="AF805" i="50" s="1"/>
  <c r="AE804" i="50"/>
  <c r="AE805" i="50" s="1"/>
  <c r="AC949" i="50"/>
  <c r="AC953" i="50"/>
  <c r="AC951" i="50" s="1"/>
  <c r="AC821" i="50"/>
  <c r="AC819" i="50" s="1"/>
  <c r="AC817" i="50"/>
  <c r="AF935" i="50"/>
  <c r="AF936" i="50" s="1"/>
  <c r="AF937" i="50" s="1"/>
  <c r="AE936" i="50"/>
  <c r="AE937" i="50" s="1"/>
  <c r="AD931" i="50"/>
  <c r="AD929" i="50" s="1"/>
  <c r="AD927" i="50"/>
  <c r="AE969" i="50"/>
  <c r="AE970" i="50" s="1"/>
  <c r="AF968" i="50"/>
  <c r="AF969" i="50" s="1"/>
  <c r="AF970" i="50" s="1"/>
  <c r="AD1037" i="50"/>
  <c r="AD1041" i="50"/>
  <c r="AD1039" i="50" s="1"/>
  <c r="AC1004" i="50"/>
  <c r="AC1008" i="50" s="1"/>
  <c r="AC1006" i="50" s="1"/>
  <c r="AE905" i="50"/>
  <c r="AE909" i="50"/>
  <c r="AD916" i="50"/>
  <c r="AD920" i="50"/>
  <c r="AD918" i="50" s="1"/>
  <c r="AE1001" i="50"/>
  <c r="AD1002" i="50"/>
  <c r="AD1003" i="50" s="1"/>
  <c r="AF905" i="50"/>
  <c r="AF909" i="50"/>
  <c r="AC997" i="50"/>
  <c r="AC995" i="50" s="1"/>
  <c r="AC993" i="50"/>
  <c r="AE914" i="50"/>
  <c r="AE915" i="50" s="1"/>
  <c r="AF913" i="50"/>
  <c r="AF914" i="50" s="1"/>
  <c r="AF915" i="50" s="1"/>
  <c r="AE957" i="50"/>
  <c r="AD958" i="50"/>
  <c r="AD959" i="50" s="1"/>
  <c r="AD938" i="50"/>
  <c r="AD942" i="50"/>
  <c r="AD940" i="50" s="1"/>
  <c r="AE925" i="50"/>
  <c r="AE926" i="50" s="1"/>
  <c r="AF924" i="50"/>
  <c r="AF925" i="50" s="1"/>
  <c r="AF926" i="50" s="1"/>
  <c r="AE990" i="50"/>
  <c r="AD991" i="50"/>
  <c r="AD992" i="50" s="1"/>
  <c r="AD971" i="50"/>
  <c r="AD975" i="50"/>
  <c r="AD973" i="50" s="1"/>
  <c r="AE1035" i="50"/>
  <c r="AE1036" i="50" s="1"/>
  <c r="AF1034" i="50"/>
  <c r="AF1035" i="50" s="1"/>
  <c r="AF1036" i="50" s="1"/>
  <c r="AC964" i="50"/>
  <c r="AC962" i="50" s="1"/>
  <c r="AC960" i="50"/>
  <c r="AF1067" i="50"/>
  <c r="AF1068" i="50" s="1"/>
  <c r="AF1069" i="50" s="1"/>
  <c r="AE1068" i="50"/>
  <c r="AE1069" i="50" s="1"/>
  <c r="AE1057" i="50"/>
  <c r="AE1058" i="50" s="1"/>
  <c r="AF1056" i="50"/>
  <c r="AF1057" i="50" s="1"/>
  <c r="AF1058" i="50" s="1"/>
  <c r="AD1052" i="50"/>
  <c r="AD1050" i="50" s="1"/>
  <c r="AD1048" i="50"/>
  <c r="AD1015" i="50"/>
  <c r="AD1019" i="50"/>
  <c r="AD1017" i="50" s="1"/>
  <c r="AD1070" i="50"/>
  <c r="AD1074" i="50"/>
  <c r="AD1072" i="50" s="1"/>
  <c r="AC1096" i="50"/>
  <c r="AC1094" i="50" s="1"/>
  <c r="AC1092" i="50"/>
  <c r="AE1089" i="50"/>
  <c r="AD1090" i="50"/>
  <c r="AD1091" i="50" s="1"/>
  <c r="AE1024" i="50"/>
  <c r="AE1025" i="50" s="1"/>
  <c r="AF1023" i="50"/>
  <c r="AF1024" i="50" s="1"/>
  <c r="AF1025" i="50" s="1"/>
  <c r="AD1030" i="50"/>
  <c r="AD1028" i="50" s="1"/>
  <c r="AD1026" i="50"/>
  <c r="AD1059" i="50"/>
  <c r="AD1063" i="50"/>
  <c r="AD1061" i="50" s="1"/>
  <c r="AF1045" i="50"/>
  <c r="AF1046" i="50" s="1"/>
  <c r="AF1047" i="50" s="1"/>
  <c r="AE1046" i="50"/>
  <c r="AE1047" i="50" s="1"/>
  <c r="AE1013" i="50"/>
  <c r="AE1014" i="50" s="1"/>
  <c r="AF1012" i="50"/>
  <c r="AF1013" i="50" s="1"/>
  <c r="AF1014" i="50" s="1"/>
  <c r="AC311" i="50"/>
  <c r="AC315" i="50"/>
  <c r="AC313" i="50" s="1"/>
  <c r="AG260" i="50"/>
  <c r="AE221" i="50"/>
  <c r="AE222" i="50" s="1"/>
  <c r="AF220" i="50"/>
  <c r="AD309" i="50"/>
  <c r="AD310" i="50" s="1"/>
  <c r="AE308" i="50"/>
  <c r="AD223" i="50"/>
  <c r="AD227" i="50" s="1"/>
  <c r="AD225" i="50" s="1"/>
  <c r="AF267" i="50"/>
  <c r="AF271" i="50"/>
  <c r="AF319" i="50"/>
  <c r="AF320" i="50" s="1"/>
  <c r="AF321" i="50" s="1"/>
  <c r="AE320" i="50"/>
  <c r="AE321" i="50" s="1"/>
  <c r="AD298" i="50"/>
  <c r="AD299" i="50" s="1"/>
  <c r="AE297" i="50"/>
  <c r="AF231" i="50"/>
  <c r="AE232" i="50"/>
  <c r="AE233" i="50" s="1"/>
  <c r="AD276" i="50"/>
  <c r="AD277" i="50" s="1"/>
  <c r="AE275" i="50"/>
  <c r="AG249" i="50"/>
  <c r="AD333" i="50"/>
  <c r="AD337" i="50"/>
  <c r="AD335" i="50" s="1"/>
  <c r="AD289" i="50"/>
  <c r="AD293" i="50"/>
  <c r="AD291" i="50" s="1"/>
  <c r="AF258" i="50"/>
  <c r="AC278" i="50"/>
  <c r="AC282" i="50"/>
  <c r="AC280" i="50" s="1"/>
  <c r="AE331" i="50"/>
  <c r="AE332" i="50" s="1"/>
  <c r="AF330" i="50"/>
  <c r="AF331" i="50" s="1"/>
  <c r="AF332" i="50" s="1"/>
  <c r="AF286" i="50"/>
  <c r="AF287" i="50" s="1"/>
  <c r="AF288" i="50" s="1"/>
  <c r="AE287" i="50"/>
  <c r="AE288" i="50" s="1"/>
  <c r="AE271" i="50"/>
  <c r="AE269" i="50" s="1"/>
  <c r="AE267" i="50"/>
  <c r="AD326" i="50"/>
  <c r="AD324" i="50" s="1"/>
  <c r="AD322" i="50"/>
  <c r="AC304" i="50"/>
  <c r="AC302" i="50" s="1"/>
  <c r="AC300" i="50"/>
  <c r="AD234" i="50"/>
  <c r="AD238" i="50" s="1"/>
  <c r="AD236" i="50" s="1"/>
  <c r="AC82" i="50"/>
  <c r="AC29" i="50"/>
  <c r="AC27" i="50" s="1"/>
  <c r="AC25" i="50"/>
  <c r="AE22" i="50"/>
  <c r="AD23" i="50"/>
  <c r="AD24" i="50" s="1"/>
  <c r="AD40" i="50"/>
  <c r="AD38" i="50" s="1"/>
  <c r="AD36" i="50"/>
  <c r="AE34" i="50"/>
  <c r="AE35" i="50" s="1"/>
  <c r="AF33" i="50"/>
  <c r="AF34" i="50" s="1"/>
  <c r="AF35" i="50" s="1"/>
  <c r="AD47" i="50"/>
  <c r="AD51" i="50"/>
  <c r="AE45" i="50"/>
  <c r="AE46" i="50" s="1"/>
  <c r="AF44" i="50"/>
  <c r="AF45" i="50" s="1"/>
  <c r="AF46" i="50" s="1"/>
  <c r="AD58" i="50"/>
  <c r="AD62" i="50"/>
  <c r="AD60" i="50" s="1"/>
  <c r="AE56" i="50"/>
  <c r="AE57" i="50" s="1"/>
  <c r="AF55" i="50"/>
  <c r="AF56" i="50" s="1"/>
  <c r="AF57" i="50" s="1"/>
  <c r="AD69" i="50"/>
  <c r="AD73" i="50"/>
  <c r="AD71" i="50" s="1"/>
  <c r="AE67" i="50"/>
  <c r="AE68" i="50" s="1"/>
  <c r="AF66" i="50"/>
  <c r="AF67" i="50" s="1"/>
  <c r="AF68" i="50" s="1"/>
  <c r="AD80" i="50"/>
  <c r="AD84" i="50"/>
  <c r="AE78" i="50"/>
  <c r="AE79" i="50" s="1"/>
  <c r="AF77" i="50"/>
  <c r="AF78" i="50" s="1"/>
  <c r="AF79" i="50" s="1"/>
  <c r="AD91" i="50"/>
  <c r="AD95" i="50"/>
  <c r="AD93" i="50" s="1"/>
  <c r="AE89" i="50"/>
  <c r="AE90" i="50" s="1"/>
  <c r="AF88" i="50"/>
  <c r="AF89" i="50" s="1"/>
  <c r="AF90" i="50" s="1"/>
  <c r="AD102" i="50"/>
  <c r="AD106" i="50"/>
  <c r="AD104" i="50" s="1"/>
  <c r="AE100" i="50"/>
  <c r="AE101" i="50" s="1"/>
  <c r="AF99" i="50"/>
  <c r="AF100" i="50" s="1"/>
  <c r="AF101" i="50" s="1"/>
  <c r="AD113" i="50"/>
  <c r="AD117" i="50"/>
  <c r="AD115" i="50" s="1"/>
  <c r="AE111" i="50"/>
  <c r="AE112" i="50" s="1"/>
  <c r="AF110" i="50"/>
  <c r="AF111" i="50" s="1"/>
  <c r="AF112" i="50" s="1"/>
  <c r="AE122" i="50"/>
  <c r="AE123" i="50" s="1"/>
  <c r="AF121" i="50"/>
  <c r="AF122" i="50" s="1"/>
  <c r="AF123" i="50" s="1"/>
  <c r="AD124" i="50"/>
  <c r="AD128" i="50"/>
  <c r="AF139" i="50"/>
  <c r="AF135" i="50"/>
  <c r="AE135" i="50"/>
  <c r="AE139" i="50"/>
  <c r="AE137" i="50" s="1"/>
  <c r="AE144" i="50"/>
  <c r="AE145" i="50" s="1"/>
  <c r="AF143" i="50"/>
  <c r="AF144" i="50" s="1"/>
  <c r="AF145" i="50" s="1"/>
  <c r="AD1103" i="50"/>
  <c r="AD1107" i="50" s="1"/>
  <c r="AD1105" i="50" s="1"/>
  <c r="AD146" i="50"/>
  <c r="AD150" i="50"/>
  <c r="AD148" i="50" s="1"/>
  <c r="AD157" i="50"/>
  <c r="AD161" i="50"/>
  <c r="AD159" i="50" s="1"/>
  <c r="AE155" i="50"/>
  <c r="AE156" i="50" s="1"/>
  <c r="AF154" i="50"/>
  <c r="AF155" i="50" s="1"/>
  <c r="AF156" i="50" s="1"/>
  <c r="AC192" i="50"/>
  <c r="AD179" i="50"/>
  <c r="AD183" i="50"/>
  <c r="AD181" i="50" s="1"/>
  <c r="AE177" i="50"/>
  <c r="AE178" i="50" s="1"/>
  <c r="AF176" i="50"/>
  <c r="AF177" i="50" s="1"/>
  <c r="AF178" i="50" s="1"/>
  <c r="AD190" i="50"/>
  <c r="AD194" i="50"/>
  <c r="AE188" i="50"/>
  <c r="AE189" i="50" s="1"/>
  <c r="AF187" i="50"/>
  <c r="AF188" i="50" s="1"/>
  <c r="AF189" i="50" s="1"/>
  <c r="AE198" i="50"/>
  <c r="AD199" i="50"/>
  <c r="AD200" i="50" s="1"/>
  <c r="AC205" i="50"/>
  <c r="AC203" i="50" s="1"/>
  <c r="AC201" i="50"/>
  <c r="AE212" i="50"/>
  <c r="AF212" i="50" s="1"/>
  <c r="AF216" i="50" s="1"/>
  <c r="AE216" i="50"/>
  <c r="AE214" i="50" s="1"/>
  <c r="AF1100" i="50"/>
  <c r="AE1101" i="50"/>
  <c r="AE1102" i="50" s="1"/>
  <c r="BE5" i="30"/>
  <c r="BD5" i="30"/>
  <c r="AF1050" i="51" l="1"/>
  <c r="AG1074" i="51"/>
  <c r="AF82" i="51"/>
  <c r="AF126" i="51"/>
  <c r="AG755" i="51"/>
  <c r="AG172" i="51"/>
  <c r="AG359" i="51"/>
  <c r="AF423" i="51"/>
  <c r="AF819" i="51"/>
  <c r="AF566" i="51"/>
  <c r="AF1039" i="51"/>
  <c r="AE1004" i="51"/>
  <c r="AE1008" i="51"/>
  <c r="AF982" i="51"/>
  <c r="AF986" i="51"/>
  <c r="AG986" i="51" s="1"/>
  <c r="AF698" i="51"/>
  <c r="AE986" i="51"/>
  <c r="AE982" i="51"/>
  <c r="AE984" i="51"/>
  <c r="AF984" i="51" s="1"/>
  <c r="AG194" i="51"/>
  <c r="AG953" i="51"/>
  <c r="AF148" i="51"/>
  <c r="AF445" i="51"/>
  <c r="AG909" i="51"/>
  <c r="AG843" i="51"/>
  <c r="AF280" i="51"/>
  <c r="AF885" i="51"/>
  <c r="AF863" i="51"/>
  <c r="AG898" i="51"/>
  <c r="AF60" i="51"/>
  <c r="AF412" i="51"/>
  <c r="AF104" i="51"/>
  <c r="AF797" i="51"/>
  <c r="AF18" i="51"/>
  <c r="AG18" i="51" s="1"/>
  <c r="AF1008" i="51"/>
  <c r="AF1004" i="51"/>
  <c r="AG733" i="51"/>
  <c r="AG337" i="51"/>
  <c r="AE973" i="51"/>
  <c r="AF973" i="51" s="1"/>
  <c r="AG975" i="51"/>
  <c r="AD126" i="50"/>
  <c r="AC445" i="50"/>
  <c r="AG689" i="50"/>
  <c r="AF687" i="50"/>
  <c r="AD49" i="50"/>
  <c r="AF753" i="50"/>
  <c r="BO5" i="42"/>
  <c r="BN5" i="42"/>
  <c r="BN5" i="39"/>
  <c r="BO5" i="39"/>
  <c r="BN5" i="37"/>
  <c r="BO5" i="37"/>
  <c r="BO5" i="34"/>
  <c r="BN5" i="34"/>
  <c r="BO5" i="43"/>
  <c r="BN5" i="43"/>
  <c r="BN5" i="38"/>
  <c r="BO5" i="38"/>
  <c r="AF621" i="51"/>
  <c r="AG1096" i="51"/>
  <c r="AF854" i="51"/>
  <c r="AF850" i="51"/>
  <c r="AF674" i="51"/>
  <c r="AF678" i="51"/>
  <c r="AE810" i="51"/>
  <c r="AE808" i="51" s="1"/>
  <c r="AE806" i="51"/>
  <c r="AG667" i="51"/>
  <c r="AF786" i="51"/>
  <c r="AF544" i="51"/>
  <c r="AF1072" i="51"/>
  <c r="AG469" i="51"/>
  <c r="AE1085" i="51"/>
  <c r="AE1083" i="51" s="1"/>
  <c r="AF1083" i="51" s="1"/>
  <c r="AE1081" i="51"/>
  <c r="AF997" i="51"/>
  <c r="AF993" i="51"/>
  <c r="AG326" i="51"/>
  <c r="AG1030" i="51"/>
  <c r="AE520" i="51"/>
  <c r="AE524" i="51"/>
  <c r="AE522" i="51" s="1"/>
  <c r="AF687" i="51"/>
  <c r="AF630" i="51"/>
  <c r="AF634" i="51"/>
  <c r="AF269" i="51"/>
  <c r="AF214" i="51"/>
  <c r="AF300" i="51"/>
  <c r="AF304" i="51"/>
  <c r="AG315" i="51"/>
  <c r="AF7" i="51"/>
  <c r="AF6" i="51"/>
  <c r="AE960" i="51"/>
  <c r="AE964" i="51"/>
  <c r="AE962" i="51" s="1"/>
  <c r="AE260" i="51"/>
  <c r="AE258" i="51" s="1"/>
  <c r="AF258" i="51" s="1"/>
  <c r="AE256" i="51"/>
  <c r="AG249" i="51"/>
  <c r="AG282" i="51"/>
  <c r="AF964" i="51"/>
  <c r="AF960" i="51"/>
  <c r="AF256" i="51"/>
  <c r="AF260" i="51"/>
  <c r="AG832" i="51"/>
  <c r="AE766" i="51"/>
  <c r="AE764" i="51" s="1"/>
  <c r="AE762" i="51"/>
  <c r="AG579" i="51"/>
  <c r="AE36" i="51"/>
  <c r="AE40" i="51"/>
  <c r="AE38" i="51" s="1"/>
  <c r="AF940" i="51"/>
  <c r="AF335" i="51"/>
  <c r="AF500" i="51"/>
  <c r="AG84" i="51"/>
  <c r="AF709" i="51"/>
  <c r="AF1094" i="51"/>
  <c r="AF951" i="51"/>
  <c r="AG128" i="51"/>
  <c r="AF610" i="51"/>
  <c r="AE348" i="51"/>
  <c r="AE346" i="51" s="1"/>
  <c r="AE344" i="51"/>
  <c r="AG62" i="51"/>
  <c r="AG568" i="51"/>
  <c r="AF762" i="51"/>
  <c r="AF766" i="51"/>
  <c r="AG766" i="51" s="1"/>
  <c r="AG1041" i="51"/>
  <c r="AF36" i="51"/>
  <c r="AF40" i="51"/>
  <c r="AG40" i="51" s="1"/>
  <c r="AG700" i="51"/>
  <c r="AF806" i="51"/>
  <c r="AF810" i="51"/>
  <c r="AG810" i="51" s="1"/>
  <c r="AE997" i="51"/>
  <c r="AE995" i="51" s="1"/>
  <c r="AE993" i="51"/>
  <c r="AF520" i="51"/>
  <c r="AF524" i="51"/>
  <c r="AG524" i="51" s="1"/>
  <c r="AE854" i="51"/>
  <c r="AE852" i="51" s="1"/>
  <c r="AF852" i="51" s="1"/>
  <c r="AE850" i="51"/>
  <c r="AF379" i="51"/>
  <c r="AE678" i="51"/>
  <c r="AE676" i="51" s="1"/>
  <c r="AF676" i="51" s="1"/>
  <c r="AE674" i="51"/>
  <c r="AF665" i="51"/>
  <c r="AF467" i="51"/>
  <c r="AF401" i="51"/>
  <c r="AG623" i="51"/>
  <c r="AF1085" i="51"/>
  <c r="AG1085" i="51" s="1"/>
  <c r="AF1081" i="51"/>
  <c r="AF324" i="51"/>
  <c r="AF907" i="51"/>
  <c r="AF1028" i="51"/>
  <c r="AF643" i="51"/>
  <c r="AG458" i="51"/>
  <c r="AG51" i="51"/>
  <c r="AF236" i="51"/>
  <c r="AG425" i="51"/>
  <c r="AG1052" i="51"/>
  <c r="AE634" i="51"/>
  <c r="AE632" i="51"/>
  <c r="AF632" i="51" s="1"/>
  <c r="AE630" i="51"/>
  <c r="AF344" i="51"/>
  <c r="AF348" i="51"/>
  <c r="AG348" i="51" s="1"/>
  <c r="AF291" i="51"/>
  <c r="AF170" i="51"/>
  <c r="AG370" i="51"/>
  <c r="AG656" i="51"/>
  <c r="AE304" i="51"/>
  <c r="AE302" i="51" s="1"/>
  <c r="AF302" i="51" s="1"/>
  <c r="AE300" i="51"/>
  <c r="AF896" i="51"/>
  <c r="AG491" i="51"/>
  <c r="AG535" i="51"/>
  <c r="AG414" i="51"/>
  <c r="AE419" i="50"/>
  <c r="AE420" i="50" s="1"/>
  <c r="AF418" i="50"/>
  <c r="AF419" i="50" s="1"/>
  <c r="AF420" i="50" s="1"/>
  <c r="AD421" i="50"/>
  <c r="AD425" i="50"/>
  <c r="AD423" i="50" s="1"/>
  <c r="AF381" i="50"/>
  <c r="AF377" i="50"/>
  <c r="AF392" i="50"/>
  <c r="AF388" i="50"/>
  <c r="AE403" i="50"/>
  <c r="AE401" i="50" s="1"/>
  <c r="AE399" i="50"/>
  <c r="AG436" i="50"/>
  <c r="AE377" i="50"/>
  <c r="AE381" i="50"/>
  <c r="AE379" i="50" s="1"/>
  <c r="AF412" i="50"/>
  <c r="AE388" i="50"/>
  <c r="AE392" i="50"/>
  <c r="AE390" i="50" s="1"/>
  <c r="AF403" i="50"/>
  <c r="AG403" i="50" s="1"/>
  <c r="AF399" i="50"/>
  <c r="AE366" i="50"/>
  <c r="AE370" i="50"/>
  <c r="AE368" i="50" s="1"/>
  <c r="AG755" i="50"/>
  <c r="AE359" i="50"/>
  <c r="AE357" i="50" s="1"/>
  <c r="AE355" i="50"/>
  <c r="AD1085" i="50"/>
  <c r="AD1083" i="50" s="1"/>
  <c r="AD1081" i="50"/>
  <c r="AD443" i="50"/>
  <c r="AD447" i="50"/>
  <c r="AD445" i="50" s="1"/>
  <c r="AF366" i="50"/>
  <c r="AF370" i="50"/>
  <c r="AF434" i="50"/>
  <c r="AF452" i="50"/>
  <c r="AF453" i="50" s="1"/>
  <c r="AF359" i="50"/>
  <c r="AF355" i="50"/>
  <c r="AE1079" i="50"/>
  <c r="AE1080" i="50" s="1"/>
  <c r="AF1078" i="50"/>
  <c r="AF1079" i="50" s="1"/>
  <c r="AF1080" i="50" s="1"/>
  <c r="AE441" i="50"/>
  <c r="AE442" i="50" s="1"/>
  <c r="AF440" i="50"/>
  <c r="AF441" i="50" s="1"/>
  <c r="AF442" i="50" s="1"/>
  <c r="AF344" i="50"/>
  <c r="AF348" i="50" s="1"/>
  <c r="AE458" i="50"/>
  <c r="AE456" i="50" s="1"/>
  <c r="AE454" i="50"/>
  <c r="AE491" i="50"/>
  <c r="AE489" i="50" s="1"/>
  <c r="AE487" i="50"/>
  <c r="AE531" i="50"/>
  <c r="AE535" i="50"/>
  <c r="AE533" i="50" s="1"/>
  <c r="AD513" i="50"/>
  <c r="AD511" i="50" s="1"/>
  <c r="AD509" i="50"/>
  <c r="AF542" i="50"/>
  <c r="AF546" i="50"/>
  <c r="AF487" i="50"/>
  <c r="AF491" i="50"/>
  <c r="AE474" i="50"/>
  <c r="AE475" i="50" s="1"/>
  <c r="AF473" i="50"/>
  <c r="AF474" i="50" s="1"/>
  <c r="AF475" i="50" s="1"/>
  <c r="AE507" i="50"/>
  <c r="AE508" i="50" s="1"/>
  <c r="AF506" i="50"/>
  <c r="AF507" i="50" s="1"/>
  <c r="AF508" i="50" s="1"/>
  <c r="AE542" i="50"/>
  <c r="AE546" i="50"/>
  <c r="AE544" i="50" s="1"/>
  <c r="AF562" i="50"/>
  <c r="AF563" i="50" s="1"/>
  <c r="AD469" i="50"/>
  <c r="AD467" i="50" s="1"/>
  <c r="AD465" i="50"/>
  <c r="AD476" i="50"/>
  <c r="AD480" i="50"/>
  <c r="AD478" i="50" s="1"/>
  <c r="AF557" i="50"/>
  <c r="AF553" i="50"/>
  <c r="AE524" i="50"/>
  <c r="AE522" i="50" s="1"/>
  <c r="AE520" i="50"/>
  <c r="AD876" i="50"/>
  <c r="AD874" i="50" s="1"/>
  <c r="AD872" i="50"/>
  <c r="AF495" i="50"/>
  <c r="AF496" i="50" s="1"/>
  <c r="AF497" i="50" s="1"/>
  <c r="AE496" i="50"/>
  <c r="AE497" i="50" s="1"/>
  <c r="AE463" i="50"/>
  <c r="AE464" i="50" s="1"/>
  <c r="AF462" i="50"/>
  <c r="AF463" i="50" s="1"/>
  <c r="AF464" i="50" s="1"/>
  <c r="AF535" i="50"/>
  <c r="AG535" i="50" s="1"/>
  <c r="AF531" i="50"/>
  <c r="AE553" i="50"/>
  <c r="AE557" i="50"/>
  <c r="AE555" i="50" s="1"/>
  <c r="AF520" i="50"/>
  <c r="AF524" i="50"/>
  <c r="AG524" i="50" s="1"/>
  <c r="AF869" i="50"/>
  <c r="AF870" i="50" s="1"/>
  <c r="AF871" i="50" s="1"/>
  <c r="AE870" i="50"/>
  <c r="AE871" i="50" s="1"/>
  <c r="AD502" i="50"/>
  <c r="AD500" i="50" s="1"/>
  <c r="AD498" i="50"/>
  <c r="AD619" i="50"/>
  <c r="AD623" i="50"/>
  <c r="AD621" i="50" s="1"/>
  <c r="AD663" i="50"/>
  <c r="AD667" i="50"/>
  <c r="AD665" i="50" s="1"/>
  <c r="AF590" i="50"/>
  <c r="AF586" i="50"/>
  <c r="AF597" i="50"/>
  <c r="AF601" i="50"/>
  <c r="AF726" i="50"/>
  <c r="AF727" i="50" s="1"/>
  <c r="AF728" i="50" s="1"/>
  <c r="AE727" i="50"/>
  <c r="AE728" i="50" s="1"/>
  <c r="AF627" i="50"/>
  <c r="AF628" i="50" s="1"/>
  <c r="AF629" i="50" s="1"/>
  <c r="AE628" i="50"/>
  <c r="AE629" i="50" s="1"/>
  <c r="AD696" i="50"/>
  <c r="AD700" i="50"/>
  <c r="AD698" i="50" s="1"/>
  <c r="AE907" i="50"/>
  <c r="AF907" i="50" s="1"/>
  <c r="AE617" i="50"/>
  <c r="AE618" i="50" s="1"/>
  <c r="AF616" i="50"/>
  <c r="AF617" i="50" s="1"/>
  <c r="AF618" i="50" s="1"/>
  <c r="AE661" i="50"/>
  <c r="AE662" i="50" s="1"/>
  <c r="AF660" i="50"/>
  <c r="AF661" i="50" s="1"/>
  <c r="AF662" i="50" s="1"/>
  <c r="AE590" i="50"/>
  <c r="AE588" i="50" s="1"/>
  <c r="AE586" i="50"/>
  <c r="AD733" i="50"/>
  <c r="AD731" i="50" s="1"/>
  <c r="AD729" i="50"/>
  <c r="AD634" i="50"/>
  <c r="AD632" i="50" s="1"/>
  <c r="AD630" i="50"/>
  <c r="AE564" i="50"/>
  <c r="AE568" i="50"/>
  <c r="AE566" i="50" s="1"/>
  <c r="AF652" i="50"/>
  <c r="AF656" i="50"/>
  <c r="AD575" i="50"/>
  <c r="AD579" i="50"/>
  <c r="AD577" i="50" s="1"/>
  <c r="AD645" i="50"/>
  <c r="AD643" i="50" s="1"/>
  <c r="AD641" i="50"/>
  <c r="AE608" i="50"/>
  <c r="AE612" i="50"/>
  <c r="AE610" i="50" s="1"/>
  <c r="AF564" i="50"/>
  <c r="AD762" i="50"/>
  <c r="AD766" i="50"/>
  <c r="AD764" i="50" s="1"/>
  <c r="AE652" i="50"/>
  <c r="AE656" i="50"/>
  <c r="AE654" i="50" s="1"/>
  <c r="AE573" i="50"/>
  <c r="AE574" i="50" s="1"/>
  <c r="AF572" i="50"/>
  <c r="AF573" i="50" s="1"/>
  <c r="AF574" i="50" s="1"/>
  <c r="AE639" i="50"/>
  <c r="AE640" i="50" s="1"/>
  <c r="AF638" i="50"/>
  <c r="AF639" i="50" s="1"/>
  <c r="AF640" i="50" s="1"/>
  <c r="AF608" i="50"/>
  <c r="AF612" i="50"/>
  <c r="AF610" i="50" s="1"/>
  <c r="AE601" i="50"/>
  <c r="AE599" i="50" s="1"/>
  <c r="AE597" i="50"/>
  <c r="AF693" i="50"/>
  <c r="AF694" i="50" s="1"/>
  <c r="AF695" i="50" s="1"/>
  <c r="AE694" i="50"/>
  <c r="AE695" i="50" s="1"/>
  <c r="AE760" i="50"/>
  <c r="AE761" i="50" s="1"/>
  <c r="AF759" i="50"/>
  <c r="AF760" i="50" s="1"/>
  <c r="AF761" i="50" s="1"/>
  <c r="AE839" i="50"/>
  <c r="AE843" i="50"/>
  <c r="AE841" i="50" s="1"/>
  <c r="AD799" i="50"/>
  <c r="AD797" i="50" s="1"/>
  <c r="AD795" i="50"/>
  <c r="AG909" i="50"/>
  <c r="AF672" i="50"/>
  <c r="AF673" i="50" s="1"/>
  <c r="AE711" i="50"/>
  <c r="AE709" i="50" s="1"/>
  <c r="AE707" i="50"/>
  <c r="AF839" i="50"/>
  <c r="AF843" i="50"/>
  <c r="AG843" i="50" s="1"/>
  <c r="AD82" i="50"/>
  <c r="AF782" i="50"/>
  <c r="AF783" i="50" s="1"/>
  <c r="AE738" i="50"/>
  <c r="AE739" i="50" s="1"/>
  <c r="AF737" i="50"/>
  <c r="AF738" i="50" s="1"/>
  <c r="AF739" i="50" s="1"/>
  <c r="AE678" i="50"/>
  <c r="AE676" i="50" s="1"/>
  <c r="AE674" i="50"/>
  <c r="AF711" i="50"/>
  <c r="AF707" i="50"/>
  <c r="AF777" i="50"/>
  <c r="AF773" i="50"/>
  <c r="AF847" i="50"/>
  <c r="AF848" i="50" s="1"/>
  <c r="AF849" i="50" s="1"/>
  <c r="AE848" i="50"/>
  <c r="AE849" i="50" s="1"/>
  <c r="AD740" i="50"/>
  <c r="AD744" i="50"/>
  <c r="AD742" i="50" s="1"/>
  <c r="AE773" i="50"/>
  <c r="AE777" i="50"/>
  <c r="AE775" i="50" s="1"/>
  <c r="AF792" i="50"/>
  <c r="AF793" i="50" s="1"/>
  <c r="AF794" i="50" s="1"/>
  <c r="AE793" i="50"/>
  <c r="AE794" i="50" s="1"/>
  <c r="AD850" i="50"/>
  <c r="AD854" i="50"/>
  <c r="AF806" i="50"/>
  <c r="AF810" i="50"/>
  <c r="AF979" i="50"/>
  <c r="AF980" i="50" s="1"/>
  <c r="AF981" i="50" s="1"/>
  <c r="AE980" i="50"/>
  <c r="AE981" i="50" s="1"/>
  <c r="AF891" i="50"/>
  <c r="AE892" i="50"/>
  <c r="AE893" i="50" s="1"/>
  <c r="AD1004" i="50"/>
  <c r="AD1008" i="50" s="1"/>
  <c r="AD1006" i="50" s="1"/>
  <c r="AD821" i="50"/>
  <c r="AD819" i="50" s="1"/>
  <c r="AD817" i="50"/>
  <c r="AD861" i="50"/>
  <c r="AD865" i="50"/>
  <c r="AD863" i="50" s="1"/>
  <c r="AF887" i="50"/>
  <c r="AF883" i="50"/>
  <c r="AD894" i="50"/>
  <c r="AD898" i="50" s="1"/>
  <c r="AD896" i="50" s="1"/>
  <c r="AE828" i="50"/>
  <c r="AE832" i="50"/>
  <c r="AE830" i="50" s="1"/>
  <c r="AE859" i="50"/>
  <c r="AE860" i="50" s="1"/>
  <c r="AF858" i="50"/>
  <c r="AF859" i="50" s="1"/>
  <c r="AF860" i="50" s="1"/>
  <c r="AF814" i="50"/>
  <c r="AF815" i="50" s="1"/>
  <c r="AF816" i="50" s="1"/>
  <c r="AE815" i="50"/>
  <c r="AE816" i="50" s="1"/>
  <c r="AE883" i="50"/>
  <c r="AE887" i="50"/>
  <c r="AE885" i="50" s="1"/>
  <c r="AD949" i="50"/>
  <c r="AD953" i="50"/>
  <c r="AD951" i="50" s="1"/>
  <c r="AE810" i="50"/>
  <c r="AE808" i="50" s="1"/>
  <c r="AE806" i="50"/>
  <c r="AF832" i="50"/>
  <c r="AF828" i="50"/>
  <c r="AE784" i="50"/>
  <c r="AF784" i="50" s="1"/>
  <c r="AE788" i="50"/>
  <c r="AE786" i="50" s="1"/>
  <c r="AD986" i="50"/>
  <c r="AD984" i="50" s="1"/>
  <c r="AD982" i="50"/>
  <c r="AE947" i="50"/>
  <c r="AE948" i="50" s="1"/>
  <c r="AF946" i="50"/>
  <c r="AF947" i="50" s="1"/>
  <c r="AF948" i="50" s="1"/>
  <c r="AF1041" i="50"/>
  <c r="AF1037" i="50"/>
  <c r="AE931" i="50"/>
  <c r="AE929" i="50" s="1"/>
  <c r="AE927" i="50"/>
  <c r="AD964" i="50"/>
  <c r="AD962" i="50" s="1"/>
  <c r="AD960" i="50"/>
  <c r="AE1041" i="50"/>
  <c r="AE1037" i="50"/>
  <c r="AD993" i="50"/>
  <c r="AD997" i="50"/>
  <c r="AD995" i="50" s="1"/>
  <c r="AF957" i="50"/>
  <c r="AF958" i="50" s="1"/>
  <c r="AF959" i="50" s="1"/>
  <c r="AE958" i="50"/>
  <c r="AE959" i="50" s="1"/>
  <c r="AF975" i="50"/>
  <c r="AF971" i="50"/>
  <c r="AE991" i="50"/>
  <c r="AE992" i="50" s="1"/>
  <c r="AF990" i="50"/>
  <c r="AF991" i="50" s="1"/>
  <c r="AF992" i="50" s="1"/>
  <c r="AF920" i="50"/>
  <c r="AF916" i="50"/>
  <c r="AE971" i="50"/>
  <c r="AE975" i="50"/>
  <c r="AE973" i="50" s="1"/>
  <c r="AE938" i="50"/>
  <c r="AE942" i="50"/>
  <c r="AE940" i="50" s="1"/>
  <c r="AF927" i="50"/>
  <c r="AF931" i="50"/>
  <c r="AE916" i="50"/>
  <c r="AE920" i="50"/>
  <c r="AE918" i="50" s="1"/>
  <c r="AE1002" i="50"/>
  <c r="AE1003" i="50" s="1"/>
  <c r="AF1001" i="50"/>
  <c r="AF942" i="50"/>
  <c r="AF938" i="50"/>
  <c r="AE1015" i="50"/>
  <c r="AE1019" i="50"/>
  <c r="AE1017" i="50" s="1"/>
  <c r="AD1092" i="50"/>
  <c r="AD1096" i="50"/>
  <c r="AD1094" i="50" s="1"/>
  <c r="AE1074" i="50"/>
  <c r="AE1072" i="50" s="1"/>
  <c r="AE1070" i="50"/>
  <c r="AE1052" i="50"/>
  <c r="AE1050" i="50" s="1"/>
  <c r="AE1048" i="50"/>
  <c r="AE1090" i="50"/>
  <c r="AE1091" i="50" s="1"/>
  <c r="AF1089" i="50"/>
  <c r="AF1090" i="50" s="1"/>
  <c r="AF1091" i="50" s="1"/>
  <c r="AF1074" i="50"/>
  <c r="AG1074" i="50" s="1"/>
  <c r="AF1070" i="50"/>
  <c r="AF1048" i="50"/>
  <c r="AF1052" i="50"/>
  <c r="AF1030" i="50"/>
  <c r="AF1026" i="50"/>
  <c r="AF1063" i="50"/>
  <c r="AF1059" i="50"/>
  <c r="AF1019" i="50"/>
  <c r="AF1015" i="50"/>
  <c r="AE1030" i="50"/>
  <c r="AE1028" i="50" s="1"/>
  <c r="AE1026" i="50"/>
  <c r="AE1059" i="50"/>
  <c r="AE1063" i="50"/>
  <c r="AE1061" i="50" s="1"/>
  <c r="AE223" i="50"/>
  <c r="AE227" i="50"/>
  <c r="AE225" i="50" s="1"/>
  <c r="AF308" i="50"/>
  <c r="AF309" i="50" s="1"/>
  <c r="AF310" i="50" s="1"/>
  <c r="AE309" i="50"/>
  <c r="AE310" i="50" s="1"/>
  <c r="AD315" i="50"/>
  <c r="AD313" i="50" s="1"/>
  <c r="AD311" i="50"/>
  <c r="AF232" i="50"/>
  <c r="AF233" i="50" s="1"/>
  <c r="AF221" i="50"/>
  <c r="AF222" i="50" s="1"/>
  <c r="AE289" i="50"/>
  <c r="AE293" i="50"/>
  <c r="AE291" i="50" s="1"/>
  <c r="AF322" i="50"/>
  <c r="AF326" i="50"/>
  <c r="AF293" i="50"/>
  <c r="AF289" i="50"/>
  <c r="AF337" i="50"/>
  <c r="AF333" i="50"/>
  <c r="AF275" i="50"/>
  <c r="AF276" i="50" s="1"/>
  <c r="AF277" i="50" s="1"/>
  <c r="AE276" i="50"/>
  <c r="AE277" i="50" s="1"/>
  <c r="AF297" i="50"/>
  <c r="AF298" i="50" s="1"/>
  <c r="AF299" i="50" s="1"/>
  <c r="AE298" i="50"/>
  <c r="AE299" i="50" s="1"/>
  <c r="AG271" i="50"/>
  <c r="AE333" i="50"/>
  <c r="AE337" i="50"/>
  <c r="AE335" i="50" s="1"/>
  <c r="AF335" i="50" s="1"/>
  <c r="AD282" i="50"/>
  <c r="AD280" i="50" s="1"/>
  <c r="AD278" i="50"/>
  <c r="AD300" i="50"/>
  <c r="AD304" i="50"/>
  <c r="AD302" i="50" s="1"/>
  <c r="AE238" i="50"/>
  <c r="AE236" i="50" s="1"/>
  <c r="AE234" i="50"/>
  <c r="AE322" i="50"/>
  <c r="AE326" i="50"/>
  <c r="AE324" i="50" s="1"/>
  <c r="AF269" i="50"/>
  <c r="AD29" i="50"/>
  <c r="AD27" i="50" s="1"/>
  <c r="AD25" i="50"/>
  <c r="AE23" i="50"/>
  <c r="AE24" i="50" s="1"/>
  <c r="AF22" i="50"/>
  <c r="AF23" i="50" s="1"/>
  <c r="AF24" i="50" s="1"/>
  <c r="AE36" i="50"/>
  <c r="AE40" i="50"/>
  <c r="AE38" i="50" s="1"/>
  <c r="AF36" i="50"/>
  <c r="AF40" i="50"/>
  <c r="AF51" i="50"/>
  <c r="AF47" i="50"/>
  <c r="AE47" i="50"/>
  <c r="AE51" i="50"/>
  <c r="AE49" i="50" s="1"/>
  <c r="AE58" i="50"/>
  <c r="AE62" i="50"/>
  <c r="AE60" i="50" s="1"/>
  <c r="AF62" i="50"/>
  <c r="AF58" i="50"/>
  <c r="AF137" i="50"/>
  <c r="AF73" i="50"/>
  <c r="AF69" i="50"/>
  <c r="AE69" i="50"/>
  <c r="AE73" i="50"/>
  <c r="AE71" i="50" s="1"/>
  <c r="AE80" i="50"/>
  <c r="AE84" i="50"/>
  <c r="AF84" i="50"/>
  <c r="AF80" i="50"/>
  <c r="AE91" i="50"/>
  <c r="AE95" i="50"/>
  <c r="AE93" i="50" s="1"/>
  <c r="AF95" i="50"/>
  <c r="AF91" i="50"/>
  <c r="AE102" i="50"/>
  <c r="AE106" i="50"/>
  <c r="AE104" i="50" s="1"/>
  <c r="AF106" i="50"/>
  <c r="AF102" i="50"/>
  <c r="AE113" i="50"/>
  <c r="AE117" i="50"/>
  <c r="AE115" i="50" s="1"/>
  <c r="AF117" i="50"/>
  <c r="AF113" i="50"/>
  <c r="AF128" i="50"/>
  <c r="AF124" i="50"/>
  <c r="AE124" i="50"/>
  <c r="AE128" i="50"/>
  <c r="AE126" i="50" s="1"/>
  <c r="AG139" i="50"/>
  <c r="AD192" i="50"/>
  <c r="AF150" i="50"/>
  <c r="AF146" i="50"/>
  <c r="AE146" i="50"/>
  <c r="AE150" i="50"/>
  <c r="AE148" i="50" s="1"/>
  <c r="AE157" i="50"/>
  <c r="AE161" i="50"/>
  <c r="AE159" i="50" s="1"/>
  <c r="AF161" i="50"/>
  <c r="AF157" i="50"/>
  <c r="AE179" i="50"/>
  <c r="AE183" i="50"/>
  <c r="AE181" i="50" s="1"/>
  <c r="AF183" i="50"/>
  <c r="AF179" i="50"/>
  <c r="AD201" i="50"/>
  <c r="AD205" i="50"/>
  <c r="AD203" i="50" s="1"/>
  <c r="AE199" i="50"/>
  <c r="AE200" i="50" s="1"/>
  <c r="AF198" i="50"/>
  <c r="AF199" i="50" s="1"/>
  <c r="AF200" i="50" s="1"/>
  <c r="AE190" i="50"/>
  <c r="AE194" i="50"/>
  <c r="AF194" i="50"/>
  <c r="AF190" i="50"/>
  <c r="AG216" i="50"/>
  <c r="AF214" i="50"/>
  <c r="AE1107" i="50"/>
  <c r="AE1105" i="50" s="1"/>
  <c r="AE1103" i="50"/>
  <c r="AF1101" i="50"/>
  <c r="AF1102" i="50" s="1"/>
  <c r="BG5" i="30"/>
  <c r="BF5" i="30"/>
  <c r="AF16" i="51" l="1"/>
  <c r="AF995" i="51"/>
  <c r="AG260" i="51"/>
  <c r="AF962" i="51"/>
  <c r="AF522" i="51"/>
  <c r="AF1006" i="51"/>
  <c r="AE1006" i="51"/>
  <c r="AG1008" i="51"/>
  <c r="AF654" i="50"/>
  <c r="AG359" i="50"/>
  <c r="AF390" i="50"/>
  <c r="AF808" i="51"/>
  <c r="AF38" i="51"/>
  <c r="AF764" i="51"/>
  <c r="AG964" i="51"/>
  <c r="AG304" i="51"/>
  <c r="AG1108" i="51" s="1"/>
  <c r="AG1110" i="51" s="1"/>
  <c r="O13" i="46" s="1"/>
  <c r="AG997" i="51"/>
  <c r="AG678" i="51"/>
  <c r="AF346" i="51"/>
  <c r="AG634" i="51"/>
  <c r="AG854" i="51"/>
  <c r="AF709" i="50"/>
  <c r="AG370" i="50"/>
  <c r="AF454" i="50"/>
  <c r="AF425" i="50"/>
  <c r="AF421" i="50"/>
  <c r="AG381" i="50"/>
  <c r="AE425" i="50"/>
  <c r="AE423" i="50"/>
  <c r="AF423" i="50" s="1"/>
  <c r="AE421" i="50"/>
  <c r="AG348" i="50"/>
  <c r="AF346" i="50"/>
  <c r="AF447" i="50"/>
  <c r="AF443" i="50"/>
  <c r="AG392" i="50"/>
  <c r="AG887" i="50"/>
  <c r="AF489" i="50"/>
  <c r="AE443" i="50"/>
  <c r="AE447" i="50"/>
  <c r="AE445" i="50" s="1"/>
  <c r="AF357" i="50"/>
  <c r="AF401" i="50"/>
  <c r="AG601" i="50"/>
  <c r="AF458" i="50"/>
  <c r="AF456" i="50" s="1"/>
  <c r="AF1085" i="50"/>
  <c r="AF1081" i="50"/>
  <c r="AG557" i="50"/>
  <c r="AE1081" i="50"/>
  <c r="AE1085" i="50"/>
  <c r="AF368" i="50"/>
  <c r="AF379" i="50"/>
  <c r="AG458" i="50"/>
  <c r="AE513" i="50"/>
  <c r="AE511" i="50" s="1"/>
  <c r="AE509" i="50"/>
  <c r="AF469" i="50"/>
  <c r="AF465" i="50"/>
  <c r="AF480" i="50"/>
  <c r="AF476" i="50"/>
  <c r="AG546" i="50"/>
  <c r="AF498" i="50"/>
  <c r="AF502" i="50"/>
  <c r="AG777" i="50"/>
  <c r="AE872" i="50"/>
  <c r="AE876" i="50"/>
  <c r="AF522" i="50"/>
  <c r="AE465" i="50"/>
  <c r="AE469" i="50"/>
  <c r="AE467" i="50" s="1"/>
  <c r="AE476" i="50"/>
  <c r="AE480" i="50"/>
  <c r="AE478" i="50" s="1"/>
  <c r="AF588" i="50"/>
  <c r="AF872" i="50"/>
  <c r="AF876" i="50"/>
  <c r="AF533" i="50"/>
  <c r="AE498" i="50"/>
  <c r="AE502" i="50"/>
  <c r="AE500" i="50" s="1"/>
  <c r="AF555" i="50"/>
  <c r="AF513" i="50"/>
  <c r="AF509" i="50"/>
  <c r="AG491" i="50"/>
  <c r="AF544" i="50"/>
  <c r="AF568" i="50"/>
  <c r="AF762" i="50"/>
  <c r="AF766" i="50"/>
  <c r="AF579" i="50"/>
  <c r="AF575" i="50"/>
  <c r="AE663" i="50"/>
  <c r="AE667" i="50"/>
  <c r="AE665" i="50" s="1"/>
  <c r="AE634" i="50"/>
  <c r="AE632" i="50" s="1"/>
  <c r="AE630" i="50"/>
  <c r="AE766" i="50"/>
  <c r="AE764" i="50" s="1"/>
  <c r="AE762" i="50"/>
  <c r="AE575" i="50"/>
  <c r="AE579" i="50"/>
  <c r="AE577" i="50" s="1"/>
  <c r="AF577" i="50" s="1"/>
  <c r="AG656" i="50"/>
  <c r="AF623" i="50"/>
  <c r="AF619" i="50"/>
  <c r="AF630" i="50"/>
  <c r="AF634" i="50"/>
  <c r="AF599" i="50"/>
  <c r="AG590" i="50"/>
  <c r="AE700" i="50"/>
  <c r="AE696" i="50"/>
  <c r="AF641" i="50"/>
  <c r="AF645" i="50"/>
  <c r="AE623" i="50"/>
  <c r="AE621" i="50" s="1"/>
  <c r="AE619" i="50"/>
  <c r="AE729" i="50"/>
  <c r="AE733" i="50"/>
  <c r="AE731" i="50" s="1"/>
  <c r="AE82" i="50"/>
  <c r="AF82" i="50" s="1"/>
  <c r="AG1052" i="50"/>
  <c r="AF788" i="50"/>
  <c r="AG788" i="50" s="1"/>
  <c r="AF830" i="50"/>
  <c r="AF696" i="50"/>
  <c r="AF700" i="50"/>
  <c r="AG612" i="50"/>
  <c r="AE645" i="50"/>
  <c r="AE643" i="50" s="1"/>
  <c r="AE641" i="50"/>
  <c r="AF667" i="50"/>
  <c r="AF663" i="50"/>
  <c r="AF729" i="50"/>
  <c r="AF733" i="50"/>
  <c r="AG1019" i="50"/>
  <c r="AG920" i="50"/>
  <c r="AE799" i="50"/>
  <c r="AE797" i="50" s="1"/>
  <c r="AE795" i="50"/>
  <c r="AE850" i="50"/>
  <c r="AE854" i="50"/>
  <c r="AF775" i="50"/>
  <c r="AF674" i="50"/>
  <c r="AF678" i="50" s="1"/>
  <c r="AG678" i="50" s="1"/>
  <c r="AG931" i="50"/>
  <c r="AF799" i="50"/>
  <c r="AF795" i="50"/>
  <c r="AF850" i="50"/>
  <c r="AF854" i="50"/>
  <c r="AG711" i="50"/>
  <c r="AF744" i="50"/>
  <c r="AF740" i="50"/>
  <c r="AD852" i="50"/>
  <c r="AE744" i="50"/>
  <c r="AE742" i="50" s="1"/>
  <c r="AE740" i="50"/>
  <c r="AF841" i="50"/>
  <c r="AG975" i="50"/>
  <c r="AF817" i="50"/>
  <c r="AF821" i="50"/>
  <c r="AE894" i="50"/>
  <c r="AE898" i="50"/>
  <c r="AE896" i="50" s="1"/>
  <c r="AG810" i="50"/>
  <c r="AF940" i="50"/>
  <c r="AF953" i="50"/>
  <c r="AF949" i="50"/>
  <c r="AF865" i="50"/>
  <c r="AF861" i="50"/>
  <c r="AF892" i="50"/>
  <c r="AF893" i="50" s="1"/>
  <c r="AE817" i="50"/>
  <c r="AE821" i="50"/>
  <c r="AE819" i="50" s="1"/>
  <c r="AF982" i="50"/>
  <c r="AF986" i="50"/>
  <c r="AE949" i="50"/>
  <c r="AE953" i="50"/>
  <c r="AE951" i="50" s="1"/>
  <c r="AG832" i="50"/>
  <c r="AE865" i="50"/>
  <c r="AE863" i="50" s="1"/>
  <c r="AE861" i="50"/>
  <c r="AF885" i="50"/>
  <c r="AE986" i="50"/>
  <c r="AE984" i="50" s="1"/>
  <c r="AE982" i="50"/>
  <c r="AF808" i="50"/>
  <c r="AG293" i="50"/>
  <c r="AG1030" i="50"/>
  <c r="AE993" i="50"/>
  <c r="AE997" i="50"/>
  <c r="AE995" i="50" s="1"/>
  <c r="AF1017" i="50"/>
  <c r="AG942" i="50"/>
  <c r="AF929" i="50"/>
  <c r="AF918" i="50"/>
  <c r="AE960" i="50"/>
  <c r="AE964" i="50"/>
  <c r="AE962" i="50" s="1"/>
  <c r="AF1002" i="50"/>
  <c r="AF1003" i="50" s="1"/>
  <c r="AF973" i="50"/>
  <c r="AF960" i="50"/>
  <c r="AF964" i="50"/>
  <c r="AG964" i="50" s="1"/>
  <c r="AE1004" i="50"/>
  <c r="AE1008" i="50"/>
  <c r="AF997" i="50"/>
  <c r="AF993" i="50"/>
  <c r="AE1039" i="50"/>
  <c r="AF1039" i="50" s="1"/>
  <c r="AG1041" i="50"/>
  <c r="AF1061" i="50"/>
  <c r="AF1028" i="50"/>
  <c r="AF1072" i="50"/>
  <c r="AE1092" i="50"/>
  <c r="AE1096" i="50"/>
  <c r="AE1094" i="50" s="1"/>
  <c r="AG1063" i="50"/>
  <c r="AF1050" i="50"/>
  <c r="AF1096" i="50"/>
  <c r="AF1092" i="50"/>
  <c r="AG40" i="50"/>
  <c r="AF234" i="50"/>
  <c r="AF238" i="50" s="1"/>
  <c r="AF311" i="50"/>
  <c r="AF315" i="50"/>
  <c r="AF223" i="50"/>
  <c r="AF227" i="50" s="1"/>
  <c r="AG227" i="50" s="1"/>
  <c r="AE311" i="50"/>
  <c r="AE315" i="50"/>
  <c r="AE313" i="50" s="1"/>
  <c r="AF324" i="50"/>
  <c r="AF278" i="50"/>
  <c r="AF282" i="50"/>
  <c r="AF71" i="50"/>
  <c r="AE304" i="50"/>
  <c r="AE302" i="50" s="1"/>
  <c r="AE300" i="50"/>
  <c r="AF304" i="50"/>
  <c r="AF300" i="50"/>
  <c r="AF291" i="50"/>
  <c r="AG62" i="50"/>
  <c r="AE282" i="50"/>
  <c r="AE280" i="50" s="1"/>
  <c r="AE278" i="50"/>
  <c r="AG337" i="50"/>
  <c r="AG326" i="50"/>
  <c r="AF29" i="50"/>
  <c r="AF25" i="50"/>
  <c r="AE25" i="50"/>
  <c r="AE29" i="50"/>
  <c r="AE27" i="50" s="1"/>
  <c r="AG117" i="50"/>
  <c r="AG95" i="50"/>
  <c r="AF38" i="50"/>
  <c r="AF49" i="50"/>
  <c r="AG51" i="50"/>
  <c r="AF60" i="50"/>
  <c r="AG73" i="50"/>
  <c r="AG84" i="50"/>
  <c r="AF93" i="50"/>
  <c r="AG161" i="50"/>
  <c r="AG106" i="50"/>
  <c r="AF126" i="50"/>
  <c r="AF104" i="50"/>
  <c r="AG128" i="50"/>
  <c r="AF115" i="50"/>
  <c r="AE192" i="50"/>
  <c r="AF192" i="50" s="1"/>
  <c r="AG150" i="50"/>
  <c r="AF148" i="50"/>
  <c r="AG183" i="50"/>
  <c r="AF159" i="50"/>
  <c r="AF181" i="50"/>
  <c r="AE201" i="50"/>
  <c r="AE205" i="50"/>
  <c r="AE203" i="50" s="1"/>
  <c r="AG194" i="50"/>
  <c r="AF205" i="50"/>
  <c r="AF201" i="50"/>
  <c r="AF1103" i="50"/>
  <c r="AF1107" i="50" s="1"/>
  <c r="AG1107" i="50" s="1"/>
  <c r="BH5" i="30"/>
  <c r="BI5" i="30"/>
  <c r="AF786" i="50" l="1"/>
  <c r="AF511" i="50"/>
  <c r="AG667" i="50"/>
  <c r="AF819" i="50"/>
  <c r="AG425" i="50"/>
  <c r="AE852" i="50"/>
  <c r="AF852" i="50" s="1"/>
  <c r="AF445" i="50"/>
  <c r="AF863" i="50"/>
  <c r="AG513" i="50"/>
  <c r="AG469" i="50"/>
  <c r="AE1083" i="50"/>
  <c r="AF1083" i="50" s="1"/>
  <c r="AG1085" i="50"/>
  <c r="AF764" i="50"/>
  <c r="AG997" i="50"/>
  <c r="AG447" i="50"/>
  <c r="AF478" i="50"/>
  <c r="AG502" i="50"/>
  <c r="AG634" i="50"/>
  <c r="AG579" i="50"/>
  <c r="AE874" i="50"/>
  <c r="AF874" i="50" s="1"/>
  <c r="AG876" i="50"/>
  <c r="AF467" i="50"/>
  <c r="AF500" i="50"/>
  <c r="AG480" i="50"/>
  <c r="AF643" i="50"/>
  <c r="AF621" i="50"/>
  <c r="AF632" i="50"/>
  <c r="AG854" i="50"/>
  <c r="AF665" i="50"/>
  <c r="AG766" i="50"/>
  <c r="AF676" i="50"/>
  <c r="AG733" i="50"/>
  <c r="AF731" i="50"/>
  <c r="AG645" i="50"/>
  <c r="AE698" i="50"/>
  <c r="AF698" i="50" s="1"/>
  <c r="AG700" i="50"/>
  <c r="AG623" i="50"/>
  <c r="AG568" i="50"/>
  <c r="AF566" i="50"/>
  <c r="AF742" i="50"/>
  <c r="AF984" i="50"/>
  <c r="AG799" i="50"/>
  <c r="AF951" i="50"/>
  <c r="AG744" i="50"/>
  <c r="AF797" i="50"/>
  <c r="AG986" i="50"/>
  <c r="AG865" i="50"/>
  <c r="AF995" i="50"/>
  <c r="AF894" i="50"/>
  <c r="AF898" i="50" s="1"/>
  <c r="AG821" i="50"/>
  <c r="AG1096" i="50"/>
  <c r="AF962" i="50"/>
  <c r="AG953" i="50"/>
  <c r="AE1006" i="50"/>
  <c r="AF1094" i="50"/>
  <c r="AF1004" i="50"/>
  <c r="AG304" i="50"/>
  <c r="AG315" i="50"/>
  <c r="AF27" i="50"/>
  <c r="AF302" i="50"/>
  <c r="AF225" i="50"/>
  <c r="AF313" i="50"/>
  <c r="AF280" i="50"/>
  <c r="AG238" i="50"/>
  <c r="AF236" i="50"/>
  <c r="AG282" i="50"/>
  <c r="AG29" i="50"/>
  <c r="AG205" i="50"/>
  <c r="AF203" i="50"/>
  <c r="AF1105" i="50"/>
  <c r="BK5" i="30"/>
  <c r="BJ5" i="30"/>
  <c r="AG898" i="50" l="1"/>
  <c r="AF896" i="50"/>
  <c r="AF1008" i="50"/>
  <c r="BM5" i="30"/>
  <c r="BL5" i="30"/>
  <c r="AF1006" i="50" l="1"/>
  <c r="AG1008" i="50"/>
  <c r="BO5" i="30"/>
  <c r="BN5" i="30"/>
  <c r="AH9" i="50" l="1"/>
  <c r="AI1109" i="50" s="1"/>
  <c r="AF17" i="50"/>
  <c r="AE17" i="50"/>
  <c r="AD17" i="50"/>
  <c r="AC17" i="50"/>
  <c r="AB17" i="50"/>
  <c r="AA17" i="50"/>
  <c r="Z17" i="50"/>
  <c r="Y17" i="50"/>
  <c r="X17" i="50"/>
  <c r="W17" i="50"/>
  <c r="U17" i="50"/>
  <c r="T17" i="50"/>
  <c r="S17" i="50"/>
  <c r="R17" i="50"/>
  <c r="Q17" i="50"/>
  <c r="P17" i="50"/>
  <c r="O17" i="50"/>
  <c r="N17" i="50"/>
  <c r="M17" i="50"/>
  <c r="K17" i="50"/>
  <c r="J17" i="50"/>
  <c r="I17" i="50"/>
  <c r="H17" i="50"/>
  <c r="G17" i="50"/>
  <c r="F17" i="50"/>
  <c r="E17" i="50"/>
  <c r="D17" i="50"/>
  <c r="C17" i="50"/>
  <c r="C15" i="50"/>
  <c r="D15" i="50" s="1"/>
  <c r="C11" i="50"/>
  <c r="D11" i="50" s="1"/>
  <c r="AI9" i="50"/>
  <c r="AI1108" i="50" s="1"/>
  <c r="C7" i="50"/>
  <c r="C5" i="50"/>
  <c r="C6" i="50" s="1"/>
  <c r="AH1108" i="50" l="1"/>
  <c r="AH1109" i="50" s="1"/>
  <c r="J19" i="46" s="1"/>
  <c r="I19" i="46"/>
  <c r="D5" i="50"/>
  <c r="D7" i="50" s="1"/>
  <c r="C12" i="50"/>
  <c r="C13" i="50" s="1"/>
  <c r="C14" i="50" s="1"/>
  <c r="E11" i="50"/>
  <c r="D12" i="50"/>
  <c r="D13" i="50" s="1"/>
  <c r="C18" i="50" l="1"/>
  <c r="C16" i="50" s="1"/>
  <c r="D6" i="50"/>
  <c r="E5" i="50"/>
  <c r="F5" i="50" s="1"/>
  <c r="D14" i="50"/>
  <c r="D18" i="50"/>
  <c r="E12" i="50"/>
  <c r="E13" i="50" s="1"/>
  <c r="F11" i="50"/>
  <c r="E6" i="50" l="1"/>
  <c r="E7" i="50"/>
  <c r="F7" i="50" s="1"/>
  <c r="D16" i="50"/>
  <c r="F12" i="50"/>
  <c r="F13" i="50" s="1"/>
  <c r="G11" i="50"/>
  <c r="E18" i="50"/>
  <c r="E16" i="50" s="1"/>
  <c r="E15" i="50"/>
  <c r="E14" i="50"/>
  <c r="F6" i="50"/>
  <c r="G5" i="50"/>
  <c r="F15" i="50" l="1"/>
  <c r="G12" i="50"/>
  <c r="G13" i="50" s="1"/>
  <c r="H11" i="50"/>
  <c r="G7" i="50"/>
  <c r="G6" i="50"/>
  <c r="H5" i="50"/>
  <c r="F14" i="50"/>
  <c r="F18" i="50" s="1"/>
  <c r="G15" i="50" l="1"/>
  <c r="F16" i="50"/>
  <c r="I11" i="50"/>
  <c r="H12" i="50"/>
  <c r="H13" i="50" s="1"/>
  <c r="I5" i="50"/>
  <c r="H6" i="50"/>
  <c r="H7" i="50"/>
  <c r="G14" i="50"/>
  <c r="H15" i="50" l="1"/>
  <c r="G18" i="50"/>
  <c r="G16" i="50" s="1"/>
  <c r="H14" i="50"/>
  <c r="I12" i="50"/>
  <c r="I13" i="50" s="1"/>
  <c r="J11" i="50"/>
  <c r="J5" i="50"/>
  <c r="I7" i="50"/>
  <c r="I6" i="50"/>
  <c r="I15" i="50" l="1"/>
  <c r="H18" i="50"/>
  <c r="H16" i="50" s="1"/>
  <c r="K5" i="50"/>
  <c r="J7" i="50"/>
  <c r="J6" i="50"/>
  <c r="J12" i="50"/>
  <c r="J13" i="50" s="1"/>
  <c r="K11" i="50"/>
  <c r="I14" i="50"/>
  <c r="J15" i="50" l="1"/>
  <c r="I18" i="50"/>
  <c r="I16" i="50" s="1"/>
  <c r="J14" i="50"/>
  <c r="K12" i="50"/>
  <c r="K13" i="50" s="1"/>
  <c r="M11" i="50"/>
  <c r="K7" i="50"/>
  <c r="K6" i="50"/>
  <c r="M5" i="50"/>
  <c r="K15" i="50" l="1"/>
  <c r="J18" i="50"/>
  <c r="J16" i="50" s="1"/>
  <c r="M7" i="50"/>
  <c r="M6" i="50"/>
  <c r="N5" i="50"/>
  <c r="K14" i="50"/>
  <c r="N11" i="50"/>
  <c r="M12" i="50"/>
  <c r="M13" i="50" s="1"/>
  <c r="M15" i="50" l="1"/>
  <c r="K18" i="50"/>
  <c r="K16" i="50" s="1"/>
  <c r="N12" i="50"/>
  <c r="N13" i="50" s="1"/>
  <c r="N15" i="50" s="1"/>
  <c r="O11" i="50"/>
  <c r="O5" i="50"/>
  <c r="N7" i="50"/>
  <c r="N6" i="50"/>
  <c r="M14" i="50"/>
  <c r="L18" i="50" l="1"/>
  <c r="L1108" i="50" s="1"/>
  <c r="L1110" i="50" s="1"/>
  <c r="I12" i="46" s="1"/>
  <c r="M18" i="50"/>
  <c r="M16" i="50" s="1"/>
  <c r="O12" i="50"/>
  <c r="O13" i="50" s="1"/>
  <c r="O15" i="50" s="1"/>
  <c r="P15" i="50" s="1"/>
  <c r="Q15" i="50" s="1"/>
  <c r="R15" i="50" s="1"/>
  <c r="S15" i="50" s="1"/>
  <c r="T15" i="50" s="1"/>
  <c r="U15" i="50" s="1"/>
  <c r="W15" i="50" s="1"/>
  <c r="X15" i="50" s="1"/>
  <c r="Y15" i="50" s="1"/>
  <c r="Z15" i="50" s="1"/>
  <c r="AA15" i="50" s="1"/>
  <c r="AB15" i="50" s="1"/>
  <c r="AC15" i="50" s="1"/>
  <c r="AD15" i="50" s="1"/>
  <c r="AE15" i="50" s="1"/>
  <c r="AF15" i="50" s="1"/>
  <c r="P11" i="50"/>
  <c r="N14" i="50"/>
  <c r="P5" i="50"/>
  <c r="O7" i="50"/>
  <c r="O6" i="50"/>
  <c r="L1109" i="50" l="1"/>
  <c r="N18" i="50"/>
  <c r="N16" i="50" s="1"/>
  <c r="P7" i="50"/>
  <c r="P6" i="50"/>
  <c r="Q5" i="50"/>
  <c r="Q11" i="50"/>
  <c r="P12" i="50"/>
  <c r="P13" i="50" s="1"/>
  <c r="O14" i="50"/>
  <c r="O18" i="50" l="1"/>
  <c r="O16" i="50" s="1"/>
  <c r="R11" i="50"/>
  <c r="Q12" i="50"/>
  <c r="Q13" i="50" s="1"/>
  <c r="P14" i="50"/>
  <c r="Q7" i="50"/>
  <c r="Q6" i="50"/>
  <c r="R5" i="50"/>
  <c r="P18" i="50" l="1"/>
  <c r="P16" i="50" s="1"/>
  <c r="R12" i="50"/>
  <c r="R13" i="50" s="1"/>
  <c r="S11" i="50"/>
  <c r="Q14" i="50"/>
  <c r="R7" i="50"/>
  <c r="R6" i="50"/>
  <c r="S5" i="50"/>
  <c r="Q18" i="50" l="1"/>
  <c r="Q16" i="50" s="1"/>
  <c r="S12" i="50"/>
  <c r="S13" i="50" s="1"/>
  <c r="T11" i="50"/>
  <c r="T5" i="50"/>
  <c r="S7" i="50"/>
  <c r="S6" i="50"/>
  <c r="R14" i="50"/>
  <c r="R18" i="50" s="1"/>
  <c r="R16" i="50" s="1"/>
  <c r="U11" i="50" l="1"/>
  <c r="T12" i="50"/>
  <c r="T13" i="50" s="1"/>
  <c r="T7" i="50"/>
  <c r="T6" i="50"/>
  <c r="U5" i="50"/>
  <c r="S14" i="50"/>
  <c r="S18" i="50" s="1"/>
  <c r="S16" i="50" s="1"/>
  <c r="T14" i="50" l="1"/>
  <c r="T18" i="50" s="1"/>
  <c r="T16" i="50" s="1"/>
  <c r="U7" i="50"/>
  <c r="U6" i="50"/>
  <c r="W5" i="50"/>
  <c r="W11" i="50"/>
  <c r="U12" i="50"/>
  <c r="U13" i="50" s="1"/>
  <c r="W12" i="50" l="1"/>
  <c r="W13" i="50" s="1"/>
  <c r="X11" i="50"/>
  <c r="W7" i="50"/>
  <c r="W6" i="50"/>
  <c r="X5" i="50"/>
  <c r="U14" i="50"/>
  <c r="U18" i="50" s="1"/>
  <c r="V18" i="50" l="1"/>
  <c r="V1108" i="50" s="1"/>
  <c r="U16" i="50"/>
  <c r="X12" i="50"/>
  <c r="X13" i="50" s="1"/>
  <c r="Y11" i="50"/>
  <c r="X7" i="50"/>
  <c r="X6" i="50"/>
  <c r="Y5" i="50"/>
  <c r="W14" i="50"/>
  <c r="W18" i="50" l="1"/>
  <c r="W16" i="50" s="1"/>
  <c r="V1110" i="50"/>
  <c r="L12" i="46" s="1"/>
  <c r="Y7" i="50"/>
  <c r="Y6" i="50"/>
  <c r="Z5" i="50"/>
  <c r="Y12" i="50"/>
  <c r="Y13" i="50" s="1"/>
  <c r="Z11" i="50"/>
  <c r="X14" i="50"/>
  <c r="X18" i="50" l="1"/>
  <c r="X16" i="50" s="1"/>
  <c r="V1109" i="50"/>
  <c r="AA11" i="50"/>
  <c r="Z12" i="50"/>
  <c r="Z13" i="50" s="1"/>
  <c r="Y14" i="50"/>
  <c r="Z7" i="50"/>
  <c r="AA5" i="50"/>
  <c r="Z6" i="50"/>
  <c r="Y18" i="50" l="1"/>
  <c r="Y16" i="50" s="1"/>
  <c r="AB5" i="50"/>
  <c r="AA7" i="50"/>
  <c r="AA6" i="50"/>
  <c r="Z14" i="50"/>
  <c r="AA12" i="50"/>
  <c r="AA13" i="50" s="1"/>
  <c r="AB11" i="50"/>
  <c r="Z18" i="50" l="1"/>
  <c r="Z16" i="50" s="1"/>
  <c r="AC5" i="50"/>
  <c r="AB7" i="50"/>
  <c r="AB6" i="50"/>
  <c r="AA14" i="50"/>
  <c r="AB12" i="50"/>
  <c r="AB13" i="50" s="1"/>
  <c r="AC11" i="50"/>
  <c r="AA18" i="50" l="1"/>
  <c r="AA16" i="50" s="1"/>
  <c r="AC12" i="50"/>
  <c r="AC13" i="50" s="1"/>
  <c r="AD11" i="50"/>
  <c r="AB14" i="50"/>
  <c r="AC7" i="50"/>
  <c r="AC6" i="50"/>
  <c r="AD5" i="50"/>
  <c r="AB18" i="50" l="1"/>
  <c r="AB16" i="50" s="1"/>
  <c r="AD7" i="50"/>
  <c r="AD6" i="50"/>
  <c r="AE5" i="50"/>
  <c r="AE11" i="50"/>
  <c r="AD12" i="50"/>
  <c r="AD13" i="50" s="1"/>
  <c r="AC14" i="50"/>
  <c r="AC18" i="50" l="1"/>
  <c r="AC16" i="50" s="1"/>
  <c r="AE12" i="50"/>
  <c r="AE13" i="50" s="1"/>
  <c r="AF11" i="50"/>
  <c r="AF5" i="50"/>
  <c r="AE6" i="50"/>
  <c r="AE7" i="50"/>
  <c r="AD14" i="50"/>
  <c r="AD18" i="50" l="1"/>
  <c r="AD16" i="50" s="1"/>
  <c r="AF12" i="50"/>
  <c r="AF13" i="50" s="1"/>
  <c r="AF7" i="50"/>
  <c r="AF6" i="50"/>
  <c r="AE14" i="50"/>
  <c r="AE18" i="50" l="1"/>
  <c r="AE16" i="50" s="1"/>
  <c r="AF14" i="50"/>
  <c r="AF18" i="50" l="1"/>
  <c r="AF16" i="50" s="1"/>
  <c r="AG18" i="50" l="1"/>
  <c r="AG1108" i="50" s="1"/>
  <c r="AG1110" i="50" s="1"/>
  <c r="O12" i="46" s="1"/>
  <c r="R12" i="46" s="1"/>
  <c r="S12" i="46" s="1"/>
  <c r="P12" i="46" l="1"/>
  <c r="M13" i="46" l="1"/>
  <c r="L14" i="46"/>
  <c r="M12" i="46"/>
  <c r="J12" i="46"/>
  <c r="R13" i="46" l="1"/>
  <c r="S13" i="46" s="1"/>
  <c r="S14" i="46" s="1"/>
  <c r="P13" i="46"/>
  <c r="O14" i="46"/>
  <c r="J13" i="46"/>
  <c r="I14" i="46"/>
  <c r="R14" i="46" l="1"/>
  <c r="P14" i="46"/>
  <c r="C2" i="39" l="1"/>
  <c r="C2" i="34" l="1"/>
  <c r="C2" i="35"/>
  <c r="C2" i="36"/>
  <c r="C2" i="37"/>
  <c r="C2" i="38"/>
  <c r="C2" i="40"/>
  <c r="C2" i="41"/>
  <c r="C2" i="42"/>
  <c r="C2" i="43"/>
  <c r="C2" i="44"/>
  <c r="C2" i="45"/>
  <c r="C2" i="33"/>
  <c r="G13" i="46" l="1"/>
  <c r="M14" i="46" l="1"/>
  <c r="G12" i="46" l="1"/>
  <c r="G14" i="46" l="1"/>
  <c r="J14" i="46"/>
</calcChain>
</file>

<file path=xl/sharedStrings.xml><?xml version="1.0" encoding="utf-8"?>
<sst xmlns="http://schemas.openxmlformats.org/spreadsheetml/2006/main" count="12832" uniqueCount="6359">
  <si>
    <t>POSTUP:</t>
  </si>
  <si>
    <t>3.</t>
  </si>
  <si>
    <t>1.</t>
  </si>
  <si>
    <t>2.</t>
  </si>
  <si>
    <t>4.</t>
  </si>
  <si>
    <t>5.</t>
  </si>
  <si>
    <t>V kalkulačce vyplňujte vždy pouze "BÍLÁ" pole.</t>
  </si>
  <si>
    <t>6.</t>
  </si>
  <si>
    <t>7.</t>
  </si>
  <si>
    <t>691006962</t>
  </si>
  <si>
    <t>International Montessori School of Prague, mateřská škola a základní škola, s.r.o.</t>
  </si>
  <si>
    <t>Opletalova 1013/59</t>
  </si>
  <si>
    <t>Praha 1 - Nové Město</t>
  </si>
  <si>
    <t>Hl. m. Praha</t>
  </si>
  <si>
    <t>600001091</t>
  </si>
  <si>
    <t>Veselá škola - církevní základní škola a základní umělecká škola</t>
  </si>
  <si>
    <t>Soukenická 1088/10</t>
  </si>
  <si>
    <t>691000549</t>
  </si>
  <si>
    <t>Základní škola a mateřská škola Parentes Praha</t>
  </si>
  <si>
    <t>Opatovická 1659/4</t>
  </si>
  <si>
    <t>600041336</t>
  </si>
  <si>
    <t>Základní škola Dolní Měcholupy, příspěvková organizace</t>
  </si>
  <si>
    <t>Kutnohorská 36/58</t>
  </si>
  <si>
    <t>Praha 10 - Dolní Měcholupy</t>
  </si>
  <si>
    <t>691015040</t>
  </si>
  <si>
    <t>Základní škola Edisona s.r.o.</t>
  </si>
  <si>
    <t>Blatovská 891/3</t>
  </si>
  <si>
    <t>Praha 10 - Strašnice</t>
  </si>
  <si>
    <t>600041352</t>
  </si>
  <si>
    <t>Základní škola Štěrboholy, příspěvková organizace</t>
  </si>
  <si>
    <t>U Školy 285</t>
  </si>
  <si>
    <t>Praha 10 - Štěrboholy</t>
  </si>
  <si>
    <t>691002711</t>
  </si>
  <si>
    <t>Mateřská škola a základní škola Beehive s.r.o.</t>
  </si>
  <si>
    <t>Na Šafránce 1651/9</t>
  </si>
  <si>
    <t>Praha 10 - Vinohrady</t>
  </si>
  <si>
    <t>691000557</t>
  </si>
  <si>
    <t>Kouzelné školy - mateřská škola a základní škola</t>
  </si>
  <si>
    <t>Kodaňská 54/10</t>
  </si>
  <si>
    <t>Praha 10 - Vršovice</t>
  </si>
  <si>
    <t>691014914</t>
  </si>
  <si>
    <t>Osvobozená základní škola</t>
  </si>
  <si>
    <t>Na Míčánkách 713/11</t>
  </si>
  <si>
    <t>691013543</t>
  </si>
  <si>
    <t>Naše škola Praha - základní škola s.r.o.</t>
  </si>
  <si>
    <t>Záběhlická 1658/48</t>
  </si>
  <si>
    <t>Praha 10 - Záběhlice</t>
  </si>
  <si>
    <t>691006806</t>
  </si>
  <si>
    <t>VĚDA základní škola a jazyková škola s právem státní jazykové zkoušky s.r.o.</t>
  </si>
  <si>
    <t>Legerova 1878/5</t>
  </si>
  <si>
    <t>Praha 2 - Nové Město</t>
  </si>
  <si>
    <t>610380061</t>
  </si>
  <si>
    <t>Lauderova mateřská škola, základní škola a gymnázium při Židovské obci v Praze</t>
  </si>
  <si>
    <t>Belgická 67/25</t>
  </si>
  <si>
    <t>Praha 2 - Vinohrady</t>
  </si>
  <si>
    <t>600036219</t>
  </si>
  <si>
    <t>Základní škola a mateřská škola Jaroslava Seiferta, Praha 3, Vlkova 31/800</t>
  </si>
  <si>
    <t>Vlkova 800/31</t>
  </si>
  <si>
    <t>Praha 3 - Žižkov</t>
  </si>
  <si>
    <t>600036146</t>
  </si>
  <si>
    <t>Základní škola, Praha 3, Cimburkova 18/600</t>
  </si>
  <si>
    <t>Cimburkova 600/18</t>
  </si>
  <si>
    <t>691007713</t>
  </si>
  <si>
    <t>1. ScioŠkola Praha - základní škola, s.r.o.</t>
  </si>
  <si>
    <t>Pošepného náměstí 2022/2</t>
  </si>
  <si>
    <t>Praha 4 - Chodov</t>
  </si>
  <si>
    <t>600001121</t>
  </si>
  <si>
    <t>Základní škola Klíček</t>
  </si>
  <si>
    <t>Donovalská 1863/44</t>
  </si>
  <si>
    <t>691003785</t>
  </si>
  <si>
    <t>Základní škola Vitae, s.r.o.</t>
  </si>
  <si>
    <t>Chomutovická 1443/4</t>
  </si>
  <si>
    <t>600020932</t>
  </si>
  <si>
    <t>Česko Britská Základní Škola, s.r.o.</t>
  </si>
  <si>
    <t>K lesu 558/2</t>
  </si>
  <si>
    <t>Praha 4 - Kamýk</t>
  </si>
  <si>
    <t>691006512</t>
  </si>
  <si>
    <t>Základní škola COMPASS s.r.o.</t>
  </si>
  <si>
    <t>K Zeleným domkům 178/38</t>
  </si>
  <si>
    <t>Praha 4 - Kunratice</t>
  </si>
  <si>
    <t>691002177</t>
  </si>
  <si>
    <t>Mateřská škola a Základní škola U vrbiček s.r.o.</t>
  </si>
  <si>
    <t>Na Větrově 445/36</t>
  </si>
  <si>
    <t>Praha 4 - Lhotka</t>
  </si>
  <si>
    <t>600027503</t>
  </si>
  <si>
    <t>Dětský diagnostický ústav, základní škola a školní jídelna, Praha 4, U Michelského lesa 222</t>
  </si>
  <si>
    <t>U Michelského lesa 222</t>
  </si>
  <si>
    <t>Praha 4 - Michle</t>
  </si>
  <si>
    <t>651040001</t>
  </si>
  <si>
    <t>Křesťanská střední škola, základní škola a mateřská škola Elijáš, Praha 4 - Michle</t>
  </si>
  <si>
    <t>Baarova 360/24</t>
  </si>
  <si>
    <t>Klasické gymnázium Modřany a základní škola, s.r.o.</t>
  </si>
  <si>
    <t>Rakovského 3136/1</t>
  </si>
  <si>
    <t>Praha 4 - Modřany</t>
  </si>
  <si>
    <t>691012423</t>
  </si>
  <si>
    <t>4. ScioŠkola Praha - základní škola, s.r.o.</t>
  </si>
  <si>
    <t>Boleslavova 250/1</t>
  </si>
  <si>
    <t>Praha 4 - Nusle</t>
  </si>
  <si>
    <t>691012237</t>
  </si>
  <si>
    <t>Základní škola Square s.r.o.</t>
  </si>
  <si>
    <t>Svatoslavova 333/6</t>
  </si>
  <si>
    <t>600037258</t>
  </si>
  <si>
    <t>Základní škola s rozšířenou výukou jazyků</t>
  </si>
  <si>
    <t>Ladislava Coňka 40/3</t>
  </si>
  <si>
    <t>Praha 4 - Písnice</t>
  </si>
  <si>
    <t>691012385</t>
  </si>
  <si>
    <t>Montessori základní škola Archa, z.s.</t>
  </si>
  <si>
    <t>U vápenné skály 1032/3</t>
  </si>
  <si>
    <t>Praha 4 - Podolí</t>
  </si>
  <si>
    <t>600037371</t>
  </si>
  <si>
    <t>Základní škola, Praha 4, V Ladech 6</t>
  </si>
  <si>
    <t>V ladech 6</t>
  </si>
  <si>
    <t>Praha 4 - Šeberov</t>
  </si>
  <si>
    <t>691011745</t>
  </si>
  <si>
    <t>Základní škola Formanská, příspěvková organizace</t>
  </si>
  <si>
    <t>Na Vojtěšce 188</t>
  </si>
  <si>
    <t>Praha 4 - Újezd u Průhonic</t>
  </si>
  <si>
    <t>691004935</t>
  </si>
  <si>
    <t>Montessori školy Andílek - mateřská škola a základní škola, o.p.s.</t>
  </si>
  <si>
    <t>Pod Radnicí 152/3</t>
  </si>
  <si>
    <t>Praha 5 - Košíře</t>
  </si>
  <si>
    <t>661102513</t>
  </si>
  <si>
    <t>Soukromá mateřská škola a základní škola Petrklíč</t>
  </si>
  <si>
    <t>náměstí Osvoboditelů 1368/27</t>
  </si>
  <si>
    <t>Praha 5 - Radotín</t>
  </si>
  <si>
    <t>600038246</t>
  </si>
  <si>
    <t>Základní škola a mateřská škola Praha 5 - Smíchov, Grafická 13/1060, příspěvková organizace</t>
  </si>
  <si>
    <t>Grafická 1060/13</t>
  </si>
  <si>
    <t>Praha 5 - Smíchov</t>
  </si>
  <si>
    <t>691012245</t>
  </si>
  <si>
    <t>5. ScioŠkola Praha - základní škola, s.r.o.</t>
  </si>
  <si>
    <t>Prusíkova 2577/16</t>
  </si>
  <si>
    <t>Praha 5 - Stodůlky</t>
  </si>
  <si>
    <t>691008345</t>
  </si>
  <si>
    <t>Anglofonní základní škola, z.ú.</t>
  </si>
  <si>
    <t>Janského 2189/18</t>
  </si>
  <si>
    <t>691011117</t>
  </si>
  <si>
    <t>3. ScioŠkola Praha - základní škola, s.r.o.</t>
  </si>
  <si>
    <t>náměstí Na Santince 2440/5</t>
  </si>
  <si>
    <t>Praha 6 - Dejvice</t>
  </si>
  <si>
    <t>691010323</t>
  </si>
  <si>
    <t>Global Minded mateřská škola a základní škola s.r.o.</t>
  </si>
  <si>
    <t>V Podbabě 40/29</t>
  </si>
  <si>
    <t>651034221</t>
  </si>
  <si>
    <t>Soukromá základní škola Cesta k úspěchu v Praze, s.r.o.</t>
  </si>
  <si>
    <t>U Hadovky 1544/11</t>
  </si>
  <si>
    <t>691002860</t>
  </si>
  <si>
    <t>Univerzitní základní škola a mateřská škola Lvíčata</t>
  </si>
  <si>
    <t>Thákurova 550/1</t>
  </si>
  <si>
    <t>600001148</t>
  </si>
  <si>
    <t>Bratrská škola - církevní základní škola</t>
  </si>
  <si>
    <t>Rajská 300/3</t>
  </si>
  <si>
    <t>Praha 7 - Holešovice</t>
  </si>
  <si>
    <t>691013624</t>
  </si>
  <si>
    <t>Základní škola "Poznávání" s.r.o.</t>
  </si>
  <si>
    <t>Veverkova 459/3</t>
  </si>
  <si>
    <t>600039447</t>
  </si>
  <si>
    <t>Základní škola, Praha 7, Trojská 110</t>
  </si>
  <si>
    <t>Trojská 211/110</t>
  </si>
  <si>
    <t>Praha 7 - Troja</t>
  </si>
  <si>
    <t>691009031</t>
  </si>
  <si>
    <t>2. ScioŠkola Praha - základní škola, s.r.o.</t>
  </si>
  <si>
    <t>Pobřežní 658/34</t>
  </si>
  <si>
    <t>Praha 8 - Karlín</t>
  </si>
  <si>
    <t>691008426</t>
  </si>
  <si>
    <t>Heřmánek Praha, základní škola a gymnázium</t>
  </si>
  <si>
    <t>Rajmonova 1199/4</t>
  </si>
  <si>
    <t>Praha 8 - Kobylisy</t>
  </si>
  <si>
    <t>691003955</t>
  </si>
  <si>
    <t>Královská mateřská škola a základní škola, s.r.o.</t>
  </si>
  <si>
    <t>600006310</t>
  </si>
  <si>
    <t>Soukromá střední škola a základní škola (1. KŠPA) Praha s.r.o.</t>
  </si>
  <si>
    <t>Chabařovická 1125/4</t>
  </si>
  <si>
    <t>691007039</t>
  </si>
  <si>
    <t>Základní škola Livingston s.r.o.</t>
  </si>
  <si>
    <t>Vážská 998/2</t>
  </si>
  <si>
    <t>Praha 9 - Čakovice</t>
  </si>
  <si>
    <t>691010331</t>
  </si>
  <si>
    <t>Základní škola Orangery s.r.o.</t>
  </si>
  <si>
    <t>Národních hrdinů 81</t>
  </si>
  <si>
    <t>Praha 9 - Dolní Počernice</t>
  </si>
  <si>
    <t>691011966</t>
  </si>
  <si>
    <t>Základní škola Be Open s.r.o.</t>
  </si>
  <si>
    <t>Římovská 1029/21</t>
  </si>
  <si>
    <t>Praha 9 - Hloubětín</t>
  </si>
  <si>
    <t>691013098</t>
  </si>
  <si>
    <t>Základní škola Vela s.r.o.</t>
  </si>
  <si>
    <t>Poděbradská 489/116</t>
  </si>
  <si>
    <t>600040411</t>
  </si>
  <si>
    <t>Základní škola a Mateřská škola, Praha 9 - Horní Počernice, Spojenců 1408</t>
  </si>
  <si>
    <t>Spojenců 1408/63</t>
  </si>
  <si>
    <t>Praha 9 - Horní Počernice</t>
  </si>
  <si>
    <t>600040518</t>
  </si>
  <si>
    <t>Základní škola a mateřská škola Koloděje</t>
  </si>
  <si>
    <t>Lupenická 20/6</t>
  </si>
  <si>
    <t>Praha 9 - Koloděje</t>
  </si>
  <si>
    <t>691002819</t>
  </si>
  <si>
    <t>Základní škola a mateřská škola Basic Praha, o.p.s.</t>
  </si>
  <si>
    <t>Mimoňská 645/2a</t>
  </si>
  <si>
    <t>Praha 9 - Prosek</t>
  </si>
  <si>
    <t>651039983</t>
  </si>
  <si>
    <t>Základní škola Spektrum, s.r.o.</t>
  </si>
  <si>
    <t>Kytlická 757/17</t>
  </si>
  <si>
    <t>691005826</t>
  </si>
  <si>
    <t>Victoria School, s.r.o., základní škola a mateřská škola</t>
  </si>
  <si>
    <t>Oplanská 2339</t>
  </si>
  <si>
    <t>Praha 9 - Újezd nad Lesy</t>
  </si>
  <si>
    <t>691004862</t>
  </si>
  <si>
    <t>Métis - základní škola s.r.o.</t>
  </si>
  <si>
    <t>Pod Balkánem 599/2</t>
  </si>
  <si>
    <t>Praha 9 - Vysočany</t>
  </si>
  <si>
    <t>600062015</t>
  </si>
  <si>
    <t>Základní škola a Mateřská škola v Albrechticích nad Vltavou</t>
  </si>
  <si>
    <t>č.p. 139</t>
  </si>
  <si>
    <t>Albrechtice nad Vltavou</t>
  </si>
  <si>
    <t>Jihočeský</t>
  </si>
  <si>
    <t>650039564</t>
  </si>
  <si>
    <t>Základní škola a Mateřská škola Bělčice, okres Strakonice</t>
  </si>
  <si>
    <t>nám. J. Kučery 69</t>
  </si>
  <si>
    <t>Bělčice</t>
  </si>
  <si>
    <t>600059391</t>
  </si>
  <si>
    <t>Základní škola a Mateřská škola Benešov nad Černou</t>
  </si>
  <si>
    <t>č.p. 100</t>
  </si>
  <si>
    <t>Benešov nad Černou</t>
  </si>
  <si>
    <t>600062023</t>
  </si>
  <si>
    <t>Základní škola a Mateřská škola Bernartice, okres Písek</t>
  </si>
  <si>
    <t>Táborská 34</t>
  </si>
  <si>
    <t>Bernartice</t>
  </si>
  <si>
    <t>600059081</t>
  </si>
  <si>
    <t>Základní škola a Mateřská škola Besednice, okres Český Krumlov</t>
  </si>
  <si>
    <t>Školní 228</t>
  </si>
  <si>
    <t>Besednice</t>
  </si>
  <si>
    <t>650024770</t>
  </si>
  <si>
    <t>Základní škola a Mateřská škola Borek</t>
  </si>
  <si>
    <t>U Školky 195</t>
  </si>
  <si>
    <t>Borek</t>
  </si>
  <si>
    <t>650046226</t>
  </si>
  <si>
    <t>Základní škola a Mateřská škola Borová Lada</t>
  </si>
  <si>
    <t>č.p. 37</t>
  </si>
  <si>
    <t>Borová Lada</t>
  </si>
  <si>
    <t>650024508</t>
  </si>
  <si>
    <t>Základní škola Boršov nad Vltavou</t>
  </si>
  <si>
    <t>Poříčská 180</t>
  </si>
  <si>
    <t>Boršov nad Vltavou</t>
  </si>
  <si>
    <t>600059383</t>
  </si>
  <si>
    <t>Základní škola a Mateřská škola Brloh</t>
  </si>
  <si>
    <t>č.p. 149</t>
  </si>
  <si>
    <t>Brloh</t>
  </si>
  <si>
    <t>650029135</t>
  </si>
  <si>
    <t>Základní škola a Mateřská škola Budíškovice</t>
  </si>
  <si>
    <t>č.p. 58</t>
  </si>
  <si>
    <t>Budíškovice</t>
  </si>
  <si>
    <t>č.p. 20</t>
  </si>
  <si>
    <t>600063666</t>
  </si>
  <si>
    <t>Základní škola a Mateřská škola Cehnice, okres Strakonice</t>
  </si>
  <si>
    <t>č.p. 105</t>
  </si>
  <si>
    <t>Cehnice</t>
  </si>
  <si>
    <t>650036298</t>
  </si>
  <si>
    <t>Základní škola a Mateřská škola Černá v Pošumaví</t>
  </si>
  <si>
    <t>č.p. 71</t>
  </si>
  <si>
    <t>Černá v Pošumaví</t>
  </si>
  <si>
    <t>600008266</t>
  </si>
  <si>
    <t>EDUCAnet - střední škola a základní škola České Budějovice, s.r.o.</t>
  </si>
  <si>
    <t>Lannova tř. 1595/29a</t>
  </si>
  <si>
    <t>České Budějovice</t>
  </si>
  <si>
    <t>691014833</t>
  </si>
  <si>
    <t>Komunitní základní škola Starhill, z.s.</t>
  </si>
  <si>
    <t>Komenského 232/42</t>
  </si>
  <si>
    <t>691013446</t>
  </si>
  <si>
    <t>ScioŠkola České Budějovice - základní škola, s.r.o.</t>
  </si>
  <si>
    <t>K. Weise 1215/3</t>
  </si>
  <si>
    <t>691003734</t>
  </si>
  <si>
    <t>Soukromá základní škola a mateřská škola Viva Bambini s.r.o.</t>
  </si>
  <si>
    <t>B. Němcové 752/74</t>
  </si>
  <si>
    <t>691010951</t>
  </si>
  <si>
    <t>Svobodná základní škola a lesní mateřská škola DOMA V LESE, z.s.</t>
  </si>
  <si>
    <t>Otakarova 2696/20</t>
  </si>
  <si>
    <t>691008710</t>
  </si>
  <si>
    <t>Základní škola a Mateřská škola Montessori Kampus, s.r.o.</t>
  </si>
  <si>
    <t>Na Sádkách 1811/40</t>
  </si>
  <si>
    <t>600057453</t>
  </si>
  <si>
    <t>Základní škola a Mateřská škola T. G. Masaryka, Rudolfovská 143, České Budějovice</t>
  </si>
  <si>
    <t>Rudolfovská tř. 285/143</t>
  </si>
  <si>
    <t>600057429</t>
  </si>
  <si>
    <t>Základní škola a Mateřská škola, Vl. Rady 1, České Budějovice</t>
  </si>
  <si>
    <t>Vl. Rady 962/1</t>
  </si>
  <si>
    <t>600060381</t>
  </si>
  <si>
    <t>Základní škola a Mateřská škola Český Rudolec</t>
  </si>
  <si>
    <t>č.p. 40</t>
  </si>
  <si>
    <t>Český Rudolec</t>
  </si>
  <si>
    <t>600063810</t>
  </si>
  <si>
    <t>Základní škola a Mateřská škola Čestice</t>
  </si>
  <si>
    <t>č.p. 148</t>
  </si>
  <si>
    <t>Čestice</t>
  </si>
  <si>
    <t>650051548</t>
  </si>
  <si>
    <t>Základní škola a Mateřská škola Čimelice, okres Písek</t>
  </si>
  <si>
    <t>č.p. 115</t>
  </si>
  <si>
    <t>Čimelice</t>
  </si>
  <si>
    <t>600062210</t>
  </si>
  <si>
    <t>Základní škola a Mateřská škola Čížová, okres Písek</t>
  </si>
  <si>
    <t>č.p. 18</t>
  </si>
  <si>
    <t>Čížová</t>
  </si>
  <si>
    <t>č.p. 17</t>
  </si>
  <si>
    <t>650040953</t>
  </si>
  <si>
    <t>Základní škola a Mateřská škola Deštná</t>
  </si>
  <si>
    <t>nám. Míru 44</t>
  </si>
  <si>
    <t>Deštná</t>
  </si>
  <si>
    <t>650035658</t>
  </si>
  <si>
    <t>Základní škola a Mateřská škola Dolní Dvořiště</t>
  </si>
  <si>
    <t>č.p. 135</t>
  </si>
  <si>
    <t>Dolní Dvořiště</t>
  </si>
  <si>
    <t>600059260</t>
  </si>
  <si>
    <t>Základní škola a Mateřská škola Dolní Třebonín</t>
  </si>
  <si>
    <t>č.p. 81</t>
  </si>
  <si>
    <t>Dolní Třebonín</t>
  </si>
  <si>
    <t>650028899</t>
  </si>
  <si>
    <t>Základní škola a Mateřská škola Doudleby</t>
  </si>
  <si>
    <t>č.p. 2</t>
  </si>
  <si>
    <t>Doudleby</t>
  </si>
  <si>
    <t>650035828</t>
  </si>
  <si>
    <t>Základní škola a Mateřská škola Dražice, okres Tábor</t>
  </si>
  <si>
    <t>č.p. 57</t>
  </si>
  <si>
    <t>Dražice</t>
  </si>
  <si>
    <t>č.p. 102</t>
  </si>
  <si>
    <t>650041895</t>
  </si>
  <si>
    <t>Základní škola a mateřská škola Holubov</t>
  </si>
  <si>
    <t>Holubov</t>
  </si>
  <si>
    <t>650029577</t>
  </si>
  <si>
    <t>Základní škola a Mateřská škola Horní Stropnice</t>
  </si>
  <si>
    <t>č.p. 214</t>
  </si>
  <si>
    <t>Horní Stropnice</t>
  </si>
  <si>
    <t>650038088</t>
  </si>
  <si>
    <t>Základní škola a Mateřská škola v Hořicích na Šumavě</t>
  </si>
  <si>
    <t>Hořice na Šumavě</t>
  </si>
  <si>
    <t>650043898</t>
  </si>
  <si>
    <t>Základní škola a Mateřská škola Hosín</t>
  </si>
  <si>
    <t>č.p. 41</t>
  </si>
  <si>
    <t>Hosín</t>
  </si>
  <si>
    <t>600057402</t>
  </si>
  <si>
    <t>Základní škola Dr. Miroslava Tyrše, Hrdějovice</t>
  </si>
  <si>
    <t>Školní 108</t>
  </si>
  <si>
    <t>Hrdějovice</t>
  </si>
  <si>
    <t>600063062</t>
  </si>
  <si>
    <t>Základní škola Mistra Jana Husa a Mateřská škola Husinec</t>
  </si>
  <si>
    <t>Kostnická 227</t>
  </si>
  <si>
    <t>Husinec</t>
  </si>
  <si>
    <t>600060438</t>
  </si>
  <si>
    <t>Základní škola Chlum u Třeboně, okres Jindřichův Hradec</t>
  </si>
  <si>
    <t>Náměstí 232</t>
  </si>
  <si>
    <t>Chlum u Třeboně</t>
  </si>
  <si>
    <t>600064638</t>
  </si>
  <si>
    <t>Základní škola a Mateřská škola Choustník, okres Tábor</t>
  </si>
  <si>
    <t>č.p. 3</t>
  </si>
  <si>
    <t>Choustník</t>
  </si>
  <si>
    <t>650025121</t>
  </si>
  <si>
    <t>Základní škola a Mateřská škola Chrášťany</t>
  </si>
  <si>
    <t>Chrášťany</t>
  </si>
  <si>
    <t>600059219</t>
  </si>
  <si>
    <t>Základní škola a Mateřská škola Chvalšiny</t>
  </si>
  <si>
    <t>č.p. 150</t>
  </si>
  <si>
    <t>Chvalšiny</t>
  </si>
  <si>
    <t>600062040</t>
  </si>
  <si>
    <t>Základní škola Chyšky</t>
  </si>
  <si>
    <t>č.p. 96</t>
  </si>
  <si>
    <t>Chyšky</t>
  </si>
  <si>
    <t>650051041</t>
  </si>
  <si>
    <t>Základní škola a Mateřská škola Jarošov nad Nežárkou</t>
  </si>
  <si>
    <t>č.p. 136</t>
  </si>
  <si>
    <t>Jarošov nad Nežárkou</t>
  </si>
  <si>
    <t>650032543</t>
  </si>
  <si>
    <t>Základní škola a Mateřská škola Jílovice</t>
  </si>
  <si>
    <t>Jílovice</t>
  </si>
  <si>
    <t>650038959</t>
  </si>
  <si>
    <t>Základní škola a Mateřská škola Kájov</t>
  </si>
  <si>
    <t>Kájovská 6</t>
  </si>
  <si>
    <t>Kájov</t>
  </si>
  <si>
    <t>650038631</t>
  </si>
  <si>
    <t>Základní škola a Mateřská škola Kluky, okr. Písek</t>
  </si>
  <si>
    <t>č.p. 86</t>
  </si>
  <si>
    <t>Kluky</t>
  </si>
  <si>
    <t>600064921</t>
  </si>
  <si>
    <t>Základní škola a Mateřská škola Košice, okres Tábor</t>
  </si>
  <si>
    <t>č.p. 65</t>
  </si>
  <si>
    <t>Košice</t>
  </si>
  <si>
    <t>650039611</t>
  </si>
  <si>
    <t>Základní škola Kovářov, okres Písek</t>
  </si>
  <si>
    <t>č.p. 80</t>
  </si>
  <si>
    <t>Kovářov</t>
  </si>
  <si>
    <t>Základní škola a Mateřská škola Ktiš</t>
  </si>
  <si>
    <t>č.p. 16</t>
  </si>
  <si>
    <t>Ktiš</t>
  </si>
  <si>
    <t>650050941</t>
  </si>
  <si>
    <t>Základní škola a Mateřská škola Lenora, okres Prachatice</t>
  </si>
  <si>
    <t>Lenora</t>
  </si>
  <si>
    <t>600059294</t>
  </si>
  <si>
    <t>Základní škola a Mateřská škola Lipno nad Vltavou</t>
  </si>
  <si>
    <t>č.p. 38</t>
  </si>
  <si>
    <t>Lipno nad Vltavou</t>
  </si>
  <si>
    <t>650041836</t>
  </si>
  <si>
    <t>Základní škola a Mateřská škola Lnáře</t>
  </si>
  <si>
    <t>č.p. 158</t>
  </si>
  <si>
    <t>Lnáře</t>
  </si>
  <si>
    <t>600059138</t>
  </si>
  <si>
    <t>Základní škola a Mateřská škola Loučovice</t>
  </si>
  <si>
    <t>č.p. 231</t>
  </si>
  <si>
    <t>Loučovice</t>
  </si>
  <si>
    <t>600060217</t>
  </si>
  <si>
    <t>Základní škola a Mateřská škola Lužnice p. o.</t>
  </si>
  <si>
    <t>č.p. 109</t>
  </si>
  <si>
    <t>Lužnice</t>
  </si>
  <si>
    <t>600060292</t>
  </si>
  <si>
    <t>Základní škola a Mateřská škola Majdalena</t>
  </si>
  <si>
    <t>č.p. 21</t>
  </si>
  <si>
    <t>Majdalena</t>
  </si>
  <si>
    <t>650023595</t>
  </si>
  <si>
    <t>Základní škola a Mateřská škola Malenice, okres Strakonice</t>
  </si>
  <si>
    <t>Na Návsi 31</t>
  </si>
  <si>
    <t>Malenice</t>
  </si>
  <si>
    <t>600059111</t>
  </si>
  <si>
    <t>Základní škola a Mateřská škola Malonty</t>
  </si>
  <si>
    <t>č.p. 26</t>
  </si>
  <si>
    <t>Malonty</t>
  </si>
  <si>
    <t>650042565</t>
  </si>
  <si>
    <t>Základní škola Mikoláše Alše a Mateřská škola Mirotice, okres Písek</t>
  </si>
  <si>
    <t>Školní 234</t>
  </si>
  <si>
    <t>Mirotice</t>
  </si>
  <si>
    <t>650020065</t>
  </si>
  <si>
    <t>Základní škola a mateřská škola Mirovice, okres Písek</t>
  </si>
  <si>
    <t>Komenského 4</t>
  </si>
  <si>
    <t>Mirovice</t>
  </si>
  <si>
    <t>650036042</t>
  </si>
  <si>
    <t>Základní škola a mateřská škola Nedabyle</t>
  </si>
  <si>
    <t>č.p. 15</t>
  </si>
  <si>
    <t>Nedabyle</t>
  </si>
  <si>
    <t>Základní škola a Mateřská škola Nová Pec</t>
  </si>
  <si>
    <t>Nové Chalupy 74</t>
  </si>
  <si>
    <t>Nová Pec</t>
  </si>
  <si>
    <t>650036361</t>
  </si>
  <si>
    <t>Základní škola a mateřská škola Novosedly nad Nežárkou</t>
  </si>
  <si>
    <t>č.p. 112</t>
  </si>
  <si>
    <t>Novosedly nad Nežárkou</t>
  </si>
  <si>
    <t>650029623</t>
  </si>
  <si>
    <t>Základní škola a Mateřská škola Olešnice</t>
  </si>
  <si>
    <t>Olešnice</t>
  </si>
  <si>
    <t>650031334</t>
  </si>
  <si>
    <t>Základní škola a Mateřská škola Olešník, příspěvková organizace</t>
  </si>
  <si>
    <t>Olešník</t>
  </si>
  <si>
    <t>600064611</t>
  </si>
  <si>
    <t>Základní škola a Mateřská škola Opařany</t>
  </si>
  <si>
    <t>č.p. 165</t>
  </si>
  <si>
    <t>Opařany</t>
  </si>
  <si>
    <t>691000905</t>
  </si>
  <si>
    <t>Základní škola a Mateřská škola Petříkov</t>
  </si>
  <si>
    <t>č.p. 8</t>
  </si>
  <si>
    <t>Petříkov</t>
  </si>
  <si>
    <t>691006601</t>
  </si>
  <si>
    <t>Základní škola Cesta</t>
  </si>
  <si>
    <t>U Výstaviště 463</t>
  </si>
  <si>
    <t>Písek</t>
  </si>
  <si>
    <t>650036433</t>
  </si>
  <si>
    <t>Základní škola a Mateřská škola Plavsko</t>
  </si>
  <si>
    <t>č.p. 39</t>
  </si>
  <si>
    <t>Plavsko</t>
  </si>
  <si>
    <t>650036492</t>
  </si>
  <si>
    <t>Základní škola a Mateřská škola Popelín</t>
  </si>
  <si>
    <t>č.p. 22</t>
  </si>
  <si>
    <t>Popelín</t>
  </si>
  <si>
    <t>691014094</t>
  </si>
  <si>
    <t>Svobodná lesní základní škola Ráj, z.s.</t>
  </si>
  <si>
    <t>č.p. 67</t>
  </si>
  <si>
    <t>Pracejovice</t>
  </si>
  <si>
    <t>600059308</t>
  </si>
  <si>
    <t>Základní škola a Mateřská škola Přídolí</t>
  </si>
  <si>
    <t>č.p. 90</t>
  </si>
  <si>
    <t>Přídolí</t>
  </si>
  <si>
    <t>600060543</t>
  </si>
  <si>
    <t>Základní škola a Mateřská škola v Rapšachu</t>
  </si>
  <si>
    <t>č.p. 290</t>
  </si>
  <si>
    <t>Rapšach</t>
  </si>
  <si>
    <t>691010579</t>
  </si>
  <si>
    <t>Waldorfská základní škola Mistra Jana</t>
  </si>
  <si>
    <t>č.p. 34</t>
  </si>
  <si>
    <t>Ratibořské Hory</t>
  </si>
  <si>
    <t>650033060</t>
  </si>
  <si>
    <t>Základní škola a Mateřská škola Římov</t>
  </si>
  <si>
    <t>Školní 63</t>
  </si>
  <si>
    <t>Římov</t>
  </si>
  <si>
    <t>650055551</t>
  </si>
  <si>
    <t>Základní škola a Mateřská škola T. G. Masaryka Sedlice, okres Strakonice</t>
  </si>
  <si>
    <t>Komenského 256</t>
  </si>
  <si>
    <t>Sedlice</t>
  </si>
  <si>
    <t>650023285</t>
  </si>
  <si>
    <t>Základní škola a Mateřská škola Sepekov</t>
  </si>
  <si>
    <t>č.p. 238</t>
  </si>
  <si>
    <t>Sepekov</t>
  </si>
  <si>
    <t>600064743</t>
  </si>
  <si>
    <t>Základní škola Sezimovo Ústí, Švehlova 111, okres Tábor</t>
  </si>
  <si>
    <t>Švehlova 111</t>
  </si>
  <si>
    <t>Sezimovo Ústí</t>
  </si>
  <si>
    <t>600064751</t>
  </si>
  <si>
    <t>Základní škola a Mateřská škola Slapy</t>
  </si>
  <si>
    <t>Slapy</t>
  </si>
  <si>
    <t>600056988</t>
  </si>
  <si>
    <t>Základní škola a mateřská škola Srubec</t>
  </si>
  <si>
    <t>Na Chalupy 44</t>
  </si>
  <si>
    <t>Srubec</t>
  </si>
  <si>
    <t>691004056</t>
  </si>
  <si>
    <t>Základní škola a mateřská škola Stádlec</t>
  </si>
  <si>
    <t>č.p. 128</t>
  </si>
  <si>
    <t>Stádlec</t>
  </si>
  <si>
    <t>600063046</t>
  </si>
  <si>
    <t>Základní škola, Základní umělecká škola a Mateřská škola Stachy,|příspěvková organizace</t>
  </si>
  <si>
    <t>č.p. 253</t>
  </si>
  <si>
    <t>Stachy</t>
  </si>
  <si>
    <t>650055853</t>
  </si>
  <si>
    <t>Základní škola a Mateřská škola Staré Hobzí</t>
  </si>
  <si>
    <t>č.p. 35</t>
  </si>
  <si>
    <t>Staré Hobzí</t>
  </si>
  <si>
    <t>650039831</t>
  </si>
  <si>
    <t>Základní škola a Mateřská škola Stráž nad Nežárkou</t>
  </si>
  <si>
    <t>náměstí Emy Destinnové 142</t>
  </si>
  <si>
    <t>Stráž nad Nežárkou</t>
  </si>
  <si>
    <t xml:space="preserve">	Základní škola a mateřská škola Strážný</t>
  </si>
  <si>
    <t>č.p. 6</t>
  </si>
  <si>
    <t>Strážný</t>
  </si>
  <si>
    <t>600060586</t>
  </si>
  <si>
    <t>Základní škola Strmilov, okres Jindřichův Hradec</t>
  </si>
  <si>
    <t>Tyršova 366</t>
  </si>
  <si>
    <t>Strmilov</t>
  </si>
  <si>
    <t>650051238</t>
  </si>
  <si>
    <t>Základní škola a Mateřská škola Strunkovice nad Blanicí</t>
  </si>
  <si>
    <t>č.p. 202</t>
  </si>
  <si>
    <t>Strunkovice nad Blanicí</t>
  </si>
  <si>
    <t>691012652</t>
  </si>
  <si>
    <t>Jubilejní základní škola svatováclavská ve Strýčicích</t>
  </si>
  <si>
    <t>č.p. 13</t>
  </si>
  <si>
    <t>Strýčice</t>
  </si>
  <si>
    <t>600063763</t>
  </si>
  <si>
    <t>Základní škola a Mateřská škola Střelské Hoštice, okres Strakonice</t>
  </si>
  <si>
    <t>č.p. 10</t>
  </si>
  <si>
    <t>Střelské Hoštice</t>
  </si>
  <si>
    <t>650030788</t>
  </si>
  <si>
    <t>Základní škola a Mateřská škola Střížov</t>
  </si>
  <si>
    <t>č.p. 27</t>
  </si>
  <si>
    <t>Střížov</t>
  </si>
  <si>
    <t>600064646</t>
  </si>
  <si>
    <t>Základní škola a Mateřská škola Sudoměřice u Bechyně</t>
  </si>
  <si>
    <t>č.p. 64</t>
  </si>
  <si>
    <t>Sudoměřice u Bechyně</t>
  </si>
  <si>
    <t>650043235</t>
  </si>
  <si>
    <t>Základní škola a Mateřská škola Svatá Maří</t>
  </si>
  <si>
    <t>Svatá Maří</t>
  </si>
  <si>
    <t>650030206</t>
  </si>
  <si>
    <t>Základní škola a Mateřská škola Svatý Jan nad Malší</t>
  </si>
  <si>
    <t>Svatý Jan nad Malší</t>
  </si>
  <si>
    <t>650056272</t>
  </si>
  <si>
    <t>Základní škola a Mateřská škola Štěpánovice</t>
  </si>
  <si>
    <t>Nová 166</t>
  </si>
  <si>
    <t>Štěpánovice</t>
  </si>
  <si>
    <t>650041038</t>
  </si>
  <si>
    <t>Základní škola a mateřská škola Šumavské Hoštice</t>
  </si>
  <si>
    <t>Šumavské Hoštice</t>
  </si>
  <si>
    <t>600001288</t>
  </si>
  <si>
    <t>Církevní základní škola ORBIS-PICTUS</t>
  </si>
  <si>
    <t>Budějovická 825</t>
  </si>
  <si>
    <t>Tábor</t>
  </si>
  <si>
    <t>600008835</t>
  </si>
  <si>
    <t>Táborské soukromé gymnázium a Základní škola, s.r.o.</t>
  </si>
  <si>
    <t>Zavadilská 2472</t>
  </si>
  <si>
    <t>650043031</t>
  </si>
  <si>
    <t>Základní škola a Mateřská škola Tábor - Čekanice, Průběžná 116</t>
  </si>
  <si>
    <t>Průběžná 116</t>
  </si>
  <si>
    <t>650043103</t>
  </si>
  <si>
    <t>Základní škola a Mateřská škola Tábor - Měšice, Míkova 64</t>
  </si>
  <si>
    <t>Míkova 64</t>
  </si>
  <si>
    <t>650028805</t>
  </si>
  <si>
    <t>Základní škola a Mateřská škola Temelín</t>
  </si>
  <si>
    <t>č.p. 129</t>
  </si>
  <si>
    <t>Temelín</t>
  </si>
  <si>
    <t>600064930</t>
  </si>
  <si>
    <t>Základní škola a Mateřská škola Tučapy</t>
  </si>
  <si>
    <t>č.p. 200</t>
  </si>
  <si>
    <t>Tučapy</t>
  </si>
  <si>
    <t>600063208</t>
  </si>
  <si>
    <t>Základní škola a mateřská škola Vacov</t>
  </si>
  <si>
    <t>Vacov</t>
  </si>
  <si>
    <t>600063160</t>
  </si>
  <si>
    <t>Základní škola Vitějovice, okres Prachatice</t>
  </si>
  <si>
    <t>č.p. 12</t>
  </si>
  <si>
    <t>Vitějovice</t>
  </si>
  <si>
    <t>650042301</t>
  </si>
  <si>
    <t>Základní škola a Mateřská škola Volenice, okres Strakonice</t>
  </si>
  <si>
    <t>Volenice</t>
  </si>
  <si>
    <t>650040881</t>
  </si>
  <si>
    <t>Základní škola a Mateřská škola Velká Lhota</t>
  </si>
  <si>
    <t>Velká Lhota 54</t>
  </si>
  <si>
    <t>Volfířov</t>
  </si>
  <si>
    <t>691010650</t>
  </si>
  <si>
    <t>Základní škola Volyňka, z. s.</t>
  </si>
  <si>
    <t>Černětice 12</t>
  </si>
  <si>
    <t>Volyně</t>
  </si>
  <si>
    <t>650029526</t>
  </si>
  <si>
    <t>Základní škola a Mateřská škola Neznašov</t>
  </si>
  <si>
    <t>Neznašov 29</t>
  </si>
  <si>
    <t>Všemyslice</t>
  </si>
  <si>
    <t>691013314</t>
  </si>
  <si>
    <t>Edubbaa - základní škola, s.r.o.</t>
  </si>
  <si>
    <t>č.p. 32</t>
  </si>
  <si>
    <t>Záblatí</t>
  </si>
  <si>
    <t>650050738</t>
  </si>
  <si>
    <t>Základní škola a Mateřská škola Záboří, okres Strakonice</t>
  </si>
  <si>
    <t>Záboří</t>
  </si>
  <si>
    <t>650038151</t>
  </si>
  <si>
    <t>Základní škola a Mateřská škola Zahájí</t>
  </si>
  <si>
    <t>Zahájí</t>
  </si>
  <si>
    <t>650038835</t>
  </si>
  <si>
    <t>Základní škola a Mateřská škola Záhoří</t>
  </si>
  <si>
    <t>Horní Záhoří 3</t>
  </si>
  <si>
    <t>Záhoří</t>
  </si>
  <si>
    <t>600063054</t>
  </si>
  <si>
    <t>Základní škola a Mateřská škola Zdíkov</t>
  </si>
  <si>
    <t>č.p. 250</t>
  </si>
  <si>
    <t>Zdíkov</t>
  </si>
  <si>
    <t>600059359</t>
  </si>
  <si>
    <t>Základní škola a Mateřská škola Zubčice</t>
  </si>
  <si>
    <t>č.p. 45</t>
  </si>
  <si>
    <t>Zubčice</t>
  </si>
  <si>
    <t>650035712</t>
  </si>
  <si>
    <t>Základní škola a Mateřská škola Želeč, okres Tábor</t>
  </si>
  <si>
    <t>č.p. 66</t>
  </si>
  <si>
    <t>Želeč</t>
  </si>
  <si>
    <t>600057658</t>
  </si>
  <si>
    <t>Základní škola a Mateřská škola Žimutice</t>
  </si>
  <si>
    <t>č.p. 28</t>
  </si>
  <si>
    <t>Žimutice</t>
  </si>
  <si>
    <t>600115852</t>
  </si>
  <si>
    <t>Základní škola a Mateřská škola Archlebov, příspěvková organizace</t>
  </si>
  <si>
    <t>č.p. 357</t>
  </si>
  <si>
    <t>Archlebov</t>
  </si>
  <si>
    <t>Jihomoravský</t>
  </si>
  <si>
    <t>600110796</t>
  </si>
  <si>
    <t>Základní škola a mateřská škola Babice nad Svitavou</t>
  </si>
  <si>
    <t>Babice nad Svitavou</t>
  </si>
  <si>
    <t>600106152</t>
  </si>
  <si>
    <t>Základní škola a Mateřská škola Benešov, okres Blansko, příspěvková organizace</t>
  </si>
  <si>
    <t>č.p. 155</t>
  </si>
  <si>
    <t>Benešov</t>
  </si>
  <si>
    <t>600110567</t>
  </si>
  <si>
    <t>Základní škola a Mateřská škola Blažovice, příspěvková organizace</t>
  </si>
  <si>
    <t>Nádražní 7</t>
  </si>
  <si>
    <t>Blažovice</t>
  </si>
  <si>
    <t>600127524</t>
  </si>
  <si>
    <t>Základní škola a mateřská škola, Blížkovice, okr. Znojmo příspěvková organizace</t>
  </si>
  <si>
    <t>č.p. 220</t>
  </si>
  <si>
    <t>Blížkovice</t>
  </si>
  <si>
    <t>600111300</t>
  </si>
  <si>
    <t>Základní škola, Blučina, okres Brno-venkov, příspěvková organizace</t>
  </si>
  <si>
    <t>Komenského 19</t>
  </si>
  <si>
    <t>Blučina</t>
  </si>
  <si>
    <t>600126013</t>
  </si>
  <si>
    <t>Základní škola a mateřská škola Bohdalice, okres Vyškov, příspěvková organizace</t>
  </si>
  <si>
    <t>Bohdalice 1</t>
  </si>
  <si>
    <t>Bohdalice-Pavlovice</t>
  </si>
  <si>
    <t>600112128</t>
  </si>
  <si>
    <t>Základní škola a Mateřská škola Boleradice, okres Břeclav - příspěvková organizace</t>
  </si>
  <si>
    <t>Boleradice</t>
  </si>
  <si>
    <t>600112586</t>
  </si>
  <si>
    <t>Základní škola a mateřská škola Borkovany, okres Břeclav, příspěvová organizace</t>
  </si>
  <si>
    <t>č.p. 49</t>
  </si>
  <si>
    <t>Borkovany</t>
  </si>
  <si>
    <t>600112241</t>
  </si>
  <si>
    <t>Základní škola a Mateřská škola Bořetice, okres Břeclav, příspěvková organizace</t>
  </si>
  <si>
    <t>Bořetice</t>
  </si>
  <si>
    <t>600106128</t>
  </si>
  <si>
    <t>Základní škola a Mateřská škola Bořitov, okres Blansko, příspěvková organizace</t>
  </si>
  <si>
    <t>Školní 125</t>
  </si>
  <si>
    <t>Bořitov</t>
  </si>
  <si>
    <t>600125505</t>
  </si>
  <si>
    <t>Základní škola a Mateřská škola Bošovice, okres Vyškov, příspěvková organizace</t>
  </si>
  <si>
    <t>č.p. 106</t>
  </si>
  <si>
    <t>Bošovice</t>
  </si>
  <si>
    <t>600111202</t>
  </si>
  <si>
    <t>Základní škola a Mateřská škola Bratčice, okres Brno-venkov, příspěvková organizace</t>
  </si>
  <si>
    <t>č.p. 69</t>
  </si>
  <si>
    <t>Bratčice</t>
  </si>
  <si>
    <t>691009538</t>
  </si>
  <si>
    <t>2. základní škola Heuréka, s.r.o.</t>
  </si>
  <si>
    <t>Pellicova 20/2c</t>
  </si>
  <si>
    <t>Brno</t>
  </si>
  <si>
    <t>600024938</t>
  </si>
  <si>
    <t>AKADEMIA Gymnázium, Základní škola a Mateřská škola, s.r.o.</t>
  </si>
  <si>
    <t>Rašelinová 2433/11</t>
  </si>
  <si>
    <t>600013898</t>
  </si>
  <si>
    <t>I. Německé zemské gymnasium, základní škola a mateřská škola, o.p.s.</t>
  </si>
  <si>
    <t>Mendlovo náměstí 1/4</t>
  </si>
  <si>
    <t>651040809</t>
  </si>
  <si>
    <t>Křesťanská Základní škola a Mateřská škola Jana Husa</t>
  </si>
  <si>
    <t>Šujanovo náměstí 356/1</t>
  </si>
  <si>
    <t>600000729</t>
  </si>
  <si>
    <t>Mateřská škola a základní škola Sluníčko - Montessori, s.r.o.</t>
  </si>
  <si>
    <t>Šrámkova 432/14</t>
  </si>
  <si>
    <t>671100769</t>
  </si>
  <si>
    <t>Mezinárodní Montessori Mateřská škola Perlička a Mezinárodní Montessori| Základní škola, s.r.o.</t>
  </si>
  <si>
    <t>Příkrá 2890/8</t>
  </si>
  <si>
    <t>691009015</t>
  </si>
  <si>
    <t>Montessori Institut, základní škola a mateřská škola, s.r.o.</t>
  </si>
  <si>
    <t>Příční 112/4a</t>
  </si>
  <si>
    <t>691008736</t>
  </si>
  <si>
    <t>ScioŠkola Brno - základní škola, s.r.o.</t>
  </si>
  <si>
    <t>Sokolova 145/4</t>
  </si>
  <si>
    <t>600001512</t>
  </si>
  <si>
    <t>Soukromá mateřská škola a základní škola s.r.o.</t>
  </si>
  <si>
    <t>Rozmarýnová 676/3</t>
  </si>
  <si>
    <t>600001504</t>
  </si>
  <si>
    <t>Soukromá základní škola Lesná s.r.o.</t>
  </si>
  <si>
    <t>Janouškova 577/2</t>
  </si>
  <si>
    <t>691012164</t>
  </si>
  <si>
    <t>Škola příběhem - církevní základní škola</t>
  </si>
  <si>
    <t>Filipínského 300/1</t>
  </si>
  <si>
    <t>691000697</t>
  </si>
  <si>
    <t>Základní škola a mateřská škola Basic, o.p.s.</t>
  </si>
  <si>
    <t>600108520</t>
  </si>
  <si>
    <t>Základní škola a mateřská škola Brno, Blanenská 1, příspěvková organizace</t>
  </si>
  <si>
    <t>Blanenská 1/2</t>
  </si>
  <si>
    <t>600108601</t>
  </si>
  <si>
    <t>Základní škola a Mateřská škola Brno, Bosonožské nám. 44, příspěvková organizace</t>
  </si>
  <si>
    <t>Bosonožské náměstí 100/44</t>
  </si>
  <si>
    <t>691005958</t>
  </si>
  <si>
    <t>Základní škola a mateřská škola Didaktis s.r.o.</t>
  </si>
  <si>
    <t>Mlýnská 225/44</t>
  </si>
  <si>
    <t>600001521</t>
  </si>
  <si>
    <t>Základní škola a Mateřská škola Pramínek, o. p. s.</t>
  </si>
  <si>
    <t>Heyrovského 828/13</t>
  </si>
  <si>
    <t>600108511</t>
  </si>
  <si>
    <t>Základní škola Brno, Zeiberlichova 49, příspěvková organizace</t>
  </si>
  <si>
    <t>Zeiberlichova 72/49</t>
  </si>
  <si>
    <t>691008698</t>
  </si>
  <si>
    <t>Základní škola Five Star Montessori, s.r.o.</t>
  </si>
  <si>
    <t>Sochorova 3178/23</t>
  </si>
  <si>
    <t>691006172</t>
  </si>
  <si>
    <t>Základní škola Letokruh</t>
  </si>
  <si>
    <t>Terezy Novákové 1947/62a</t>
  </si>
  <si>
    <t>691013012</t>
  </si>
  <si>
    <t>Základní škola Slunovrat</t>
  </si>
  <si>
    <t>Viniční/1016</t>
  </si>
  <si>
    <t>600108171</t>
  </si>
  <si>
    <t>Základní škola, Brno, Košinova 22, příspěvková organizace</t>
  </si>
  <si>
    <t>Košinova 661/22</t>
  </si>
  <si>
    <t>600112136</t>
  </si>
  <si>
    <t>Základní škola a Mateřská škola Brumovice, okres Břeclav, příspěvková organizace</t>
  </si>
  <si>
    <t>č.p. 140</t>
  </si>
  <si>
    <t>Brumovice</t>
  </si>
  <si>
    <t>600112225</t>
  </si>
  <si>
    <t>Základní škola Jana Noháče, Břeclav, Školní 16, příspěvková organizace</t>
  </si>
  <si>
    <t>Školní 1589/16</t>
  </si>
  <si>
    <t>Břeclav</t>
  </si>
  <si>
    <t>600112322</t>
  </si>
  <si>
    <t>Základní škola Březí, okres Břeclav, příspěvková organizace</t>
  </si>
  <si>
    <t>Školní 194</t>
  </si>
  <si>
    <t>Březí</t>
  </si>
  <si>
    <t>600106420</t>
  </si>
  <si>
    <t>Základní škola a mateřská škola Březina, příspěvková organizace</t>
  </si>
  <si>
    <t>č.p. 50</t>
  </si>
  <si>
    <t>Březina</t>
  </si>
  <si>
    <t>600127915</t>
  </si>
  <si>
    <t>Základní škola a Mateřská škola, Břežany, okres Znojmo, příspěvková organizace</t>
  </si>
  <si>
    <t>č.p. 174</t>
  </si>
  <si>
    <t>Břežany</t>
  </si>
  <si>
    <t>Bukovany</t>
  </si>
  <si>
    <t>600105946</t>
  </si>
  <si>
    <t>Základní škola Bukovina, okres Blansko</t>
  </si>
  <si>
    <t>Bukovina</t>
  </si>
  <si>
    <t>600106438</t>
  </si>
  <si>
    <t>Základní škola Cetkovice, okres Blansko, příspěvková organizace</t>
  </si>
  <si>
    <t>Náves 91</t>
  </si>
  <si>
    <t>Cetkovice</t>
  </si>
  <si>
    <t>600127851</t>
  </si>
  <si>
    <t>Základní škola a mateřská škola, Citonice, okres Znojmo, příspěvková organizace</t>
  </si>
  <si>
    <t>Citonice</t>
  </si>
  <si>
    <t>600110702</t>
  </si>
  <si>
    <t>Základní škola Čebín, okres Brno-venkov, příspěvková organizace</t>
  </si>
  <si>
    <t>č.p. 118</t>
  </si>
  <si>
    <t>Čebín</t>
  </si>
  <si>
    <t>600115704</t>
  </si>
  <si>
    <t>Základní škola a Mateřská škola Čejč, okres Hodonín, příspěvková organizace</t>
  </si>
  <si>
    <t>č.p. 201</t>
  </si>
  <si>
    <t>Čejč</t>
  </si>
  <si>
    <t>600105954</t>
  </si>
  <si>
    <t>Základní škola Černovice, okres Blansko</t>
  </si>
  <si>
    <t>č.p. 97</t>
  </si>
  <si>
    <t>Černovice</t>
  </si>
  <si>
    <t>600127451</t>
  </si>
  <si>
    <t>Základní škola a Mateřská škola, Dobšice, okres Znojmo, příspěvková organizace</t>
  </si>
  <si>
    <t>Brněnská 52</t>
  </si>
  <si>
    <t>Dobšice</t>
  </si>
  <si>
    <t>600127214</t>
  </si>
  <si>
    <t>Základní škola a Mateřská škola Dolní Dubňany, okres Znojmo</t>
  </si>
  <si>
    <t>č.p. 74</t>
  </si>
  <si>
    <t>Dolní Dubňany</t>
  </si>
  <si>
    <t>600112349</t>
  </si>
  <si>
    <t>Základní škola Dolní Věstonice, okres Břeclav</t>
  </si>
  <si>
    <t>č.p. 84</t>
  </si>
  <si>
    <t>Dolní Věstonice</t>
  </si>
  <si>
    <t>600115712</t>
  </si>
  <si>
    <t>Základní škola a Mateřská škola Domanín, okres Hodonín</t>
  </si>
  <si>
    <t>č.p. 256</t>
  </si>
  <si>
    <t>Domanín</t>
  </si>
  <si>
    <t>600110711</t>
  </si>
  <si>
    <t>Základní škola a Mateřská škola, Domašov, okres Brno-venkov, příspěvková organizace</t>
  </si>
  <si>
    <t>Na Náměstí 48</t>
  </si>
  <si>
    <t>Domašov</t>
  </si>
  <si>
    <t>600106446</t>
  </si>
  <si>
    <t>Základní škola Doubravice nad Svitavou, příspěvková organizace</t>
  </si>
  <si>
    <t>Soukopovo náměstí 90</t>
  </si>
  <si>
    <t>Doubravice nad Svitavou</t>
  </si>
  <si>
    <t>600130401</t>
  </si>
  <si>
    <t>Základní škola a Mateřská škola Doubravník, okres Brno-venkov, příspěvková organizace</t>
  </si>
  <si>
    <t>č.p. 107</t>
  </si>
  <si>
    <t>Doubravník</t>
  </si>
  <si>
    <t>600125521</t>
  </si>
  <si>
    <t>Základní škola a Mateřská škola Dražovice, okres Vyškov, příspěvková organizace</t>
  </si>
  <si>
    <t>č.p. 121</t>
  </si>
  <si>
    <t>Dražovice</t>
  </si>
  <si>
    <t>600105971</t>
  </si>
  <si>
    <t>Základní škola a Mateřská škola Drnovice, okres Blansko</t>
  </si>
  <si>
    <t>č.p. 60</t>
  </si>
  <si>
    <t>Drnovice</t>
  </si>
  <si>
    <t>600127541</t>
  </si>
  <si>
    <t>Základní škola, Dyjákovice, okres Znojmo, příspěvková organizace</t>
  </si>
  <si>
    <t>č.p. 234</t>
  </si>
  <si>
    <t>Dyjákovice</t>
  </si>
  <si>
    <t>600125530</t>
  </si>
  <si>
    <t>Základní škola a Mateřská škola Habrovany, příspěvková organizace</t>
  </si>
  <si>
    <t>č.p. 189</t>
  </si>
  <si>
    <t>Habrovany</t>
  </si>
  <si>
    <t>600125971</t>
  </si>
  <si>
    <t>Mateřská škola a Základní škola Heršpice, okres Vyškov, příspěvková organizace</t>
  </si>
  <si>
    <t>Heršpice</t>
  </si>
  <si>
    <t>600127559</t>
  </si>
  <si>
    <t>Základní škola a Mateřská škola, Hevlín, příspěvková organizace</t>
  </si>
  <si>
    <t>č.p. 225</t>
  </si>
  <si>
    <t>Hevlín</t>
  </si>
  <si>
    <t>600112144</t>
  </si>
  <si>
    <t>Základní škola a Mateřská škola Hlohovec, příspěvková organizace</t>
  </si>
  <si>
    <t>Dolní konec 239</t>
  </si>
  <si>
    <t>Hlohovec</t>
  </si>
  <si>
    <t>600125548</t>
  </si>
  <si>
    <t>Základní škola a Mateřská škola Hlubočany, okres Vyškov</t>
  </si>
  <si>
    <t>Hlubočany</t>
  </si>
  <si>
    <t>600125556</t>
  </si>
  <si>
    <t>Základní škola Hodějice, okres Vyškov, příspěvková organizace</t>
  </si>
  <si>
    <t>č.p. 230</t>
  </si>
  <si>
    <t>Hodějice</t>
  </si>
  <si>
    <t>600110575</t>
  </si>
  <si>
    <t>Základní škola a Mateřská škola Holasice, okres Brno-venkov</t>
  </si>
  <si>
    <t>Palackého 24</t>
  </si>
  <si>
    <t>Holasice</t>
  </si>
  <si>
    <t>600125769</t>
  </si>
  <si>
    <t>Základní škola a mateřská škola Holubice, okres Vyškov, příspěvková organizace</t>
  </si>
  <si>
    <t>Holubice</t>
  </si>
  <si>
    <t>600127249</t>
  </si>
  <si>
    <t>Základní škola a Mateřská škola, Horní Dunajovice, okres Znojmo, příspěvková organizace</t>
  </si>
  <si>
    <t>č.p. 184</t>
  </si>
  <si>
    <t>Horní Dunajovice</t>
  </si>
  <si>
    <t>600127397</t>
  </si>
  <si>
    <t>Základní škola, Hostěradice, okres Znojmo</t>
  </si>
  <si>
    <t>č.p. 36</t>
  </si>
  <si>
    <t>Hostěradice</t>
  </si>
  <si>
    <t>600125564</t>
  </si>
  <si>
    <t>Základní škola Hoštice - Heroltice, okres Vyškov, příspěvková organizace</t>
  </si>
  <si>
    <t>Heroltice 68</t>
  </si>
  <si>
    <t>Hoštice-Heroltice</t>
  </si>
  <si>
    <t>600127401</t>
  </si>
  <si>
    <t>Základní škola a Mateřská škola, Hrabětice, příspěvková organizace</t>
  </si>
  <si>
    <t>Kostelní 216</t>
  </si>
  <si>
    <t>Hrabětice</t>
  </si>
  <si>
    <t>600127419</t>
  </si>
  <si>
    <t>Základní škola a Mateřská škola, Hrádek, okres Znojmo, příspěvková organizace</t>
  </si>
  <si>
    <t>č.p. 53</t>
  </si>
  <si>
    <t>Hrádek</t>
  </si>
  <si>
    <t>600125572</t>
  </si>
  <si>
    <t>Základní škola a Mateřská škola, Hrušky, okres Vyškov, příspěvková organizace</t>
  </si>
  <si>
    <t>Hrušky</t>
  </si>
  <si>
    <t>600112365</t>
  </si>
  <si>
    <t>Základní škola Hrušky, příspěvková organizace</t>
  </si>
  <si>
    <t>Hlavní 94</t>
  </si>
  <si>
    <t>600109879</t>
  </si>
  <si>
    <t>Základní škola a mateřská škola| Chudčice, okres Brno - venkov, příspěvková organizace</t>
  </si>
  <si>
    <t>č.p. 19</t>
  </si>
  <si>
    <t>Chudčice</t>
  </si>
  <si>
    <t>600112608</t>
  </si>
  <si>
    <t>Základní škola a mateřská škola Ivaň</t>
  </si>
  <si>
    <t>č.p. 73</t>
  </si>
  <si>
    <t>Ivaň</t>
  </si>
  <si>
    <t>600110729</t>
  </si>
  <si>
    <t>Základní škola a mateřská škola, Ivančice - Němčice, okres Brno - venkov</t>
  </si>
  <si>
    <t>Školní 230/34</t>
  </si>
  <si>
    <t>Ivančice</t>
  </si>
  <si>
    <t>600110800</t>
  </si>
  <si>
    <t>Základní škola a mateřská škola, Ivančice - Řeznovice, okres Brno-venkov</t>
  </si>
  <si>
    <t>Řeznovice 88</t>
  </si>
  <si>
    <t>600106357</t>
  </si>
  <si>
    <t>Základní škola Jabloňany, okres Blansko, příspěvková organizace</t>
  </si>
  <si>
    <t>Jabloňany</t>
  </si>
  <si>
    <t>600127575</t>
  </si>
  <si>
    <t>Základní škola a Mateřská škola, Jaroslavice, okres Znojmo, příspěvková organizace</t>
  </si>
  <si>
    <t>Školní 83</t>
  </si>
  <si>
    <t>Jaroslavice</t>
  </si>
  <si>
    <t>600115721</t>
  </si>
  <si>
    <t>Základní škola a mateřská škola, Javorník, okres Hodonín, příspěvková organizace</t>
  </si>
  <si>
    <t>č.p. 260</t>
  </si>
  <si>
    <t>Javorník</t>
  </si>
  <si>
    <t>600127834</t>
  </si>
  <si>
    <t>Základní škola a Mateřská škola, Jezeřany-Maršovice, okres Znojmo, příspěvková organizace</t>
  </si>
  <si>
    <t>č.p. 143</t>
  </si>
  <si>
    <t>Jezeřany-Maršovice</t>
  </si>
  <si>
    <t>600115526</t>
  </si>
  <si>
    <t>Základní škola a mateřská škola, Ježov, příspěvková organizace</t>
  </si>
  <si>
    <t>Ježov</t>
  </si>
  <si>
    <t>600127842</t>
  </si>
  <si>
    <t>Základní škola, Jiřice u Miroslavi, okres Znojmo, příspěvková organizace</t>
  </si>
  <si>
    <t>č.p. 87</t>
  </si>
  <si>
    <t>Jiřice u Miroslavi</t>
  </si>
  <si>
    <t>600110583</t>
  </si>
  <si>
    <t>Základní škola, Jiříkovice, okres Brno-venkov, příspěvková organizace</t>
  </si>
  <si>
    <t>Blažovská 79</t>
  </si>
  <si>
    <t>Jiříkovice</t>
  </si>
  <si>
    <t>600130550</t>
  </si>
  <si>
    <t>Základní škola a Mateřská škola Katov, příspěvková organizace</t>
  </si>
  <si>
    <t>č.p. 11</t>
  </si>
  <si>
    <t>Katov</t>
  </si>
  <si>
    <t>600110478</t>
  </si>
  <si>
    <t>Základní škola a mateřská škola Ketkovice, okres Brno-venkov, příspěvková organizace</t>
  </si>
  <si>
    <t>č.p. 146</t>
  </si>
  <si>
    <t>Ketkovice</t>
  </si>
  <si>
    <t>600115739</t>
  </si>
  <si>
    <t>Základní škola a Mateřská škola Kněždub, okres Hodonín, příspěvková organizace</t>
  </si>
  <si>
    <t>Kněždub</t>
  </si>
  <si>
    <t>600125581</t>
  </si>
  <si>
    <t>Základní škola a Mateřská škola Kobeřice u Brna, okres Vyškov, příspěvková organizace</t>
  </si>
  <si>
    <t>Beneška 181</t>
  </si>
  <si>
    <t>Kobeřice u Brna</t>
  </si>
  <si>
    <t>600110818</t>
  </si>
  <si>
    <t>Základní škola a Mateřská škola Kobylnice, příspěvková organizace</t>
  </si>
  <si>
    <t>Na Budínku 80</t>
  </si>
  <si>
    <t>Kobylnice</t>
  </si>
  <si>
    <t>600125599</t>
  </si>
  <si>
    <t>Základní škola Komořany, okres Vyškov, příspěvková organizace</t>
  </si>
  <si>
    <t>č.p. 125</t>
  </si>
  <si>
    <t>Komořany</t>
  </si>
  <si>
    <t>600115747</t>
  </si>
  <si>
    <t>Základní škola a mateřská škola Kostelec, okres Hodonín, příspěvková organizace</t>
  </si>
  <si>
    <t>Kostelec</t>
  </si>
  <si>
    <t>600105989</t>
  </si>
  <si>
    <t>Základní škola a Mateřská škola Kotvrdovice, okres Blansko</t>
  </si>
  <si>
    <t>č.p. 124</t>
  </si>
  <si>
    <t>Kotvrdovice</t>
  </si>
  <si>
    <t>600112152</t>
  </si>
  <si>
    <t>Základní škola a Mateřská škola Krumvíř, okres Břeclav, příspěvková organizace</t>
  </si>
  <si>
    <t>č.p. 23</t>
  </si>
  <si>
    <t>Krumvíř</t>
  </si>
  <si>
    <t>600112161</t>
  </si>
  <si>
    <t>Základní škola Křepice, okres Břeclav, příspěvková organizace</t>
  </si>
  <si>
    <t>č.p. 217</t>
  </si>
  <si>
    <t>Křepice</t>
  </si>
  <si>
    <t>600106454</t>
  </si>
  <si>
    <t>Základní škola a Mateřská škola Křetín, okres Blansko, příspěvková organizace</t>
  </si>
  <si>
    <t>č.p. 142</t>
  </si>
  <si>
    <t>Křetín</t>
  </si>
  <si>
    <t>600125475</t>
  </si>
  <si>
    <t>Základní škola a Mateřská škola Křižanovice, příspěvková organizace</t>
  </si>
  <si>
    <t>č.p. 31</t>
  </si>
  <si>
    <t>Křižanovice</t>
  </si>
  <si>
    <t>600126668</t>
  </si>
  <si>
    <t>Základní škola a Mateřská škola Kuchařovice, příspěvková organizace</t>
  </si>
  <si>
    <t>Okružní 297</t>
  </si>
  <si>
    <t>Kuchařovice</t>
  </si>
  <si>
    <t>691013101</t>
  </si>
  <si>
    <t>Základní škola DiviZna, z.ú.</t>
  </si>
  <si>
    <t>Křížkovského 48/2</t>
  </si>
  <si>
    <t>Kuřim</t>
  </si>
  <si>
    <t>600115925</t>
  </si>
  <si>
    <t>Základní škola Kuželov, okres Hodonín, příspěvková organizace</t>
  </si>
  <si>
    <t>č.p. 1</t>
  </si>
  <si>
    <t>Kuželov</t>
  </si>
  <si>
    <t>600116107</t>
  </si>
  <si>
    <t>Základní škola a Mateřská škola Kyjov - Bohuslavice, příspěvková organizace města Kyjova</t>
  </si>
  <si>
    <t>Bohuslavice 4177</t>
  </si>
  <si>
    <t>Kyjov</t>
  </si>
  <si>
    <t>671104152</t>
  </si>
  <si>
    <t>Základní škola a Mateřská škola Ladná, příspěvková organizace</t>
  </si>
  <si>
    <t>Sportovní 135/13</t>
  </si>
  <si>
    <t>Ladná</t>
  </si>
  <si>
    <t>600110826</t>
  </si>
  <si>
    <t>Základní škola a mateřská škola Lažánky, okres Brno - venkov, příspěvková organizace</t>
  </si>
  <si>
    <t>č.p. 59</t>
  </si>
  <si>
    <t>Lažánky</t>
  </si>
  <si>
    <t>600110737</t>
  </si>
  <si>
    <t>Základní škola a mateřská škola, Lelekovice, okres Brno-venkov, příspěvková organizace</t>
  </si>
  <si>
    <t>Hlavní 102/32</t>
  </si>
  <si>
    <t>Lelekovice</t>
  </si>
  <si>
    <t>600127265</t>
  </si>
  <si>
    <t>Základní škola, Lesonice, okres Znojmo, příspěvková organizace</t>
  </si>
  <si>
    <t>Lesonice</t>
  </si>
  <si>
    <t>600125611</t>
  </si>
  <si>
    <t>Základní škola Letonice, okres Vyškov, příspěvková organizace</t>
  </si>
  <si>
    <t>Školní 320</t>
  </si>
  <si>
    <t>Letonice</t>
  </si>
  <si>
    <t>600115933</t>
  </si>
  <si>
    <t>Základní škola a mateřská škola Jaromíra Hlubíka Lipov, okres Hodonín, příspěvková organizace</t>
  </si>
  <si>
    <t>č.p. 199</t>
  </si>
  <si>
    <t>Lipov</t>
  </si>
  <si>
    <t>600106250</t>
  </si>
  <si>
    <t>Základní škola a Mateřská škola Lipovec, okres Blansko, příspěvková organizace</t>
  </si>
  <si>
    <t>č.p. 167</t>
  </si>
  <si>
    <t>Lipovec</t>
  </si>
  <si>
    <t>600127494</t>
  </si>
  <si>
    <t>Základní škola a Mateřská škola, Loděnice, příspěvková organizace</t>
  </si>
  <si>
    <t>č.p. 134</t>
  </si>
  <si>
    <t>Loděnice</t>
  </si>
  <si>
    <t>600116131</t>
  </si>
  <si>
    <t>Základní škola a mateřská škola Louka, okres Hodonín, příspěvková organizace</t>
  </si>
  <si>
    <t>č.p. 52</t>
  </si>
  <si>
    <t>Louka</t>
  </si>
  <si>
    <t>600115135</t>
  </si>
  <si>
    <t>Základní škola a Mateřská škola, Lovčice, okres Hodonín, příspěvková organizace</t>
  </si>
  <si>
    <t>č.p. 119</t>
  </si>
  <si>
    <t>Lovčice</t>
  </si>
  <si>
    <t>600127591</t>
  </si>
  <si>
    <t>Základní škola Lubnice, okres Znojmo, příspěvková organizace</t>
  </si>
  <si>
    <t>Lubnice</t>
  </si>
  <si>
    <t>600115941</t>
  </si>
  <si>
    <t>Základní škola a Mateřská škola Jaroslava Dobrovolského, Lužice, příspěvková organizace</t>
  </si>
  <si>
    <t>Velkomoravská 220/264</t>
  </si>
  <si>
    <t>Lužice</t>
  </si>
  <si>
    <t>691008370</t>
  </si>
  <si>
    <t>Základní škola Na Pohodu</t>
  </si>
  <si>
    <t>Dvorní 667/35</t>
  </si>
  <si>
    <t>600127273</t>
  </si>
  <si>
    <t>Základní škola, Mašovice, okres Znojmo</t>
  </si>
  <si>
    <t>Mašovice</t>
  </si>
  <si>
    <t>600110834</t>
  </si>
  <si>
    <t>Základní škola a Mateřská škola Medlov, okres Brno-venkov, příspěvková organizace</t>
  </si>
  <si>
    <t>Medlov</t>
  </si>
  <si>
    <t>600127605</t>
  </si>
  <si>
    <t>Základní škola a Mateřská škola, Mikulovice u Znojma, příspěvková organizace</t>
  </si>
  <si>
    <t>Mikulovice</t>
  </si>
  <si>
    <t>691006270</t>
  </si>
  <si>
    <t>Základní škola a gymnázium Ježek bez klece</t>
  </si>
  <si>
    <t>Horákov 61</t>
  </si>
  <si>
    <t>Mokrá-Horákov</t>
  </si>
  <si>
    <t>600115755</t>
  </si>
  <si>
    <t>Základní škola a Mateřská škola Moravany, okres Hodonín, příspěvková organizace</t>
  </si>
  <si>
    <t>č.p. 72</t>
  </si>
  <si>
    <t>Moravany</t>
  </si>
  <si>
    <t>600110974</t>
  </si>
  <si>
    <t>Základní škola Moravany, okres Brno-venkov, příspěvková organizace</t>
  </si>
  <si>
    <t>Školní 36/10</t>
  </si>
  <si>
    <t>600110842</t>
  </si>
  <si>
    <t>Základní škola a mateřská škola| Moravské Bránice, okres Brno-venkov, příspěvková organizace</t>
  </si>
  <si>
    <t>Moravské Bránice</t>
  </si>
  <si>
    <t>600110591</t>
  </si>
  <si>
    <t>Základní škola a Mateřská škola Moravské Knínice, okres Brno-venkov, příspěvková organizace</t>
  </si>
  <si>
    <t>Kuřimská 99</t>
  </si>
  <si>
    <t>Moravské Knínice</t>
  </si>
  <si>
    <t>600125980</t>
  </si>
  <si>
    <t>Základní škola, Moravské Málkovice, okres Vyškov, příspěvková organizace</t>
  </si>
  <si>
    <t>Moravské Málkovice</t>
  </si>
  <si>
    <t>600112446</t>
  </si>
  <si>
    <t>Základní škola T. G. Masaryka Moravský Žižkov, příspěvková organizace</t>
  </si>
  <si>
    <t>Bílovská 78</t>
  </si>
  <si>
    <t>Moravský Žižkov</t>
  </si>
  <si>
    <t>600110605</t>
  </si>
  <si>
    <t>Základní škola a mateřská škola Moutnice, okres Brno-venkov, příspěvková organizace</t>
  </si>
  <si>
    <t>č.p. 113</t>
  </si>
  <si>
    <t>Moutnice</t>
  </si>
  <si>
    <t>600125645</t>
  </si>
  <si>
    <t>Základní škola a Mateřská škola Němčany, okres Vyškov, příspěvková organizace</t>
  </si>
  <si>
    <t>Němčany</t>
  </si>
  <si>
    <t>600111814</t>
  </si>
  <si>
    <t>Základní škola a mateřská škola, Němčičky, okres Břeclav, příspěvková organizace</t>
  </si>
  <si>
    <t>Němčičky</t>
  </si>
  <si>
    <t>600125751</t>
  </si>
  <si>
    <t>Základní škola a Mateřská škola Nemojany, okres Vyškov, příspěvková organizace</t>
  </si>
  <si>
    <t>Nemojany</t>
  </si>
  <si>
    <t>600115984</t>
  </si>
  <si>
    <t>Základní škola a Mateřská škola Nenkovice, okres Hodonín, příspěvková organizace</t>
  </si>
  <si>
    <t>č.p. 222</t>
  </si>
  <si>
    <t>Nenkovice</t>
  </si>
  <si>
    <t>600111318</t>
  </si>
  <si>
    <t>Základní škola a mateřská škola Neslovice, okres Brno-venkov, příspěvková organizace</t>
  </si>
  <si>
    <t>Hlavní 71</t>
  </si>
  <si>
    <t>Neslovice</t>
  </si>
  <si>
    <t>600125661</t>
  </si>
  <si>
    <t>Základní škola a mateřská škola Nesovice, příspěvková organizace</t>
  </si>
  <si>
    <t>č.p. 154</t>
  </si>
  <si>
    <t>Nesovice</t>
  </si>
  <si>
    <t>600112454</t>
  </si>
  <si>
    <t>Základní škola a Mateřská škola Nikolčice, příspěvková organizace</t>
  </si>
  <si>
    <t>č.p. 79</t>
  </si>
  <si>
    <t>Nikolčice</t>
  </si>
  <si>
    <t>600125670</t>
  </si>
  <si>
    <t>Základní škola a Mateřská škola Nížkovice, okres Vyškov, příspěvková organizace</t>
  </si>
  <si>
    <t>č.p. 164</t>
  </si>
  <si>
    <t>Nížkovice</t>
  </si>
  <si>
    <t>600111253</t>
  </si>
  <si>
    <t>Základní škola a mateřská škola Nosislav, okres Brno-venkov, příspěvková organizace</t>
  </si>
  <si>
    <t>Komenského 127</t>
  </si>
  <si>
    <t>Nosislav</t>
  </si>
  <si>
    <t>600110851</t>
  </si>
  <si>
    <t>Základní škola a Mateřská škola Nová Ves, okres Brno-venkov příspěvková organizace</t>
  </si>
  <si>
    <t>Nová Ves</t>
  </si>
  <si>
    <t>600110869</t>
  </si>
  <si>
    <t>Jubilejní základní škola Masarykova a mateřská škola, Nové Bránice</t>
  </si>
  <si>
    <t>č.p. 131</t>
  </si>
  <si>
    <t>Nové Bránice</t>
  </si>
  <si>
    <t>600112179</t>
  </si>
  <si>
    <t>Základní škola Novosedly, okres Břeclav, příspěvková organizace</t>
  </si>
  <si>
    <t>Novosedly</t>
  </si>
  <si>
    <t>600111261</t>
  </si>
  <si>
    <t>Základní škola a mateřská škola Ochoz u Brna, okres Brno-venkov</t>
  </si>
  <si>
    <t>Brněnská 75</t>
  </si>
  <si>
    <t>Ochoz u Brna</t>
  </si>
  <si>
    <t>600127281</t>
  </si>
  <si>
    <t>Základní škola a Mateřská škola Oleksovice, okres Znojmo, příspěvková organizace</t>
  </si>
  <si>
    <t>č.p. 70</t>
  </si>
  <si>
    <t>Oleksovice</t>
  </si>
  <si>
    <t>600105997</t>
  </si>
  <si>
    <t>Základní škola a Mateřská škola Olomučany, okres Blansko, příspěvková organizace</t>
  </si>
  <si>
    <t>Olomučany</t>
  </si>
  <si>
    <t>600130509</t>
  </si>
  <si>
    <t>Základní škola a Mateřská škola Olší, okres Brno- venkov</t>
  </si>
  <si>
    <t>č.p. 14</t>
  </si>
  <si>
    <t>Olší</t>
  </si>
  <si>
    <t>600110877</t>
  </si>
  <si>
    <t>Základní škola Opatovice, okres Brno-venkov, příspěvková organizace</t>
  </si>
  <si>
    <t>Malé dráhy 66</t>
  </si>
  <si>
    <t>Opatovice</t>
  </si>
  <si>
    <t>600111245</t>
  </si>
  <si>
    <t>Mateřská škola a Základní škola |Ostopovice, okres Brno-venkov, příspěvková organizace</t>
  </si>
  <si>
    <t>Školní 2/18</t>
  </si>
  <si>
    <t>Ostopovice</t>
  </si>
  <si>
    <t>600106306</t>
  </si>
  <si>
    <t>Základní škola a Mateřská škola Ostrov u Macochy, příspěvková organizace</t>
  </si>
  <si>
    <t>č.p. 363</t>
  </si>
  <si>
    <t>Ostrov u Macochy</t>
  </si>
  <si>
    <t>600125629</t>
  </si>
  <si>
    <t>Základní škola a Mateřská škola Milešovice, okres Vyškov, příspěvková organizace</t>
  </si>
  <si>
    <t xml:space="preserve">Milešovice 112 </t>
  </si>
  <si>
    <t>Otnice</t>
  </si>
  <si>
    <t>600127290</t>
  </si>
  <si>
    <t>Základní škola a Mateřská škola, Pavlice, okres Znojmo</t>
  </si>
  <si>
    <t>Pavlice</t>
  </si>
  <si>
    <t>600115771</t>
  </si>
  <si>
    <t>Základní škola a Mateřská škola Petrov, okres Hodonín, příspěvková organizace</t>
  </si>
  <si>
    <t>č.p. 281</t>
  </si>
  <si>
    <t>Petrov</t>
  </si>
  <si>
    <t>600110613</t>
  </si>
  <si>
    <t>Základní škola a Mateřská škola Podolí, příspěvková organizace</t>
  </si>
  <si>
    <t>Podolí</t>
  </si>
  <si>
    <t>600126005</t>
  </si>
  <si>
    <t>Základní škola a mateřská škola Podomí</t>
  </si>
  <si>
    <t>Podomí</t>
  </si>
  <si>
    <t>600112187</t>
  </si>
  <si>
    <t>Základní škola a Mateřská škola Popice, okres Břeclav, příspěvková organizace</t>
  </si>
  <si>
    <t>Hlavní 85</t>
  </si>
  <si>
    <t>Popice</t>
  </si>
  <si>
    <t>600110621</t>
  </si>
  <si>
    <t>Základní škola Popůvky, příspěvková organizace, Brno-venkov</t>
  </si>
  <si>
    <t>Školní 63/9</t>
  </si>
  <si>
    <t>Popůvky</t>
  </si>
  <si>
    <t>600112195</t>
  </si>
  <si>
    <t>Základní škola Pouzdřany, okres Břeclav, příspěvková organizace</t>
  </si>
  <si>
    <t>Stepní 279</t>
  </si>
  <si>
    <t>Pouzdřany</t>
  </si>
  <si>
    <t>600110630</t>
  </si>
  <si>
    <t>Základní škola a Mateřská škola Prace, okres Brno-venkov, příspěvková organizace</t>
  </si>
  <si>
    <t>Školní 109</t>
  </si>
  <si>
    <t>Prace</t>
  </si>
  <si>
    <t>600127907</t>
  </si>
  <si>
    <t>Základní škola, Práče, okres Znojmo - příspěvková organizace</t>
  </si>
  <si>
    <t>Práče</t>
  </si>
  <si>
    <t>600110893</t>
  </si>
  <si>
    <t>Základní škola a Mateřská škola Prštice, okres Brno-venkov, příspěvková organizace</t>
  </si>
  <si>
    <t>Hlavní 13</t>
  </si>
  <si>
    <t>Prštice</t>
  </si>
  <si>
    <t>600125998</t>
  </si>
  <si>
    <t>Základní škola a Mateřská škola Moravské Prusy, příspěvková organizace</t>
  </si>
  <si>
    <t>Moravské Prusy 175</t>
  </si>
  <si>
    <t>Prusy-Boškůvky</t>
  </si>
  <si>
    <t>600110761</t>
  </si>
  <si>
    <t>Základní škola a Mateřská škola, Předklášteří, okres Brno-venkov, příspěvková organizace</t>
  </si>
  <si>
    <t>Komenského 1097</t>
  </si>
  <si>
    <t>Předklášteří</t>
  </si>
  <si>
    <t>600112616</t>
  </si>
  <si>
    <t>Základní škola a Mateřská škola Přibice, příspěvková organizace</t>
  </si>
  <si>
    <t>č.p. 46</t>
  </si>
  <si>
    <t>Přibice</t>
  </si>
  <si>
    <t>600110788</t>
  </si>
  <si>
    <t>Základní škola a mateřská škola Přísnotice, příspěvková organizace, okres Brno-venkov</t>
  </si>
  <si>
    <t>Za Kostelem 2</t>
  </si>
  <si>
    <t>Přísnotice</t>
  </si>
  <si>
    <t>600115682</t>
  </si>
  <si>
    <t>Základní škola a Mateřská škola Radějov, okres Hodonín, příspěvková organizace</t>
  </si>
  <si>
    <t>Radějov</t>
  </si>
  <si>
    <t>600110648</t>
  </si>
  <si>
    <t>Základní škola a Mateřská škola Radostice,|okres Brno - venkov, příspěvková organizace</t>
  </si>
  <si>
    <t>Školní 80</t>
  </si>
  <si>
    <t>Radostice</t>
  </si>
  <si>
    <t>600105148</t>
  </si>
  <si>
    <t>Základní škola a Mateřská škola Ráječko, okres Blansko, příspěvková organizace</t>
  </si>
  <si>
    <t>Dlouhá 279</t>
  </si>
  <si>
    <t>Ráječko</t>
  </si>
  <si>
    <t>600110907</t>
  </si>
  <si>
    <t>Základní škola Rajhradice, okres Brno-venkov, příspěvková organizace</t>
  </si>
  <si>
    <t>Hlavní 36</t>
  </si>
  <si>
    <t>Rajhradice</t>
  </si>
  <si>
    <t>600125688</t>
  </si>
  <si>
    <t>Základní škola a Mateřská škola Rašovice, okres Vyškov, příspěvková organizace</t>
  </si>
  <si>
    <t>Rašovice</t>
  </si>
  <si>
    <t>691008094</t>
  </si>
  <si>
    <t>Základní škola Prameny</t>
  </si>
  <si>
    <t>Královopolské Vážany 230</t>
  </si>
  <si>
    <t>Rousínov</t>
  </si>
  <si>
    <t>600110664</t>
  </si>
  <si>
    <t>Základní škola a mateřská škola Rozdrojovice, okr. Brno-venkov, příspěvková organizace</t>
  </si>
  <si>
    <t>Šafránka 54</t>
  </si>
  <si>
    <t>Rozdrojovice</t>
  </si>
  <si>
    <t>600106012</t>
  </si>
  <si>
    <t>Základní škola Rozseč nad Kunštátem, okres Blansko</t>
  </si>
  <si>
    <t>Rozseč nad Kunštátem</t>
  </si>
  <si>
    <t>600106021</t>
  </si>
  <si>
    <t>Základní škola a Mateřská škola Hugo Sáňky, Rudice, okres Blansko</t>
  </si>
  <si>
    <t>Rudice</t>
  </si>
  <si>
    <t>600127800</t>
  </si>
  <si>
    <t>Základní škola a Mateřská škola, Rybníky, okres Znojmo, příspěvková organizace</t>
  </si>
  <si>
    <t>č.p. 55</t>
  </si>
  <si>
    <t>Rybníky</t>
  </si>
  <si>
    <t>600110982</t>
  </si>
  <si>
    <t>Základní škola Říčany</t>
  </si>
  <si>
    <t>nám. Osvobození 145</t>
  </si>
  <si>
    <t>Říčany</t>
  </si>
  <si>
    <t>600106039</t>
  </si>
  <si>
    <t>Základní škola a Mateřská škola, Sebranice, okres Blansko, příspěvková organizace</t>
  </si>
  <si>
    <t>č.p. 133</t>
  </si>
  <si>
    <t>Sebranice</t>
  </si>
  <si>
    <t>č.p. 101</t>
  </si>
  <si>
    <t>600110745</t>
  </si>
  <si>
    <t>Základní škola a Mateřská škola Silůvky, okres Brno-venkov, příspěvková organizace</t>
  </si>
  <si>
    <t>Sokolská 81</t>
  </si>
  <si>
    <t>Silůvky</t>
  </si>
  <si>
    <t>600111237</t>
  </si>
  <si>
    <t>Základní škola a mateřská škola Sivice, okres Brno-venkov, příspěvková organizace</t>
  </si>
  <si>
    <t>Sivice</t>
  </si>
  <si>
    <t>600127303</t>
  </si>
  <si>
    <t>Základní škola a Mateřská škola, Skalice, okres Znojmo, příspěvková organizace</t>
  </si>
  <si>
    <t>č.p. 108</t>
  </si>
  <si>
    <t>Skalice</t>
  </si>
  <si>
    <t>600106047</t>
  </si>
  <si>
    <t>Základní škola a Mateřská škola Skalice nad Svitavou, příspěvková organizace</t>
  </si>
  <si>
    <t>Skalice nad Svitavou</t>
  </si>
  <si>
    <t>600115798</t>
  </si>
  <si>
    <t>Základní škola a mateřská škola Sobůlky, okres Hodonín, příspěvková organizace</t>
  </si>
  <si>
    <t>č.p. 280</t>
  </si>
  <si>
    <t>Sobůlky</t>
  </si>
  <si>
    <t>600112594</t>
  </si>
  <si>
    <t>Základní škola a Mateřská škola Starovičky, okres Břeclav, příspěvková organizace</t>
  </si>
  <si>
    <t>č.p. 123</t>
  </si>
  <si>
    <t>Starovičky</t>
  </si>
  <si>
    <t>600115780</t>
  </si>
  <si>
    <t>Základní škola a Mateřská škola Starý Poddvorov, příspěvková organizace</t>
  </si>
  <si>
    <t>č.p. 173</t>
  </si>
  <si>
    <t>Starý Poddvorov</t>
  </si>
  <si>
    <t>600127311</t>
  </si>
  <si>
    <t>Základní škola, Strachotice, okres Znojmo, příspěvková organizace</t>
  </si>
  <si>
    <t>Strachotice</t>
  </si>
  <si>
    <t>600116093</t>
  </si>
  <si>
    <t>Základní škola a Mateřská škola Strážovice, okres Hodonín, příspěvková organizace</t>
  </si>
  <si>
    <t>Strážovice</t>
  </si>
  <si>
    <t>600115801</t>
  </si>
  <si>
    <t>Základní škola a Mateřská škola Sudoměřice, okres Hodonín, příspěvková organizace</t>
  </si>
  <si>
    <t>č.p. 29</t>
  </si>
  <si>
    <t>Sudoměřice</t>
  </si>
  <si>
    <t>691010927</t>
  </si>
  <si>
    <t>Základní škola Suchohrdly, příspěvková organizace</t>
  </si>
  <si>
    <t>Školní 195</t>
  </si>
  <si>
    <t>Suchohrdly</t>
  </si>
  <si>
    <t xml:space="preserve">	Základní škola a Mateřská škola Suchohrdly u Miroslavi, příspěvková organizace</t>
  </si>
  <si>
    <t>č.p. 120</t>
  </si>
  <si>
    <t>Suchohrdly u Miroslavi</t>
  </si>
  <si>
    <t>600110915</t>
  </si>
  <si>
    <t>Základní škola a mateřská škola Syrovice, okres Brno-venkov, příspěvková organizace</t>
  </si>
  <si>
    <t>č.p. 152</t>
  </si>
  <si>
    <t>Syrovice</t>
  </si>
  <si>
    <t>600112497</t>
  </si>
  <si>
    <t>Základní škola a Mateřská škola Šakvice, příspěvková organizace</t>
  </si>
  <si>
    <t>Hlavní 41</t>
  </si>
  <si>
    <t>Šakvice</t>
  </si>
  <si>
    <t>600127656</t>
  </si>
  <si>
    <t>Základní škola a Mateřská škola, Šanov, okres Znojmo, příspěvková organizace</t>
  </si>
  <si>
    <t>Komenského 241</t>
  </si>
  <si>
    <t>Šanov</t>
  </si>
  <si>
    <t>600116042</t>
  </si>
  <si>
    <t>Základní škola T. G. Masaryka Šardice, okres Hodonín, příspěvková organizace</t>
  </si>
  <si>
    <t>č.p. 521</t>
  </si>
  <si>
    <t>Šardice</t>
  </si>
  <si>
    <t>600127664</t>
  </si>
  <si>
    <t>Základní škola, Šatov, okres Znojmo, příspěvková organizace</t>
  </si>
  <si>
    <t>č.p. 398</t>
  </si>
  <si>
    <t>Šatov</t>
  </si>
  <si>
    <t>600106071</t>
  </si>
  <si>
    <t>Základní škola a Mateřská škola Šebrov, okres Blansko, příspěvková organizace</t>
  </si>
  <si>
    <t>Šebrov 112</t>
  </si>
  <si>
    <t>Šebrov-Kateřina</t>
  </si>
  <si>
    <t>600127320</t>
  </si>
  <si>
    <t>Základní škola a Mateřská škola, Štítary, příspěvková organizace</t>
  </si>
  <si>
    <t>č.p. 191</t>
  </si>
  <si>
    <t>Štítary</t>
  </si>
  <si>
    <t>600127508</t>
  </si>
  <si>
    <t>Základní škola a Mateřská škola, Šumná, okres Znojmo, příspěvková organizace</t>
  </si>
  <si>
    <t>č.p. 92</t>
  </si>
  <si>
    <t>Šumná</t>
  </si>
  <si>
    <t>600125777</t>
  </si>
  <si>
    <t>Základní škola a mateřská škola Švábenice, okres Vyškov, příspěvková organizace</t>
  </si>
  <si>
    <t>č.p. 330</t>
  </si>
  <si>
    <t>Švábenice</t>
  </si>
  <si>
    <t>600110672</t>
  </si>
  <si>
    <t>Základní škola a Mateřská škola Telnice, okres Brno-venkov, příspěvková organizace</t>
  </si>
  <si>
    <t>Masarykovo náměstí 4</t>
  </si>
  <si>
    <t>Telnice</t>
  </si>
  <si>
    <t>691007586</t>
  </si>
  <si>
    <t>Základní škola ZaHRAda</t>
  </si>
  <si>
    <t>Riegrova 312</t>
  </si>
  <si>
    <t>Tišnov</t>
  </si>
  <si>
    <t>600127346</t>
  </si>
  <si>
    <t>Základní škola a Mateřská škola Troskotovice, příspěvková organizace</t>
  </si>
  <si>
    <t>č.p. 160</t>
  </si>
  <si>
    <t>Troskotovice</t>
  </si>
  <si>
    <t>600110923</t>
  </si>
  <si>
    <t>Základní škola a mateřská škola Troubsko, okres Brno-venkov, příspěvková organizace</t>
  </si>
  <si>
    <t>Školní 11/22</t>
  </si>
  <si>
    <t>Troubsko</t>
  </si>
  <si>
    <t>Trstěnice</t>
  </si>
  <si>
    <t>600125726</t>
  </si>
  <si>
    <t>Základní škola a Mateřská škola Tučapy, okres Vyškov, příspěvková organizace</t>
  </si>
  <si>
    <t>č.p. 116</t>
  </si>
  <si>
    <t>600111288</t>
  </si>
  <si>
    <t>Základní škola Tvarožná, příspěvková organizace</t>
  </si>
  <si>
    <t>č.p. 176</t>
  </si>
  <si>
    <t>Tvarožná</t>
  </si>
  <si>
    <t>691004111</t>
  </si>
  <si>
    <t>Základní škola Tvarožná Lhota, příspěvková organizace</t>
  </si>
  <si>
    <t>č.p. 275</t>
  </si>
  <si>
    <t>Tvarožná Lhota</t>
  </si>
  <si>
    <t>600112624</t>
  </si>
  <si>
    <t>Základní škola a Mateřská škola Týnec, okres Břeclav, příspěvková organizace</t>
  </si>
  <si>
    <t>Školní 221</t>
  </si>
  <si>
    <t>Týnec</t>
  </si>
  <si>
    <t>600112209</t>
  </si>
  <si>
    <t>Základní škola a Mateřská škola Uherčice, okres Břeclav</t>
  </si>
  <si>
    <t>č.p. 24</t>
  </si>
  <si>
    <t>Uherčice</t>
  </si>
  <si>
    <t>600116115</t>
  </si>
  <si>
    <t>Základní škola a mateřská škola Uhřice, okres Hodonín</t>
  </si>
  <si>
    <t>Uhřice</t>
  </si>
  <si>
    <t>600127354</t>
  </si>
  <si>
    <t>Základní škola a Mateřská škola, Únanov, příspěvková organizace, okres Znojmo</t>
  </si>
  <si>
    <t>č.p. 56</t>
  </si>
  <si>
    <t>Únanov</t>
  </si>
  <si>
    <t>650045017</t>
  </si>
  <si>
    <t>Základní škola a mateřská škola Unkovice, příspěvková organizace, okres Brno-venkov</t>
  </si>
  <si>
    <t>Unkovice</t>
  </si>
  <si>
    <t>600115828</t>
  </si>
  <si>
    <t>Základní škola Vacenovice, příspěvková organizace</t>
  </si>
  <si>
    <t>Na Dědině 41</t>
  </si>
  <si>
    <t>Vacenovice</t>
  </si>
  <si>
    <t>600106098</t>
  </si>
  <si>
    <t>Základní škola a mateřská škola Vanovice, okres Blansko, příspěvková organizace</t>
  </si>
  <si>
    <t>č.p. 130</t>
  </si>
  <si>
    <t>Vanovice</t>
  </si>
  <si>
    <t>600127362</t>
  </si>
  <si>
    <t>Mateřská škola a Základní škola Vedrovice, okres Znojmo, příspěvková organizace</t>
  </si>
  <si>
    <t>č.p. 325</t>
  </si>
  <si>
    <t>Vedrovice</t>
  </si>
  <si>
    <t>691009996</t>
  </si>
  <si>
    <t>Základní škola a mateřská škola Velenov, příspěvková organizace</t>
  </si>
  <si>
    <t>Velenov</t>
  </si>
  <si>
    <t>600125742</t>
  </si>
  <si>
    <t>Základní škola a Mateřská škola Velešovice, příspěvková organizace</t>
  </si>
  <si>
    <t>č.p. 181</t>
  </si>
  <si>
    <t>Velešovice</t>
  </si>
  <si>
    <t>600127681</t>
  </si>
  <si>
    <t>Základní škola, Vémyslice, okres Znojmo, příspěvková organizace</t>
  </si>
  <si>
    <t>č.p. 213</t>
  </si>
  <si>
    <t>Vémyslice</t>
  </si>
  <si>
    <t>600110931</t>
  </si>
  <si>
    <t>Základní škola Veverské Knínice, okres Brno-venkov, příspěvková organizace</t>
  </si>
  <si>
    <t>č.p. 44</t>
  </si>
  <si>
    <t>Veverské Knínice</t>
  </si>
  <si>
    <t>600110991</t>
  </si>
  <si>
    <t>Základní škola a Mateřská škola |Viničné Šumice, okres Brno-venkov, příspěvková organizace</t>
  </si>
  <si>
    <t>č.p. 42</t>
  </si>
  <si>
    <t>Viničné Šumice</t>
  </si>
  <si>
    <t>600106101</t>
  </si>
  <si>
    <t>Základní škola a mateřská škola Vísky, okres Blansko, příspěvková organizace</t>
  </si>
  <si>
    <t>Vísky</t>
  </si>
  <si>
    <t>600127877</t>
  </si>
  <si>
    <t>Základní škola a Mateřská škola, Višňové, okres Znojmo, příspěvková organizace</t>
  </si>
  <si>
    <t>č.p. 228</t>
  </si>
  <si>
    <t>Višňové</t>
  </si>
  <si>
    <t>600112551</t>
  </si>
  <si>
    <t>Základní škola a Mateřská škola Vlasatice, příspěvková organizace</t>
  </si>
  <si>
    <t>Vlasatice</t>
  </si>
  <si>
    <t>600115836</t>
  </si>
  <si>
    <t>Základní škola a Mateřská škola MUDr. K. A. Macháčka,Vlkoš, příspěvková organizace</t>
  </si>
  <si>
    <t>č.p. 285</t>
  </si>
  <si>
    <t>Vlkoš</t>
  </si>
  <si>
    <t>600111211</t>
  </si>
  <si>
    <t>Základní škola a Mateřská škola, Vojkovice, okres Brno-venkov, příspěvková organizace</t>
  </si>
  <si>
    <t>Nádražní 169</t>
  </si>
  <si>
    <t>Vojkovice</t>
  </si>
  <si>
    <t>600111229</t>
  </si>
  <si>
    <t>Základní škola a Mateřská škola Vranov, okres Brno-venkov</t>
  </si>
  <si>
    <t>č.p. 85</t>
  </si>
  <si>
    <t>Vranov</t>
  </si>
  <si>
    <t>600127699</t>
  </si>
  <si>
    <t>Základní škola, Vranov nad Dyjí, okres Znojmo, příspěvková organizace</t>
  </si>
  <si>
    <t>Komenského stezka 157</t>
  </si>
  <si>
    <t>Vranov nad Dyjí</t>
  </si>
  <si>
    <t>600112217</t>
  </si>
  <si>
    <t>Základní škola Vrbice, okres Břeclav, příspěvková organizace</t>
  </si>
  <si>
    <t>č.p. 239</t>
  </si>
  <si>
    <t>Vrbice</t>
  </si>
  <si>
    <t>600106110</t>
  </si>
  <si>
    <t>Základní škola Vysočany, okres Blansko</t>
  </si>
  <si>
    <t>Molenburk 42</t>
  </si>
  <si>
    <t>Vysočany</t>
  </si>
  <si>
    <t>651031567</t>
  </si>
  <si>
    <t>Základní škola a Mateřská škola |Vysoké Popovice, okres Brno-venkov, příspěvková organizace</t>
  </si>
  <si>
    <t>č.p. 188</t>
  </si>
  <si>
    <t>Vysoké Popovice</t>
  </si>
  <si>
    <t>600125785</t>
  </si>
  <si>
    <t>Základní škola Vyškov, Na Vyhlídce 12, příspěvková organizace</t>
  </si>
  <si>
    <t>Na Vyhlídce 456/12</t>
  </si>
  <si>
    <t>Vyškov</t>
  </si>
  <si>
    <t>600112578</t>
  </si>
  <si>
    <t>Základní škola Zaječí, okres Břeclav</t>
  </si>
  <si>
    <t>Školní 402</t>
  </si>
  <si>
    <t>Zaječí</t>
  </si>
  <si>
    <t>600110940</t>
  </si>
  <si>
    <t>Základní škola a Mateřská škola Zakřany</t>
  </si>
  <si>
    <t>Zakřany</t>
  </si>
  <si>
    <t>600110958</t>
  </si>
  <si>
    <t>Základní škola a Mateřská škola Žabčice, okres Brno-venkov, příspěvková organizace</t>
  </si>
  <si>
    <t>Školní 447</t>
  </si>
  <si>
    <t>Žabčice</t>
  </si>
  <si>
    <t>600110699</t>
  </si>
  <si>
    <t>Základní škola a Mateřská škola, Žatčany, příspěvková organizace</t>
  </si>
  <si>
    <t>Žatčany</t>
  </si>
  <si>
    <t>650012771</t>
  </si>
  <si>
    <t>Základní škola a Mateřská škola Václava Havla Žďárec, okres Brno-venkov</t>
  </si>
  <si>
    <t>Žďárec</t>
  </si>
  <si>
    <t>600106136</t>
  </si>
  <si>
    <t>Základní škola a Mateřská škola Žďárná, okres Blansko, příspěvková organizace</t>
  </si>
  <si>
    <t>Žďárná</t>
  </si>
  <si>
    <t>600111199</t>
  </si>
  <si>
    <t>Základní škola a Mateřská škola Želešice, příspěvková organizace</t>
  </si>
  <si>
    <t>24. dubna 270</t>
  </si>
  <si>
    <t>Želešice</t>
  </si>
  <si>
    <t>600127516</t>
  </si>
  <si>
    <t>Základní škola, Želetice, okres Znojmo</t>
  </si>
  <si>
    <t>č.p. 161</t>
  </si>
  <si>
    <t>Želetice</t>
  </si>
  <si>
    <t>600115496</t>
  </si>
  <si>
    <t>Základní škola a Mateřská škola Jana Ámose Komenského 696 47 Žeravice 37 okres Hodonín příspěvková organizace</t>
  </si>
  <si>
    <t>Žeravice</t>
  </si>
  <si>
    <t>600067611</t>
  </si>
  <si>
    <t>Základní škola a mateřská škola Abertamy, okres Karlovy Vary</t>
  </si>
  <si>
    <t>Blatenská 425</t>
  </si>
  <si>
    <t>Abertamy</t>
  </si>
  <si>
    <t>Karlovarský</t>
  </si>
  <si>
    <t>600067653</t>
  </si>
  <si>
    <t>Základní škola a mateřská škola Bečov nad Teplou, okres Karlovy Vary, příspěvková organizace</t>
  </si>
  <si>
    <t>Školní 152</t>
  </si>
  <si>
    <t>Bečov nad Teplou</t>
  </si>
  <si>
    <t>600067530</t>
  </si>
  <si>
    <t>Základní škola Bochov, okres Karlovy Vary</t>
  </si>
  <si>
    <t>Okružní 367</t>
  </si>
  <si>
    <t>Bochov</t>
  </si>
  <si>
    <t>600072932</t>
  </si>
  <si>
    <t>Základní škola Bukovany, okres Sokolov</t>
  </si>
  <si>
    <t>600066517</t>
  </si>
  <si>
    <t>Základní škola a mateřská škola Dolní Žandov, okres Cheb, příspěvková organizace</t>
  </si>
  <si>
    <t>Dolní Žandov</t>
  </si>
  <si>
    <t>600066266</t>
  </si>
  <si>
    <t>Základní škola a Mateřská škola Drmoul, okres Cheb, příspěvková organizace</t>
  </si>
  <si>
    <t>Školní 26</t>
  </si>
  <si>
    <t>Drmoul</t>
  </si>
  <si>
    <t>600066380</t>
  </si>
  <si>
    <t>Základní škola a mateřská škola Hazlov, okres Cheb, příspěvková organizace</t>
  </si>
  <si>
    <t>Hazlov</t>
  </si>
  <si>
    <t>600066398</t>
  </si>
  <si>
    <t>Základní škola Hranice, okres Cheb</t>
  </si>
  <si>
    <t>Husova 414</t>
  </si>
  <si>
    <t>Hranice</t>
  </si>
  <si>
    <t>600067394</t>
  </si>
  <si>
    <t>Základní škola Hroznětín, okres Karlovy Vary</t>
  </si>
  <si>
    <t>Sídliště 310</t>
  </si>
  <si>
    <t>Hroznětín</t>
  </si>
  <si>
    <t>600009076</t>
  </si>
  <si>
    <t>Svobodná chebská škola, základní škola a gymnázium s.r.o.</t>
  </si>
  <si>
    <t>Jánské náměstí 256/15</t>
  </si>
  <si>
    <t>Cheb</t>
  </si>
  <si>
    <t>691015121</t>
  </si>
  <si>
    <t>Waldorfská základní škola a mateřská škola Cheb</t>
  </si>
  <si>
    <t>Jesenická 405/4a</t>
  </si>
  <si>
    <t>600067408</t>
  </si>
  <si>
    <t>Základní škola Marie Curie-Sklodowské a mateřská škola Jáchymov,| příspěvková organizace</t>
  </si>
  <si>
    <t>Husova 992</t>
  </si>
  <si>
    <t>Jáchymov</t>
  </si>
  <si>
    <t>691004005</t>
  </si>
  <si>
    <t>Waldorfská základní škola a mateřská škola Wlaštovka Karlovy Vary o.p.s.</t>
  </si>
  <si>
    <t>Modenská 150/15</t>
  </si>
  <si>
    <t>Karlovy Vary</t>
  </si>
  <si>
    <t>600022854</t>
  </si>
  <si>
    <t>Základní škola a střední škola Karlovy Vary, příspěvková organizace</t>
  </si>
  <si>
    <t>Vančurova 83/2</t>
  </si>
  <si>
    <t>691004269</t>
  </si>
  <si>
    <t>Základní škola, mateřská škola a dětské jesle Moudrá sova s.r.o.</t>
  </si>
  <si>
    <t>Studentská 312/65</t>
  </si>
  <si>
    <t>600067220</t>
  </si>
  <si>
    <t>Základní škola Kolová, okres Karlovy Vary, příspěvková organizace</t>
  </si>
  <si>
    <t>Kolová</t>
  </si>
  <si>
    <t>600073009</t>
  </si>
  <si>
    <t>Základní škola a mateřská škola Krajková, příspěvková organizace</t>
  </si>
  <si>
    <t>Krajková</t>
  </si>
  <si>
    <t>600073106</t>
  </si>
  <si>
    <t>Základní škola Královské Poříčí, okres Sokolov</t>
  </si>
  <si>
    <t>Dlouhá 63</t>
  </si>
  <si>
    <t>Královské Poříčí</t>
  </si>
  <si>
    <t>600067645</t>
  </si>
  <si>
    <t>Základní škola a mateřská škola Kyselka, okres Karlovy Vary, příspěvková organizace</t>
  </si>
  <si>
    <t>Radošov 75</t>
  </si>
  <si>
    <t>Kyselka</t>
  </si>
  <si>
    <t>600066401</t>
  </si>
  <si>
    <t>Základní škola a mateřská škola Lázně Kynžvart, okres Cheb, příspěvková organizace</t>
  </si>
  <si>
    <t>K Rybníku 346</t>
  </si>
  <si>
    <t>Lázně Kynžvart</t>
  </si>
  <si>
    <t>600066509</t>
  </si>
  <si>
    <t>Základní škola a mateřská škola Libá, okres Cheb, příspěvková organizace</t>
  </si>
  <si>
    <t>Libá</t>
  </si>
  <si>
    <t>600073050</t>
  </si>
  <si>
    <t>Základní škola Lomnice, okres Sokolov</t>
  </si>
  <si>
    <t>Lomnice</t>
  </si>
  <si>
    <t>691005001</t>
  </si>
  <si>
    <t>Základní škola a lesní mateřská škola Čtyřlístek</t>
  </si>
  <si>
    <t>Poštovní 160/17</t>
  </si>
  <si>
    <t>Mariánské Lázně</t>
  </si>
  <si>
    <t>600067548</t>
  </si>
  <si>
    <t>Základní škola Merklín, okres Karlovy Vary</t>
  </si>
  <si>
    <t>Merklín</t>
  </si>
  <si>
    <t>600073068</t>
  </si>
  <si>
    <t>Základní škola Nové Sedlo, okres Sokolov, příspěvková organizace</t>
  </si>
  <si>
    <t>Masarykova 425</t>
  </si>
  <si>
    <t>Nové Sedlo</t>
  </si>
  <si>
    <t>600066002</t>
  </si>
  <si>
    <t>Mateřská škola a Základní škola Nový Kostel, okres Cheb, příspěvková organizace</t>
  </si>
  <si>
    <t>Nový Kostel</t>
  </si>
  <si>
    <t>650015002</t>
  </si>
  <si>
    <t>Základní škola a mateřská škola Oloví, příspěvková organizace</t>
  </si>
  <si>
    <t>Smetanova 1</t>
  </si>
  <si>
    <t>Oloví</t>
  </si>
  <si>
    <t>600067246</t>
  </si>
  <si>
    <t>Základní škola a mateřská škola Pernink, příspěvková organizace</t>
  </si>
  <si>
    <t>Karlovarská 118</t>
  </si>
  <si>
    <t>Pernink</t>
  </si>
  <si>
    <t>600066525</t>
  </si>
  <si>
    <t>Základní škola a mateřská škola Plesná, příspěvková organizace</t>
  </si>
  <si>
    <t>Školní 254</t>
  </si>
  <si>
    <t>Plesná</t>
  </si>
  <si>
    <t>600067327</t>
  </si>
  <si>
    <t>Základní škola a mateřská škola Potůčky, okres Karlovy Vary</t>
  </si>
  <si>
    <t>č.p. 94</t>
  </si>
  <si>
    <t>Potůčky</t>
  </si>
  <si>
    <t>600073084</t>
  </si>
  <si>
    <t>Základní škola a mateřská škola Rotava, příspěvková organizace</t>
  </si>
  <si>
    <t>Nová Plzeň 673</t>
  </si>
  <si>
    <t>Rotava</t>
  </si>
  <si>
    <t>600066452</t>
  </si>
  <si>
    <t>Základní škola Skalná, příspěvková organizace</t>
  </si>
  <si>
    <t>Sportovní 260</t>
  </si>
  <si>
    <t>Skalná</t>
  </si>
  <si>
    <t>610100718</t>
  </si>
  <si>
    <t>Škola Můj Projekt Mánesova - gymnázium, základní škola a mateřská škola s.r.o.</t>
  </si>
  <si>
    <t>Mánesova 1672</t>
  </si>
  <si>
    <t>Sokolov</t>
  </si>
  <si>
    <t>600073149</t>
  </si>
  <si>
    <t>Základní škola a mateřská škola Svatava, příspěvková organizace</t>
  </si>
  <si>
    <t>Pohraniční stráže 81</t>
  </si>
  <si>
    <t>Svatava</t>
  </si>
  <si>
    <t>650015371</t>
  </si>
  <si>
    <t>Základní škola a mateřská škola Tři Sekery, okres Cheb, příspěvková organizace</t>
  </si>
  <si>
    <t>Tři Sekery</t>
  </si>
  <si>
    <t>600067343</t>
  </si>
  <si>
    <t>Základní škola a mateřská škola Valeč, okres Karlovy Vary, příspěvková organizace</t>
  </si>
  <si>
    <t>Podbořanská 32</t>
  </si>
  <si>
    <t>Valeč</t>
  </si>
  <si>
    <t>600073092</t>
  </si>
  <si>
    <t>Základní škola Vintířov, okres Sokolov</t>
  </si>
  <si>
    <t>Vintířov</t>
  </si>
  <si>
    <t>600093387</t>
  </si>
  <si>
    <t>Základní škola a mateřská škola, Adršpach</t>
  </si>
  <si>
    <t>Horní Adršpach 115</t>
  </si>
  <si>
    <t>Adršpach</t>
  </si>
  <si>
    <t>Královéhradecký</t>
  </si>
  <si>
    <t>650031253</t>
  </si>
  <si>
    <t>Základní škola a mateřská škola Albrechtice nad Orlicí</t>
  </si>
  <si>
    <t>1. máje 48</t>
  </si>
  <si>
    <t>Albrechtice nad Orlicí</t>
  </si>
  <si>
    <t>650056922</t>
  </si>
  <si>
    <t>Základní škola a Mateřská škola, Batňovice, okres Trutnov</t>
  </si>
  <si>
    <t>Batňovice</t>
  </si>
  <si>
    <t>600092178</t>
  </si>
  <si>
    <t>Základní škola a Mateřská škola, Běchary, okres Jičín</t>
  </si>
  <si>
    <t>č.p. 5</t>
  </si>
  <si>
    <t>Běchary</t>
  </si>
  <si>
    <t>650063490</t>
  </si>
  <si>
    <t>Základní škola a Mateřská škola, Bernartice, okres Trutnov</t>
  </si>
  <si>
    <t>č.p. 166</t>
  </si>
  <si>
    <t>650060598</t>
  </si>
  <si>
    <t>Základní škola a Mateřská škola, Bílý Újezd, okres Rychnov nad Kněžnou</t>
  </si>
  <si>
    <t>č.p. 47</t>
  </si>
  <si>
    <t>Bílý Újezd</t>
  </si>
  <si>
    <t>650038649</t>
  </si>
  <si>
    <t>Základní škola a mateřská škola Bohuslavice, okres Náchod</t>
  </si>
  <si>
    <t>č.p. 175</t>
  </si>
  <si>
    <t>Bohuslavice</t>
  </si>
  <si>
    <t>600001482</t>
  </si>
  <si>
    <t>Církevní základní škola Borohrádek</t>
  </si>
  <si>
    <t>Nádražní 233</t>
  </si>
  <si>
    <t>Borohrádek</t>
  </si>
  <si>
    <t>650062469</t>
  </si>
  <si>
    <t>Základní škola a Mateřská škola, Bukovice, okres Náchod</t>
  </si>
  <si>
    <t>Bukovice</t>
  </si>
  <si>
    <t>650046633</t>
  </si>
  <si>
    <t>Základní škola a mateřská škola, Cerekvice nad Bystřicí, příspěvková organizace</t>
  </si>
  <si>
    <t>Cerekvice nad Bystřicí</t>
  </si>
  <si>
    <t>650042662</t>
  </si>
  <si>
    <t>Masarykova základní škola a mateřská škola, Čermná nad Orlicí</t>
  </si>
  <si>
    <t>Malá Čermná 140</t>
  </si>
  <si>
    <t>Čermná nad Orlicí</t>
  </si>
  <si>
    <t>650060652</t>
  </si>
  <si>
    <t>Základní škola a Mateřská škola, Černčice, okres Náchod</t>
  </si>
  <si>
    <t>Černčice</t>
  </si>
  <si>
    <t>650050801</t>
  </si>
  <si>
    <t>Základní škola a Mateřská škola Černíkovice, okres Rychnov nad Kněžnou</t>
  </si>
  <si>
    <t>Černíkovice</t>
  </si>
  <si>
    <t>650064852</t>
  </si>
  <si>
    <t>Základní škola a mateřská škola, Černožice, okres Hradec Králové</t>
  </si>
  <si>
    <t>Růžová 12</t>
  </si>
  <si>
    <t>Černožice</t>
  </si>
  <si>
    <t>650030991</t>
  </si>
  <si>
    <t>Základní škola a Mateřská škola, Černý Důl, okres Trutnov</t>
  </si>
  <si>
    <t>Čistá v Krkonoších 140</t>
  </si>
  <si>
    <t>Černý Důl</t>
  </si>
  <si>
    <t>650063279</t>
  </si>
  <si>
    <t>Základní škola a Mateřská škola, Červený Kostelec, Olešnice 190</t>
  </si>
  <si>
    <t>Olešnice 190</t>
  </si>
  <si>
    <t>Červený Kostelec</t>
  </si>
  <si>
    <t>650064411</t>
  </si>
  <si>
    <t>Základní škola, Červený Kostelec, Lhota, Bratří Čapků 138, okres Náchod</t>
  </si>
  <si>
    <t>Bratří Čapků 138</t>
  </si>
  <si>
    <t>650031679</t>
  </si>
  <si>
    <t>Základní škola a Mateřská škola, Česká Čermná, okres Náchod</t>
  </si>
  <si>
    <t>Česká Čermná</t>
  </si>
  <si>
    <t>650056353</t>
  </si>
  <si>
    <t>Základní škola a Mateřská škola, Čestice, okres Rychnov nad Kněžnou</t>
  </si>
  <si>
    <t>650047087</t>
  </si>
  <si>
    <t>Základní škola a Mateřská škola Deštné v Orlických horách</t>
  </si>
  <si>
    <t>Deštné v Orlických horách</t>
  </si>
  <si>
    <t>650061527</t>
  </si>
  <si>
    <t>Základní škola a Mateřská škola, Dětenice, okres Jičín</t>
  </si>
  <si>
    <t>Dětenice</t>
  </si>
  <si>
    <t>650060466</t>
  </si>
  <si>
    <t>Základní škola a Mateřská škola, Dobrá Voda u Hořic, okres Jičín</t>
  </si>
  <si>
    <t>Dobrá Voda u Hořic</t>
  </si>
  <si>
    <t>600097471</t>
  </si>
  <si>
    <t>Základní škola, Dobré, okres Rychnov nad Kněžnou</t>
  </si>
  <si>
    <t>č.p. 110</t>
  </si>
  <si>
    <t>Dobré</t>
  </si>
  <si>
    <t>600088669</t>
  </si>
  <si>
    <t>Základní škola, Dohalice, okres Hradec Králové</t>
  </si>
  <si>
    <t>č.p. 30</t>
  </si>
  <si>
    <t>Dohalice</t>
  </si>
  <si>
    <t>600093638</t>
  </si>
  <si>
    <t>Základní škola a Mateřská škola, Dolany, okres Náchod</t>
  </si>
  <si>
    <t>Dolany</t>
  </si>
  <si>
    <t>650064917</t>
  </si>
  <si>
    <t>Základní škola a mateřská škola, Dolní Branná, okres Trutnov</t>
  </si>
  <si>
    <t>č.p. 193</t>
  </si>
  <si>
    <t>Dolní Branná</t>
  </si>
  <si>
    <t>650063805</t>
  </si>
  <si>
    <t>Základní škola a Mateřská škola, Dolní Kalná, okres Trutnov</t>
  </si>
  <si>
    <t>č.p. 7</t>
  </si>
  <si>
    <t>Dolní Kalná</t>
  </si>
  <si>
    <t>600102106</t>
  </si>
  <si>
    <t>Základní škola a mateřská škola, Dolní Lánov</t>
  </si>
  <si>
    <t>Dolní Lánov</t>
  </si>
  <si>
    <t>650064003</t>
  </si>
  <si>
    <t>Základní škola a Mateřská škola, Dolní Olešnice, okres Trutnov</t>
  </si>
  <si>
    <t>Dolní Olešnice</t>
  </si>
  <si>
    <t>650037634</t>
  </si>
  <si>
    <t>Základní škola a Mateřská škola Dolní Radechová, okres Náchod</t>
  </si>
  <si>
    <t>Náchodská 85</t>
  </si>
  <si>
    <t>Dolní Radechová</t>
  </si>
  <si>
    <t>600102491</t>
  </si>
  <si>
    <t>Základní škola Dukelských bojovníků a mateřská škola, Dubenec</t>
  </si>
  <si>
    <t>č.p. 156</t>
  </si>
  <si>
    <t>Dubenec</t>
  </si>
  <si>
    <t>650063872</t>
  </si>
  <si>
    <t>Základní škola a Mateřská škola Hajnice, okres Trutnov</t>
  </si>
  <si>
    <t>Hajnice</t>
  </si>
  <si>
    <t>650059026</t>
  </si>
  <si>
    <t>Základní škola a Mateřská škola Havlovice</t>
  </si>
  <si>
    <t>Havlovice</t>
  </si>
  <si>
    <t>650056191</t>
  </si>
  <si>
    <t>Základní škola a mateřská škola, Hlušice</t>
  </si>
  <si>
    <t>č.p. 144</t>
  </si>
  <si>
    <t>Hlušice</t>
  </si>
  <si>
    <t>650061659</t>
  </si>
  <si>
    <t>Základní škola a Mateřská škola, Chodovice, okres Jičín</t>
  </si>
  <si>
    <t>Chodovice 2</t>
  </si>
  <si>
    <t>Holovousy</t>
  </si>
  <si>
    <t xml:space="preserve">	Dětský domov se školou, základní škola a školní jídelna, Horní Maršov, Temný Důl 16</t>
  </si>
  <si>
    <t>Dolní Albeřice 16</t>
  </si>
  <si>
    <t>Horní Maršov</t>
  </si>
  <si>
    <t>600101975</t>
  </si>
  <si>
    <t>Základní škola a Mateřská škola, Horní Maršov, okres Trutnov</t>
  </si>
  <si>
    <t>Malá Ulička 89</t>
  </si>
  <si>
    <t>650048164</t>
  </si>
  <si>
    <t>Základní škola a Mateřská škola Hořičky, okres Náchod</t>
  </si>
  <si>
    <t>Hořičky</t>
  </si>
  <si>
    <t>650056833</t>
  </si>
  <si>
    <t>Základní škola a mateřská škola, Hořiněves, okres Hradec Králové</t>
  </si>
  <si>
    <t>č.p. 4</t>
  </si>
  <si>
    <t>Hořiněves</t>
  </si>
  <si>
    <t>Hradec Králové</t>
  </si>
  <si>
    <t>600001466</t>
  </si>
  <si>
    <t>První soukromá základní škola v Hradci Králové, s.r.o.</t>
  </si>
  <si>
    <t>Vocelova 1334/9</t>
  </si>
  <si>
    <t>600088626</t>
  </si>
  <si>
    <t>Základní škola a Mateřská škola, Hradec Králové - Malšova Lhota, Lhotecká 39</t>
  </si>
  <si>
    <t>Lhotecká 39/75</t>
  </si>
  <si>
    <t>691013225</t>
  </si>
  <si>
    <t>Základní škola Comenius</t>
  </si>
  <si>
    <t>Zámostí 797</t>
  </si>
  <si>
    <t>650059964</t>
  </si>
  <si>
    <t>Základní škola Sion J. A. Komenského, Hradec Králové</t>
  </si>
  <si>
    <t>Na Kotli 1201/27</t>
  </si>
  <si>
    <t>668000368</t>
  </si>
  <si>
    <t>Mateřská škola a Základní škola |Hronov - Velký Dřevíč, příspěvková organizace</t>
  </si>
  <si>
    <t>Velký Dřevíč 20</t>
  </si>
  <si>
    <t>Hronov</t>
  </si>
  <si>
    <t>650060369</t>
  </si>
  <si>
    <t>Základní škola a mateřská škola, Chomutice, okres Jičín</t>
  </si>
  <si>
    <t>č.p. 162</t>
  </si>
  <si>
    <t>Chomutice</t>
  </si>
  <si>
    <t>650063651</t>
  </si>
  <si>
    <t>Základní škola a Mateřská škola, Chotěvice, okres Trutnov</t>
  </si>
  <si>
    <t>Chotěvice</t>
  </si>
  <si>
    <t>600102165</t>
  </si>
  <si>
    <t>Základní škola a Mateřská škola pplk. Jaromíra Brože, |Chvaleč, okres Trutnov</t>
  </si>
  <si>
    <t>Chvaleč</t>
  </si>
  <si>
    <t>650063112</t>
  </si>
  <si>
    <t>Základní škola a Mateřská škola, Chvalkovice, okres Náchod</t>
  </si>
  <si>
    <t>č.p. 104</t>
  </si>
  <si>
    <t>Chvalkovice</t>
  </si>
  <si>
    <t>650061152</t>
  </si>
  <si>
    <t>Základní škola a Mateřská škola, Janské Lázně, okres Trutnov</t>
  </si>
  <si>
    <t>Školní 81</t>
  </si>
  <si>
    <t>Janské Lázně</t>
  </si>
  <si>
    <t>691010668</t>
  </si>
  <si>
    <t>Základní škola Křišťál</t>
  </si>
  <si>
    <t>Lužická/423</t>
  </si>
  <si>
    <t>Jaroměř</t>
  </si>
  <si>
    <t>650057589</t>
  </si>
  <si>
    <t>Základní škola a Mateřská škola, Jasenná, okres Náchod</t>
  </si>
  <si>
    <t>č.p. 215</t>
  </si>
  <si>
    <t>Jasenná</t>
  </si>
  <si>
    <t>650059999</t>
  </si>
  <si>
    <t>Základní škola a mateřská škola Javornice</t>
  </si>
  <si>
    <t>Javornice</t>
  </si>
  <si>
    <t>č.p. 126</t>
  </si>
  <si>
    <t>600092216</t>
  </si>
  <si>
    <t>Základní škola a Mateřská škola, Jičíněves</t>
  </si>
  <si>
    <t>Jičíněves</t>
  </si>
  <si>
    <t>650046706</t>
  </si>
  <si>
    <t>Základní škola a Mateřská škola Kocbeře, okres Trutnov</t>
  </si>
  <si>
    <t>Kocbeře</t>
  </si>
  <si>
    <t>600088685</t>
  </si>
  <si>
    <t>Základní škola, Kosičky, okres Hradec Králové</t>
  </si>
  <si>
    <t>č.p. 82</t>
  </si>
  <si>
    <t>Kosičky</t>
  </si>
  <si>
    <t>600029778</t>
  </si>
  <si>
    <t>Dětský domov se školou a základní škola, Kostelec nad Orlicí, Tyršova 7</t>
  </si>
  <si>
    <t>Tyršova 7</t>
  </si>
  <si>
    <t>Kostelec nad Orlicí</t>
  </si>
  <si>
    <t>600088693</t>
  </si>
  <si>
    <t>Základní škola a mateřská škola, Kratonohy, |okres Hradec Králové, příspěvková organizace</t>
  </si>
  <si>
    <t>č.p. 98</t>
  </si>
  <si>
    <t>Kratonohy</t>
  </si>
  <si>
    <t>650048431</t>
  </si>
  <si>
    <t>Základní škola a mateřská škola, Kunčice nad Labem</t>
  </si>
  <si>
    <t>Kunčice nad Labem</t>
  </si>
  <si>
    <t>650045866</t>
  </si>
  <si>
    <t>Základní škola a Mateřská škola Kvasiny, okres Rychnov nad Kněžnou</t>
  </si>
  <si>
    <t>Kvasiny</t>
  </si>
  <si>
    <t>691010633</t>
  </si>
  <si>
    <t>Základní škola a Lesní mateřská škola Přátelství, z. ú.</t>
  </si>
  <si>
    <t>Prostřední Lánov 247</t>
  </si>
  <si>
    <t>Lánov</t>
  </si>
  <si>
    <t>650060202</t>
  </si>
  <si>
    <t>Základní škola a Mateřská škola, Lhota pod Libčany, okres Hradec Králové</t>
  </si>
  <si>
    <t>č.p. 99</t>
  </si>
  <si>
    <t>Lhota pod Libčany</t>
  </si>
  <si>
    <t>650064062</t>
  </si>
  <si>
    <t>Základní škola a Mateřská škola Lhoty u Potštejna</t>
  </si>
  <si>
    <t>Lhoty u Potštejna</t>
  </si>
  <si>
    <t>600089011</t>
  </si>
  <si>
    <t>Základní škola a mateřská škola, Librantice, okres Hradec Králové</t>
  </si>
  <si>
    <t>Librantice</t>
  </si>
  <si>
    <t>600092232</t>
  </si>
  <si>
    <t>Základní škola, Libuň, okres Jičín</t>
  </si>
  <si>
    <t>č.p. 33</t>
  </si>
  <si>
    <t>Libuň</t>
  </si>
  <si>
    <t>650061748</t>
  </si>
  <si>
    <t>Základní škola a Mateřská škola, Lično, okres Rychnov nad Kněžnou</t>
  </si>
  <si>
    <t>č.p. 43</t>
  </si>
  <si>
    <t>Lično</t>
  </si>
  <si>
    <t>600097315</t>
  </si>
  <si>
    <t>Základní škola a Mateřská škola, Lípa nad Orlicí, okres Rychnov nad Kněžnou</t>
  </si>
  <si>
    <t>Lípa nad Orlicí</t>
  </si>
  <si>
    <t>691008931</t>
  </si>
  <si>
    <t>Základní škola Hučák</t>
  </si>
  <si>
    <t>č.p. 83</t>
  </si>
  <si>
    <t>Lochenice</t>
  </si>
  <si>
    <t>650059808</t>
  </si>
  <si>
    <t>Základní škola a Mateřská škola, Lovčice, okres Hradec Králové</t>
  </si>
  <si>
    <t>600097323</t>
  </si>
  <si>
    <t>Základní škola a Mateřská škola Lukavice, okres Rychnov nad Kněžnou</t>
  </si>
  <si>
    <t>Lukavice</t>
  </si>
  <si>
    <t>650062728</t>
  </si>
  <si>
    <t>Základní škola a Mateřská škola, Lužany, okres Jičín</t>
  </si>
  <si>
    <t>Lužany</t>
  </si>
  <si>
    <t>600093867</t>
  </si>
  <si>
    <t>Základní škola a Mateřská škola Machov, okres Náchod</t>
  </si>
  <si>
    <t>č.p. 103</t>
  </si>
  <si>
    <t>Machov</t>
  </si>
  <si>
    <t>650054245</t>
  </si>
  <si>
    <t>Základní škola a Mateřská škola, Měník, okres Hradec Králové</t>
  </si>
  <si>
    <t>Měník</t>
  </si>
  <si>
    <t>650062329</t>
  </si>
  <si>
    <t>Základní škola K. J. Erbena a Mateřská škola Korálka Miletín</t>
  </si>
  <si>
    <t>Na Parkáni 107</t>
  </si>
  <si>
    <t>Miletín</t>
  </si>
  <si>
    <t>600092496</t>
  </si>
  <si>
    <t>Základní škola, Milovice u Hořic, okres Jičín</t>
  </si>
  <si>
    <t>Milovice u Hořic</t>
  </si>
  <si>
    <t>650063431</t>
  </si>
  <si>
    <t>Základní škola a Mateřská škola, Mostek, okres Trutnov</t>
  </si>
  <si>
    <t>Mostek</t>
  </si>
  <si>
    <t>Základní škola a mateřská škola, Mžany, okres Hradec Králové</t>
  </si>
  <si>
    <t>č.p. 62</t>
  </si>
  <si>
    <t>Mžany</t>
  </si>
  <si>
    <t>650047338</t>
  </si>
  <si>
    <t>Základní škola a Mateřská škola, Nahořany, okres Náchod</t>
  </si>
  <si>
    <t>č.p. 63</t>
  </si>
  <si>
    <t>Nahořany</t>
  </si>
  <si>
    <t>650064496</t>
  </si>
  <si>
    <t>Základní škola, Náchod, 1. Máje 365</t>
  </si>
  <si>
    <t>1. Máje 365</t>
  </si>
  <si>
    <t>Náchod</t>
  </si>
  <si>
    <t>650064577</t>
  </si>
  <si>
    <t>Základní škola, Náchod, Drtinovo náměstí 121</t>
  </si>
  <si>
    <t>Drtinovo náměstí 121</t>
  </si>
  <si>
    <t>650064534</t>
  </si>
  <si>
    <t>Základní škola, Náchod, Pavlišovská 55</t>
  </si>
  <si>
    <t>Pavlišovská 55</t>
  </si>
  <si>
    <t>650046358</t>
  </si>
  <si>
    <t>Základní škola a mateřská škola MUDr. Josefa Moravce, Nemojov</t>
  </si>
  <si>
    <t>Dolní Nemojov 101</t>
  </si>
  <si>
    <t>Nemojov</t>
  </si>
  <si>
    <t>č.p. 77</t>
  </si>
  <si>
    <t>600088758</t>
  </si>
  <si>
    <t>Základní škola a Mateřská škola, Nepolisy</t>
  </si>
  <si>
    <t>Nepolisy</t>
  </si>
  <si>
    <t>651040710</t>
  </si>
  <si>
    <t>Brána, základní škola a mateřská škola</t>
  </si>
  <si>
    <t>Heřmanická 340</t>
  </si>
  <si>
    <t>Nová Paka</t>
  </si>
  <si>
    <t>600088791</t>
  </si>
  <si>
    <t>Základní škola, Nové Město, okres Hradec Králové</t>
  </si>
  <si>
    <t>Nové Město</t>
  </si>
  <si>
    <t>600093832</t>
  </si>
  <si>
    <t>Základní škola, Nový Hrádek, okres Náchod</t>
  </si>
  <si>
    <t>Náchodská 288</t>
  </si>
  <si>
    <t>Nový Hrádek</t>
  </si>
  <si>
    <t>650043481</t>
  </si>
  <si>
    <t>Základní škola a Mateřská škola Ohnišov</t>
  </si>
  <si>
    <t>č.p. 182</t>
  </si>
  <si>
    <t>Ohnišov</t>
  </si>
  <si>
    <t>650033213</t>
  </si>
  <si>
    <t>Základní škola a Mateřská škola, Pec pod Sněžkou, okres Trutnov</t>
  </si>
  <si>
    <t>Pec pod Sněžkou</t>
  </si>
  <si>
    <t>600092151</t>
  </si>
  <si>
    <t>Základní škola a Mateřská škola, Pecka, okres Jičín</t>
  </si>
  <si>
    <t>Pecka</t>
  </si>
  <si>
    <t>650041453</t>
  </si>
  <si>
    <t>Základní škola a Mateřská škola, Pilníkov, okres Trutnov</t>
  </si>
  <si>
    <t>Náměstí 35</t>
  </si>
  <si>
    <t>Pilníkov</t>
  </si>
  <si>
    <t>600097374</t>
  </si>
  <si>
    <t>Základní škola a Montessori mateřská škola Podbřezí</t>
  </si>
  <si>
    <t>Podbřezí</t>
  </si>
  <si>
    <t>650062671</t>
  </si>
  <si>
    <t>Základní škola a Mateřská škola, Podhorní Újezd a Vojice, okres Jičín</t>
  </si>
  <si>
    <t>Vojice 108</t>
  </si>
  <si>
    <t>Podhorní Újezd a Vojice</t>
  </si>
  <si>
    <t>600097382</t>
  </si>
  <si>
    <t>Základní škola Pohoří, okres Rychnov nad Kněžnou</t>
  </si>
  <si>
    <t>Pohoří</t>
  </si>
  <si>
    <t>600097455</t>
  </si>
  <si>
    <t>Základní škola a Mateřská škola, Potštejn, okres Rychnov nad Kněžnou</t>
  </si>
  <si>
    <t>Školní 88</t>
  </si>
  <si>
    <t>Potštejn</t>
  </si>
  <si>
    <t>600088766</t>
  </si>
  <si>
    <t>Základní škola a mateřská škola, Prasek</t>
  </si>
  <si>
    <t>č.p. 157</t>
  </si>
  <si>
    <t>Prasek</t>
  </si>
  <si>
    <t>650054369</t>
  </si>
  <si>
    <t>Základní škola a mateřská škola, Praskačka, okres Hradec Králové</t>
  </si>
  <si>
    <t>Praskačka</t>
  </si>
  <si>
    <t>650044045</t>
  </si>
  <si>
    <t>Základní škola a Mateřská škola Provodov - Šonov, okres Náchod</t>
  </si>
  <si>
    <t>Provodov 6</t>
  </si>
  <si>
    <t>Provodov-Šonov</t>
  </si>
  <si>
    <t>650049756</t>
  </si>
  <si>
    <t>Základní škola a mateřská škola Přepychy, okres Rychnov nad Kněžnou</t>
  </si>
  <si>
    <t>Přepychy</t>
  </si>
  <si>
    <t>650062272</t>
  </si>
  <si>
    <t>Základní škola a mateřská škola Radim, okres Jičín</t>
  </si>
  <si>
    <t>Radim</t>
  </si>
  <si>
    <t>650060831</t>
  </si>
  <si>
    <t>Základní škola a Mateřská škola, Radvanice, okres Trutnov</t>
  </si>
  <si>
    <t>č.p. 171</t>
  </si>
  <si>
    <t>Radvanice</t>
  </si>
  <si>
    <t>650063546</t>
  </si>
  <si>
    <t>Základní škola a Mateřská škola Rasošky, okres Náchod</t>
  </si>
  <si>
    <t>č.p. 172</t>
  </si>
  <si>
    <t>Rasošky</t>
  </si>
  <si>
    <t>600097731</t>
  </si>
  <si>
    <t>Základní škola a mateřská škola Rybná nad Zdobnicí, (okres Rychnov nad Kněžnou)</t>
  </si>
  <si>
    <t>Rybná nad Zdobnicí</t>
  </si>
  <si>
    <t>650050576</t>
  </si>
  <si>
    <t>Základní škola a mateřská škola Rychnov nad Kněžnou, Roveň 60</t>
  </si>
  <si>
    <t>Roveň 60</t>
  </si>
  <si>
    <t>Rychnov nad Kněžnou</t>
  </si>
  <si>
    <t>600001474</t>
  </si>
  <si>
    <t>Základní škola Mozaika, o.p.s. Rychnov nad Kněžnou</t>
  </si>
  <si>
    <t>U Stadionu 1166</t>
  </si>
  <si>
    <t>691012679</t>
  </si>
  <si>
    <t>Základní škola Rychnovek-Zvole, příspěvková organizace</t>
  </si>
  <si>
    <t>Zvole 78</t>
  </si>
  <si>
    <t>Rychnovek</t>
  </si>
  <si>
    <t>650054652</t>
  </si>
  <si>
    <t>Základní škola a mateřská škola, Skřivany, okres Hradec Králové</t>
  </si>
  <si>
    <t>Dr. Vojtěcha 100</t>
  </si>
  <si>
    <t>Skřivany</t>
  </si>
  <si>
    <t>650043448</t>
  </si>
  <si>
    <t>Základní škola a Mateřská škola Slatina nad Zdobnicí</t>
  </si>
  <si>
    <t>Slatina nad Zdobnicí</t>
  </si>
  <si>
    <t>600092291</t>
  </si>
  <si>
    <t>Základní škola, Slatiny, okres Jičín</t>
  </si>
  <si>
    <t>Slatiny</t>
  </si>
  <si>
    <t>650054571</t>
  </si>
  <si>
    <t>Základní škola a Mateřská škola, Smidary, okres Hradec Králové</t>
  </si>
  <si>
    <t>J. A. Komenského 326</t>
  </si>
  <si>
    <t>Smidary</t>
  </si>
  <si>
    <t>650058828</t>
  </si>
  <si>
    <t>Základní škola a Mateřská škola Stárkov</t>
  </si>
  <si>
    <t>Stárkov</t>
  </si>
  <si>
    <t>600088782</t>
  </si>
  <si>
    <t>Základní škola a mateřská škola Stěžery</t>
  </si>
  <si>
    <t>Lipová 32</t>
  </si>
  <si>
    <t>Stěžery</t>
  </si>
  <si>
    <t>600093727</t>
  </si>
  <si>
    <t>Základní škola a Mateřská škola, Studnice, okres Náchod</t>
  </si>
  <si>
    <t>Studnice</t>
  </si>
  <si>
    <t>600094111</t>
  </si>
  <si>
    <t>Základní škola a Mateřská škola, Suchý Důl, okres Náchod</t>
  </si>
  <si>
    <t>Suchý Důl</t>
  </si>
  <si>
    <t>651038537</t>
  </si>
  <si>
    <t>Základní škola a mateřská škola Špindlerův Mlýn</t>
  </si>
  <si>
    <t>Špindlerův Mlýn</t>
  </si>
  <si>
    <t>650046820</t>
  </si>
  <si>
    <t>Základní škola a Mateřská škola, Teplice nad Metují</t>
  </si>
  <si>
    <t>Rooseveltova 106</t>
  </si>
  <si>
    <t>Teplice nad Metují</t>
  </si>
  <si>
    <t>600092305</t>
  </si>
  <si>
    <t>Základní škola Valdice, příspěvková organizace</t>
  </si>
  <si>
    <t>Jičínská 30</t>
  </si>
  <si>
    <t>Valdice</t>
  </si>
  <si>
    <t>600093735</t>
  </si>
  <si>
    <t>Základní škola a Mateřská škola Velichovky, příspěvková organizace</t>
  </si>
  <si>
    <t>Jaroměřská 73</t>
  </si>
  <si>
    <t>Velichovky</t>
  </si>
  <si>
    <t>650059794</t>
  </si>
  <si>
    <t>Základní škola Bodláka a Pampelišky, o.p.s.</t>
  </si>
  <si>
    <t>Veliš</t>
  </si>
  <si>
    <t>650061101</t>
  </si>
  <si>
    <t>Základní škola a Mateřská škola Velká Jesenice, okres Náchod</t>
  </si>
  <si>
    <t>Velká Jesenice</t>
  </si>
  <si>
    <t>600102220</t>
  </si>
  <si>
    <t>Základní škola a Mateřská škola, Velké Svatoňovice, okres Trutnov</t>
  </si>
  <si>
    <t>č.p. 198</t>
  </si>
  <si>
    <t>Velké Svatoňovice</t>
  </si>
  <si>
    <t>691008949</t>
  </si>
  <si>
    <t>Základní škola Mraveniště</t>
  </si>
  <si>
    <t>Markoušovice 113</t>
  </si>
  <si>
    <t>600092488</t>
  </si>
  <si>
    <t>Základní škola a Mateřská škola, Vidochov, okres Jičín</t>
  </si>
  <si>
    <t>Vidochov</t>
  </si>
  <si>
    <t>650047443</t>
  </si>
  <si>
    <t>Základní škola a Mateřská škola, Vítězná, okres Trutnov</t>
  </si>
  <si>
    <t>Kocléřov 12</t>
  </si>
  <si>
    <t>Vítězná</t>
  </si>
  <si>
    <t>600102238</t>
  </si>
  <si>
    <t>Základní škola a mateřská škola J. A. Komenského Vlčice</t>
  </si>
  <si>
    <t>Vlčice</t>
  </si>
  <si>
    <t>650060997</t>
  </si>
  <si>
    <t>Základní škola a mateřská škola, Voděrady, okres Rychnov nad Kněžnou</t>
  </si>
  <si>
    <t>Voděrady</t>
  </si>
  <si>
    <t>Vrchlabí</t>
  </si>
  <si>
    <t>650063325</t>
  </si>
  <si>
    <t>Základní škola a mateřská škola, Vrchlabí, Horská 256</t>
  </si>
  <si>
    <t>Horská 256</t>
  </si>
  <si>
    <t>600092348</t>
  </si>
  <si>
    <t>Základní škola a Mateřská škola, Vysoké Veselí, okres Jičín</t>
  </si>
  <si>
    <t>K. H. Borovského 99</t>
  </si>
  <si>
    <t>Vysoké Veselí</t>
  </si>
  <si>
    <t>650042921</t>
  </si>
  <si>
    <t>Základní škola a Mateřská škola, Záměl, okres Rychnov nad Kněžnou</t>
  </si>
  <si>
    <t>Záměl</t>
  </si>
  <si>
    <t>600093751</t>
  </si>
  <si>
    <t>Základní škola a Mateřská škola Žďár nad Metují</t>
  </si>
  <si>
    <t>Žďár nad Metují</t>
  </si>
  <si>
    <t>650063058</t>
  </si>
  <si>
    <t>Základní škola a Mateřská škola Žďárky, okres Náchod</t>
  </si>
  <si>
    <t>č.p. 137</t>
  </si>
  <si>
    <t>Žďárky</t>
  </si>
  <si>
    <t>600092461</t>
  </si>
  <si>
    <t>Masarykova základní škola a mateřská škola, Železnice</t>
  </si>
  <si>
    <t>Tyršova 336</t>
  </si>
  <si>
    <t>Železnice</t>
  </si>
  <si>
    <t>650023404</t>
  </si>
  <si>
    <t>Základní škola a mateřská škola, Albrechtice v Jizerských horách, příspěvková organizace</t>
  </si>
  <si>
    <t>č.p. 226</t>
  </si>
  <si>
    <t>Albrechtice v Jizerských horách</t>
  </si>
  <si>
    <t>Liberecký</t>
  </si>
  <si>
    <t>600098958</t>
  </si>
  <si>
    <t>Základní škola Benecko, příspěvková organizace</t>
  </si>
  <si>
    <t>Benecko</t>
  </si>
  <si>
    <t>600098966</t>
  </si>
  <si>
    <t>Základní škola a Mateřská škola Benešov u Semil, příspěvková organizace</t>
  </si>
  <si>
    <t>Benešov u Semil</t>
  </si>
  <si>
    <t>650029348</t>
  </si>
  <si>
    <t>Základní škola a Mateřská škola, Bílý Kostel nad Nisou, příspěvková organizace</t>
  </si>
  <si>
    <t>č.p. 227</t>
  </si>
  <si>
    <t>Bílý Kostel nad Nisou</t>
  </si>
  <si>
    <t>600098974</t>
  </si>
  <si>
    <t>Základní škola a Mateřská škola Bozkov, příspěvková organizace</t>
  </si>
  <si>
    <t>Bozkov</t>
  </si>
  <si>
    <t>650034295</t>
  </si>
  <si>
    <t>Základní škola a Mateřská škola Brniště, okres Česká Lípa - příspěvková organizace</t>
  </si>
  <si>
    <t>Brniště</t>
  </si>
  <si>
    <t>650037901</t>
  </si>
  <si>
    <t>Základní škola a mateřská škola, Bulovka, okres Liberec, příspěvková organizace</t>
  </si>
  <si>
    <t>Bulovka</t>
  </si>
  <si>
    <t>600023176</t>
  </si>
  <si>
    <t>Základní škola a Mateřská škola Klíč s.r.o.</t>
  </si>
  <si>
    <t>Klášterní 2490</t>
  </si>
  <si>
    <t>Česká Lípa</t>
  </si>
  <si>
    <t>600099121</t>
  </si>
  <si>
    <t>Základní škola a Mateřská škola, Čistá u Horek, příspěvková organizace</t>
  </si>
  <si>
    <t>č.p. 236</t>
  </si>
  <si>
    <t>Čistá u Horek</t>
  </si>
  <si>
    <t>600079686</t>
  </si>
  <si>
    <t>Základní škola a mateřská škola, Dětřichov, okres Liberec, příspěvková organizace</t>
  </si>
  <si>
    <t>Dětřichov</t>
  </si>
  <si>
    <t>600079848</t>
  </si>
  <si>
    <t>Základní škola a Mateřská škola Dlouhý Most, okres Liberec, příspěvková organizace</t>
  </si>
  <si>
    <t>Dlouhý Most</t>
  </si>
  <si>
    <t>600074595</t>
  </si>
  <si>
    <t>Základní škola a Mateřská škola Doksy - Staré Splavy, Jezerní 74, |okres Česká Lípa - příspěvková organizace</t>
  </si>
  <si>
    <t>Jezerní 74</t>
  </si>
  <si>
    <t>Doksy</t>
  </si>
  <si>
    <t>650034180</t>
  </si>
  <si>
    <t>Základní škola a Mateřská škola Dolní Řasnice, příspěvková organizace</t>
  </si>
  <si>
    <t>č.p. 270</t>
  </si>
  <si>
    <t>Dolní Řasnice</t>
  </si>
  <si>
    <t>600075044</t>
  </si>
  <si>
    <t>Základní škola a Mateřská škola Dubnice, okres Česká Lípa, příspěvková organizace</t>
  </si>
  <si>
    <t>č.p. 240</t>
  </si>
  <si>
    <t>Dubnice</t>
  </si>
  <si>
    <t>600080145</t>
  </si>
  <si>
    <t>Základní škola a Mateřská škola Habartice, okres Liberec, příspěvková organizace</t>
  </si>
  <si>
    <t>Habartice</t>
  </si>
  <si>
    <t>600099148</t>
  </si>
  <si>
    <t>Krakonošova základní škola a mateřská škola Loukov, příspěvková organizace</t>
  </si>
  <si>
    <t>Loukov 45</t>
  </si>
  <si>
    <t>Háje nad Jizerou</t>
  </si>
  <si>
    <t>600028852</t>
  </si>
  <si>
    <t>Dětský domov se školou, základní škola a školní jídelna, |Hamr na Jezeře, Školní 89</t>
  </si>
  <si>
    <t>Školní 89</t>
  </si>
  <si>
    <t>Hamr na Jezeře</t>
  </si>
  <si>
    <t>600099164</t>
  </si>
  <si>
    <t>Základní škola Dr. h. c. Jana Masaryka, Harrachov, příspěvková organizace</t>
  </si>
  <si>
    <t>Nový Svět 77</t>
  </si>
  <si>
    <t>Harrachov</t>
  </si>
  <si>
    <t>600074587</t>
  </si>
  <si>
    <t>Základní škola a Mateřská škola Holany, okres Česká Lípa, příspěvková organizace</t>
  </si>
  <si>
    <t>Holany</t>
  </si>
  <si>
    <t>600099318</t>
  </si>
  <si>
    <t>Základní škola a Mateřská škola Josefa Šíra, Horní Branná, příspěvková organizace</t>
  </si>
  <si>
    <t>č.p. 257</t>
  </si>
  <si>
    <t>Horní Branná</t>
  </si>
  <si>
    <t>600074820</t>
  </si>
  <si>
    <t>Základní škola a Mateřská škola |Horní Libchava, okres Česká Lípa - příspěvková organizace</t>
  </si>
  <si>
    <t>č.p. 196</t>
  </si>
  <si>
    <t>Horní Libchava</t>
  </si>
  <si>
    <t>600074749</t>
  </si>
  <si>
    <t>Základní škola Horní Police, okres Česká Lípa, příspěvková organizace</t>
  </si>
  <si>
    <t>9. května 2</t>
  </si>
  <si>
    <t>Horní Police</t>
  </si>
  <si>
    <t>600079759</t>
  </si>
  <si>
    <t>Základní škola, Hrádek nad Nisou - Donín, Donínská 244, příspěvková organizace</t>
  </si>
  <si>
    <t>Donínská 244</t>
  </si>
  <si>
    <t>Hrádek nad Nisou</t>
  </si>
  <si>
    <t>600098982</t>
  </si>
  <si>
    <t>Základní škola a Mateřská škola Hrubá Skála - Doubravice, |příspěvková organizace</t>
  </si>
  <si>
    <t>č.p. 61</t>
  </si>
  <si>
    <t>Hrubá Skála</t>
  </si>
  <si>
    <t>650030583</t>
  </si>
  <si>
    <t>Základní škola a Mateřská škola Chotyně, příspěvková organizace</t>
  </si>
  <si>
    <t>Chotyně</t>
  </si>
  <si>
    <t>650034244</t>
  </si>
  <si>
    <t>Základní škola a Mateřská škola Chuchelna, příspěvková organizace</t>
  </si>
  <si>
    <t>Chuchelna</t>
  </si>
  <si>
    <t>650046072</t>
  </si>
  <si>
    <t>Základní škola, Mateřská škola a Základní umělecká škola |Jablonec nad Jizerou, příspěvková organizace</t>
  </si>
  <si>
    <t>č.p. 370</t>
  </si>
  <si>
    <t>Jablonec nad Jizerou</t>
  </si>
  <si>
    <t>610400363</t>
  </si>
  <si>
    <t>Svobodná základní škola, o.p.s., Jablonec nad Nisou</t>
  </si>
  <si>
    <t>U Přehrady 3196/4</t>
  </si>
  <si>
    <t>Jablonec nad Nisou</t>
  </si>
  <si>
    <t>600001369</t>
  </si>
  <si>
    <t>Základní škola Antonína Bratršovského</t>
  </si>
  <si>
    <t>Saskova 2080/34</t>
  </si>
  <si>
    <t>600078434</t>
  </si>
  <si>
    <t>Základní škola a Mateřská škola Janov nad Nisou, příspěvková organizace</t>
  </si>
  <si>
    <t>č.p. 374</t>
  </si>
  <si>
    <t>Janov nad Nisou</t>
  </si>
  <si>
    <t>600099130</t>
  </si>
  <si>
    <t>Základní škola a Mateřská škola Jesenný, příspěvková organizace</t>
  </si>
  <si>
    <t>č.p. 221</t>
  </si>
  <si>
    <t>Jesenný</t>
  </si>
  <si>
    <t>650037090</t>
  </si>
  <si>
    <t>Základní škola a Mateřská škola Jestřebí, příspěvková organizace</t>
  </si>
  <si>
    <t>Jestřebí</t>
  </si>
  <si>
    <t>691012474</t>
  </si>
  <si>
    <t>Základní škola Na horu</t>
  </si>
  <si>
    <t>Kostelní 259</t>
  </si>
  <si>
    <t>Jilemnice</t>
  </si>
  <si>
    <t>600079813</t>
  </si>
  <si>
    <t>Základní škola a mateřská škola Jindřichovice pod Smrkem, |příspěvková organizace</t>
  </si>
  <si>
    <t>č.p. 312</t>
  </si>
  <si>
    <t>Jindřichovice pod Smrkem</t>
  </si>
  <si>
    <t>600078591</t>
  </si>
  <si>
    <t>Základní škola a Mateřská škola Josefův Důl, okres Jablonec nad Nisou, |příspěvková organizace</t>
  </si>
  <si>
    <t>Dolní Maxov 208</t>
  </si>
  <si>
    <t>Josefův Důl</t>
  </si>
  <si>
    <t>650033841</t>
  </si>
  <si>
    <t>Základní škola a mateřská škola, Kamenický Šenov - Prácheň, příspěvková organizace</t>
  </si>
  <si>
    <t>Prácheň 126</t>
  </si>
  <si>
    <t>Kamenický Šenov</t>
  </si>
  <si>
    <t>600078299</t>
  </si>
  <si>
    <t>Základní škola Koberovy, okres Jablonec nad Nisou, příspěvková organizace</t>
  </si>
  <si>
    <t>Koberovy</t>
  </si>
  <si>
    <t>600080056</t>
  </si>
  <si>
    <t>Základní škola Kobyly, okres Liberec - příspěvková organizace</t>
  </si>
  <si>
    <t>Kobyly</t>
  </si>
  <si>
    <t>650040384</t>
  </si>
  <si>
    <t>Základní škola a Mateřská škola, Kořenov, okres Jablonec nad Nisou, příspěvková organizace</t>
  </si>
  <si>
    <t>č.p. 800</t>
  </si>
  <si>
    <t>Kořenov</t>
  </si>
  <si>
    <t>600099113</t>
  </si>
  <si>
    <t>Základní škola Košťálov, příspěvková organizace</t>
  </si>
  <si>
    <t>Košťálov</t>
  </si>
  <si>
    <t>600074790</t>
  </si>
  <si>
    <t>Základní škola Kravaře, okres Česká Lípa, příspěvková organizace</t>
  </si>
  <si>
    <t>Školní 115</t>
  </si>
  <si>
    <t>Kravaře</t>
  </si>
  <si>
    <t>600079821</t>
  </si>
  <si>
    <t>Základní škola Křižany - Žibřidice, okres Liberec, příspěvková organizace</t>
  </si>
  <si>
    <t>Žibřidice 271</t>
  </si>
  <si>
    <t>Křižany</t>
  </si>
  <si>
    <t>600074862</t>
  </si>
  <si>
    <t>Základní škola a Mateřská škola, Kunratice u Cvikova, příspěvková organizace</t>
  </si>
  <si>
    <t>č.p. 255</t>
  </si>
  <si>
    <t>Kunratice u Cvikova</t>
  </si>
  <si>
    <t>600029123</t>
  </si>
  <si>
    <t>Dětský diagnostický ústav, středisko výchovné péče a základní škola, Liberec</t>
  </si>
  <si>
    <t>U Opatrovny 444/3</t>
  </si>
  <si>
    <t>Liberec</t>
  </si>
  <si>
    <t>600001385</t>
  </si>
  <si>
    <t>Křesťanská základní škola a mateřská škola J. A. Komenského</t>
  </si>
  <si>
    <t>Růžodolská 118/26</t>
  </si>
  <si>
    <t>600099261</t>
  </si>
  <si>
    <t>Masarykova základní škola Libštát, příspěvková organizace</t>
  </si>
  <si>
    <t>Libštát</t>
  </si>
  <si>
    <t>600078451</t>
  </si>
  <si>
    <t>Základní škola, Lučany nad Nisou, okres Jablonec nad Nisou, |příspěvková organizace</t>
  </si>
  <si>
    <t>č.p. 420</t>
  </si>
  <si>
    <t>Lučany nad Nisou</t>
  </si>
  <si>
    <t>650023340</t>
  </si>
  <si>
    <t>Základní škola a mateřská škola Malá Skála, okres Jablonec nad Nisou, příspěvková organizace</t>
  </si>
  <si>
    <t>Vranové 1.díl 60</t>
  </si>
  <si>
    <t>Malá Skála</t>
  </si>
  <si>
    <t>650026144</t>
  </si>
  <si>
    <t>Základní škola a Mateřská škola Martinice v Krkonoších, příspěvková organizace</t>
  </si>
  <si>
    <t>č.p. 68</t>
  </si>
  <si>
    <t>Martinice v Krkonoších</t>
  </si>
  <si>
    <t>600099300</t>
  </si>
  <si>
    <t>Základní škola, Mírová pod Kozákovem, příspěvková organizace</t>
  </si>
  <si>
    <t>Bělá 31</t>
  </si>
  <si>
    <t>Mírová pod Kozákovem</t>
  </si>
  <si>
    <t>600099016</t>
  </si>
  <si>
    <t>Základní škola a Mateřská škola Mříčná, příspěvková organizace</t>
  </si>
  <si>
    <t>Mříčná</t>
  </si>
  <si>
    <t>600080030</t>
  </si>
  <si>
    <t>Základní škola a Mateřská škola Nová Ves, okr. Liberec - příspěvková organizace</t>
  </si>
  <si>
    <t>č.p. 180</t>
  </si>
  <si>
    <t>600078311</t>
  </si>
  <si>
    <t>Základní škola a mateřská škola, Nová Ves nad Nisou, příspěvková organizace</t>
  </si>
  <si>
    <t>č.p. 264</t>
  </si>
  <si>
    <t>Nová Ves nad Nisou</t>
  </si>
  <si>
    <t>600074609</t>
  </si>
  <si>
    <t>Základní škola Nový Bor, Generála Svobody 114, okres Česká Lípa, |příspěvková organizace</t>
  </si>
  <si>
    <t>Gen. Svobody 114</t>
  </si>
  <si>
    <t>Nový Bor</t>
  </si>
  <si>
    <t>600074625</t>
  </si>
  <si>
    <t>Základní škola a Mateřská škola Nový Oldřichov, okres Česká Lípa, |příspěvková organizace</t>
  </si>
  <si>
    <t>Nový Oldřichov</t>
  </si>
  <si>
    <t>600099253</t>
  </si>
  <si>
    <t>Základní škola Ohrazenice, okres Semily - příspěvková organizace</t>
  </si>
  <si>
    <t>č.p. 88</t>
  </si>
  <si>
    <t>Ohrazenice</t>
  </si>
  <si>
    <t>650037171</t>
  </si>
  <si>
    <t>Základní škola a mateřská škola, Okna, okres Česká Lípa, příspěvková organizace</t>
  </si>
  <si>
    <t>Okna</t>
  </si>
  <si>
    <t>600080048</t>
  </si>
  <si>
    <t>Základní škola a Mateřská škola, Pěnčín, okres Liberec, |příspěvková organizace</t>
  </si>
  <si>
    <t>Pěnčín</t>
  </si>
  <si>
    <t>600078370</t>
  </si>
  <si>
    <t>Základní škola Plavy, okres Jablonec n. Nisou - příspěvková organizace</t>
  </si>
  <si>
    <t>Plavy</t>
  </si>
  <si>
    <t>600074854</t>
  </si>
  <si>
    <t>Základní škola a Mateřská škola Polevsko, okres Česká Lípa, příspěvková organizace</t>
  </si>
  <si>
    <t>Polevsko</t>
  </si>
  <si>
    <t>600099199</t>
  </si>
  <si>
    <t>Základní škola Poniklá, příspěvková organizace</t>
  </si>
  <si>
    <t>Poniklá</t>
  </si>
  <si>
    <t>600074803</t>
  </si>
  <si>
    <t>Základní škola a Mateřská škola Prysk, okr. Česká Lípa, příspěvková organizace</t>
  </si>
  <si>
    <t>Dolní Prysk 56</t>
  </si>
  <si>
    <t>Prysk</t>
  </si>
  <si>
    <t>600099032</t>
  </si>
  <si>
    <t>Základní škola Přepeře, okres Semily - příspěvková organizace</t>
  </si>
  <si>
    <t>Přepeře</t>
  </si>
  <si>
    <t>600080251</t>
  </si>
  <si>
    <t>Základní škola Příšovice, okres Liberec - příspěvková organizace</t>
  </si>
  <si>
    <t>č.p. 178</t>
  </si>
  <si>
    <t>Příšovice</t>
  </si>
  <si>
    <t>600078329</t>
  </si>
  <si>
    <t>ZÁKLADNÍ ŠKOLA RÁDLO, okres Jablonec nad Nisou, |příspěvková organizace</t>
  </si>
  <si>
    <t>Rádlo</t>
  </si>
  <si>
    <t>600075036</t>
  </si>
  <si>
    <t>Základní škola a mateřská škola Tomáše Ježka |Ralsko - Kuřívody - příspěvková organizace</t>
  </si>
  <si>
    <t>Kuřívody 700</t>
  </si>
  <si>
    <t>Ralsko</t>
  </si>
  <si>
    <t>600099105</t>
  </si>
  <si>
    <t>Základní škola, Rokytnice nad Jizerou, příspěvková organizace</t>
  </si>
  <si>
    <t>Dolní Rokytnice 172</t>
  </si>
  <si>
    <t>Rokytnice nad Jizerou</t>
  </si>
  <si>
    <t>600099270</t>
  </si>
  <si>
    <t>Základní škola Rovensko pod Troskami, příspěvková organizace</t>
  </si>
  <si>
    <t>Revoluční 413</t>
  </si>
  <si>
    <t>Rovensko pod Troskami</t>
  </si>
  <si>
    <t>650030541</t>
  </si>
  <si>
    <t>Základní škola a Mateřská škola Roztoky u Jilemnice, příspěvková organizace</t>
  </si>
  <si>
    <t>č.p. 190</t>
  </si>
  <si>
    <t>Roztoky u Jilemnice</t>
  </si>
  <si>
    <t>650026080</t>
  </si>
  <si>
    <t>Základní škola a Mateřská škola Rynoltice, okres Liberec, příspěvková organizace</t>
  </si>
  <si>
    <t>č. p. 200</t>
  </si>
  <si>
    <t>Rynoltice</t>
  </si>
  <si>
    <t>650025768</t>
  </si>
  <si>
    <t>Základní škola a Mateřská škola Skalice u České Lípy,| okres Česká Lípa, příspěvková organizace</t>
  </si>
  <si>
    <t>Skalice u České Lípy</t>
  </si>
  <si>
    <t>600099245</t>
  </si>
  <si>
    <t>Základní škola a Mateřská škola Slaná, příspěvková organizace</t>
  </si>
  <si>
    <t>Slaná</t>
  </si>
  <si>
    <t>600074668</t>
  </si>
  <si>
    <t>Základní škola a Mateřská škola Sloup v Čechách, příspěvková organizace</t>
  </si>
  <si>
    <t>Náměstí T. G. Masaryka 81</t>
  </si>
  <si>
    <t>Sloup v Čechách</t>
  </si>
  <si>
    <t>650025288</t>
  </si>
  <si>
    <t>Základní škola a Mateřská škola Světlá pod Ještědem, příspěvková organizace</t>
  </si>
  <si>
    <t>Světlá pod Ještědem</t>
  </si>
  <si>
    <t>650025873</t>
  </si>
  <si>
    <t>Základní škola a Mateřská škola,|Svijanský Újezd, okres Liberec, příspěvková organizace</t>
  </si>
  <si>
    <t>č.p. 78</t>
  </si>
  <si>
    <t>Svijanský Újezd</t>
  </si>
  <si>
    <t>600074684</t>
  </si>
  <si>
    <t>Základní škola Svor, okres Česká Lípa, příspěvková organizace</t>
  </si>
  <si>
    <t>č.p. 242</t>
  </si>
  <si>
    <t>Svor</t>
  </si>
  <si>
    <t>600080111</t>
  </si>
  <si>
    <t>Základní škola Radostín, okres Liberec, příspěvková organizace</t>
  </si>
  <si>
    <t>Radostín 19</t>
  </si>
  <si>
    <t>Sychrov</t>
  </si>
  <si>
    <t>600099067</t>
  </si>
  <si>
    <t>Masarykova základní škola a mateřská škola Tatobity, příspěvková organizace</t>
  </si>
  <si>
    <t>Tatobity</t>
  </si>
  <si>
    <t>600099075</t>
  </si>
  <si>
    <t>Základní škola Turnov - Mašov, příspěvková organizace</t>
  </si>
  <si>
    <t>Mašov 56</t>
  </si>
  <si>
    <t>Turnov</t>
  </si>
  <si>
    <t>600099083</t>
  </si>
  <si>
    <t>Základní škola Víchová nad Jizerou, příspěvková organizace</t>
  </si>
  <si>
    <t>Víchová nad Jizerou</t>
  </si>
  <si>
    <t>600080129</t>
  </si>
  <si>
    <t>Základní škola a mateřská škola Višňová, okres Liberec, příspěvková organizace</t>
  </si>
  <si>
    <t>Višňová</t>
  </si>
  <si>
    <t>600099091</t>
  </si>
  <si>
    <t>Základní škola a Mateřská škola Všeň, příspěvková organizace</t>
  </si>
  <si>
    <t>č.p. 9</t>
  </si>
  <si>
    <t>Všeň</t>
  </si>
  <si>
    <t>600099229</t>
  </si>
  <si>
    <t>Základní škola Vysoké nad Jizerou, příspěvková organizace</t>
  </si>
  <si>
    <t>Náměstí Dr. Karla Kramáře 124</t>
  </si>
  <si>
    <t>Vysoké nad Jizerou</t>
  </si>
  <si>
    <t>650050517</t>
  </si>
  <si>
    <t>Základní škola a Mateřská škola Zahrádky, okres Česká Lípa, příspěvková organizace</t>
  </si>
  <si>
    <t>Zahrádky</t>
  </si>
  <si>
    <t>600078582</t>
  </si>
  <si>
    <t>Masarykova základní škola Zásada, okres Jablonec nad Nisou, |příspěvková organizace</t>
  </si>
  <si>
    <t>Zásada</t>
  </si>
  <si>
    <t>Základní škola a mateřská škola Zlatá Olešnice, okres Jablonec nad Nisou, příspěvková organizace</t>
  </si>
  <si>
    <t>Lhotka 34</t>
  </si>
  <si>
    <t>Zlatá Olešnice</t>
  </si>
  <si>
    <t>650039017</t>
  </si>
  <si>
    <t>Základní škola a mateřská škola Žandov, okres Česká Lípa, příspěvková organizace</t>
  </si>
  <si>
    <t>Kostelní 200</t>
  </si>
  <si>
    <t>Žandov</t>
  </si>
  <si>
    <t>600136108</t>
  </si>
  <si>
    <t>Základní škola a mateřská škola s polským jazykem vyučovacím Albrechtice, Školní 11, okres Karviná, příspěvková organizace</t>
  </si>
  <si>
    <t>Školní 11</t>
  </si>
  <si>
    <t>Albrechtice</t>
  </si>
  <si>
    <t>Moravskoslezský</t>
  </si>
  <si>
    <t>600132005</t>
  </si>
  <si>
    <t>Základní škola a Mateřská škola Andělská Hora, okres Bruntál</t>
  </si>
  <si>
    <t>Andělská Hora</t>
  </si>
  <si>
    <t>600138402</t>
  </si>
  <si>
    <t>Základní škola Bartošovice okres Nový Jičín, příspěvková organizace</t>
  </si>
  <si>
    <t>č.p. 147</t>
  </si>
  <si>
    <t>Bartošovice</t>
  </si>
  <si>
    <t>600143139</t>
  </si>
  <si>
    <t>Základní škola a mateřská škola Bělá, okres Opava, příspěvková organizace</t>
  </si>
  <si>
    <t>Bělá</t>
  </si>
  <si>
    <t>600137945</t>
  </si>
  <si>
    <t>Základní škola a Mateřská škola Bernartice nad Odrou, příspěvková organizace</t>
  </si>
  <si>
    <t>Bernartice nad Odrou</t>
  </si>
  <si>
    <t>600031357</t>
  </si>
  <si>
    <t>Dětský diagnostický ústav, základní škola a školní jídelna, Bohumín - Šunychl 463</t>
  </si>
  <si>
    <t>Šunychelská 463</t>
  </si>
  <si>
    <t>Bohumín</t>
  </si>
  <si>
    <t>650020626</t>
  </si>
  <si>
    <t>Základní škola a Mateřská škola Bohumín Bezručova 190 okres Karviná, příspěvková organizace</t>
  </si>
  <si>
    <t>Bezručova 190</t>
  </si>
  <si>
    <t>600136345</t>
  </si>
  <si>
    <t>Základní škola T. G. Masaryka|Bohumín-Pudlov Trnková 280 okres Karviná, příspěvková organizace</t>
  </si>
  <si>
    <t>Trnková 280</t>
  </si>
  <si>
    <t>600143341</t>
  </si>
  <si>
    <t>Základní škola a Mateřská škola Branka u Opavy, příspěvková organizace</t>
  </si>
  <si>
    <t>Školní 58</t>
  </si>
  <si>
    <t>Branka u Opavy</t>
  </si>
  <si>
    <t>600131688</t>
  </si>
  <si>
    <t>Základní škola a Mateřská škola Brantice, okres Bruntál, příspěvková organizace</t>
  </si>
  <si>
    <t>č.p. 252</t>
  </si>
  <si>
    <t>Brantice</t>
  </si>
  <si>
    <t>600138607</t>
  </si>
  <si>
    <t>Základní škola a Mateřská škola Bravantice příspěvková organizace</t>
  </si>
  <si>
    <t>Bravantice</t>
  </si>
  <si>
    <t>600142621</t>
  </si>
  <si>
    <t>Základní škola a Mateřská škola Brumovice, okres Opava, příspěvková organizace</t>
  </si>
  <si>
    <t>Malá Strana 131/64</t>
  </si>
  <si>
    <t>600001679</t>
  </si>
  <si>
    <t>Základní škola AMOS, školská právnická osoba</t>
  </si>
  <si>
    <t>Cihelní 1620/6</t>
  </si>
  <si>
    <t>Bruntál</t>
  </si>
  <si>
    <t>600133605</t>
  </si>
  <si>
    <t>Základní škola a Mateřská škola Bruzovice</t>
  </si>
  <si>
    <t>č.p. 212</t>
  </si>
  <si>
    <t>Bruzovice</t>
  </si>
  <si>
    <t>600133621</t>
  </si>
  <si>
    <t>Základní škola a Mateřská škola Bukovec, příspěvková organizace</t>
  </si>
  <si>
    <t>Bukovec</t>
  </si>
  <si>
    <t>600133613</t>
  </si>
  <si>
    <t>Základní škola a mateřská škola s polským jazykem vyučovacím Bukovec, příspěvková organizace</t>
  </si>
  <si>
    <t>600133648</t>
  </si>
  <si>
    <t>Základní škola a mateřská škola Stanisława Hadyny|s polským jazykem vyučovacím|Bystřice 366, okr. Frýdek-Místek, příspěvková organizace</t>
  </si>
  <si>
    <t>č.p. 366</t>
  </si>
  <si>
    <t>Bystřice</t>
  </si>
  <si>
    <t>600142701</t>
  </si>
  <si>
    <t>Základní škola a mateřská škola Darkovice, příspěvková organizace</t>
  </si>
  <si>
    <t>U Kluziště 381/8</t>
  </si>
  <si>
    <t>Darkovice</t>
  </si>
  <si>
    <t>600143333</t>
  </si>
  <si>
    <t>Základní škola Děhylov, okres Opava, příspěvková organizace</t>
  </si>
  <si>
    <t>Porubská 66/93</t>
  </si>
  <si>
    <t>Děhylov</t>
  </si>
  <si>
    <t>600132056</t>
  </si>
  <si>
    <t>Základní škola a Mateřská škola, Dětřichov nad Bystřicí okres Bruntál, příspěvková organizace</t>
  </si>
  <si>
    <t>Dětřichov nad Bystřicí</t>
  </si>
  <si>
    <t>600133672</t>
  </si>
  <si>
    <t>Základní škola a mateřská škola Dobratice, okres Frýdek-Místek, příspěvková organizace</t>
  </si>
  <si>
    <t>Dobratice</t>
  </si>
  <si>
    <t>600142639</t>
  </si>
  <si>
    <t>Základní škola Dolní Lhota, příspěvková organizace</t>
  </si>
  <si>
    <t>Československých tankistů 76</t>
  </si>
  <si>
    <t>Dolní Lhota</t>
  </si>
  <si>
    <t>600133702</t>
  </si>
  <si>
    <t>Základní škola a Mateřská škola Dolní Lomná 149, příspěvková organizace</t>
  </si>
  <si>
    <t>Dolní Lomná</t>
  </si>
  <si>
    <t>600136264</t>
  </si>
  <si>
    <t>Základní škola a Mateřská škola s polským jazykem vyučovacím Dolní Lutyně Koperníkova 652 okres Karviná, příspěvková organizace</t>
  </si>
  <si>
    <t>Koperníkova 652</t>
  </si>
  <si>
    <t>Dolní Lutyně</t>
  </si>
  <si>
    <t>600143368</t>
  </si>
  <si>
    <t>Základní škola a Mateřská škola Dolní Životice, příspěvková organizace</t>
  </si>
  <si>
    <t>Hlavní 15</t>
  </si>
  <si>
    <t>Dolní Životice</t>
  </si>
  <si>
    <t>600136281</t>
  </si>
  <si>
    <t>Základní škola Doubrava, okres Karviná, příspěvková organizace</t>
  </si>
  <si>
    <t>č.p. 546</t>
  </si>
  <si>
    <t>Doubrava</t>
  </si>
  <si>
    <t>600131823</t>
  </si>
  <si>
    <t>Základní škola a mateřská škola Dvorce, okres Bruntál, příspěvková organizace</t>
  </si>
  <si>
    <t>Olomoucká 336</t>
  </si>
  <si>
    <t>Dvorce</t>
  </si>
  <si>
    <t>691003076</t>
  </si>
  <si>
    <t>GALILEO SCHOOL - bilingvní mateřská škola a základní škola, s.r.o.</t>
  </si>
  <si>
    <t>Jana Čapka 2555</t>
  </si>
  <si>
    <t>Frýdek-Místek</t>
  </si>
  <si>
    <t>691013241</t>
  </si>
  <si>
    <t>ScioŠkola Frýdek-Místek - základní škola, s.r.o.</t>
  </si>
  <si>
    <t>Cihelní 410</t>
  </si>
  <si>
    <t>600133893</t>
  </si>
  <si>
    <t>Základní škola a mateřská škola Frýdek-Místek - Chlebovice, Pod Kabáticí 107, příspěvková organizace</t>
  </si>
  <si>
    <t>Pod Kabáticí 107</t>
  </si>
  <si>
    <t>600133800</t>
  </si>
  <si>
    <t>Základní škola a mateřská škola|Frýdek-Místek - Skalice 192, příspěvková organizace</t>
  </si>
  <si>
    <t>Skalice 192</t>
  </si>
  <si>
    <t>691013535</t>
  </si>
  <si>
    <t>PLANETA - Montessori základní škola s.r.o.</t>
  </si>
  <si>
    <t>Pstružovská 651</t>
  </si>
  <si>
    <t>Frýdlant nad Ostravicí</t>
  </si>
  <si>
    <t>691010153</t>
  </si>
  <si>
    <t>Základní škola Labyrint Lhota, s.r.o.</t>
  </si>
  <si>
    <t>Komenského 135</t>
  </si>
  <si>
    <t>Háj ve Slezsku</t>
  </si>
  <si>
    <t>691010609</t>
  </si>
  <si>
    <t>Montessori základní škola Úsměv</t>
  </si>
  <si>
    <t>Marušky Kudeříkové 1143/14</t>
  </si>
  <si>
    <t>Havířov</t>
  </si>
  <si>
    <t>600136451</t>
  </si>
  <si>
    <t>Základní škola |Havířov-Šumbark Jarošova 33/851 okres Karviná, příspěvková organizace</t>
  </si>
  <si>
    <t>Jarošova 851/33</t>
  </si>
  <si>
    <t>600136167</t>
  </si>
  <si>
    <t>Základní škola a Mateřská škola Havířov - Životice Zelená, příspěvková organizace</t>
  </si>
  <si>
    <t>Zelená 112/2</t>
  </si>
  <si>
    <t>600136272</t>
  </si>
  <si>
    <t>Základní škola a Mateřská škola s polským jazykem vyučovacím Havířov - Bludovice Selská, příspěvková organizace</t>
  </si>
  <si>
    <t>Selská 429/14</t>
  </si>
  <si>
    <t>600136477</t>
  </si>
  <si>
    <t>Základní škola Kapitána Jasioka|Havířov-Prostřední Suchá Kpt. Jasioka 57 okres Karviná</t>
  </si>
  <si>
    <t>Kapitána Jasioka 685/57</t>
  </si>
  <si>
    <t>600137996</t>
  </si>
  <si>
    <t>Základní škola a Mateřská škola Hladké Životice, příspěvková organizace</t>
  </si>
  <si>
    <t>Hlavní 188</t>
  </si>
  <si>
    <t>Hladké Životice</t>
  </si>
  <si>
    <t>600143155</t>
  </si>
  <si>
    <t>Základní škola a Mateřská škola Hlavnice, okres Opava, příspěvková organizace</t>
  </si>
  <si>
    <t>Hlavnice</t>
  </si>
  <si>
    <t>600142604</t>
  </si>
  <si>
    <t>Základní škola a mateřská škola Hlučín-Bobrovníky, příspěvková organizace</t>
  </si>
  <si>
    <t>Lesní 174/14</t>
  </si>
  <si>
    <t>Hlučín</t>
  </si>
  <si>
    <t>600142612</t>
  </si>
  <si>
    <t>Základní škola a mateřská škola Hlučín-Darkovičky, příspěvková organizace</t>
  </si>
  <si>
    <t>Jandova 7/9</t>
  </si>
  <si>
    <t>691014787</t>
  </si>
  <si>
    <t>Základní škola Via Montessori, příspěvková organizace</t>
  </si>
  <si>
    <t>Tyršova 1062/2</t>
  </si>
  <si>
    <t>600142736</t>
  </si>
  <si>
    <t>Základní škola a Mateřská škola Hněvošice, okres Opava, příspěvková organizace</t>
  </si>
  <si>
    <t>Lesní 147</t>
  </si>
  <si>
    <t>Hněvošice</t>
  </si>
  <si>
    <t>600134644</t>
  </si>
  <si>
    <t>Základní škola a mateřská škola s polským jazykem vyučovacím Jana Kubisze,|Szkoła Podstawowa i Przedszkole im. Jana Kubisza Hnojník, příspěvková organizace</t>
  </si>
  <si>
    <t>Hnojník</t>
  </si>
  <si>
    <t>600131831</t>
  </si>
  <si>
    <t>Základní škola a Mateřská škola Holčovice, příspěvková organizace</t>
  </si>
  <si>
    <t>Holčovice</t>
  </si>
  <si>
    <t>600133869</t>
  </si>
  <si>
    <t>Základní škola a Mateřská škola Horní Bludovice, příspěvková organizace</t>
  </si>
  <si>
    <t>Horní Bludovice</t>
  </si>
  <si>
    <t>600131858</t>
  </si>
  <si>
    <t>Základní škola a Mateřská škola Horní Město, okres Bruntál, příspěvková organizace</t>
  </si>
  <si>
    <t>Horní Město</t>
  </si>
  <si>
    <t>600136515</t>
  </si>
  <si>
    <t>Základní škola a mateřská škola s polským jazykem vyučovacím|Horní Suchá, příspěvková organizace</t>
  </si>
  <si>
    <t>Těrlická 407/5</t>
  </si>
  <si>
    <t>Horní Suchá</t>
  </si>
  <si>
    <t>600137953</t>
  </si>
  <si>
    <t>Základní škola a Mateřská škola Hostašovice, příspěvková organizace</t>
  </si>
  <si>
    <t>Hostašovice</t>
  </si>
  <si>
    <t>600131700</t>
  </si>
  <si>
    <t>Základní škola a Mateřská škola Hošťálkovy, okres Bruntál, příspěvková organizace</t>
  </si>
  <si>
    <t>Hošťálkovy</t>
  </si>
  <si>
    <t>600143121</t>
  </si>
  <si>
    <t>Základní škola a Mateřská škola Hrabyně, okres Opava, příspěvková organizace</t>
  </si>
  <si>
    <t>Hrabyně</t>
  </si>
  <si>
    <t>600142647</t>
  </si>
  <si>
    <t>Základní škola a Mateřská škola Žimrovice</t>
  </si>
  <si>
    <t>Meleček 91</t>
  </si>
  <si>
    <t>Hradec nad Moravicí</t>
  </si>
  <si>
    <t>600133877</t>
  </si>
  <si>
    <t>Základní škola a Mateřská škola Hrádek 144, okres Frýdek-Místek, příspěvková organizace</t>
  </si>
  <si>
    <t>600134636</t>
  </si>
  <si>
    <t>Základní škola s polským vyučovacím jazykem|a Mateřská škola s polským vyučovacím jazykem|Hrádek 77, okres Frýdek-Místek, příspěvková organizace</t>
  </si>
  <si>
    <t>600142761</t>
  </si>
  <si>
    <t>Základní škola a Mateřská škola Chlebičov, příspěvková organizace</t>
  </si>
  <si>
    <t>Školní 105</t>
  </si>
  <si>
    <t>Chlebičov</t>
  </si>
  <si>
    <t>600136124</t>
  </si>
  <si>
    <t>Základní škola a Mateřská škola Chotěbuz, příspěvková organizace</t>
  </si>
  <si>
    <t>K Rybníkům 268</t>
  </si>
  <si>
    <t>Chotěbuz</t>
  </si>
  <si>
    <t>600138038</t>
  </si>
  <si>
    <t>Základní škola a Mateřská škola Jakubčovice nad Odrou okres Nový Jičín, příspěvková organizace</t>
  </si>
  <si>
    <t>Školní 64</t>
  </si>
  <si>
    <t>Jakubčovice nad Odrou</t>
  </si>
  <si>
    <t>600133923</t>
  </si>
  <si>
    <t>Základní škola a Mateřská škola|Janovice, okres Frýdek-Místek, příspěvková organizace</t>
  </si>
  <si>
    <t>č.p. 410</t>
  </si>
  <si>
    <t>Janovice</t>
  </si>
  <si>
    <t>600138356</t>
  </si>
  <si>
    <t>Základní škola a Mateřská škola Jeseník nad Odrou okres Nový Jičín, příspěvková organizace</t>
  </si>
  <si>
    <t>Jeseník nad Odrou</t>
  </si>
  <si>
    <t>600131866</t>
  </si>
  <si>
    <t>Základní škola a Mateřská škola Jindřichov, okres Bruntál</t>
  </si>
  <si>
    <t>č.p. 457</t>
  </si>
  <si>
    <t>Jindřichov</t>
  </si>
  <si>
    <t>600138461</t>
  </si>
  <si>
    <t>Základní škola T. G. Masaryka Jistebník okres Nový Jičín, příspěvková organizace</t>
  </si>
  <si>
    <t>č.p. 315</t>
  </si>
  <si>
    <t>Jistebník</t>
  </si>
  <si>
    <t>600132072</t>
  </si>
  <si>
    <t>Základní škola a Mateřská škola Karlova Studánka, okres Bruntál, příspěvková organizace</t>
  </si>
  <si>
    <t>Karlova Studánka</t>
  </si>
  <si>
    <t>600131874</t>
  </si>
  <si>
    <t>Základní škola a Mateřská škola Karlovice</t>
  </si>
  <si>
    <t>Karlovice</t>
  </si>
  <si>
    <t>600135977</t>
  </si>
  <si>
    <t>Základní škola a Mateřská škola Majakovského, Karviná, příspěvková organizace</t>
  </si>
  <si>
    <t>Majakovského 2219/13</t>
  </si>
  <si>
    <t>Karviná</t>
  </si>
  <si>
    <t>600136566</t>
  </si>
  <si>
    <t>Základní škola a Mateřská škola s polským jazykem vyučovacím - Szkoła Podstawowa i Przedszkole, Karviná, příspěvková organizace</t>
  </si>
  <si>
    <t>Dr. Olszaka 156/2</t>
  </si>
  <si>
    <t>600134610</t>
  </si>
  <si>
    <t>Základní škola T. G. Masaryka a Mateřská škola Komorní Lhotka, příspěvková organizace</t>
  </si>
  <si>
    <t>č.p. 203</t>
  </si>
  <si>
    <t>Komorní Lhotka</t>
  </si>
  <si>
    <t>600026485</t>
  </si>
  <si>
    <t>Základní škola Floriána Bayera, Kopřivnice, Štramberská 189, příspěvková organizace</t>
  </si>
  <si>
    <t>Štramberská 189/18</t>
  </si>
  <si>
    <t>Kopřivnice</t>
  </si>
  <si>
    <t>600138011</t>
  </si>
  <si>
    <t>Základní škola Kopřivnice - Lubina|okres Nový Jičín, příspěvková organizace</t>
  </si>
  <si>
    <t>Lubina 60</t>
  </si>
  <si>
    <t>600138305</t>
  </si>
  <si>
    <t>Základní škola Kopřivnice - Mniší okres Nový Jičín, příspěvková organizace</t>
  </si>
  <si>
    <t>Mniší 66</t>
  </si>
  <si>
    <t>650023501</t>
  </si>
  <si>
    <t>Základní škola a Mateřská škola, Szkoła Podstawowa, Przedszkole|Košařiska, příspěvková organizace</t>
  </si>
  <si>
    <t>Košařiska</t>
  </si>
  <si>
    <t>600142710</t>
  </si>
  <si>
    <t>Základní škola a mateřská škola Kozmice,|okres Opava, příspěvková organizace</t>
  </si>
  <si>
    <t>Poručíka Hoši 59/1</t>
  </si>
  <si>
    <t>Kozmice</t>
  </si>
  <si>
    <t>600143376</t>
  </si>
  <si>
    <t>Základní škola Kravaře - Kouty, příspěvková organizace</t>
  </si>
  <si>
    <t>Bolatická 97/9</t>
  </si>
  <si>
    <t>600133940</t>
  </si>
  <si>
    <t>Základní škola T. G. Masaryka Krmelín, příspěvková organizace</t>
  </si>
  <si>
    <t>Školní 170</t>
  </si>
  <si>
    <t>Krmelín</t>
  </si>
  <si>
    <t>691001081</t>
  </si>
  <si>
    <t>Mateřská škola a Základní škola Klíček</t>
  </si>
  <si>
    <t>U Nových staveb 2219/2</t>
  </si>
  <si>
    <t>Krnov</t>
  </si>
  <si>
    <t>600143171</t>
  </si>
  <si>
    <t>Základní škola a Mateřská škola Kyjovice, příspěvková organizace</t>
  </si>
  <si>
    <t>Kyjovice</t>
  </si>
  <si>
    <t>691002886</t>
  </si>
  <si>
    <t>Základní škola a Mateřská škola, Libhošť 90, příspěvková organizace</t>
  </si>
  <si>
    <t>Libhošť</t>
  </si>
  <si>
    <t>600131939</t>
  </si>
  <si>
    <t>Základní škola a Mateřská škola Lichnov, okres Bruntál, příspěvková organizace</t>
  </si>
  <si>
    <t>Lichnov</t>
  </si>
  <si>
    <t>600143147</t>
  </si>
  <si>
    <t>Základní škola Litultovice, příspěvková organizace</t>
  </si>
  <si>
    <t>Litultovice</t>
  </si>
  <si>
    <t>600131785</t>
  </si>
  <si>
    <t>Základní škola a Mateřská škola Lomnice, okres Bruntál, příspěvková organizace</t>
  </si>
  <si>
    <t>600133958</t>
  </si>
  <si>
    <t>Základní škola a mateřská škola Lučina, okres Frýdek-Místek, příspěvková organizace</t>
  </si>
  <si>
    <t>Lučina</t>
  </si>
  <si>
    <t>600142744</t>
  </si>
  <si>
    <t>Základní škola Markvartovice, okres Opava, příspěvková organizace</t>
  </si>
  <si>
    <t>Šilheřovická 492</t>
  </si>
  <si>
    <t>Markvartovice</t>
  </si>
  <si>
    <t>600133966</t>
  </si>
  <si>
    <t>Základní škola Mjr. Ambrože Bílka a Mateřská škola Metylovice, příspěvková organizace</t>
  </si>
  <si>
    <t>č.p. 620</t>
  </si>
  <si>
    <t>Metylovice</t>
  </si>
  <si>
    <t>600134431</t>
  </si>
  <si>
    <t>Základní škola a Mateřská škola Milíkov, příspěvková organizace</t>
  </si>
  <si>
    <t>Milíkov</t>
  </si>
  <si>
    <t>600134601</t>
  </si>
  <si>
    <t>Základní škola s polským jazykem vyučovacím a Mateřská škola - Przedszkole Milíkov, příspěvková organizace</t>
  </si>
  <si>
    <t>600143244</t>
  </si>
  <si>
    <t>Základní škola Mladecko, okres Opava, příspěvková organizace</t>
  </si>
  <si>
    <t>Mladecko</t>
  </si>
  <si>
    <t>600142655</t>
  </si>
  <si>
    <t>Základní škola Mokré Lazce, okres Opava, příspěvková organizace</t>
  </si>
  <si>
    <t>Hájová 98</t>
  </si>
  <si>
    <t>Mokré Lazce</t>
  </si>
  <si>
    <t>600133982</t>
  </si>
  <si>
    <t>Základní škola a mateřská škola Morávka, příspěvková organizace</t>
  </si>
  <si>
    <t>Morávka</t>
  </si>
  <si>
    <t>600138062</t>
  </si>
  <si>
    <t>Základní škola a Mateřská škola Mošnov, příspěvková organizace</t>
  </si>
  <si>
    <t>Mošnov</t>
  </si>
  <si>
    <t>600134032</t>
  </si>
  <si>
    <t>Základní škola a mateřská škola s polským jazykem vyučovacím Návsí, příspěvková organizace</t>
  </si>
  <si>
    <t>Pod Výtopnou 190</t>
  </si>
  <si>
    <t>Návsí</t>
  </si>
  <si>
    <t>600134041</t>
  </si>
  <si>
    <t>Základní škola a mateřská škola Nošovice, příspěvková organizace</t>
  </si>
  <si>
    <t>Nošovice</t>
  </si>
  <si>
    <t>691006547</t>
  </si>
  <si>
    <t>Základní škola Galaxie s.r.o.</t>
  </si>
  <si>
    <t>K Nemocnici 211/1</t>
  </si>
  <si>
    <t>Nový Jičín</t>
  </si>
  <si>
    <t>600134059</t>
  </si>
  <si>
    <t>Základní škola a mateřská škola Nýdek, příspěvková organizace</t>
  </si>
  <si>
    <t>č.p. 293</t>
  </si>
  <si>
    <t>Nýdek</t>
  </si>
  <si>
    <t>600138003</t>
  </si>
  <si>
    <t>Základní škola a mateřská škola Olbramice, příspěvková organizace</t>
  </si>
  <si>
    <t>Hlavní 25</t>
  </si>
  <si>
    <t>Olbramice</t>
  </si>
  <si>
    <t>600142795</t>
  </si>
  <si>
    <t>Základní škola Oldřišov, okres Opava, příspěvková organizace</t>
  </si>
  <si>
    <t>Sokolovská 11</t>
  </si>
  <si>
    <t>Oldřišov</t>
  </si>
  <si>
    <t>691013977</t>
  </si>
  <si>
    <t>Základní škola a mateřská škola Erazim</t>
  </si>
  <si>
    <t>Ratibořská 1147/34</t>
  </si>
  <si>
    <t>Opava</t>
  </si>
  <si>
    <t>600142752</t>
  </si>
  <si>
    <t>Základní škola a Mateřská škola Opava-Komárov - příspěvková organizace</t>
  </si>
  <si>
    <t>U Školy 52/1</t>
  </si>
  <si>
    <t>600143007</t>
  </si>
  <si>
    <t>Základní škola a Mateřská škola Opava-Malé Hoštice - příspěvková organizace</t>
  </si>
  <si>
    <t>Dvořákova 26/37</t>
  </si>
  <si>
    <t>600142663</t>
  </si>
  <si>
    <t>Základní škola a Mateřská škola Opava-Suché Lazce - příspěvková organizace</t>
  </si>
  <si>
    <t>Ke Strážnici 109/2</t>
  </si>
  <si>
    <t>600142671</t>
  </si>
  <si>
    <t>Základní škola a Mateřská škola Opava-Vávrovice - příspěvková organizace</t>
  </si>
  <si>
    <t>Chmelová 86/2</t>
  </si>
  <si>
    <t>691003939</t>
  </si>
  <si>
    <t>Základní škola Nový svět, Opava, příspěvková organizace</t>
  </si>
  <si>
    <t>Šrámkova 1457/4</t>
  </si>
  <si>
    <t>691004790</t>
  </si>
  <si>
    <t>Soukromá základní škola PIANETA, s.r.o.</t>
  </si>
  <si>
    <t>K Rybníku 1330</t>
  </si>
  <si>
    <t>Orlová</t>
  </si>
  <si>
    <t>600136591</t>
  </si>
  <si>
    <t>Základní škola Orlová-Poruba Jarní 400 okres Karviná, příspěvková organizace</t>
  </si>
  <si>
    <t>Jarní 400</t>
  </si>
  <si>
    <t>600131963</t>
  </si>
  <si>
    <t>Základní škola a Mateřská škola Osoblaha, příspěvková organizace</t>
  </si>
  <si>
    <t>Třešňová 99</t>
  </si>
  <si>
    <t>Osoblaha</t>
  </si>
  <si>
    <t>Ostrava</t>
  </si>
  <si>
    <t>691000565</t>
  </si>
  <si>
    <t>Gymnázium, základní škola a mateřská škola Hello s.r.o.</t>
  </si>
  <si>
    <t>Čs. exilu 491/23</t>
  </si>
  <si>
    <t>600001725</t>
  </si>
  <si>
    <t>Soukromá základní škola, spol. s r.o.</t>
  </si>
  <si>
    <t>Pasteurova 1285/7</t>
  </si>
  <si>
    <t>651040060</t>
  </si>
  <si>
    <t>Střední škola, základní škola a mateřská škola Monty School</t>
  </si>
  <si>
    <t>Španielova 6227/3</t>
  </si>
  <si>
    <t>600145018</t>
  </si>
  <si>
    <t>Waldorfská základní škola a mateřská škola Ostrava, příspěvková organizace</t>
  </si>
  <si>
    <t>Na Mlýnici 611/36</t>
  </si>
  <si>
    <t>600144992</t>
  </si>
  <si>
    <t>Základní škola a Mateřská škola |Ostrava - Proskovice, Staroveská 62, příspěvková organizace</t>
  </si>
  <si>
    <t>Staroveská 66/62</t>
  </si>
  <si>
    <t>691005290</t>
  </si>
  <si>
    <t>Základní škola a mateřská škola Montessori Ostrava</t>
  </si>
  <si>
    <t>Matrosovova 833/14</t>
  </si>
  <si>
    <t>600144976</t>
  </si>
  <si>
    <t>Základní škola a mateřská škola Ostrava-Lhotka, příspěvková organizace</t>
  </si>
  <si>
    <t>Těsnohlídkova 99/11</t>
  </si>
  <si>
    <t>600145069</t>
  </si>
  <si>
    <t>Základní škola Ostrava, Gajdošova 9, příspěvková organizace</t>
  </si>
  <si>
    <t>Gajdošova 388/9</t>
  </si>
  <si>
    <t>600145042</t>
  </si>
  <si>
    <t>Základní škola Ostrava-Nová Bělá, Mitrovická 389, příspěvková organizace</t>
  </si>
  <si>
    <t>Mitrovická 75/389</t>
  </si>
  <si>
    <t>691006326</t>
  </si>
  <si>
    <t>Základní škola PRIGO, s.r.o.</t>
  </si>
  <si>
    <t>Mojmírovců 1002/42</t>
  </si>
  <si>
    <t>600171612</t>
  </si>
  <si>
    <t>Základní škola, Ostrava-Mariánské Hory, Karasova 6, příspěvková organizace</t>
  </si>
  <si>
    <t>Karasova 300/6</t>
  </si>
  <si>
    <t>650061284</t>
  </si>
  <si>
    <t>Základní škola, Ostrava-Slezská Ostrava, Na Vizině 28, příspěvková organizace</t>
  </si>
  <si>
    <t>Na Vizině 1034/28</t>
  </si>
  <si>
    <t>600142680</t>
  </si>
  <si>
    <t>Základní škola a Mateřská škola Otice - příspěvková organizace</t>
  </si>
  <si>
    <t>Kylešovská 105</t>
  </si>
  <si>
    <t>Otice</t>
  </si>
  <si>
    <t>600133915</t>
  </si>
  <si>
    <t>Základní škola a Mateřská škola Písečná, příspěvková organizace</t>
  </si>
  <si>
    <t>Písečná</t>
  </si>
  <si>
    <t>600143252</t>
  </si>
  <si>
    <t>Základní škola a Mateřská škola Píšť, příspěvková organizace</t>
  </si>
  <si>
    <t>Školní 530/13</t>
  </si>
  <si>
    <t>Píšť</t>
  </si>
  <si>
    <t>600134091</t>
  </si>
  <si>
    <t>ZÁKLADNÍ ŠKOLA A MATEŘSKÁ ŠKOLA PRŽNO, OKRES FRÝDEK-MÍSTEK, příspěvková organizace</t>
  </si>
  <si>
    <t>Pržno</t>
  </si>
  <si>
    <t>691013233</t>
  </si>
  <si>
    <t>Základní škola a mateřská škola Gaudi, s.r.o.</t>
  </si>
  <si>
    <t>Dukelská 1346</t>
  </si>
  <si>
    <t>Příbor</t>
  </si>
  <si>
    <t>600133834</t>
  </si>
  <si>
    <t>Základní škola a mateřská škola Pstruží, příspěvková organizace</t>
  </si>
  <si>
    <t>Pstruží</t>
  </si>
  <si>
    <t>600138364</t>
  </si>
  <si>
    <t>Základní škola a mateřská škola Pustějov, příspěvková organizace</t>
  </si>
  <si>
    <t>Pustějov</t>
  </si>
  <si>
    <t>600131971</t>
  </si>
  <si>
    <t>Základní škola a Mateřská škola Razová, příspěvková organizace</t>
  </si>
  <si>
    <t>č.p. 353</t>
  </si>
  <si>
    <t>Razová</t>
  </si>
  <si>
    <t>650016718</t>
  </si>
  <si>
    <t>Základní škola a Mateřská škola Ropice, příspěvková organizace</t>
  </si>
  <si>
    <t>Ropice</t>
  </si>
  <si>
    <t>600132081</t>
  </si>
  <si>
    <t>Základní škola a Mateřská škola Rudná pod Pradědem, příspěvková organizace</t>
  </si>
  <si>
    <t>Stará Rudná 121</t>
  </si>
  <si>
    <t>Rudná pod Pradědem</t>
  </si>
  <si>
    <t>600137970</t>
  </si>
  <si>
    <t>Základní škola Adolfa Zábranského Rybí, příspěvková organizace</t>
  </si>
  <si>
    <t>Rybí</t>
  </si>
  <si>
    <t>600131734</t>
  </si>
  <si>
    <t>Základní škola a Mateřská škola Ryžoviště, okres Bruntál, příspěvková organizace</t>
  </si>
  <si>
    <t>Rýmařovská 282</t>
  </si>
  <si>
    <t>Ryžoviště</t>
  </si>
  <si>
    <t>600134121</t>
  </si>
  <si>
    <t>Základní škola a Mateřská škola Řepiště, příspěvková organizace</t>
  </si>
  <si>
    <t>Mírová 56</t>
  </si>
  <si>
    <t>Řepiště</t>
  </si>
  <si>
    <t>600138381</t>
  </si>
  <si>
    <t>Základní škola a Mateřská škola Sedlnice</t>
  </si>
  <si>
    <t>Sedlnice</t>
  </si>
  <si>
    <t>600143261</t>
  </si>
  <si>
    <t>Základní škola a Mateřská škola Skřipov, okres Opava, příspěvková organizace</t>
  </si>
  <si>
    <t>Skřipov</t>
  </si>
  <si>
    <t>600138330</t>
  </si>
  <si>
    <t>Základní škola a Mateřská škola Slatina, okres Nový Jičín, příspěvková organizace</t>
  </si>
  <si>
    <t>Slatina</t>
  </si>
  <si>
    <t>600143295</t>
  </si>
  <si>
    <t>Základní škola a Mateřská škola Služovice, okres Opava, příspěvková organizace</t>
  </si>
  <si>
    <t>Služovice</t>
  </si>
  <si>
    <t>600134148</t>
  </si>
  <si>
    <t>Základní škola a Mateřská škola|Smilovice, okres Frýdek-Místek, příspěvková organizace</t>
  </si>
  <si>
    <t>Smilovice</t>
  </si>
  <si>
    <t>600134156</t>
  </si>
  <si>
    <t>Základní škola a Mateřská škola Soběšovice, okres Frýdek-Místek, příspěvková organizace</t>
  </si>
  <si>
    <t>č.p. 141</t>
  </si>
  <si>
    <t>Soběšovice</t>
  </si>
  <si>
    <t>600138526</t>
  </si>
  <si>
    <t>Základní škola a Mateřská škola Spálov, příspěvková organizace</t>
  </si>
  <si>
    <t>Spálov</t>
  </si>
  <si>
    <t>600131998</t>
  </si>
  <si>
    <t>Základní škola a Mateřská škola Stará Ves, okres Bruntál, příspěvková organizace</t>
  </si>
  <si>
    <t>Dlouhá 261/24</t>
  </si>
  <si>
    <t>Stará Ves</t>
  </si>
  <si>
    <t>600134172</t>
  </si>
  <si>
    <t>Základní škola a mateřská škola Staré Město, okres Frýdek-Místek, příspěvková organizace</t>
  </si>
  <si>
    <t>Jamnická 270</t>
  </si>
  <si>
    <t>Staré Město</t>
  </si>
  <si>
    <t>600134181</t>
  </si>
  <si>
    <t>Základní škola a Mateřská škola Staříč, okres Frýdek-Místek, příspěvková organizace</t>
  </si>
  <si>
    <t>Sviadnovská 332</t>
  </si>
  <si>
    <t>Staříč</t>
  </si>
  <si>
    <t>600143350</t>
  </si>
  <si>
    <t>Základní škola a Mateřská škola Strahovice, příspěvková organizace</t>
  </si>
  <si>
    <t>Strahovice</t>
  </si>
  <si>
    <t>600134199</t>
  </si>
  <si>
    <t>Základní škola a Mateřská škola Střítež, okres Frýdek-Místek, příspěvková organizace</t>
  </si>
  <si>
    <t>Střítež</t>
  </si>
  <si>
    <t>600143287</t>
  </si>
  <si>
    <t>Základní škola a Mateřská škola Sudice, příspěvková organizace</t>
  </si>
  <si>
    <t>Hlavní 78</t>
  </si>
  <si>
    <t>Sudice</t>
  </si>
  <si>
    <t>691012733</t>
  </si>
  <si>
    <t>Základní škola J. Šlosara Sviadnov</t>
  </si>
  <si>
    <t>Na závodí 70</t>
  </si>
  <si>
    <t>Sviadnov</t>
  </si>
  <si>
    <t>Základní škola Svobodné Heřmanice, okres Bruntál</t>
  </si>
  <si>
    <t>Sokolovská 201</t>
  </si>
  <si>
    <t>Svobodné Heřmanice</t>
  </si>
  <si>
    <t>600138399</t>
  </si>
  <si>
    <t>Základní škola a Mateřská škola Šenov u Nového Jičína, příspěvková organizace</t>
  </si>
  <si>
    <t>Školní 20</t>
  </si>
  <si>
    <t>Šenov u Nového Jičína</t>
  </si>
  <si>
    <t>600143066</t>
  </si>
  <si>
    <t>Základní škola a mateřská škola Šilheřovice, příspěvková organizace</t>
  </si>
  <si>
    <t>Kostelní 230</t>
  </si>
  <si>
    <t>Šilheřovice</t>
  </si>
  <si>
    <t>Těrlicko</t>
  </si>
  <si>
    <t>600136671</t>
  </si>
  <si>
    <t>Základní škola a Mateřská škola s polským vyučovacím jazykem Źwirki i Wigury Těrlicko, příspěvková organizace</t>
  </si>
  <si>
    <t>Přehradní 243/9</t>
  </si>
  <si>
    <t>600142698</t>
  </si>
  <si>
    <t>Základní škola a Mateřská škola Těškovice, příspěvková organizace</t>
  </si>
  <si>
    <t>Těškovice</t>
  </si>
  <si>
    <t>600138089</t>
  </si>
  <si>
    <t>Základní škola a mateřská škola Tichá, příspěvková organizace</t>
  </si>
  <si>
    <t>č.p. 282</t>
  </si>
  <si>
    <t>Tichá</t>
  </si>
  <si>
    <t>600138372</t>
  </si>
  <si>
    <t>Základní škola a Mateřská škola Tísek, příspěvková organizace</t>
  </si>
  <si>
    <t>Tísek</t>
  </si>
  <si>
    <t>600138631</t>
  </si>
  <si>
    <t>Základní škola Trnávka okres Nový Jičín, příspěvková organizace</t>
  </si>
  <si>
    <t>č.p. 89</t>
  </si>
  <si>
    <t>Trnávka</t>
  </si>
  <si>
    <t>600138097</t>
  </si>
  <si>
    <t>Jubilejní základní škola prezidenta Masaryka a Mateřská škola Trojanovice, okres Nový Jičín, příspěvková organizace</t>
  </si>
  <si>
    <t>č.p. 362</t>
  </si>
  <si>
    <t>Trojanovice</t>
  </si>
  <si>
    <t>600134237</t>
  </si>
  <si>
    <t>Základní škola a mateřská škola Třanovice, příspěvková organizace</t>
  </si>
  <si>
    <t>Třanovice</t>
  </si>
  <si>
    <t>600132013</t>
  </si>
  <si>
    <t>Základní škola a Mateřská škola Třemešná</t>
  </si>
  <si>
    <t>č.p. 341</t>
  </si>
  <si>
    <t>Třemešná</t>
  </si>
  <si>
    <t>650077342</t>
  </si>
  <si>
    <t>Církevní základní škola a mateřská škola Třinec</t>
  </si>
  <si>
    <t>Kaštanová 412</t>
  </si>
  <si>
    <t>Třinec</t>
  </si>
  <si>
    <t>600134288</t>
  </si>
  <si>
    <t>Základní škola a mateřská škola, Třinec, Kaštanová 412, příspěvková organizace</t>
  </si>
  <si>
    <t>650019776</t>
  </si>
  <si>
    <t>Základní škola a mateřská škola, Třinec, Míru 247, příspěvková organizace</t>
  </si>
  <si>
    <t>Míru 247</t>
  </si>
  <si>
    <t>600131751</t>
  </si>
  <si>
    <t>Základní škola a Mateřská škola Úvalno, okres Bruntál, příspěvková organizace</t>
  </si>
  <si>
    <t>Úvalno</t>
  </si>
  <si>
    <t>600134385</t>
  </si>
  <si>
    <t>Základní škola a Mateřská škola Václavovice, příspěvková organizace</t>
  </si>
  <si>
    <t>Obecní 150</t>
  </si>
  <si>
    <t>Václavovice</t>
  </si>
  <si>
    <t>Základní škola a Mateřská škola Velké Albrechtice, příspěvková organizace</t>
  </si>
  <si>
    <t>Velké Albrechtice</t>
  </si>
  <si>
    <t>600142965</t>
  </si>
  <si>
    <t>Základní škola a Mateřská škola Velké Heraltice, příspěvková organizace</t>
  </si>
  <si>
    <t>Velké Heraltice</t>
  </si>
  <si>
    <t>600134661</t>
  </si>
  <si>
    <t>Polská základní škola - Polska Szkoła Podstawowa im. Wisławy Szymborskiej, Vendryně, příspěvková organizace</t>
  </si>
  <si>
    <t>Vendryně</t>
  </si>
  <si>
    <t>600138216</t>
  </si>
  <si>
    <t>Základní škola a Mateřská škola Veřovice, příspěvková organizace</t>
  </si>
  <si>
    <t>č.p. 276</t>
  </si>
  <si>
    <t>Veřovice</t>
  </si>
  <si>
    <t>600143180</t>
  </si>
  <si>
    <t>Základní škola a Mateřská škola|Větřkovice, okres Opava, příspěvková organizace</t>
  </si>
  <si>
    <t>č.p. 127</t>
  </si>
  <si>
    <t>Větřkovice</t>
  </si>
  <si>
    <t>600138054</t>
  </si>
  <si>
    <t>Základní škola a mateřská škola Vražné, okres Nový Jičín</t>
  </si>
  <si>
    <t>Vražné</t>
  </si>
  <si>
    <t>600142728</t>
  </si>
  <si>
    <t>Základní škola a mateřská škola Vřesina, okres Opava - příspěvková organizace</t>
  </si>
  <si>
    <t>21. dubna 98/6</t>
  </si>
  <si>
    <t>Vřesina</t>
  </si>
  <si>
    <t>600138101</t>
  </si>
  <si>
    <t>Základní škola a Mateřská škola|Vřesina, okres Ostrava - město, příspěvková organizace</t>
  </si>
  <si>
    <t>Osvobození 514</t>
  </si>
  <si>
    <t>600138020</t>
  </si>
  <si>
    <t>Základní škola a Mateřská škola Závišice, příspěvková organizace</t>
  </si>
  <si>
    <t>Závišice</t>
  </si>
  <si>
    <t>600138232</t>
  </si>
  <si>
    <t>Základní škola a mateřská škola obce Zbyslavice, příspěvková organizace</t>
  </si>
  <si>
    <t>Hlavní 103</t>
  </si>
  <si>
    <t>Zbyslavice</t>
  </si>
  <si>
    <t>600134539</t>
  </si>
  <si>
    <t>Základní škola a mateřská škola Žabeň, příspěvková organizace</t>
  </si>
  <si>
    <t>Žabeň</t>
  </si>
  <si>
    <t>600138674</t>
  </si>
  <si>
    <t>Základní škola a Mateřská škola Ženklava příspěvková organizace</t>
  </si>
  <si>
    <t>č.p. 204</t>
  </si>
  <si>
    <t>Ženklava</t>
  </si>
  <si>
    <t>600138666</t>
  </si>
  <si>
    <t>Základní škola a Mateřská škola Životice u Nového Jičína, příspěvková organizace</t>
  </si>
  <si>
    <t>Životice u Nového Jičína</t>
  </si>
  <si>
    <t>Babice</t>
  </si>
  <si>
    <t>Olomoucký</t>
  </si>
  <si>
    <t>650041887</t>
  </si>
  <si>
    <t>Základní škola a Mateřská škola Bělkovice-Lašťany, příspěvková organizace</t>
  </si>
  <si>
    <t>č.p. 373</t>
  </si>
  <si>
    <t>Bělkovice-Lašťany</t>
  </si>
  <si>
    <t>600150526</t>
  </si>
  <si>
    <t>Základní škola a mateřská škola Bernartice, okres Jeseník - příspěvková organizace</t>
  </si>
  <si>
    <t>č.p. 259</t>
  </si>
  <si>
    <t>600140652</t>
  </si>
  <si>
    <t>Základní škola Bílá Lhota, okres Olomouc, příspěvková organizace</t>
  </si>
  <si>
    <t>Bílá Lhota</t>
  </si>
  <si>
    <t>600147941</t>
  </si>
  <si>
    <t>Základní škola a Mateřská škola Bohdíkov, okres Šumperk, příspěvková organizace</t>
  </si>
  <si>
    <t>č.p. 48</t>
  </si>
  <si>
    <t>Bohdíkov</t>
  </si>
  <si>
    <t>600120431</t>
  </si>
  <si>
    <t>Základní škola a Mateřská škola Bohuslavice, okres Prostějov, příspěvková organizace</t>
  </si>
  <si>
    <t>600147967</t>
  </si>
  <si>
    <t>Základní škola a Mateřská škola, Bohuslavice, okres Šumperk, příspěvková organizace</t>
  </si>
  <si>
    <t>600147975</t>
  </si>
  <si>
    <t>Základní škola Bohutín, okres Šumperk, příspěvková organizace</t>
  </si>
  <si>
    <t>Bohutín</t>
  </si>
  <si>
    <t>600146634</t>
  </si>
  <si>
    <t>Základní škola Bochoř, okres Přerov, příspěvková organizace</t>
  </si>
  <si>
    <t>Školní 213/13</t>
  </si>
  <si>
    <t>Bochoř</t>
  </si>
  <si>
    <t>650028309</t>
  </si>
  <si>
    <t>Základní škola, Mateřská škola, Školní jídelna a Školní družina Bouzov, příspěvková organizace</t>
  </si>
  <si>
    <t>Bouzov</t>
  </si>
  <si>
    <t>Základní škola a mateřská škola Brníčko, příspěvková organizace</t>
  </si>
  <si>
    <t>Brníčko</t>
  </si>
  <si>
    <t>600120449</t>
  </si>
  <si>
    <t>Základní škola a mateřská škola T. G. Masaryka Brodek u Konice, příspěvková organizace</t>
  </si>
  <si>
    <t>č.p. 265</t>
  </si>
  <si>
    <t>Brodek u Konice</t>
  </si>
  <si>
    <t>600140326</t>
  </si>
  <si>
    <t>Základní škola a Mateřská škola Bystročice, příspěvková organizace</t>
  </si>
  <si>
    <t>Bystročice</t>
  </si>
  <si>
    <t>650023030</t>
  </si>
  <si>
    <t>Základní škola a Mateřská škola Bystrovany, okres Olomouc, příspěvková organizace</t>
  </si>
  <si>
    <t>Makarenkova 23/2</t>
  </si>
  <si>
    <t>Bystrovany</t>
  </si>
  <si>
    <t>600120279</t>
  </si>
  <si>
    <t>Základní škola a mateřská škola Čechy pod Kosířem, příspěvková organizace</t>
  </si>
  <si>
    <t>Komenského 5</t>
  </si>
  <si>
    <t>Čechy pod Kosířem</t>
  </si>
  <si>
    <t>600120333</t>
  </si>
  <si>
    <t>Základní škola a Mateřská škola Čelechovice na Hané</t>
  </si>
  <si>
    <t>U Sokolovny 275</t>
  </si>
  <si>
    <t>Čelechovice na Hané</t>
  </si>
  <si>
    <t>650053311</t>
  </si>
  <si>
    <t>Základní škola a mateřská škola Černotín, příspěvková organizace</t>
  </si>
  <si>
    <t>Černotín</t>
  </si>
  <si>
    <t>600140407</t>
  </si>
  <si>
    <t>Základní škola a Mateřská škola Červenka, příspěvková organizace</t>
  </si>
  <si>
    <t>Komenského 31</t>
  </si>
  <si>
    <t>Červenka</t>
  </si>
  <si>
    <t>650028597</t>
  </si>
  <si>
    <t>Základní škola a Mateřská škola Dolní Studénky, okres Šumperk, příspěvková organizace</t>
  </si>
  <si>
    <t>Dolní Studénky</t>
  </si>
  <si>
    <t>600146715</t>
  </si>
  <si>
    <t>Základní škola Dolní Újezd a Mateřská škola Staměřice, příspěvková organizace</t>
  </si>
  <si>
    <t>Dolní Újezd</t>
  </si>
  <si>
    <t>600140491</t>
  </si>
  <si>
    <t>Základní škola Doloplazy, okres Olomouc, příspěvková organizace</t>
  </si>
  <si>
    <t>č.p. 145</t>
  </si>
  <si>
    <t>Doloplazy</t>
  </si>
  <si>
    <t>600146936</t>
  </si>
  <si>
    <t>Základní škola a mateřská škola Domaželice, okres Přerov, příspěvková organizace</t>
  </si>
  <si>
    <t>Domaželice</t>
  </si>
  <si>
    <t>650056701</t>
  </si>
  <si>
    <t>Základní škola a mateřská škola Drahanovice, příspěvková organizace</t>
  </si>
  <si>
    <t>Drahanovice</t>
  </si>
  <si>
    <t>600120465</t>
  </si>
  <si>
    <t>Jubilejní Masarykova základní škola a mateřská škola Drahany</t>
  </si>
  <si>
    <t>Drahany</t>
  </si>
  <si>
    <t>600146847</t>
  </si>
  <si>
    <t>Základní škola Dřevohostice, okres Přerov, příspěvková organizace</t>
  </si>
  <si>
    <t>Školní 355</t>
  </si>
  <si>
    <t>Dřevohostice</t>
  </si>
  <si>
    <t>650022742</t>
  </si>
  <si>
    <t>Základní škola a Mateřská škola Grygov, příspěvková organizace</t>
  </si>
  <si>
    <t>Komenského 72</t>
  </si>
  <si>
    <t>Grygov</t>
  </si>
  <si>
    <t>650037669</t>
  </si>
  <si>
    <t>Základní škola a Mateřská škola Haňovice, příspěvková organizace</t>
  </si>
  <si>
    <t>Haňovice</t>
  </si>
  <si>
    <t>600148017</t>
  </si>
  <si>
    <t>Základní škola a mateřská škola Horní Studénky, okres Šumperk, příspěvková organizace</t>
  </si>
  <si>
    <t>č.p. 93</t>
  </si>
  <si>
    <t>Horní Studénky</t>
  </si>
  <si>
    <t>600120473</t>
  </si>
  <si>
    <t>Masarykova jubilejní základní škola a Mateřská škola Horní Štěpánov, okres Prostějov, příspěvková organizace</t>
  </si>
  <si>
    <t>č.p. 300</t>
  </si>
  <si>
    <t>Horní Štěpánov</t>
  </si>
  <si>
    <t>650030656</t>
  </si>
  <si>
    <t>Základní škola a Mateřská škola Hoštejn, příspěvková organizace</t>
  </si>
  <si>
    <t>Hoštejn</t>
  </si>
  <si>
    <t>600148271</t>
  </si>
  <si>
    <t>Základní škola a Mateřská škola Hrabišín, okres Šumperk, příspěvková organizace</t>
  </si>
  <si>
    <t>Hrabišín</t>
  </si>
  <si>
    <t>600148009</t>
  </si>
  <si>
    <t>Základní škola a Mateřská škola Hrabová, okres Šumperk, příspěvková organizace</t>
  </si>
  <si>
    <t>Hrabová</t>
  </si>
  <si>
    <t>600120180</t>
  </si>
  <si>
    <t>Základní škola Hrubčice, příspěvková organizace</t>
  </si>
  <si>
    <t>Hrubčice</t>
  </si>
  <si>
    <t>600146456</t>
  </si>
  <si>
    <t>Základní škola Hustopeče nad Bečvou, okres Přerov</t>
  </si>
  <si>
    <t>Školní 223</t>
  </si>
  <si>
    <t>Hustopeče nad Bečvou</t>
  </si>
  <si>
    <t>600120198</t>
  </si>
  <si>
    <t>Základní škola a mateřská škola Hvozd, příspěvková organizace</t>
  </si>
  <si>
    <t>Hvozd</t>
  </si>
  <si>
    <t>650041224</t>
  </si>
  <si>
    <t>Základní škola a Mateřská škola Charváty, příspěvková organizace</t>
  </si>
  <si>
    <t>Charváty</t>
  </si>
  <si>
    <t>650058615</t>
  </si>
  <si>
    <t>Základní škola a Mateřská škola Cholina, okres Olomouc, příspěvková organizace</t>
  </si>
  <si>
    <t>Cholina</t>
  </si>
  <si>
    <t>600147932</t>
  </si>
  <si>
    <t>Základní škola Chromeč, okres Šumperk, příspěvková organizace</t>
  </si>
  <si>
    <t>Chromeč</t>
  </si>
  <si>
    <t>600148041</t>
  </si>
  <si>
    <t>Základní škola a Mateřská škola Jedlí, okres Šumperk, příspěvková organizace</t>
  </si>
  <si>
    <t>Jedlí</t>
  </si>
  <si>
    <t>Základní škola a mateřská škola Jestřebí, okres Šumperk, příspěvková organizace</t>
  </si>
  <si>
    <t>600146685</t>
  </si>
  <si>
    <t>Základní škola a mateřská škola Jezernice, okres Přerov, příspěvková organizace</t>
  </si>
  <si>
    <t>Jezernice</t>
  </si>
  <si>
    <t>600148068</t>
  </si>
  <si>
    <t>Základní škola a Mateřská škola Jindřichov, příspěvková organizace</t>
  </si>
  <si>
    <t>600139000</t>
  </si>
  <si>
    <t>Základní škola a Mateřská škola Jívová, okres Olomouc, příspěvková organizace</t>
  </si>
  <si>
    <t>Jívová</t>
  </si>
  <si>
    <t>600148599</t>
  </si>
  <si>
    <t>Základní škola a mateřská škola Kamenná, okres Šumperk, příspěvková organizace</t>
  </si>
  <si>
    <t>Kamenná</t>
  </si>
  <si>
    <t>600120201</t>
  </si>
  <si>
    <t>Základní škola a mateřská škola Kladky, příspěvková organizace</t>
  </si>
  <si>
    <t>Kladky</t>
  </si>
  <si>
    <t>600120481</t>
  </si>
  <si>
    <t>Základní škola Klenovice na Hané, okres Prostějov, příspěvková organizace</t>
  </si>
  <si>
    <t>Klenovice na Hané</t>
  </si>
  <si>
    <t>650010116</t>
  </si>
  <si>
    <t>Základní škola a Mateřská škola Kobylá nad Vidnavkou příspěvková organizace</t>
  </si>
  <si>
    <t>Kobylá nad Vidnavkou</t>
  </si>
  <si>
    <t>600146855</t>
  </si>
  <si>
    <t>Základní škola Kojetín, Svatopluka Čecha 586, okres Přerov</t>
  </si>
  <si>
    <t>Svatopluka Čecha 586</t>
  </si>
  <si>
    <t>Kojetín</t>
  </si>
  <si>
    <t>600146464</t>
  </si>
  <si>
    <t>Základní škola a Mateřská škola Kokory</t>
  </si>
  <si>
    <t>č.p. 251</t>
  </si>
  <si>
    <t>Kokory</t>
  </si>
  <si>
    <t xml:space="preserve">	Základní škola a Mateřská škola Kolšov, okres Šumperk, příspěvková organizace</t>
  </si>
  <si>
    <t>Kolšov</t>
  </si>
  <si>
    <t>650060741</t>
  </si>
  <si>
    <t>Základní škola a Mateřská škola Kožušany-Tážaly, okres Olomouc, příspěvková organizace</t>
  </si>
  <si>
    <t>Kožušany 79</t>
  </si>
  <si>
    <t>Kožušany-Tážaly</t>
  </si>
  <si>
    <t>600120295</t>
  </si>
  <si>
    <t>Základní škola Kralice na Hané, okres Prostějov, příspěvková organizace</t>
  </si>
  <si>
    <t>Zákostelí 59</t>
  </si>
  <si>
    <t>Kralice na Hané</t>
  </si>
  <si>
    <t>600120210</t>
  </si>
  <si>
    <t>Základní škola Krumsín, okres Prostějov</t>
  </si>
  <si>
    <t>Krumsín</t>
  </si>
  <si>
    <t>650061357</t>
  </si>
  <si>
    <t>Základní škola a Mateřská škola Křelov-Břuchotín, příspěvková organizace</t>
  </si>
  <si>
    <t>Lipové náměstí 29/18</t>
  </si>
  <si>
    <t>Křelov-Břuchotín</t>
  </si>
  <si>
    <t>650048211</t>
  </si>
  <si>
    <t>Základní škola a Mateřská škola Křenovice, okres Přerov, příspěvková organizace</t>
  </si>
  <si>
    <t>Křenovice</t>
  </si>
  <si>
    <t>600120155</t>
  </si>
  <si>
    <t>Základní škola a mateřská škola Laškov, příspěvková organizace</t>
  </si>
  <si>
    <t>Laškov</t>
  </si>
  <si>
    <t>600146570</t>
  </si>
  <si>
    <t>Základní škola a Mateřská škola Lazníky, okres Přerov, příspěvková organizace</t>
  </si>
  <si>
    <t>Lazníky</t>
  </si>
  <si>
    <t>650056108</t>
  </si>
  <si>
    <t>Základní škola a Mateřská škola Lesnice, příspěvková organizace</t>
  </si>
  <si>
    <t>č.p. 159</t>
  </si>
  <si>
    <t>Lesnice</t>
  </si>
  <si>
    <t>600148106</t>
  </si>
  <si>
    <t>Základní škola Boleslava Hrbka a Mateřská škola Leština, příspěvková organizace</t>
  </si>
  <si>
    <t>7. května 134</t>
  </si>
  <si>
    <t>Leština</t>
  </si>
  <si>
    <t>650060288</t>
  </si>
  <si>
    <t>Základní škola a mateřská škola Loučka, příspěvková organizace</t>
  </si>
  <si>
    <t>Lipník nad Bečvou VI-Loučka 32</t>
  </si>
  <si>
    <t>Lipník nad Bečvou</t>
  </si>
  <si>
    <t>600001741</t>
  </si>
  <si>
    <t>Základní škola a Mateřská škola Sluníčko s.r.o.</t>
  </si>
  <si>
    <t>Loučská 237/1</t>
  </si>
  <si>
    <t>650036841</t>
  </si>
  <si>
    <t>Základní škola a mateřská škola Lipová, okres Prostějov, příspěvková organizace</t>
  </si>
  <si>
    <t>Lipová</t>
  </si>
  <si>
    <t>600150615</t>
  </si>
  <si>
    <t>Základní škola a mateřská škola J. Schrotha, Lipová - lázně</t>
  </si>
  <si>
    <t>č.p. 530</t>
  </si>
  <si>
    <t>Lipová-lázně</t>
  </si>
  <si>
    <t>600140415</t>
  </si>
  <si>
    <t>Základní škola a mateřská škola Nasobůrky</t>
  </si>
  <si>
    <t>Nasobůrky 91</t>
  </si>
  <si>
    <t>Litovel</t>
  </si>
  <si>
    <t>650041780</t>
  </si>
  <si>
    <t>Základní škola a mateřská škola Lobodice, příspěvková organizace</t>
  </si>
  <si>
    <t>Lobodice</t>
  </si>
  <si>
    <t>650060547</t>
  </si>
  <si>
    <t>Základní škola a Mateřská škola Loučany, příspěvková organizace</t>
  </si>
  <si>
    <t>č.p. 723</t>
  </si>
  <si>
    <t>Loučany</t>
  </si>
  <si>
    <t>600148521</t>
  </si>
  <si>
    <t>Základní škola a Mateřská škola Loučná nad Desnou, příspěvková organizace</t>
  </si>
  <si>
    <t>Loučná nad Desnou</t>
  </si>
  <si>
    <t>650041984</t>
  </si>
  <si>
    <t>Základní škola a Mateřská škola Luká, okres Olomouc, příspěvková organizace</t>
  </si>
  <si>
    <t>Luká</t>
  </si>
  <si>
    <t>600148114</t>
  </si>
  <si>
    <t>Základní škola a Mateřská škola Lukavice, okres Šumperk, příspěvková organizace</t>
  </si>
  <si>
    <t>600140431</t>
  </si>
  <si>
    <t>Základní škola a mateřská škola Majetín, příspěvková organizace</t>
  </si>
  <si>
    <t>Školní 126</t>
  </si>
  <si>
    <t>Majetín</t>
  </si>
  <si>
    <t>600148131</t>
  </si>
  <si>
    <t>Základní škola a Mateřská škola Maletín, okres Šumperk, příspěvková organizace</t>
  </si>
  <si>
    <t>Starý Maletín 94</t>
  </si>
  <si>
    <t>Maletín</t>
  </si>
  <si>
    <t>600140831</t>
  </si>
  <si>
    <t>Základní škola a Mateřská škola Medlov, příspěvková organizace</t>
  </si>
  <si>
    <t>650044061</t>
  </si>
  <si>
    <t>Základní škola a Mateřská škola Měrovice nad Hanou, příspěvková organizace</t>
  </si>
  <si>
    <t>Měrovice nad Hanou</t>
  </si>
  <si>
    <t>691009660</t>
  </si>
  <si>
    <t>Základní škola a Mateřská škola Město Libavá, příspěvková organizace</t>
  </si>
  <si>
    <t>Náměstí 150</t>
  </si>
  <si>
    <t>Město Libavá</t>
  </si>
  <si>
    <t>650036620</t>
  </si>
  <si>
    <t>Základní škola a Mateřská škola Mladějovice, okres Olomouc, příspěvková organizace</t>
  </si>
  <si>
    <t>Mladějovice</t>
  </si>
  <si>
    <t>600148157</t>
  </si>
  <si>
    <t>Základní škola Moravičany, okres Šumperk</t>
  </si>
  <si>
    <t>Moravičany</t>
  </si>
  <si>
    <t>600120261</t>
  </si>
  <si>
    <t>Základní škola a mateřská škola Mostkovice, okres Prostějov</t>
  </si>
  <si>
    <t>č.p. 243</t>
  </si>
  <si>
    <t>Mostkovice</t>
  </si>
  <si>
    <t>600120163</t>
  </si>
  <si>
    <t>Základní škola a mateřská škola Myslejovice, okres Prostějov, příspěvková organizace</t>
  </si>
  <si>
    <t>Myslejovice</t>
  </si>
  <si>
    <t>600148556</t>
  </si>
  <si>
    <t>Základní škola a Mateřská škola Nemile, příspěvková organizace</t>
  </si>
  <si>
    <t>Nemile</t>
  </si>
  <si>
    <t>600140920</t>
  </si>
  <si>
    <t>Základní škola Nová Hradečná, okres Olomouc, příspěvková organizace</t>
  </si>
  <si>
    <t>Nová Hradečná</t>
  </si>
  <si>
    <t>691013896</t>
  </si>
  <si>
    <t>Církevní základní škola Německého řádu</t>
  </si>
  <si>
    <t>Nešverova 693/1</t>
  </si>
  <si>
    <t>Olomouc</t>
  </si>
  <si>
    <t>691007471</t>
  </si>
  <si>
    <t>Mezinárodní Montessori škola Olomouc - mateřská škola a základní škola, z.ú.</t>
  </si>
  <si>
    <t>Vídeňská 675/5</t>
  </si>
  <si>
    <t>691009279</t>
  </si>
  <si>
    <t>ScioŠkola Olomouc - základní škola, s.r.o.</t>
  </si>
  <si>
    <t>Horní náměstí 285/8</t>
  </si>
  <si>
    <t>691009287</t>
  </si>
  <si>
    <t>Soukromá základní škola Dobré nálady, školská právnická osoba</t>
  </si>
  <si>
    <t>Jílová 532/8</t>
  </si>
  <si>
    <t>691001359</t>
  </si>
  <si>
    <t>Waldorfská základní škola a mateřská škola Olomouc s.r.o.</t>
  </si>
  <si>
    <t>Kosinova 876/3</t>
  </si>
  <si>
    <t>600140946</t>
  </si>
  <si>
    <t>Základní škola Olomouc, Gagarinova 19, příspěvková organizace</t>
  </si>
  <si>
    <t>Gagarinova 1/19</t>
  </si>
  <si>
    <t>650043243</t>
  </si>
  <si>
    <t>Základní škola a mateřská škola Olšany, okres Šumperk, příspěvková organizace</t>
  </si>
  <si>
    <t>Olšany</t>
  </si>
  <si>
    <t>650032764</t>
  </si>
  <si>
    <t>Základní škola a mateřská škola Opatovice, příspěvková organizace</t>
  </si>
  <si>
    <t>Hlavní 83</t>
  </si>
  <si>
    <t>650027892</t>
  </si>
  <si>
    <t>Základní škola a mateřská škola Oskava, příspěvková organizace</t>
  </si>
  <si>
    <t>Oskava</t>
  </si>
  <si>
    <t xml:space="preserve">	Základní škola a Mateřská škola Partutovice, okres Přerov, příspěvková organizace</t>
  </si>
  <si>
    <t>Partutovice</t>
  </si>
  <si>
    <t>600140466</t>
  </si>
  <si>
    <t>Základní škola Paseka, okres Olomouc, příspěvková organizace</t>
  </si>
  <si>
    <t>Paseka</t>
  </si>
  <si>
    <t>650056531</t>
  </si>
  <si>
    <t>Základní škola a mateřská škola, Pavlovice u Přerova, okres Přerov, příspěvková organizace</t>
  </si>
  <si>
    <t>Pavlovice u Přerova</t>
  </si>
  <si>
    <t>650053095</t>
  </si>
  <si>
    <t>Základní škola a mateřská škola Pěnčín, příspěvková organizace</t>
  </si>
  <si>
    <t>650022831</t>
  </si>
  <si>
    <t>Základní škola a Mateřská škola Písařov, okres Šumperk, příspěvková organizace</t>
  </si>
  <si>
    <t>č.p. 216</t>
  </si>
  <si>
    <t>Písařov</t>
  </si>
  <si>
    <t>650038819</t>
  </si>
  <si>
    <t>Základní škola a Mateřská škola Písečná u Jeseníku, příspěvková organizace</t>
  </si>
  <si>
    <t>č.p. 76</t>
  </si>
  <si>
    <t>600120601</t>
  </si>
  <si>
    <t>Základní škola Pivín, okres Prostějov, příspěvková organizace</t>
  </si>
  <si>
    <t>č.p. 170</t>
  </si>
  <si>
    <t>Pivín</t>
  </si>
  <si>
    <t>600140725</t>
  </si>
  <si>
    <t>Základní škola a Mateřská škola Pňovice, okres Olomouc</t>
  </si>
  <si>
    <t>č.p. 192</t>
  </si>
  <si>
    <t>Pňovice</t>
  </si>
  <si>
    <t>600146901</t>
  </si>
  <si>
    <t>Základní škola a mateřská škola Polkovice, příspěvková organizace</t>
  </si>
  <si>
    <t>Polkovice</t>
  </si>
  <si>
    <t>600146383</t>
  </si>
  <si>
    <t>Základní škola a Mateřská škola Potštát, okres Přerov</t>
  </si>
  <si>
    <t>Školní 76</t>
  </si>
  <si>
    <t>Potštát</t>
  </si>
  <si>
    <t>600146596</t>
  </si>
  <si>
    <t>Základní škola a Mateřská škola Prosenice, příspěvková organizace</t>
  </si>
  <si>
    <t>Školní 49</t>
  </si>
  <si>
    <t>Prosenice</t>
  </si>
  <si>
    <t>600015211</t>
  </si>
  <si>
    <t>Cyrilometodějské gymnázium, základní škola a mateřská škola v Prostějově</t>
  </si>
  <si>
    <t>Komenského 1592/17</t>
  </si>
  <si>
    <t>Prostějov</t>
  </si>
  <si>
    <t>600120546</t>
  </si>
  <si>
    <t>Základní škola Protivanov, příspěvková organizace</t>
  </si>
  <si>
    <t>Školní 292</t>
  </si>
  <si>
    <t>Protivanov</t>
  </si>
  <si>
    <t>650037952</t>
  </si>
  <si>
    <t>Základní škola a mateřská škola Přáslavice, příspěvková organizace</t>
  </si>
  <si>
    <t>Přáslavice</t>
  </si>
  <si>
    <t>650036239</t>
  </si>
  <si>
    <t>Základní škola a Mateřská škola Přemyslovice, příspěvková organizace</t>
  </si>
  <si>
    <t>Přemyslovice</t>
  </si>
  <si>
    <t>600001750</t>
  </si>
  <si>
    <t>Soukromá základní škola Acorn's &amp; John's school s.r.o.</t>
  </si>
  <si>
    <t>U Bečvy 2883/2</t>
  </si>
  <si>
    <t>Přerov</t>
  </si>
  <si>
    <t>600140580</t>
  </si>
  <si>
    <t>Základní škola a Mateřská škola Příkazy, příspěvková organizace</t>
  </si>
  <si>
    <t>Příkazy</t>
  </si>
  <si>
    <t>600146642</t>
  </si>
  <si>
    <t>Základní škola a Slaměníkova mateřská škola Radslavice, příspěvková organizace</t>
  </si>
  <si>
    <t>Školní 5</t>
  </si>
  <si>
    <t>Radslavice</t>
  </si>
  <si>
    <t>600148297</t>
  </si>
  <si>
    <t>Základní škola a Mateřská škola Rohle, příspěvková organizace</t>
  </si>
  <si>
    <t>Rohle</t>
  </si>
  <si>
    <t>650056612</t>
  </si>
  <si>
    <t>Základní škola a mateřská škola Rokytnice, okres Přerov, příspěvková organizace</t>
  </si>
  <si>
    <t>Rokytnice</t>
  </si>
  <si>
    <t>650053184</t>
  </si>
  <si>
    <t>Základní škola a Mateřská škola Rovensko, okres Šumperk, příspěvková organizace</t>
  </si>
  <si>
    <t>Rovensko</t>
  </si>
  <si>
    <t>600120236</t>
  </si>
  <si>
    <t>Základní škola a mateřská škola Rozstání, okres Prostějov, příspěvková organizace</t>
  </si>
  <si>
    <t>č.p. 25</t>
  </si>
  <si>
    <t>Rozstání</t>
  </si>
  <si>
    <t>600148033</t>
  </si>
  <si>
    <t>Základní škola a Mateřská škola Hrabenov, okres Šumperk, příspěvková organizace</t>
  </si>
  <si>
    <t>Hrabenov 175</t>
  </si>
  <si>
    <t>Ruda nad Moravou</t>
  </si>
  <si>
    <t>650023846</t>
  </si>
  <si>
    <t>Základní škola a Mateřská škola Samotišky, příspěvková organizace</t>
  </si>
  <si>
    <t>Podhůry 108/1</t>
  </si>
  <si>
    <t>Samotišky</t>
  </si>
  <si>
    <t>600146600</t>
  </si>
  <si>
    <t>Základní škola a mateřská škola Skalička, okres Přerov, příspěvková organizace</t>
  </si>
  <si>
    <t>Skalička</t>
  </si>
  <si>
    <t>650037260</t>
  </si>
  <si>
    <t>Základní škola a mateřská škola Skrbeň, příspěvková organizace</t>
  </si>
  <si>
    <t>U Školy 122/1</t>
  </si>
  <si>
    <t>Skrbeň</t>
  </si>
  <si>
    <t>691015287</t>
  </si>
  <si>
    <t>Mateřská škola a Základní škola Slatinice, příspěvková organizace</t>
  </si>
  <si>
    <t>Slatinice</t>
  </si>
  <si>
    <t>650035992</t>
  </si>
  <si>
    <t>Základní škola a Mateřská škola Smržice, příspěvková organizace</t>
  </si>
  <si>
    <t>Zákostelí 143/1</t>
  </si>
  <si>
    <t>Smržice</t>
  </si>
  <si>
    <t>600146707</t>
  </si>
  <si>
    <t>Základní škola a Mateřská škola Soběchleby, příspěvková organizace</t>
  </si>
  <si>
    <t>Soběchleby</t>
  </si>
  <si>
    <t>600150534</t>
  </si>
  <si>
    <t>Základní škola a Mateřská škola Stará Červená Voda, příspěvková organizace</t>
  </si>
  <si>
    <t>Stará Červená Voda</t>
  </si>
  <si>
    <t>600146545</t>
  </si>
  <si>
    <t>Základní škola a mateřská škola Stará Ves, okres Přerov, příspěvková organizace</t>
  </si>
  <si>
    <t>600148408</t>
  </si>
  <si>
    <t>Základní škola a Mateřská škola Staré Město, okres Šumperk</t>
  </si>
  <si>
    <t>Nádražní 77</t>
  </si>
  <si>
    <t>650028007</t>
  </si>
  <si>
    <t>Základní škola a Mateřská škola Střeň, okres Olomouc, příspěvková organizace</t>
  </si>
  <si>
    <t>Střeň</t>
  </si>
  <si>
    <t>650041551</t>
  </si>
  <si>
    <t>Základní škola a mateřská škola Střítež nad Ludinou, příspěvková organizace</t>
  </si>
  <si>
    <t>č.p. 187</t>
  </si>
  <si>
    <t>Střítež nad Ludinou</t>
  </si>
  <si>
    <t>600148416</t>
  </si>
  <si>
    <t>Základní škola a Mateřská škola Sudkov, příspěvková organizace</t>
  </si>
  <si>
    <t>Sudkov</t>
  </si>
  <si>
    <t>600150569</t>
  </si>
  <si>
    <t>Základní škola a Mateřská škola Supíkovice, okres Jeseník, příspěvková organizace</t>
  </si>
  <si>
    <t>Supíkovice</t>
  </si>
  <si>
    <t>600140997</t>
  </si>
  <si>
    <t>Základní škola a Mateřská škola Štarnov, okres Olomouc, příspěvková organizace</t>
  </si>
  <si>
    <t>Štarnov</t>
  </si>
  <si>
    <t>600031896</t>
  </si>
  <si>
    <t>Dětský domov se školou, základní škola a středisko výchovné péče, Šumperk</t>
  </si>
  <si>
    <t>Vyhlídka 369/1</t>
  </si>
  <si>
    <t>Šumperk</t>
  </si>
  <si>
    <t>600140806</t>
  </si>
  <si>
    <t>Základní škola Šumvald, okres Olomouc, příspěvková organizace</t>
  </si>
  <si>
    <t>Šumvald</t>
  </si>
  <si>
    <t>650037430</t>
  </si>
  <si>
    <t>Základní škola a mateřská škola Těšetice, 783 46, příspěvková organizace</t>
  </si>
  <si>
    <t>Těšetice</t>
  </si>
  <si>
    <t>600140822</t>
  </si>
  <si>
    <t>Základní škola Troubelice, okres Olomouc, příspěvková organizace</t>
  </si>
  <si>
    <t>č.p. 313</t>
  </si>
  <si>
    <t>Troubelice</t>
  </si>
  <si>
    <t>650047940</t>
  </si>
  <si>
    <t>Základní škola a Mateřská škola Týn nad Bečvou, okres Přerov, příspěvková organizace</t>
  </si>
  <si>
    <t>Náves B. Smetany 195</t>
  </si>
  <si>
    <t>Týn nad Bečvou</t>
  </si>
  <si>
    <t>650041623</t>
  </si>
  <si>
    <t>Základní škola a mateřská škola Újezd, příspěvková organizace</t>
  </si>
  <si>
    <t>Újezd</t>
  </si>
  <si>
    <t>600148475</t>
  </si>
  <si>
    <t>Základní škola a Mateřská škola Úsov, příspěvková organizace</t>
  </si>
  <si>
    <t>Školní 187</t>
  </si>
  <si>
    <t>Úsov</t>
  </si>
  <si>
    <t>650037006</t>
  </si>
  <si>
    <t>Základní škola a mateřská škola Ústí, okres Přerov, příspěvková organizace</t>
  </si>
  <si>
    <t>Ústí</t>
  </si>
  <si>
    <t>600148483</t>
  </si>
  <si>
    <t>Základní škola a mateřská škola Velké Losiny, příspěvková organizace</t>
  </si>
  <si>
    <t>Osvobození 350</t>
  </si>
  <si>
    <t>Velké Losiny</t>
  </si>
  <si>
    <t>600140342</t>
  </si>
  <si>
    <t>Základní škola Věrovany, okres Olomouc, příspěvková organizace</t>
  </si>
  <si>
    <t>Věrovany</t>
  </si>
  <si>
    <t>600031861</t>
  </si>
  <si>
    <t>Dětský domov se školou, základní škola a školní jídelna, Veselíčko 1</t>
  </si>
  <si>
    <t>Veselíčko</t>
  </si>
  <si>
    <t>600150640</t>
  </si>
  <si>
    <t>Základní škola Vidnava, okres Jeseník - příspěvková organizace</t>
  </si>
  <si>
    <t>Hrdinů 249</t>
  </si>
  <si>
    <t>Vidnava</t>
  </si>
  <si>
    <t>650038754</t>
  </si>
  <si>
    <t>Základní škola a Mateřská škola Vikýřovice, okres Šumperk, příspěvková organizace</t>
  </si>
  <si>
    <t>Školní 122</t>
  </si>
  <si>
    <t>Vikýřovice</t>
  </si>
  <si>
    <t>600140474</t>
  </si>
  <si>
    <t>Základní škola Vilémov, okres Olomouc, příspěvková organizace</t>
  </si>
  <si>
    <t>Vilémov</t>
  </si>
  <si>
    <t>650041674</t>
  </si>
  <si>
    <t>Základní škola a Mateřská škola Vlkoš, příspěvková organizace</t>
  </si>
  <si>
    <t>Náves 43/7</t>
  </si>
  <si>
    <t>600120325</t>
  </si>
  <si>
    <t>Základní škola a Mateřská škola Vrchoslavice, okres Prostějov, příspěvková organizace</t>
  </si>
  <si>
    <t>Vrchoslavice</t>
  </si>
  <si>
    <t>600119637</t>
  </si>
  <si>
    <t>Základní škola a mateřská škola Vřesovice, příspěvková organizace</t>
  </si>
  <si>
    <t>Vřesovice</t>
  </si>
  <si>
    <t>600146651</t>
  </si>
  <si>
    <t>Základní škola a mateřská škola Všechovice, příspěvková organizace</t>
  </si>
  <si>
    <t>Všechovice</t>
  </si>
  <si>
    <t>600147924</t>
  </si>
  <si>
    <t>Základní škola a Mateřská škola Zábřeh, Rudolfa Pavlů 1799/4, okres Šumperk, příspěvková organizace</t>
  </si>
  <si>
    <t>Rudolfa Pavlů 1799/4</t>
  </si>
  <si>
    <t>Zábřeh</t>
  </si>
  <si>
    <t>650028147</t>
  </si>
  <si>
    <t>Základní škola a Mateřská škola Zvole, okres Šumperk, příspěvková organizace</t>
  </si>
  <si>
    <t>Zvole</t>
  </si>
  <si>
    <t>600146511</t>
  </si>
  <si>
    <t>Základní škola Želatovice, okres Přerov, příspěvková organizace</t>
  </si>
  <si>
    <t>č.p. 95</t>
  </si>
  <si>
    <t>Želatovice</t>
  </si>
  <si>
    <t>650036417</t>
  </si>
  <si>
    <t>Základní škola a mateřská škola Žerotín, příspěvková organizace</t>
  </si>
  <si>
    <t>Žerotín</t>
  </si>
  <si>
    <t>600150658</t>
  </si>
  <si>
    <t>Základní škola Žulová, okres Jeseník - příspěvková organizace</t>
  </si>
  <si>
    <t>Školní 147</t>
  </si>
  <si>
    <t>Žulová</t>
  </si>
  <si>
    <t>650041330</t>
  </si>
  <si>
    <t>Základní škola, Bojanov, okres Chrudim</t>
  </si>
  <si>
    <t>Bojanov</t>
  </si>
  <si>
    <t>Pardubický</t>
  </si>
  <si>
    <t>600100651</t>
  </si>
  <si>
    <t>Základní škola Borová</t>
  </si>
  <si>
    <t>č.p. 111</t>
  </si>
  <si>
    <t>Borová</t>
  </si>
  <si>
    <t>650045912</t>
  </si>
  <si>
    <t>Základní škola a mateřská škola J. A. Komenského Brandýs nad Orlicí</t>
  </si>
  <si>
    <t>Žerotínova 29</t>
  </si>
  <si>
    <t>Brandýs nad Orlicí</t>
  </si>
  <si>
    <t>600096599</t>
  </si>
  <si>
    <t>Základní škola Břehy, okres Pardubice</t>
  </si>
  <si>
    <t>Obránců míru 40</t>
  </si>
  <si>
    <t>Břehy</t>
  </si>
  <si>
    <t>650046528</t>
  </si>
  <si>
    <t>Základní škola a mateřská škola Bystřec</t>
  </si>
  <si>
    <t>Bystřec</t>
  </si>
  <si>
    <t>600096360</t>
  </si>
  <si>
    <t>Základní škola Čeperka, okres Pardubice</t>
  </si>
  <si>
    <t>K. Světlé 75</t>
  </si>
  <si>
    <t>Čeperka</t>
  </si>
  <si>
    <t>600104362</t>
  </si>
  <si>
    <t>Základní škola Česká Rybná, okres Ústí nad Orlicí</t>
  </si>
  <si>
    <t>Česká Rybná</t>
  </si>
  <si>
    <t>691002371</t>
  </si>
  <si>
    <t>Základní škola České Heřmanice</t>
  </si>
  <si>
    <t>České Heřmanice</t>
  </si>
  <si>
    <t>650055756</t>
  </si>
  <si>
    <t>Základní škola a Mateřská škola České Libchavy, okres Ústí nad Orlicí</t>
  </si>
  <si>
    <t>České Libchavy</t>
  </si>
  <si>
    <t>650052595</t>
  </si>
  <si>
    <t>Základní škola a Mateřská škola Čistá, okres Svitavy</t>
  </si>
  <si>
    <t>Čistá</t>
  </si>
  <si>
    <t>600104851</t>
  </si>
  <si>
    <t>Základní škola a mateřská škola Damníkov</t>
  </si>
  <si>
    <t>Damníkov</t>
  </si>
  <si>
    <t>650052757</t>
  </si>
  <si>
    <t>Základní škola a Mateřská škola, Dlouhá Loučka, okres Svitavy</t>
  </si>
  <si>
    <t>Dlouhá Loučka</t>
  </si>
  <si>
    <t>650019831</t>
  </si>
  <si>
    <t>Základní škola a mateřská škola Dlouhá Třebová okres Ústí nad Orlicí</t>
  </si>
  <si>
    <t>Školní 199</t>
  </si>
  <si>
    <t>Dlouhá Třebová</t>
  </si>
  <si>
    <t>600104877</t>
  </si>
  <si>
    <t>Základní škola a Mateřská škola Dobříkov, okres Ústí nad Orlicí</t>
  </si>
  <si>
    <t>Dobříkov</t>
  </si>
  <si>
    <t>600096424</t>
  </si>
  <si>
    <t>Základní škola Dolní Ředice, okres Pardubice</t>
  </si>
  <si>
    <t>Holická 147</t>
  </si>
  <si>
    <t>Dolní Ředice</t>
  </si>
  <si>
    <t>600096408</t>
  </si>
  <si>
    <t>Základní škola a mateřská škola Dříteč, okres Pardubice</t>
  </si>
  <si>
    <t>Dříteč</t>
  </si>
  <si>
    <t>600104664</t>
  </si>
  <si>
    <t>Základní škola Hnátnice, okres Ústí nad Orlicí</t>
  </si>
  <si>
    <t>Hnátnice</t>
  </si>
  <si>
    <t>Základní škola a mateřská škola Holetín</t>
  </si>
  <si>
    <t>Horní Holetín 178</t>
  </si>
  <si>
    <t>Holetín</t>
  </si>
  <si>
    <t>600104800</t>
  </si>
  <si>
    <t>Základní škola, Horní Čermná, okres Ústí nad Orlicí</t>
  </si>
  <si>
    <t>Horní Čermná</t>
  </si>
  <si>
    <t>650047702</t>
  </si>
  <si>
    <t>Základní škola a Mateřská škola Horní Heřmanice, okres Ústí nad Orlicí</t>
  </si>
  <si>
    <t>Horní Heřmanice</t>
  </si>
  <si>
    <t>600096432</t>
  </si>
  <si>
    <t>Základní škola Horní Ředice, okres Pardubice</t>
  </si>
  <si>
    <t>Horní Ředice</t>
  </si>
  <si>
    <t>650050029</t>
  </si>
  <si>
    <t>Základní škola a mateřská škola Horní Třešňovec, okres Ústí nad Orlicí</t>
  </si>
  <si>
    <t>Horní Třešňovec</t>
  </si>
  <si>
    <t>600100499</t>
  </si>
  <si>
    <t>Základní škola a mateřská škola Hradec nad Svitavou, okres Svitavy</t>
  </si>
  <si>
    <t>č.p. 496</t>
  </si>
  <si>
    <t>Hradec nad Svitavou</t>
  </si>
  <si>
    <t>650051742</t>
  </si>
  <si>
    <t>Základní škola a mateřská škola Chornice, okres Svitavy</t>
  </si>
  <si>
    <t>Nádražní 19</t>
  </si>
  <si>
    <t>Chornice</t>
  </si>
  <si>
    <t>650039254</t>
  </si>
  <si>
    <t>Základní škola T. G. Masaryka a mateřská škola, Chroustovice, okres Chrudim</t>
  </si>
  <si>
    <t>Chroustovice</t>
  </si>
  <si>
    <t>600011925</t>
  </si>
  <si>
    <t>Bohemia - Hotelová škola a Střední pedagogická škola a Základní škola s.r.o.</t>
  </si>
  <si>
    <t>Víta Nejedlého 482</t>
  </si>
  <si>
    <t>Chrudim</t>
  </si>
  <si>
    <t>600029654</t>
  </si>
  <si>
    <t>Dětský domov se školou, středisko výchovné péče a základní škola, Chrudim,|Čáslavská 624</t>
  </si>
  <si>
    <t>Čáslavská 624</t>
  </si>
  <si>
    <t>691006903</t>
  </si>
  <si>
    <t>Mateřská škola a Základní škola Na rovině v Chrudimi</t>
  </si>
  <si>
    <t>Na Rozhledně 766</t>
  </si>
  <si>
    <t>650047869</t>
  </si>
  <si>
    <t>Základní škola a mateřská škola Jamné nad Orlicí</t>
  </si>
  <si>
    <t>č.p. 207</t>
  </si>
  <si>
    <t>Jamné nad Orlicí</t>
  </si>
  <si>
    <t>600100332</t>
  </si>
  <si>
    <t>Základní škola Janov, okres Svitavy</t>
  </si>
  <si>
    <t>Janov</t>
  </si>
  <si>
    <t>650052960</t>
  </si>
  <si>
    <t>Základní škola a mateřská škola, Jaroměřice, okres Svitavy</t>
  </si>
  <si>
    <t>č.p. 310</t>
  </si>
  <si>
    <t>Jaroměřice</t>
  </si>
  <si>
    <t>650045670</t>
  </si>
  <si>
    <t>Základní škola a Mateřská škola Javorník, okres Svitavy</t>
  </si>
  <si>
    <t>600100341</t>
  </si>
  <si>
    <t>Základní škola Jedlová, okres Svitavy</t>
  </si>
  <si>
    <t>Jedlová</t>
  </si>
  <si>
    <t>650051301</t>
  </si>
  <si>
    <t>Základní škola a Mateřská škola Jehnědí, okres Ústí nad Orlicí</t>
  </si>
  <si>
    <t>Jehnědí</t>
  </si>
  <si>
    <t>600090515</t>
  </si>
  <si>
    <t>Základní škola a Mateřská škola Kameničky</t>
  </si>
  <si>
    <t>Kameničky</t>
  </si>
  <si>
    <t>650041445</t>
  </si>
  <si>
    <t>Masarykova základní škola Klášterec nad Orlicí, okres Ústí nad Orlicí</t>
  </si>
  <si>
    <t>Klášterec nad Orlicí</t>
  </si>
  <si>
    <t>650052391</t>
  </si>
  <si>
    <t>ZÁKLADNÍ ŠKOLA A MATEŘSKÁ ŠKOLA KOCLÍŘOV, okres Svitavy</t>
  </si>
  <si>
    <t>Koclířov</t>
  </si>
  <si>
    <t>650045629</t>
  </si>
  <si>
    <t>Základní škola a Mateřská škola Korouhev</t>
  </si>
  <si>
    <t>Korouhev</t>
  </si>
  <si>
    <t>650045564</t>
  </si>
  <si>
    <t>Základní škola a mateřská škola Krouna</t>
  </si>
  <si>
    <t>č.p. 303</t>
  </si>
  <si>
    <t>Krouna</t>
  </si>
  <si>
    <t>650056035</t>
  </si>
  <si>
    <t>Základní škola a mateřská škola Křenov, okres Svitavy</t>
  </si>
  <si>
    <t>Křenov</t>
  </si>
  <si>
    <t>600100430</t>
  </si>
  <si>
    <t>Základní škola Kunčina, okres Svitavy</t>
  </si>
  <si>
    <t>č.p. 248</t>
  </si>
  <si>
    <t>Kunčina</t>
  </si>
  <si>
    <t>650053834</t>
  </si>
  <si>
    <t>Masarykova základní škola a mateřská škola Kunvald, okres Ústí nad Orlicí</t>
  </si>
  <si>
    <t>Kunvald</t>
  </si>
  <si>
    <t>650024231</t>
  </si>
  <si>
    <t>Základní škola a Mateřská škola, Lanškroun, Dolní Třešňovec, okres Ústí nad Orlicí</t>
  </si>
  <si>
    <t>Dolní Třešňovec 24</t>
  </si>
  <si>
    <t>Lanškroun</t>
  </si>
  <si>
    <t>600096441</t>
  </si>
  <si>
    <t>Základní škola a mateřská škola Lipoltice, okres Pardubice</t>
  </si>
  <si>
    <t>Lipoltice</t>
  </si>
  <si>
    <t>650052650</t>
  </si>
  <si>
    <t>Základní škola a Mateřská škola Líšnice, okres Ústí nad Orlicí</t>
  </si>
  <si>
    <t>Líšnice</t>
  </si>
  <si>
    <t>691009317</t>
  </si>
  <si>
    <t>Základní škola ŠKOLAMYŠL</t>
  </si>
  <si>
    <t>Hrnčířská 272</t>
  </si>
  <si>
    <t>Litomyšl</t>
  </si>
  <si>
    <t>650053672</t>
  </si>
  <si>
    <t>Základní škola Lubná - Sebranice a Mateřská škola Lubná</t>
  </si>
  <si>
    <t>Lubná</t>
  </si>
  <si>
    <t>650057597</t>
  </si>
  <si>
    <t>Základní škola a mateřská škola Lukavice, okres Chrudim</t>
  </si>
  <si>
    <t>650052013</t>
  </si>
  <si>
    <t>Základní škola a mateřská škola Lukavice, okres Ústí nad Orlicí</t>
  </si>
  <si>
    <t>600104451</t>
  </si>
  <si>
    <t>Základní škola a mateřská škola Luková</t>
  </si>
  <si>
    <t>Luková</t>
  </si>
  <si>
    <t>650052081</t>
  </si>
  <si>
    <t>Základní škola a mateřská škola Městečko Trnávka, okres Svitavy</t>
  </si>
  <si>
    <t>Městečko Trnávka</t>
  </si>
  <si>
    <t>600096351</t>
  </si>
  <si>
    <t>Základní škola a Mateřská škola Mikulovice, okres Pardubice</t>
  </si>
  <si>
    <t>Valčíkova 52</t>
  </si>
  <si>
    <t>600090302</t>
  </si>
  <si>
    <t>Základní škola a mateřská škola Miřetice, okres Chrudim</t>
  </si>
  <si>
    <t>Miřetice</t>
  </si>
  <si>
    <t>650051807</t>
  </si>
  <si>
    <t>Základní škola a mateřská škola Mistrovice</t>
  </si>
  <si>
    <t>Mistrovice</t>
  </si>
  <si>
    <t>600100880</t>
  </si>
  <si>
    <t>Masarykova základní škola Morašice, okres Svitavy</t>
  </si>
  <si>
    <t>Morašice</t>
  </si>
  <si>
    <t>650039483</t>
  </si>
  <si>
    <t>Základní škola a mateřská škola Morašice okres Chrudim</t>
  </si>
  <si>
    <t>600096114</t>
  </si>
  <si>
    <t>Základní škola Moravany, okres Pardubice</t>
  </si>
  <si>
    <t>Komenského 118</t>
  </si>
  <si>
    <t>691013756</t>
  </si>
  <si>
    <t>Mateřská škola a základní škola Josefa Luxe Nekoř</t>
  </si>
  <si>
    <t>Nekoř</t>
  </si>
  <si>
    <t>650047958</t>
  </si>
  <si>
    <t>Základní škola a mateřská škola Všeználek, Němčice 114</t>
  </si>
  <si>
    <t>č.p. 114</t>
  </si>
  <si>
    <t>Němčice</t>
  </si>
  <si>
    <t>600090396</t>
  </si>
  <si>
    <t>Základní škola a Mateřská škola Nové Hrady</t>
  </si>
  <si>
    <t>Nové Hrady</t>
  </si>
  <si>
    <t>600100855</t>
  </si>
  <si>
    <t>Základní škola Oldřiš, okres Svitavy</t>
  </si>
  <si>
    <t>Oldřiš</t>
  </si>
  <si>
    <t>650057988</t>
  </si>
  <si>
    <t>Základní škola a Mateřská škola Běly Jensen, Opatov, okres Svitavy</t>
  </si>
  <si>
    <t>Opatov</t>
  </si>
  <si>
    <t>600100324</t>
  </si>
  <si>
    <t>Základní škola a Mateřská škola Opatovec 119, okres Svitavy</t>
  </si>
  <si>
    <t>Opatovec</t>
  </si>
  <si>
    <t>600090663</t>
  </si>
  <si>
    <t>Základní škola a mateřská škola, Orel, okres Chrudim</t>
  </si>
  <si>
    <t>Orel</t>
  </si>
  <si>
    <t>650051173</t>
  </si>
  <si>
    <t>Základní škola a Mateřská škola Orlické Podhůří</t>
  </si>
  <si>
    <t>Říčky 59</t>
  </si>
  <si>
    <t>Orlické Podhůří</t>
  </si>
  <si>
    <t>600100383</t>
  </si>
  <si>
    <t>Základní škola Osík, okres Svitavy</t>
  </si>
  <si>
    <t>Osík</t>
  </si>
  <si>
    <t>600104524</t>
  </si>
  <si>
    <t>Základní škola a Mateřská škola Ostrov</t>
  </si>
  <si>
    <t>Ostrov</t>
  </si>
  <si>
    <t>600096343</t>
  </si>
  <si>
    <t>Základní škola a Mateřská škola Ostřešany, okres Pardubice</t>
  </si>
  <si>
    <t>Ostřešany</t>
  </si>
  <si>
    <t>600096467</t>
  </si>
  <si>
    <t>Základní škola a mateřská škola Ostřetín, okres Pardubice</t>
  </si>
  <si>
    <t>Ostřetín</t>
  </si>
  <si>
    <t>691002568</t>
  </si>
  <si>
    <t>NOE - Křesťanská základní škola a mateřská škola v Pardubicích</t>
  </si>
  <si>
    <t>Lonkova 512</t>
  </si>
  <si>
    <t>Pardubice</t>
  </si>
  <si>
    <t>669100731</t>
  </si>
  <si>
    <t>Základní škola a mateřská škola KLAS s.r.o.</t>
  </si>
  <si>
    <t>Školní náměstí 37</t>
  </si>
  <si>
    <t>600096378</t>
  </si>
  <si>
    <t>Základní škola a mateřská škola, Pardubice-Pardubičky, Kyjevská 25</t>
  </si>
  <si>
    <t>Kyjevská 25</t>
  </si>
  <si>
    <t>691014868</t>
  </si>
  <si>
    <t>Základní škola Montessori Pardubice, příspěvková organizace</t>
  </si>
  <si>
    <t>Erno Košťála 870</t>
  </si>
  <si>
    <t>691009244</t>
  </si>
  <si>
    <t>Základní škola V Pohybu</t>
  </si>
  <si>
    <t>Štolbova 2665</t>
  </si>
  <si>
    <t>600090329</t>
  </si>
  <si>
    <t>Základní škola a mateřská škola Perálec 71, okres Chrudim</t>
  </si>
  <si>
    <t>Perálec</t>
  </si>
  <si>
    <t>650046463</t>
  </si>
  <si>
    <t>Základní škola a Mateřská škola Písečná, okres Ústí nad Orlicí</t>
  </si>
  <si>
    <t>600100600</t>
  </si>
  <si>
    <t>Základní škola Pomezí, okres Svitavy</t>
  </si>
  <si>
    <t>č.p. 349</t>
  </si>
  <si>
    <t>Pomezí</t>
  </si>
  <si>
    <t>600090558</t>
  </si>
  <si>
    <t>Základní škola, Prachovice, okres Chrudim</t>
  </si>
  <si>
    <t>Chrudimská 57</t>
  </si>
  <si>
    <t>Prachovice</t>
  </si>
  <si>
    <t>650025610</t>
  </si>
  <si>
    <t>Základní škola a mateřská škola Prosetín</t>
  </si>
  <si>
    <t>Prosetín</t>
  </si>
  <si>
    <t>600100189</t>
  </si>
  <si>
    <t>Základní škola a Mateřská škola Pustá Kamenice</t>
  </si>
  <si>
    <t>Pustá Kamenice</t>
  </si>
  <si>
    <t>600090345</t>
  </si>
  <si>
    <t>Základní škola a Mateřská škola Rabštejnská Lhota, okres Chrudim</t>
  </si>
  <si>
    <t>Rabštejnská Lhota</t>
  </si>
  <si>
    <t>600100618</t>
  </si>
  <si>
    <t>Základní škola, Radiměř, okres Svitavy</t>
  </si>
  <si>
    <t>č.p. 211</t>
  </si>
  <si>
    <t>Radiměř</t>
  </si>
  <si>
    <t>600096572</t>
  </si>
  <si>
    <t>Základní škola a mateřská škola Rokytno, okres Pardubice</t>
  </si>
  <si>
    <t>Rokytno</t>
  </si>
  <si>
    <t>650045424</t>
  </si>
  <si>
    <t>Základní škola a mateřská škola Rosice, okres Chrudim</t>
  </si>
  <si>
    <t>Rosice</t>
  </si>
  <si>
    <t>600104532</t>
  </si>
  <si>
    <t>Základní škola a mateřská škola Rudoltice</t>
  </si>
  <si>
    <t>Rudoltice</t>
  </si>
  <si>
    <t>600096297</t>
  </si>
  <si>
    <t>Základní škola a mateřská škola Rybitví</t>
  </si>
  <si>
    <t>Školní 143</t>
  </si>
  <si>
    <t>Rybitví</t>
  </si>
  <si>
    <t>650016467</t>
  </si>
  <si>
    <t>Základní škola a mateřská škola Rybník, okres Ústí nad Orlicí</t>
  </si>
  <si>
    <t>Rybník</t>
  </si>
  <si>
    <t>600090680</t>
  </si>
  <si>
    <t>Základní škola a Mateřská škola Řepníky</t>
  </si>
  <si>
    <t>Řepníky</t>
  </si>
  <si>
    <t>600104826</t>
  </si>
  <si>
    <t>Základní škola a Mateřská škola Řetová</t>
  </si>
  <si>
    <t>Řetová</t>
  </si>
  <si>
    <t>650049969</t>
  </si>
  <si>
    <t>Základní škola a Mateřská škola Sádek, okres Svitavy</t>
  </si>
  <si>
    <t>Sádek</t>
  </si>
  <si>
    <t>600090701</t>
  </si>
  <si>
    <t>Základní škola, Seč, okres Chrudim</t>
  </si>
  <si>
    <t>Čs. pionýrů 298</t>
  </si>
  <si>
    <t>Seč</t>
  </si>
  <si>
    <t>650052820</t>
  </si>
  <si>
    <t>Základní škola a mateřská škola Pramínek, Semanín</t>
  </si>
  <si>
    <t>Semanín</t>
  </si>
  <si>
    <t>600096475</t>
  </si>
  <si>
    <t>Základní škola Semín, okres Pardubice</t>
  </si>
  <si>
    <t>Semín</t>
  </si>
  <si>
    <t>650050606</t>
  </si>
  <si>
    <t>Základní škola a mateřská škola, Skořenice</t>
  </si>
  <si>
    <t>Skořenice</t>
  </si>
  <si>
    <t>600090337</t>
  </si>
  <si>
    <t>Základní škola a mateřská škola Žďárec u Skutče, okres Chrudim</t>
  </si>
  <si>
    <t>Žďárec u Skutče 8</t>
  </si>
  <si>
    <t>Skuteč</t>
  </si>
  <si>
    <t>600090591</t>
  </si>
  <si>
    <t>Základní škola, Skuteč, Komenského 150, okres Chrudim</t>
  </si>
  <si>
    <t>Komenského nám. 150</t>
  </si>
  <si>
    <t>600104788</t>
  </si>
  <si>
    <t>Základní škola Sloupnice</t>
  </si>
  <si>
    <t>Horní Sloupnice 14</t>
  </si>
  <si>
    <t>Sloupnice</t>
  </si>
  <si>
    <t>600104681</t>
  </si>
  <si>
    <t>Základní škola a mateřská škola Sopotnice, příspěvková organizace</t>
  </si>
  <si>
    <t>Sopotnice</t>
  </si>
  <si>
    <t>650045815</t>
  </si>
  <si>
    <t>Základní škola a mateřská škola Srch, okres Pardubice</t>
  </si>
  <si>
    <t>Pohránovská 31</t>
  </si>
  <si>
    <t>Srch</t>
  </si>
  <si>
    <t>600104214</t>
  </si>
  <si>
    <t>Integrovaná základní škola a mateřská škola</t>
  </si>
  <si>
    <t>Sruby</t>
  </si>
  <si>
    <t>650056451</t>
  </si>
  <si>
    <t>Základní škola a mateřská škola Staré Město, okres Svitavy</t>
  </si>
  <si>
    <t>650018346</t>
  </si>
  <si>
    <t>Základní škola a mateřská škola Staré Ždánice, okres Pardubice</t>
  </si>
  <si>
    <t>Staré Ždánice</t>
  </si>
  <si>
    <t>600100316</t>
  </si>
  <si>
    <t>Základní škola a mateřská škola Svitavy - Lačnov</t>
  </si>
  <si>
    <t>Zadní 125/50</t>
  </si>
  <si>
    <t>Svitavy</t>
  </si>
  <si>
    <t>600090353</t>
  </si>
  <si>
    <t>Základní škola a mateřská škola Svratouch</t>
  </si>
  <si>
    <t>č.p. 237</t>
  </si>
  <si>
    <t>Svratouch</t>
  </si>
  <si>
    <t>600100723</t>
  </si>
  <si>
    <t>Základní škola a mateřská škola Široký Důl</t>
  </si>
  <si>
    <t>Široký Důl</t>
  </si>
  <si>
    <t>650048482</t>
  </si>
  <si>
    <t>Základní škola a Mateřská škola Tatenice</t>
  </si>
  <si>
    <t>Tatenice</t>
  </si>
  <si>
    <t>650051394</t>
  </si>
  <si>
    <t>ZÁKLADNÍ ŠKOLA A MATEŘSKÁ ŠKOLA TĚCHONÍN</t>
  </si>
  <si>
    <t>Těchonín</t>
  </si>
  <si>
    <t>600100456</t>
  </si>
  <si>
    <t>Základní škola a mateřská škola Telecí</t>
  </si>
  <si>
    <t>Telecí</t>
  </si>
  <si>
    <t>600104559</t>
  </si>
  <si>
    <t>Základní škola a Mateřská škola Tisová, okres Ústí nad Orlicí</t>
  </si>
  <si>
    <t>Tisová</t>
  </si>
  <si>
    <t>650053109</t>
  </si>
  <si>
    <t>Základní škola, Trhová Kamenice, okres Chrudim</t>
  </si>
  <si>
    <t>Raisovo náměstí 2</t>
  </si>
  <si>
    <t>Trhová Kamenice</t>
  </si>
  <si>
    <t>600100464</t>
  </si>
  <si>
    <t>Základní škola a mateřská škola Trstěnice, okres Svitavy</t>
  </si>
  <si>
    <t>650047753</t>
  </si>
  <si>
    <t>Základní škola a Mateřská škola Třebařov, okres Svitavy</t>
  </si>
  <si>
    <t>Třebařov</t>
  </si>
  <si>
    <t>691001073</t>
  </si>
  <si>
    <t>Základní škola Srdcovka</t>
  </si>
  <si>
    <t>Třebosice</t>
  </si>
  <si>
    <t>600104575</t>
  </si>
  <si>
    <t>Mateřská škola a Základní škola Třebovice</t>
  </si>
  <si>
    <t>Třebovice</t>
  </si>
  <si>
    <t>600090361</t>
  </si>
  <si>
    <t>Základní škola a Mateřská škola Tuněchody, okres Chrudim</t>
  </si>
  <si>
    <t>Tuněchody</t>
  </si>
  <si>
    <t>600104290</t>
  </si>
  <si>
    <t>Základní škola Ústí nad Orlicí, Školní 75</t>
  </si>
  <si>
    <t>Školní 75</t>
  </si>
  <si>
    <t>Ústí nad Orlicí</t>
  </si>
  <si>
    <t>600096491</t>
  </si>
  <si>
    <t>Základní škola Vápno, okres Pardubice</t>
  </si>
  <si>
    <t>Vápno</t>
  </si>
  <si>
    <t>650022181</t>
  </si>
  <si>
    <t>Základní škola Včelákov, okres Chrudim</t>
  </si>
  <si>
    <t>Škroupovo náměstí 55</t>
  </si>
  <si>
    <t>Včelákov</t>
  </si>
  <si>
    <t>650051351</t>
  </si>
  <si>
    <t>Základní škola Vejvanovice, okres Chrudim</t>
  </si>
  <si>
    <t>Vejvanovice</t>
  </si>
  <si>
    <t>600099938</t>
  </si>
  <si>
    <t>Základní škola Vendolí, okres Svitavy</t>
  </si>
  <si>
    <t>č.p. 138</t>
  </si>
  <si>
    <t>Vendolí</t>
  </si>
  <si>
    <t>650057511</t>
  </si>
  <si>
    <t>Základní škola a Mateřská škola Verměřovice, okres Ústí nad Orlicí</t>
  </si>
  <si>
    <t>Verměřovice</t>
  </si>
  <si>
    <t>600100863</t>
  </si>
  <si>
    <t>Základní škola, Vidlatá Seč, okres Svitavy</t>
  </si>
  <si>
    <t>Vidlatá Seč</t>
  </si>
  <si>
    <t>600100472</t>
  </si>
  <si>
    <t>Základní škola Vítějeves, okres Svitavy</t>
  </si>
  <si>
    <t>Vítějeves</t>
  </si>
  <si>
    <t>650051866</t>
  </si>
  <si>
    <t>Základní škola a Mateřská škola Vraclav, okres Ústí nad Orlicí</t>
  </si>
  <si>
    <t>Vraclav</t>
  </si>
  <si>
    <t>600104842</t>
  </si>
  <si>
    <t>Základní škola Jindřicha Pravečka, Výprachtice, okres Ústí nad Orlicí</t>
  </si>
  <si>
    <t>č.p. 390</t>
  </si>
  <si>
    <t>Výprachtice</t>
  </si>
  <si>
    <t>600104419</t>
  </si>
  <si>
    <t>Základní škola Vysoké Mýto, Knířov, příspěvková organizace</t>
  </si>
  <si>
    <t>Knířov 11</t>
  </si>
  <si>
    <t>Vysoké Mýto</t>
  </si>
  <si>
    <t>600104605</t>
  </si>
  <si>
    <t>Základní škola Bohousová, okres Ústí nad Orlicí</t>
  </si>
  <si>
    <t>Bohousová 73</t>
  </si>
  <si>
    <t>Záchlumí</t>
  </si>
  <si>
    <t>650050444</t>
  </si>
  <si>
    <t>Základní škola, Zaječice, okres Chrudim</t>
  </si>
  <si>
    <t>Zaječice</t>
  </si>
  <si>
    <t>650043766</t>
  </si>
  <si>
    <t>Základní škola a mateřská škola Zálší, okres Ústí nad Orlicí</t>
  </si>
  <si>
    <t>Zálší</t>
  </si>
  <si>
    <t>600104621</t>
  </si>
  <si>
    <t>Základní škola Zámrsk, okres Ústí nad Orlicí</t>
  </si>
  <si>
    <t>Zámrsk</t>
  </si>
  <si>
    <t>600096220</t>
  </si>
  <si>
    <t>Základní škola Zdechovice, okres Pardubice</t>
  </si>
  <si>
    <t>Zdechovice</t>
  </si>
  <si>
    <t>691009228</t>
  </si>
  <si>
    <t>Základní škola Erudio Orlicko</t>
  </si>
  <si>
    <t>Velký Hájek 1554</t>
  </si>
  <si>
    <t>Žamberk</t>
  </si>
  <si>
    <t>600104630</t>
  </si>
  <si>
    <t>Základní škola a Mateřská škola Žichlínek</t>
  </si>
  <si>
    <t>Žichlínek</t>
  </si>
  <si>
    <t>600096505</t>
  </si>
  <si>
    <t>Základní škola a mateřská škola Živanice, okres Pardubice</t>
  </si>
  <si>
    <t>Živanice</t>
  </si>
  <si>
    <t>650014740</t>
  </si>
  <si>
    <t>Základní škola a Mateřská škola Bělá nad Radbuzou</t>
  </si>
  <si>
    <t>Pavlovická 352</t>
  </si>
  <si>
    <t>Bělá nad Radbuzou</t>
  </si>
  <si>
    <t>Plzeňský</t>
  </si>
  <si>
    <t>650013743</t>
  </si>
  <si>
    <t>Základní škola a Mateřská škola Běšiny, okres Klatovy, příspěvková organizace</t>
  </si>
  <si>
    <t>Běšiny</t>
  </si>
  <si>
    <t>650049624</t>
  </si>
  <si>
    <t>Základní škola a mateřská škola Bezděkov, okres Klatovy, příspěvková organizace</t>
  </si>
  <si>
    <t>Bezděkov</t>
  </si>
  <si>
    <t>600073823</t>
  </si>
  <si>
    <t>Základní škola, Mateřská škola a Základní umělecká škola Bezdružice, příspěvková organizace</t>
  </si>
  <si>
    <t>Školní 183</t>
  </si>
  <si>
    <t>Bezdružice</t>
  </si>
  <si>
    <t>650015428</t>
  </si>
  <si>
    <t>Základní škola a Mateřská škola Bezvěrov, okres Plzeň-sever, příspěvková organizace</t>
  </si>
  <si>
    <t>Bezvěrov</t>
  </si>
  <si>
    <t>600068391</t>
  </si>
  <si>
    <t>Základní škola a mateřská škola Bolešiny, příspěvková organizace</t>
  </si>
  <si>
    <t>Bolešiny</t>
  </si>
  <si>
    <t>650032314</t>
  </si>
  <si>
    <t>Základní škola a Mateřská škola Čachrov, okres Klatovy, příspěvková organizace</t>
  </si>
  <si>
    <t>Čachrov</t>
  </si>
  <si>
    <t>600073939</t>
  </si>
  <si>
    <t>Základní škola Černošín, okres Tachov, příspěvková organizace</t>
  </si>
  <si>
    <t>nám. 1. máje 38</t>
  </si>
  <si>
    <t>Černošín</t>
  </si>
  <si>
    <t>691005087</t>
  </si>
  <si>
    <t>Základní škola a Mateřská škola Česká Kubice, okres Domažlice,|příspěvková organizace</t>
  </si>
  <si>
    <t>Česká Kubice</t>
  </si>
  <si>
    <t>Základní škola a Mateřská škola Dešenice, okres Klatovy, příspěvková organizace</t>
  </si>
  <si>
    <t>č.p. 151</t>
  </si>
  <si>
    <t>Dešenice</t>
  </si>
  <si>
    <t>650032951</t>
  </si>
  <si>
    <t>Základní škola a mateřská škola Dlouhá Ves, příspěvková organizace</t>
  </si>
  <si>
    <t>Dlouhá Ves</t>
  </si>
  <si>
    <t>600071154</t>
  </si>
  <si>
    <t>Základní škola Dobříč, okres Plzeň-sever, příspěvková organizace</t>
  </si>
  <si>
    <t>Dobříč</t>
  </si>
  <si>
    <t>600071898</t>
  </si>
  <si>
    <t>Základní škola Dobřív, okres Rokycany</t>
  </si>
  <si>
    <t>Dobřív</t>
  </si>
  <si>
    <t>650045734</t>
  </si>
  <si>
    <t>Základní škola a mateřská škola Dolany, okres Klatovy, příspěvková organizace</t>
  </si>
  <si>
    <t>650049047</t>
  </si>
  <si>
    <t>Základní škola a mateřská škola Dolní Lukavice, okres Plzeň-jih, příspěvková organizace</t>
  </si>
  <si>
    <t>Dolní Lukavice</t>
  </si>
  <si>
    <t>650055390</t>
  </si>
  <si>
    <t>Základní škola a Mateřská škola Ejpovice, okres Rokycany, příspěvková organizace</t>
  </si>
  <si>
    <t>Hlavní 87</t>
  </si>
  <si>
    <t>Ejpovice</t>
  </si>
  <si>
    <t>650049691</t>
  </si>
  <si>
    <t>Základní škola a Mateřská škola Halže, příspěvková organizace</t>
  </si>
  <si>
    <t>Lipová 220</t>
  </si>
  <si>
    <t>Halže</t>
  </si>
  <si>
    <t>691003793</t>
  </si>
  <si>
    <t>Základní škola Hartmanice, příspěvková organizace</t>
  </si>
  <si>
    <t>Hartmanice</t>
  </si>
  <si>
    <t>650048628</t>
  </si>
  <si>
    <t>Základní škola a Mateřská škola Heřmanova Huť, příspěvková organizace</t>
  </si>
  <si>
    <t>Mírové náměstí 72</t>
  </si>
  <si>
    <t>Heřmanova Huť</t>
  </si>
  <si>
    <t>650013883</t>
  </si>
  <si>
    <t>Základní škola a mateřská škola Hlavňovice, okres Klatovy, příspěvková organizace</t>
  </si>
  <si>
    <t>Hlavňovice</t>
  </si>
  <si>
    <t>650032756</t>
  </si>
  <si>
    <t>Základní škola a Mateřská škola Holoubkov, okres Rokycany, příspěvková organizace</t>
  </si>
  <si>
    <t>Holoubkov</t>
  </si>
  <si>
    <t>650055802</t>
  </si>
  <si>
    <t>Základní škola a Mateřská škola Horšice, příspěvková organizace</t>
  </si>
  <si>
    <t>Horšice</t>
  </si>
  <si>
    <t>600028429</t>
  </si>
  <si>
    <t>Výchovný ústav, dětský domov se školou, základní škola, střední škola a školní jídelna, Hostouň, Chodské náměstí 131</t>
  </si>
  <si>
    <t>Chodské náměstí 131</t>
  </si>
  <si>
    <t>Hostouň</t>
  </si>
  <si>
    <t>600065511</t>
  </si>
  <si>
    <t>Základní škola Hostouň, okres Domažlice, příspěvková organizace</t>
  </si>
  <si>
    <t>Osvobození 188</t>
  </si>
  <si>
    <t>600070301</t>
  </si>
  <si>
    <t>Základní škola a Mateřská škola Hradec</t>
  </si>
  <si>
    <t>Hradec</t>
  </si>
  <si>
    <t>600068439</t>
  </si>
  <si>
    <t>Základní škola a mateřská škola Hrádek u Sušice, příspěvková organizace</t>
  </si>
  <si>
    <t>691013900</t>
  </si>
  <si>
    <t>Základní škola Elanor</t>
  </si>
  <si>
    <t>Čermná 6</t>
  </si>
  <si>
    <t>691001847</t>
  </si>
  <si>
    <t>Základní škola a Mateřská škola Žichlice</t>
  </si>
  <si>
    <t>Žichlice 58</t>
  </si>
  <si>
    <t>Hromnice</t>
  </si>
  <si>
    <t>650014413</t>
  </si>
  <si>
    <t>Základní škola a mateřská škola Chanovice, příspěvková organizace</t>
  </si>
  <si>
    <t>Chanovice</t>
  </si>
  <si>
    <t>650048423</t>
  </si>
  <si>
    <t>Základní škola a Mateřská škola Cheznovice, okres Rokycany, příspěvková organizace</t>
  </si>
  <si>
    <t>Cheznovice</t>
  </si>
  <si>
    <t>650014642</t>
  </si>
  <si>
    <t>Základní škola a mateřská škola Chocenice, okres Plzeň-jih</t>
  </si>
  <si>
    <t>Chocenice</t>
  </si>
  <si>
    <t>600065634</t>
  </si>
  <si>
    <t>Základní škola Chodov, okres Domažlice-příspěvková organizace</t>
  </si>
  <si>
    <t>Chodov</t>
  </si>
  <si>
    <t>650053486</t>
  </si>
  <si>
    <t>Základní škola a mateřská škola Chodová Planá, okres Tachov, příspěvková organizace</t>
  </si>
  <si>
    <t>Pohraniční stráže 193</t>
  </si>
  <si>
    <t>Chodová Planá</t>
  </si>
  <si>
    <t>691010544</t>
  </si>
  <si>
    <t>Základní škola Pivoňka</t>
  </si>
  <si>
    <t>Chříč</t>
  </si>
  <si>
    <t>č.p. 54</t>
  </si>
  <si>
    <t>650055713</t>
  </si>
  <si>
    <t>Základní škola a mateřská škola Chválenice, příspěvková organizace</t>
  </si>
  <si>
    <t>Chválenice</t>
  </si>
  <si>
    <t>650052978</t>
  </si>
  <si>
    <t>Základní škola a Mateřská škola Kařez, příspěvková organizace</t>
  </si>
  <si>
    <t>č.p. 185</t>
  </si>
  <si>
    <t>Kařez</t>
  </si>
  <si>
    <t>650055217</t>
  </si>
  <si>
    <t>Základní škola, Základní umělecká škola a Mateřská škola Kašperské Hory, příspěvková organizace</t>
  </si>
  <si>
    <t>Vimperská 230</t>
  </si>
  <si>
    <t>Kašperské Hory</t>
  </si>
  <si>
    <t>600068722</t>
  </si>
  <si>
    <t>Základní škola a Mateřská škola Kolinec, příspěvková organizace</t>
  </si>
  <si>
    <t>Kolinec</t>
  </si>
  <si>
    <t>600073777</t>
  </si>
  <si>
    <t>Základní škola Konstantinovy Lázně, okres Tachov, příspěvková organizace</t>
  </si>
  <si>
    <t>Školní 22</t>
  </si>
  <si>
    <t>Konstantinovy Lázně</t>
  </si>
  <si>
    <t>600065448</t>
  </si>
  <si>
    <t>Základní škola Kout na Šumavě, okres Domažlice, příspěvková organizace</t>
  </si>
  <si>
    <t>Kout na Šumavě</t>
  </si>
  <si>
    <t>650033370</t>
  </si>
  <si>
    <t>Základní škola a Mateřská škola Kozojedy, okres Plzeň-sever, příspěvková organizace</t>
  </si>
  <si>
    <t>Kozojedy</t>
  </si>
  <si>
    <t>600071260</t>
  </si>
  <si>
    <t>Základní škola a Mateřská škola Kozolupy</t>
  </si>
  <si>
    <t>Kozolupy</t>
  </si>
  <si>
    <t>691001456</t>
  </si>
  <si>
    <t>Základní škola a Mateřská škola dr. Eduarda Beneše, Kožlany, okres Plzeň-sever,| příspěvková organizace</t>
  </si>
  <si>
    <t>Pražská 112</t>
  </si>
  <si>
    <t>Kožlany</t>
  </si>
  <si>
    <t>650031946</t>
  </si>
  <si>
    <t>Základní škola Ledce, okres Plzeň-sever, příspěvková organizace</t>
  </si>
  <si>
    <t>Ledce</t>
  </si>
  <si>
    <t>650033221</t>
  </si>
  <si>
    <t>Základní škola a mateřská škola Letiny, okres Plzeň-jih, příspěvková organizace</t>
  </si>
  <si>
    <t>Letiny</t>
  </si>
  <si>
    <t>600071197</t>
  </si>
  <si>
    <t>Základní škola a mateřská škola Líšťany, okres Plzeň-sever, příspěvková organizace</t>
  </si>
  <si>
    <t>Líšťany</t>
  </si>
  <si>
    <t>650058232</t>
  </si>
  <si>
    <t>Základní škola a mateřská škola Lužany, okres Plzeň-jih, příspěvková organizace</t>
  </si>
  <si>
    <t>650055349</t>
  </si>
  <si>
    <t>Základní škola Manětín, příspěvková organizace</t>
  </si>
  <si>
    <t>Manětín</t>
  </si>
  <si>
    <t>600001296</t>
  </si>
  <si>
    <t>Soukromá základní škola a mateřská škola Adélka, o.p.s.</t>
  </si>
  <si>
    <t>Mašovice 5</t>
  </si>
  <si>
    <t>Meclov</t>
  </si>
  <si>
    <t>600065456</t>
  </si>
  <si>
    <t>Základní škola a mateřská škola Meclov, příspěvková organizace</t>
  </si>
  <si>
    <t>650014545</t>
  </si>
  <si>
    <t>Základní škola a mateřská škola Měčín - příspěvková organizace</t>
  </si>
  <si>
    <t>Školní 93</t>
  </si>
  <si>
    <t>Měčín</t>
  </si>
  <si>
    <t>600065596</t>
  </si>
  <si>
    <t>Základní škola a mateřská škola Milavče, okres Domažlice, příspěvková organizace</t>
  </si>
  <si>
    <t>Milavče</t>
  </si>
  <si>
    <t>650055675</t>
  </si>
  <si>
    <t>Základní škola a mateřská škola Mladotice, okres Plzeň-sever,| příspěvková organizace</t>
  </si>
  <si>
    <t>Mladotice</t>
  </si>
  <si>
    <t>650049501</t>
  </si>
  <si>
    <t>Základní škola a Mateřská škola Mlečice, příspěvková organizace</t>
  </si>
  <si>
    <t>Mlečice</t>
  </si>
  <si>
    <t>650014693</t>
  </si>
  <si>
    <t>Základní škola a mateřská škola Mochtín, okres Klatovy, příspěvková organizace</t>
  </si>
  <si>
    <t>Mochtín</t>
  </si>
  <si>
    <t>650049438</t>
  </si>
  <si>
    <t>Šafránkova základní škola a mateřská škola Nalžovské Hory, příspěvková organizace</t>
  </si>
  <si>
    <t>Stříbrné Hory 135</t>
  </si>
  <si>
    <t>Nalžovské Hory</t>
  </si>
  <si>
    <t>650047184</t>
  </si>
  <si>
    <t>Základní škola a Mateřská škola Osek, okres Rokycany, příspěvková organizace</t>
  </si>
  <si>
    <t>Osek</t>
  </si>
  <si>
    <t>600065642</t>
  </si>
  <si>
    <t>Základní škola a Mateřská škola Osvračín, příspěvková organizace</t>
  </si>
  <si>
    <t>Osvračín</t>
  </si>
  <si>
    <t>600068765</t>
  </si>
  <si>
    <t>Základní škola Pačejov, okres Klatovy, příspěvková organizace</t>
  </si>
  <si>
    <t>č.p. 51</t>
  </si>
  <si>
    <t>Pačejov</t>
  </si>
  <si>
    <t>650032063</t>
  </si>
  <si>
    <t>Základní škola a Mateřská škola Pernarec, okres Plzeň-sever, příspěvková organizace</t>
  </si>
  <si>
    <t>Pernarec</t>
  </si>
  <si>
    <t>650055926</t>
  </si>
  <si>
    <t>Základní škola Dr. ing. Františka Křižíka a mateřská škola Plánice,| příspěvková organizace</t>
  </si>
  <si>
    <t>Klatovská 129</t>
  </si>
  <si>
    <t>Plánice</t>
  </si>
  <si>
    <t>600028712</t>
  </si>
  <si>
    <t>Dětský diagnostický ústav, středisko výchovné péče, základní škola a školní jídelna Plzeň, Karlovarská 67</t>
  </si>
  <si>
    <t>Karlovarská 459/67</t>
  </si>
  <si>
    <t>Plzeň</t>
  </si>
  <si>
    <t>600009637</t>
  </si>
  <si>
    <t>Gymnázium Františka Křižíka a základní škola, s.r.o.</t>
  </si>
  <si>
    <t>Sokolovská 1165/54</t>
  </si>
  <si>
    <t>600001318</t>
  </si>
  <si>
    <t>Soukromá základní škola ELEMENTÁRIA, s.r.o.</t>
  </si>
  <si>
    <t>Jesenická 1262/11</t>
  </si>
  <si>
    <t>600069613</t>
  </si>
  <si>
    <t>Tyršova základní škola a mateřská škola Plzeň, U Školy 7, příspěvková organizace</t>
  </si>
  <si>
    <t>U Školy 92/7</t>
  </si>
  <si>
    <t>691005648</t>
  </si>
  <si>
    <t>Waldorfská základní škola a střední škola Dobromysl z.ú.</t>
  </si>
  <si>
    <t>Husova 1126/43</t>
  </si>
  <si>
    <t>600069605</t>
  </si>
  <si>
    <t>Základní škola a mateřská škola Plzeň - Božkov, Vřesinská 17, příspěvková organizace</t>
  </si>
  <si>
    <t>Vřesinská 139/17</t>
  </si>
  <si>
    <t>691002762</t>
  </si>
  <si>
    <t>Základní škola Easy Start s.r.o.</t>
  </si>
  <si>
    <t>Blatenská 1073/27a</t>
  </si>
  <si>
    <t>691006351</t>
  </si>
  <si>
    <t>Základní škola Montessori Plzeň</t>
  </si>
  <si>
    <t>náměstí Odboje 550/18</t>
  </si>
  <si>
    <t>600069656</t>
  </si>
  <si>
    <t>Základní škola Plzeň - Újezd, Národní 1, příspěvková organizace</t>
  </si>
  <si>
    <t>Národní 76/1</t>
  </si>
  <si>
    <t>650059743</t>
  </si>
  <si>
    <t>Základní škola a Mateřská škola Pňovany, okres Plzeň-sever, příspěvková organizace</t>
  </si>
  <si>
    <t>Pňovany</t>
  </si>
  <si>
    <t>600065651</t>
  </si>
  <si>
    <t>Základní škola a Mateřská škola Pocinovice, okres Domažlice, příspěvková organizace</t>
  </si>
  <si>
    <t>Pocinovice</t>
  </si>
  <si>
    <t>650055497</t>
  </si>
  <si>
    <t>Základní škola a mateřská škola Postřekov, příspěvková organizace</t>
  </si>
  <si>
    <t>č.p. 271</t>
  </si>
  <si>
    <t>Postřekov</t>
  </si>
  <si>
    <t>600022927</t>
  </si>
  <si>
    <t>Dětský domov se školou, základní škola a školní jídelna, Měcholupy 2</t>
  </si>
  <si>
    <t>Měcholupy 2</t>
  </si>
  <si>
    <t>Předslav</t>
  </si>
  <si>
    <t>650049306</t>
  </si>
  <si>
    <t>Základní škola a mateřská škola Předslav, okres Klatovy, příspěvková organizace</t>
  </si>
  <si>
    <t>650014596</t>
  </si>
  <si>
    <t>Základní škola a mateřská škola Skočice, okres Plzeň-jih, příspěvková organizace</t>
  </si>
  <si>
    <t>Skočice 98</t>
  </si>
  <si>
    <t>Přeštice</t>
  </si>
  <si>
    <t>600073807</t>
  </si>
  <si>
    <t>Základní škola Rozvadov, okres Tachov, příspěvková organizace</t>
  </si>
  <si>
    <t>Rozvadov</t>
  </si>
  <si>
    <t>600070352</t>
  </si>
  <si>
    <t>Základní škola a mateřská škola Řenče, okres Plzeň-jih, příspěvková organizace</t>
  </si>
  <si>
    <t>Řenče</t>
  </si>
  <si>
    <t>600073742</t>
  </si>
  <si>
    <t>Základní škola a Mateřská škola Staré Sedliště, příspěvková organizace</t>
  </si>
  <si>
    <t>č.p. 360</t>
  </si>
  <si>
    <t>Staré Sedliště</t>
  </si>
  <si>
    <t>600070361</t>
  </si>
  <si>
    <t>Základní škola a mateřská škola Starý Plzenec, Sedlec 81, příspěvková organizace</t>
  </si>
  <si>
    <t>Sedlec 81</t>
  </si>
  <si>
    <t>Starý Plzenec</t>
  </si>
  <si>
    <t>600073874</t>
  </si>
  <si>
    <t>Základní škola Stráž, okres Tachov, příspěvková organizace</t>
  </si>
  <si>
    <t>Stráž</t>
  </si>
  <si>
    <t>650048342</t>
  </si>
  <si>
    <t>Základní škola a mateřská škola Strážov, příspěvková organizace</t>
  </si>
  <si>
    <t>Strážov</t>
  </si>
  <si>
    <t>600073947</t>
  </si>
  <si>
    <t>Základní škola a Mateřská škola Svojšín, příspěvková organizace</t>
  </si>
  <si>
    <t>Svojšín</t>
  </si>
  <si>
    <t>600070379</t>
  </si>
  <si>
    <t>Základní škola Šťáhlavy</t>
  </si>
  <si>
    <t>Komenského 126</t>
  </si>
  <si>
    <t>Šťáhlavy</t>
  </si>
  <si>
    <t>600071235</t>
  </si>
  <si>
    <t>Integrovaná základní škola a Mateřská škola Trnová okres Plzeň-sever</t>
  </si>
  <si>
    <t>Trnová</t>
  </si>
  <si>
    <t>691013420</t>
  </si>
  <si>
    <t>Základní škola Inspíria s.r.o.</t>
  </si>
  <si>
    <t>Třemošenská 61</t>
  </si>
  <si>
    <t>Třemošná</t>
  </si>
  <si>
    <t>600070387</t>
  </si>
  <si>
    <t>Základní škola Tymákov</t>
  </si>
  <si>
    <t>Tymákov</t>
  </si>
  <si>
    <t>650032110</t>
  </si>
  <si>
    <t>Základní škola a mateřská škola Velhartice, příspěvková organizace</t>
  </si>
  <si>
    <t>Velhartice</t>
  </si>
  <si>
    <t>600071871</t>
  </si>
  <si>
    <t>Základní škola Veselá, okres Rokycany, příspěvková organizace</t>
  </si>
  <si>
    <t>Veselá</t>
  </si>
  <si>
    <t>650047222</t>
  </si>
  <si>
    <t>Základní škola a Mateřská škola Volduchy, příspěvková organizace</t>
  </si>
  <si>
    <t>Volduchy</t>
  </si>
  <si>
    <t>600070409</t>
  </si>
  <si>
    <t>Základní škola Vrčeň, okres Plzeň-jih, příspěvková organizace</t>
  </si>
  <si>
    <t>Vrčeň</t>
  </si>
  <si>
    <t>650049179</t>
  </si>
  <si>
    <t>Základní škola a mateřská škola Vrhaveč, příspěvková organizace</t>
  </si>
  <si>
    <t>Vrhaveč</t>
  </si>
  <si>
    <t>600065472</t>
  </si>
  <si>
    <t>Základní škola Všeruby, okres Domažlice, příspěvková organizace</t>
  </si>
  <si>
    <t>Všeruby</t>
  </si>
  <si>
    <t>600068820</t>
  </si>
  <si>
    <t>Základní škola a Mateřská škola Karla Klostermanna Železná Ruda, příspěvková organizace</t>
  </si>
  <si>
    <t>Zahradní 403</t>
  </si>
  <si>
    <t>Železná Ruda</t>
  </si>
  <si>
    <t>600071464</t>
  </si>
  <si>
    <t>Masarykova základní škola a mateřská škola v Žihli</t>
  </si>
  <si>
    <t>Žihle</t>
  </si>
  <si>
    <t>650031768</t>
  </si>
  <si>
    <t>Základní škola a Mateřská škola Žihobce, okres Klatovy</t>
  </si>
  <si>
    <t>Žihobce</t>
  </si>
  <si>
    <t>600068536</t>
  </si>
  <si>
    <t>Základní škola Žichovice, okres Klatovy, příspěvková organizace</t>
  </si>
  <si>
    <t>Žichovice</t>
  </si>
  <si>
    <t>650047605</t>
  </si>
  <si>
    <t>Základní škola a mateřská škola Žinkovy, příspěvková organizace</t>
  </si>
  <si>
    <t>Žinkovy</t>
  </si>
  <si>
    <t>650068955</t>
  </si>
  <si>
    <t>OPEN GATE - gymnázium a základní škola, s.r.o.</t>
  </si>
  <si>
    <t>Na Návsi 5</t>
  </si>
  <si>
    <t>Středočeský</t>
  </si>
  <si>
    <t>600045285</t>
  </si>
  <si>
    <t>Základní škola a Mateřská škola Bečváry, okres Kolín</t>
  </si>
  <si>
    <t>Bečváry</t>
  </si>
  <si>
    <t>691009724</t>
  </si>
  <si>
    <t>Základní škola Otevřeno, z. ú.</t>
  </si>
  <si>
    <t>U Školy 225/2</t>
  </si>
  <si>
    <t>Benátky nad Jizerou</t>
  </si>
  <si>
    <t>691005265</t>
  </si>
  <si>
    <t>Mateřská škola Montessori Beroun a Základní škola s.r.o.</t>
  </si>
  <si>
    <t>V Zahradách 1874</t>
  </si>
  <si>
    <t>Beroun</t>
  </si>
  <si>
    <t>600050742</t>
  </si>
  <si>
    <t>Základní škola Běrunice, okres Nymburk</t>
  </si>
  <si>
    <t>Hlavní 77</t>
  </si>
  <si>
    <t>Běrunice</t>
  </si>
  <si>
    <t xml:space="preserve">	Základní škola a Mateřská škola Bílé Podolí, okres Kutná Hora</t>
  </si>
  <si>
    <t>Bílé Podolí</t>
  </si>
  <si>
    <t>600050891</t>
  </si>
  <si>
    <t>Masarykova základní škola a mateřská škola Bobnice</t>
  </si>
  <si>
    <t>Kovanská 171</t>
  </si>
  <si>
    <t>Bobnice</t>
  </si>
  <si>
    <t>691009139</t>
  </si>
  <si>
    <t>Základní škola V Oboře</t>
  </si>
  <si>
    <t>U Borku 506</t>
  </si>
  <si>
    <t>Bradlec</t>
  </si>
  <si>
    <t>691010293</t>
  </si>
  <si>
    <t>Základní škola ZáŠkola, s.r.o.</t>
  </si>
  <si>
    <t>Královická 915/12</t>
  </si>
  <si>
    <t>Brandýs nad Labem-Stará Boleslav</t>
  </si>
  <si>
    <t>600044106</t>
  </si>
  <si>
    <t>Základní škola a Mateřská škola Bratronice, okres Kladno</t>
  </si>
  <si>
    <t>Bratronice</t>
  </si>
  <si>
    <t>600052079</t>
  </si>
  <si>
    <t>Základní škola a Mateřská škola Brázdim, okres Praha - východ, příspěvková organizace</t>
  </si>
  <si>
    <t>Veliký Brázdim 12</t>
  </si>
  <si>
    <t>Brázdim</t>
  </si>
  <si>
    <t>600050963</t>
  </si>
  <si>
    <t>Základní škola Budiměřice, okres Nymburk</t>
  </si>
  <si>
    <t>Budiměřice</t>
  </si>
  <si>
    <t>691005567</t>
  </si>
  <si>
    <t>Mateřská škola a základní škola GAIA</t>
  </si>
  <si>
    <t>č.p. 195</t>
  </si>
  <si>
    <t>600027791</t>
  </si>
  <si>
    <t>Dětský domov se školou, středisko výchovné péče a základní škola, Býchory</t>
  </si>
  <si>
    <t>Býchory</t>
  </si>
  <si>
    <t>600045641</t>
  </si>
  <si>
    <t>Základní škola a Mateřská škola Býchory, okres Kolín, příspěvková organizace</t>
  </si>
  <si>
    <t>691008302</t>
  </si>
  <si>
    <t>Základní škola B. J. Dlabače Cerhenice, příspěvková organizace</t>
  </si>
  <si>
    <t>Školská 280</t>
  </si>
  <si>
    <t>Cerhenice</t>
  </si>
  <si>
    <t>600046231</t>
  </si>
  <si>
    <t>Základní škola Církvice, okres Kutná Hora</t>
  </si>
  <si>
    <t>Církvice</t>
  </si>
  <si>
    <t>600047539</t>
  </si>
  <si>
    <t>Základní škola a Mateřská škola Cítov, okres Mělník</t>
  </si>
  <si>
    <t>Cítov</t>
  </si>
  <si>
    <t>600047750</t>
  </si>
  <si>
    <t>Základní škola a Mateřská škola Čečelice, příspěvková organizace</t>
  </si>
  <si>
    <t>Školní 57/2</t>
  </si>
  <si>
    <t>Čečelice</t>
  </si>
  <si>
    <t>600171761</t>
  </si>
  <si>
    <t>Vyšší odborná škola, střední škola, jazyková škola s právem státní jazykové| zkoušky, základní škola a mateřská škola MILLS, s.r.o.</t>
  </si>
  <si>
    <t>náměstí 5. května 2/12</t>
  </si>
  <si>
    <t>Čelákovice</t>
  </si>
  <si>
    <t>691010820</t>
  </si>
  <si>
    <t>Základní škola a lesní mateřská škola Na dvorečku</t>
  </si>
  <si>
    <t>Karlštejnská 253</t>
  </si>
  <si>
    <t>Černošice</t>
  </si>
  <si>
    <t>600044211</t>
  </si>
  <si>
    <t>Základní škola Černuc, okres Kladno</t>
  </si>
  <si>
    <t>Černuc</t>
  </si>
  <si>
    <t>600046371</t>
  </si>
  <si>
    <t>Základní škola a Mateřská škola Červené Janovice, příspěvková organizace</t>
  </si>
  <si>
    <t>Červené Janovice</t>
  </si>
  <si>
    <t>600053067</t>
  </si>
  <si>
    <t>Základní škola a Mateřská škola Čisovice, okres Praha - západ</t>
  </si>
  <si>
    <t>Čisovice</t>
  </si>
  <si>
    <t>600048942</t>
  </si>
  <si>
    <t>Základní škola a mateřská škola Čistá</t>
  </si>
  <si>
    <t>600055752</t>
  </si>
  <si>
    <t>Základní škola a Mateřská škola Čistá, okres Rakovník</t>
  </si>
  <si>
    <t>Tyršova 127</t>
  </si>
  <si>
    <t>600049043</t>
  </si>
  <si>
    <t>Základní škola a Mateřská škola Dalovice, příspěvková organizace</t>
  </si>
  <si>
    <t>Dalovice</t>
  </si>
  <si>
    <t>600027945</t>
  </si>
  <si>
    <t>Dětský domov se školou, středisko výchovné péče, základní škola a školní jídelna| Dobřichovice</t>
  </si>
  <si>
    <t>Pražská 151</t>
  </si>
  <si>
    <t>Dobřichovice</t>
  </si>
  <si>
    <t>691009082</t>
  </si>
  <si>
    <t>Základní škola TRNKA</t>
  </si>
  <si>
    <t>Příbramská 938</t>
  </si>
  <si>
    <t>Dobříš</t>
  </si>
  <si>
    <t>600044181</t>
  </si>
  <si>
    <t>Základní škola a Mateřská škola Doksy, okres Kladno</t>
  </si>
  <si>
    <t>Sokolská 230</t>
  </si>
  <si>
    <t>600053091</t>
  </si>
  <si>
    <t>Základní škola Dolany nad Vltavou</t>
  </si>
  <si>
    <t>Ke Škole 24</t>
  </si>
  <si>
    <t>Dolany nad Vltavou</t>
  </si>
  <si>
    <t>600047628</t>
  </si>
  <si>
    <t>Základní škola a mateřská škola Dolní Beřkovice, příspěvková organizace</t>
  </si>
  <si>
    <t>Nádražní 250</t>
  </si>
  <si>
    <t>Dolní Beřkovice</t>
  </si>
  <si>
    <t>691001529</t>
  </si>
  <si>
    <t>Střední škola, základní škola a mateřská škola da Vinci</t>
  </si>
  <si>
    <t>Na Drahách 20</t>
  </si>
  <si>
    <t>Dolní Břežany</t>
  </si>
  <si>
    <t>600054438</t>
  </si>
  <si>
    <t>Základní škola a Mateřská škola Dolní Hbity, okres Příbram</t>
  </si>
  <si>
    <t>Dolní Hbity</t>
  </si>
  <si>
    <t>600049159</t>
  </si>
  <si>
    <t>Základní škola a mateřská škola Dolní Slivno, příspěvková organizace</t>
  </si>
  <si>
    <t>Dolní Slivno</t>
  </si>
  <si>
    <t>600042863</t>
  </si>
  <si>
    <t>Základní škola a Mateřská škola Drozdov, okres Beroun</t>
  </si>
  <si>
    <t>Drozdov</t>
  </si>
  <si>
    <t>600044203</t>
  </si>
  <si>
    <t>Základní škola a mateřská škola Družec, okres Kladno</t>
  </si>
  <si>
    <t>Ke Kostelu 77</t>
  </si>
  <si>
    <t>Družec</t>
  </si>
  <si>
    <t>600052150</t>
  </si>
  <si>
    <t>Základní škola a mateřská škola Dřevčice</t>
  </si>
  <si>
    <t>Dřevčice</t>
  </si>
  <si>
    <t>600047547</t>
  </si>
  <si>
    <t>Základní škola a Mateřská škola Dřísy</t>
  </si>
  <si>
    <t>Dřísy</t>
  </si>
  <si>
    <t>600054641</t>
  </si>
  <si>
    <t>Základní škola a Mateřská škola Dublovice, okres Příbram</t>
  </si>
  <si>
    <t>Dublovice</t>
  </si>
  <si>
    <t>691004358</t>
  </si>
  <si>
    <t>Školy HLÁSEK - základní škola a mateřská škola, s.r.o.</t>
  </si>
  <si>
    <t>U Kapličky 58</t>
  </si>
  <si>
    <t>Hlásná Třebaň</t>
  </si>
  <si>
    <t>600054756</t>
  </si>
  <si>
    <t>Základní škola a Mateřská škola Hluboš</t>
  </si>
  <si>
    <t>Hluboš</t>
  </si>
  <si>
    <t>600045293</t>
  </si>
  <si>
    <t>Základní škola Horní Kruty, okres Kolín</t>
  </si>
  <si>
    <t>Horní Kruty</t>
  </si>
  <si>
    <t>600047555</t>
  </si>
  <si>
    <t>Základní škola a Mateřská škola Horní Počaply</t>
  </si>
  <si>
    <t>Horní Počaply</t>
  </si>
  <si>
    <t>600050955</t>
  </si>
  <si>
    <t>Základní škola a mateřská škola plukovníka Bedřicha Krátkorukého, Hořátev</t>
  </si>
  <si>
    <t>Hořátev</t>
  </si>
  <si>
    <t>600047563</t>
  </si>
  <si>
    <t>Základní škola Hořín, okres Mělník, příspěvková organizace</t>
  </si>
  <si>
    <t>Hořín</t>
  </si>
  <si>
    <t>600047776</t>
  </si>
  <si>
    <t>Základní škola a Mateřská škola Hostín u Vojkovic, okres Mělník</t>
  </si>
  <si>
    <t>Hostín u Vojkovic</t>
  </si>
  <si>
    <t>Hostivice</t>
  </si>
  <si>
    <t>691009597</t>
  </si>
  <si>
    <t>Smart Academia základní škola, s.r.o.</t>
  </si>
  <si>
    <t>Pionýrů 79</t>
  </si>
  <si>
    <t>650038509</t>
  </si>
  <si>
    <t>Základní škola Hostouň, okres Kladno</t>
  </si>
  <si>
    <t>Na Skalech 48</t>
  </si>
  <si>
    <t>691010684</t>
  </si>
  <si>
    <t>Základní škola a mateřská škola Montessori Slaný s.r.o.</t>
  </si>
  <si>
    <t>Hradečno</t>
  </si>
  <si>
    <t>600050726</t>
  </si>
  <si>
    <t>Základní škola a Mateřská škola Hradištko, okres Nymburk</t>
  </si>
  <si>
    <t>Hradištko</t>
  </si>
  <si>
    <t>600050793</t>
  </si>
  <si>
    <t>Základní škola a mateřská škola Hrubý Jeseník, okres Nymburk</t>
  </si>
  <si>
    <t>Hrubý Jeseník</t>
  </si>
  <si>
    <t>600055906</t>
  </si>
  <si>
    <t>Základní škola a Mateřská škola Hředle, okres Rakovník</t>
  </si>
  <si>
    <t>Hředle</t>
  </si>
  <si>
    <t>600042979</t>
  </si>
  <si>
    <t>Základní škola Hudlice, příspěvková organizace</t>
  </si>
  <si>
    <t>Jungmannova 147</t>
  </si>
  <si>
    <t>Hudlice</t>
  </si>
  <si>
    <t>600052117</t>
  </si>
  <si>
    <t>Základní škola a mateřská škola Husinec - Řež, příspěvková organizace</t>
  </si>
  <si>
    <t>Ke Škole 17</t>
  </si>
  <si>
    <t>600054446</t>
  </si>
  <si>
    <t>Základní škola a Mateřská škola Hvožďany, okres Příbram, příspěvková organizace</t>
  </si>
  <si>
    <t>Hvožďany</t>
  </si>
  <si>
    <t>600042871</t>
  </si>
  <si>
    <t>Základní škola Hýskov, okres Beroun</t>
  </si>
  <si>
    <t>Školní 112</t>
  </si>
  <si>
    <t>Hýskov</t>
  </si>
  <si>
    <t>650061802</t>
  </si>
  <si>
    <t>Základní škola a mateřská škola Chlumín, příspěvková organizace</t>
  </si>
  <si>
    <t>Chlumín</t>
  </si>
  <si>
    <t>691001995</t>
  </si>
  <si>
    <t>Sportovní základní škola a mateřská škola Človíček s.r.o.</t>
  </si>
  <si>
    <t>č.p. 367</t>
  </si>
  <si>
    <t>Chocerady</t>
  </si>
  <si>
    <t>600048969</t>
  </si>
  <si>
    <t>Základní škola Chotětov, okres Mladá Boleslav</t>
  </si>
  <si>
    <t>Husovo náměstí 7</t>
  </si>
  <si>
    <t>Chotětov</t>
  </si>
  <si>
    <t>600046249</t>
  </si>
  <si>
    <t>Základní škola a Mateřská škola Chotusice, okres Kutná Hora</t>
  </si>
  <si>
    <t>č.p. 262</t>
  </si>
  <si>
    <t>Chotusice</t>
  </si>
  <si>
    <t>600053148</t>
  </si>
  <si>
    <t>Základní škola a Mateřská škola Chrášťany, okres Praha - západ</t>
  </si>
  <si>
    <t>U Školy 41</t>
  </si>
  <si>
    <t>600045625</t>
  </si>
  <si>
    <t>Základní škola Bylany, okres Kolín</t>
  </si>
  <si>
    <t>Bylany 104</t>
  </si>
  <si>
    <t>600054471</t>
  </si>
  <si>
    <t>Základní škola a mateřská škola Chraštice</t>
  </si>
  <si>
    <t>Chraštice</t>
  </si>
  <si>
    <t>600047415</t>
  </si>
  <si>
    <t>Základní škola a Mateřská škola Chvatěruby, okres Mělník</t>
  </si>
  <si>
    <t>Chvatěruby</t>
  </si>
  <si>
    <t>600042987</t>
  </si>
  <si>
    <t>Základní škola a mateřská škola Chyňava</t>
  </si>
  <si>
    <t>Chyňava</t>
  </si>
  <si>
    <t>650013875</t>
  </si>
  <si>
    <t>Základní škola a mateřská škola Jankov, okres Benešov</t>
  </si>
  <si>
    <t>Na náměstí 29</t>
  </si>
  <si>
    <t>Jankov</t>
  </si>
  <si>
    <t>600053164</t>
  </si>
  <si>
    <t>Základní škola a Mateřská škola Jeneč, okres Praha - západ</t>
  </si>
  <si>
    <t>Lidická 265</t>
  </si>
  <si>
    <t>Jeneč</t>
  </si>
  <si>
    <t>600054462</t>
  </si>
  <si>
    <t>Základní škola a Mateřská škola Jesenice u Sedlčan</t>
  </si>
  <si>
    <t>Jesenice</t>
  </si>
  <si>
    <t>600049329</t>
  </si>
  <si>
    <t>Základní škola a Mateřská škola Jivina</t>
  </si>
  <si>
    <t>Jivina</t>
  </si>
  <si>
    <t>600046389</t>
  </si>
  <si>
    <t>Základní škola a Mateřská škola Kácov, okres Kutná Hora</t>
  </si>
  <si>
    <t>Kácov</t>
  </si>
  <si>
    <t>600044599</t>
  </si>
  <si>
    <t>Základní škola a Mateřská škola Kačice</t>
  </si>
  <si>
    <t>Čelechovická 105</t>
  </si>
  <si>
    <t>Kačice</t>
  </si>
  <si>
    <t>691007632</t>
  </si>
  <si>
    <t>Lesní mateřská škola a základní škola Devětsil</t>
  </si>
  <si>
    <t>Kostelecká 508</t>
  </si>
  <si>
    <t>Kamenice</t>
  </si>
  <si>
    <t>691009066</t>
  </si>
  <si>
    <t>Základní škola Těptín s.r.o.</t>
  </si>
  <si>
    <t>Jílovská 884</t>
  </si>
  <si>
    <t>600053202</t>
  </si>
  <si>
    <t>Základní škola a mateřská škola Kamenný Přívoz</t>
  </si>
  <si>
    <t>Kamenný Přívoz</t>
  </si>
  <si>
    <t>600054489</t>
  </si>
  <si>
    <t>Základní škola a Mateřská škola Kamýk nad Vltavou, příspěvková organizace</t>
  </si>
  <si>
    <t>Kamýk nad Vltavou</t>
  </si>
  <si>
    <t>600042880</t>
  </si>
  <si>
    <t>Základní škola a Mateřská škola Karlštejn, okres Beroun</t>
  </si>
  <si>
    <t>Karlštejn</t>
  </si>
  <si>
    <t>600049027</t>
  </si>
  <si>
    <t>Základní škola Katusice, okres Mladá Boleslav</t>
  </si>
  <si>
    <t>nám. Budovatelů 39</t>
  </si>
  <si>
    <t>Katusice</t>
  </si>
  <si>
    <t>600006930</t>
  </si>
  <si>
    <t>1. kladenská soukromá střední škola a základní škola (1. KŠPA), s.r.o.</t>
  </si>
  <si>
    <t>Holandská 2531</t>
  </si>
  <si>
    <t>Kladno</t>
  </si>
  <si>
    <t>691004528</t>
  </si>
  <si>
    <t>Mateřská škola a Základní škola Duhový svět, s.r.o.</t>
  </si>
  <si>
    <t>Bendlova 2168</t>
  </si>
  <si>
    <t>691008167</t>
  </si>
  <si>
    <t>Základní škola a Střední škola Donum Felix s.r.o.</t>
  </si>
  <si>
    <t>Petra Bezruče 3087</t>
  </si>
  <si>
    <t>600001199</t>
  </si>
  <si>
    <t>Základní škola Maltézských rytířů</t>
  </si>
  <si>
    <t>Školská 349</t>
  </si>
  <si>
    <t>691006261</t>
  </si>
  <si>
    <t>Základní škola, Kladno, Pařížská 2249</t>
  </si>
  <si>
    <t>Pařížská 2249</t>
  </si>
  <si>
    <t>600048977</t>
  </si>
  <si>
    <t>Základní škola a mateřská škola Klášter Hradiště nad Jizerou</t>
  </si>
  <si>
    <t>Klášter Hradiště nad Jizerou</t>
  </si>
  <si>
    <t>600044386</t>
  </si>
  <si>
    <t>Základní škola a Mateřská škola Klobuky, okres Kladno</t>
  </si>
  <si>
    <t>Nová 8</t>
  </si>
  <si>
    <t>Klobuky</t>
  </si>
  <si>
    <t>600054811</t>
  </si>
  <si>
    <t>Základní škola a Mateřská škola, Klučenice, okres Příbram</t>
  </si>
  <si>
    <t>Klučenice</t>
  </si>
  <si>
    <t>600044173</t>
  </si>
  <si>
    <t>Základní škola a Mateřská škola Kmetiněves</t>
  </si>
  <si>
    <t>Kmetiněves</t>
  </si>
  <si>
    <t>600055914</t>
  </si>
  <si>
    <t>Základní škola a Mateřská škola Kněževes, okres Rakovník</t>
  </si>
  <si>
    <t>Husovo náměstí 100</t>
  </si>
  <si>
    <t>Kněževes</t>
  </si>
  <si>
    <t>600052044</t>
  </si>
  <si>
    <t>Základní škola a Mateřská škola Kojetice, příspěvková organizace</t>
  </si>
  <si>
    <t>Moravcova 26</t>
  </si>
  <si>
    <t>Kojetice</t>
  </si>
  <si>
    <t>600044165</t>
  </si>
  <si>
    <t>Základní škola Koleč</t>
  </si>
  <si>
    <t>Koleč</t>
  </si>
  <si>
    <t>600055744</t>
  </si>
  <si>
    <t>Základní škola a Mateřská škola Kolešovice, okres Rakovník</t>
  </si>
  <si>
    <t>č.p. 235</t>
  </si>
  <si>
    <t>Kolešovice</t>
  </si>
  <si>
    <t>691014311</t>
  </si>
  <si>
    <t>Základní škola Kolín-Sendražice, Hlavní 210</t>
  </si>
  <si>
    <t>Hlavní 210</t>
  </si>
  <si>
    <t>Kolín</t>
  </si>
  <si>
    <t>600053211</t>
  </si>
  <si>
    <t>Základní škola Kosoř, okres Praha - západ</t>
  </si>
  <si>
    <t>Školská 38</t>
  </si>
  <si>
    <t>Kosoř</t>
  </si>
  <si>
    <t>600054799</t>
  </si>
  <si>
    <t>Základní škola a Mateřská škola Kosova Hora</t>
  </si>
  <si>
    <t>Kosova Hora</t>
  </si>
  <si>
    <t>600052176</t>
  </si>
  <si>
    <t>Základní škola Kostelec u Křížků, okres Praha - východ</t>
  </si>
  <si>
    <t>Kostelec u Křížků</t>
  </si>
  <si>
    <t>600048985</t>
  </si>
  <si>
    <t>Základní škola a mateřská škola Kostelní Hlavno, okres Praha - východ</t>
  </si>
  <si>
    <t>Kostelní Hlavno</t>
  </si>
  <si>
    <t>600050904</t>
  </si>
  <si>
    <t>Základní škola Kostelní Lhota, okres Nymburk</t>
  </si>
  <si>
    <t>Kostelní Lhota</t>
  </si>
  <si>
    <t>600055779</t>
  </si>
  <si>
    <t>Základní škola a Mateřská škola Kounov, okres Rakovník</t>
  </si>
  <si>
    <t>Kounov</t>
  </si>
  <si>
    <t>600050980</t>
  </si>
  <si>
    <t>Základní škola Kovanice, okres Nymburk</t>
  </si>
  <si>
    <t>Chvalovice 69</t>
  </si>
  <si>
    <t>Kovanice</t>
  </si>
  <si>
    <t>600045307</t>
  </si>
  <si>
    <t>Základní škola a Mateřská škola Krakovany, okres Kolín</t>
  </si>
  <si>
    <t>Krakovany</t>
  </si>
  <si>
    <t>600047571</t>
  </si>
  <si>
    <t>Základní škola Kralupy nad Vltavou, 28. října 182, okres Mělník,| příspěvková organizace</t>
  </si>
  <si>
    <t>28. října 182</t>
  </si>
  <si>
    <t>Kralupy nad Vltavou</t>
  </si>
  <si>
    <t>691004706</t>
  </si>
  <si>
    <t>Soukromá Základní škola a Mateřská škola B-English s.r.o.</t>
  </si>
  <si>
    <t>Tři Vršky 532</t>
  </si>
  <si>
    <t>Králův Dvůr</t>
  </si>
  <si>
    <t>600054497</t>
  </si>
  <si>
    <t>Základní škola a Mateřská škola Krásná Hora n. Vlt., okres Příbram</t>
  </si>
  <si>
    <t>Krásná Hora nad Vltavou</t>
  </si>
  <si>
    <t>600042049</t>
  </si>
  <si>
    <t>Základní škola Krhanice, okres Benešov</t>
  </si>
  <si>
    <t>Krhanice</t>
  </si>
  <si>
    <t>600046257</t>
  </si>
  <si>
    <t>Základní škola a Mateřská škola Krchleby, okres Kutná Hora, příspěvková organizace</t>
  </si>
  <si>
    <t>Krchleby</t>
  </si>
  <si>
    <t>600050769</t>
  </si>
  <si>
    <t>Základní škola a mateřská škola Krchleby, okres Nymburk</t>
  </si>
  <si>
    <t>Nymburská 82</t>
  </si>
  <si>
    <t>600049035</t>
  </si>
  <si>
    <t>Základní škola a Mateřská škola Krnsko</t>
  </si>
  <si>
    <t>č.p. 75</t>
  </si>
  <si>
    <t>Krnsko</t>
  </si>
  <si>
    <t>600055663</t>
  </si>
  <si>
    <t>Základní škola a mateřská škola Krušovice, okres Rakovník</t>
  </si>
  <si>
    <t>Rabasova 128</t>
  </si>
  <si>
    <t>Krušovice</t>
  </si>
  <si>
    <t>600050661</t>
  </si>
  <si>
    <t>Základní škola a mateřská škola Křečkov</t>
  </si>
  <si>
    <t>Křečkov</t>
  </si>
  <si>
    <t>600041891</t>
  </si>
  <si>
    <t>Základní škola Josefa Suka a mateřská škola Křečovice</t>
  </si>
  <si>
    <t>Křečovice</t>
  </si>
  <si>
    <t>600046265</t>
  </si>
  <si>
    <t>Základní škola a Mateřská škola Křesetice, okres Kutná Hora, příspěvková organizace</t>
  </si>
  <si>
    <t>Křesetice</t>
  </si>
  <si>
    <t>600055787</t>
  </si>
  <si>
    <t>Základní škola a Mateřská škola Křivoklát</t>
  </si>
  <si>
    <t>Křivoklát</t>
  </si>
  <si>
    <t>691006423</t>
  </si>
  <si>
    <t>Základní škola Kunice, příspěvková organizace</t>
  </si>
  <si>
    <t>Na Návsi 60</t>
  </si>
  <si>
    <t>Kunice</t>
  </si>
  <si>
    <t>691010901</t>
  </si>
  <si>
    <t>Základní škola Hůrka</t>
  </si>
  <si>
    <t>Vocelova 394</t>
  </si>
  <si>
    <t>Kutná Hora</t>
  </si>
  <si>
    <t>600044394</t>
  </si>
  <si>
    <t>Základní škola Kvílice, okres Kladno</t>
  </si>
  <si>
    <t>Kvílice</t>
  </si>
  <si>
    <t>600052214</t>
  </si>
  <si>
    <t>Základní škola a Mateřská škola Lázně Toušeň</t>
  </si>
  <si>
    <t>Hlavní 74</t>
  </si>
  <si>
    <t>Lázně Toušeň</t>
  </si>
  <si>
    <t>600047423</t>
  </si>
  <si>
    <t>Základní škola a mateřská škola Ledčice, okres Mělník</t>
  </si>
  <si>
    <t>č.p. 179</t>
  </si>
  <si>
    <t>Ledčice</t>
  </si>
  <si>
    <t>600041883</t>
  </si>
  <si>
    <t>Základní škola a mateřská škola Lešany, okres Benešov</t>
  </si>
  <si>
    <t>Lešany</t>
  </si>
  <si>
    <t>691004854</t>
  </si>
  <si>
    <t>ZÁKLADNÍ ŠKOLA a MATEŘSKÁ ŠKOLA TIP TOES s.r.o.</t>
  </si>
  <si>
    <t>Křenecká 52</t>
  </si>
  <si>
    <t>Lhota</t>
  </si>
  <si>
    <t>Liběchov</t>
  </si>
  <si>
    <t>600047679</t>
  </si>
  <si>
    <t>Základní škola a mateřská škola Liběchov, příspěvková organizace</t>
  </si>
  <si>
    <t>600047733</t>
  </si>
  <si>
    <t>Základní škola Libiš, okres Mělník</t>
  </si>
  <si>
    <t>Školní 180/4</t>
  </si>
  <si>
    <t>Libiš</t>
  </si>
  <si>
    <t>691009180</t>
  </si>
  <si>
    <t>3. základní škola Heuréka, s.r.o.</t>
  </si>
  <si>
    <t>Libochovičky</t>
  </si>
  <si>
    <t>691011621</t>
  </si>
  <si>
    <t>4. základní škola Heuréka, s.r.o.</t>
  </si>
  <si>
    <t>600044408</t>
  </si>
  <si>
    <t>Základní škola Libušín, okres Kladno</t>
  </si>
  <si>
    <t>Komenského 237</t>
  </si>
  <si>
    <t>Libušín</t>
  </si>
  <si>
    <t>691011001</t>
  </si>
  <si>
    <t>Základní škola a Mateřská škola Noutonice</t>
  </si>
  <si>
    <t>Noutonice 7</t>
  </si>
  <si>
    <t>Lichoceves</t>
  </si>
  <si>
    <t>600053237</t>
  </si>
  <si>
    <t>Základní škola a mateřská škola Líšnice, okres Praha - západ</t>
  </si>
  <si>
    <t>691009040</t>
  </si>
  <si>
    <t>Naše základní škola, z.ú.</t>
  </si>
  <si>
    <t>Pode Zděmi 402</t>
  </si>
  <si>
    <t>Liteň</t>
  </si>
  <si>
    <t>600049337</t>
  </si>
  <si>
    <t>Základní škola a Mateřská škola Loukovec okres Mladá Boleslav</t>
  </si>
  <si>
    <t>Loukovec</t>
  </si>
  <si>
    <t>600041930</t>
  </si>
  <si>
    <t>Základní škola a Mateřská škola Louňovice pod Blaníkem, příspěvková organizace</t>
  </si>
  <si>
    <t>Táborská 170</t>
  </si>
  <si>
    <t>Louňovice pod Blaníkem</t>
  </si>
  <si>
    <t>600047687</t>
  </si>
  <si>
    <t>Základní škola Lužec nad Vltavou, příspěvková organizace</t>
  </si>
  <si>
    <t>1. máje 4</t>
  </si>
  <si>
    <t>Lužec nad Vltavou</t>
  </si>
  <si>
    <t>600055809</t>
  </si>
  <si>
    <t>Základní škola a mateřská škola Lužná, okres Rakovník</t>
  </si>
  <si>
    <t>Masarykovo nám. 252</t>
  </si>
  <si>
    <t>Lužná</t>
  </si>
  <si>
    <t>600050718</t>
  </si>
  <si>
    <t>Základní škola T. G. Masaryka Lysá nad Labem, Litol - Palackého 160, okres Nymburk</t>
  </si>
  <si>
    <t>Palackého 160/1</t>
  </si>
  <si>
    <t>Lysá nad Labem</t>
  </si>
  <si>
    <t>600054659</t>
  </si>
  <si>
    <t>Základní škola a Mateřská škola Malá Hraštice, okres Příbram</t>
  </si>
  <si>
    <t>Malá Hraštice</t>
  </si>
  <si>
    <t>600046303</t>
  </si>
  <si>
    <t>Základní škola a Mateřská škola Malešov, okres Kutná Hora</t>
  </si>
  <si>
    <t>Žižkovo nám. 107</t>
  </si>
  <si>
    <t>Malešov</t>
  </si>
  <si>
    <t>600047431</t>
  </si>
  <si>
    <t>Základní škola a mateřská škola Malý Újezd, okres Mělník, příspěvková organizace</t>
  </si>
  <si>
    <t>Malý Újezd</t>
  </si>
  <si>
    <t>691014710</t>
  </si>
  <si>
    <t>Základní škola Do života s.r.o.</t>
  </si>
  <si>
    <t>č.p. 219</t>
  </si>
  <si>
    <t>Mečeříž</t>
  </si>
  <si>
    <t>600047440</t>
  </si>
  <si>
    <t>Základní škola a Mateřská škola Mělnické Vtelno, okres Mělník</t>
  </si>
  <si>
    <t>Hlavní 149</t>
  </si>
  <si>
    <t>Mělnické Vtelno</t>
  </si>
  <si>
    <t>691011788</t>
  </si>
  <si>
    <t>Soukromá základní škola ERIZA, s.r.o.</t>
  </si>
  <si>
    <t>U Cihelny 505/7</t>
  </si>
  <si>
    <t>Mělník</t>
  </si>
  <si>
    <t>600047377</t>
  </si>
  <si>
    <t>Základní škola Mělník - Mlazice, příspěvková organizace</t>
  </si>
  <si>
    <t>Českolipská 1386/136</t>
  </si>
  <si>
    <t>600047822</t>
  </si>
  <si>
    <t>Základní škola se speciálními třídami Mělník, příspěvková organizace</t>
  </si>
  <si>
    <t>Jaroslava Seiferta 179/9</t>
  </si>
  <si>
    <t>600042057</t>
  </si>
  <si>
    <t>Základní škola a Mateřská škola Miličín okres Benešov</t>
  </si>
  <si>
    <t>Miličín</t>
  </si>
  <si>
    <t>600052184</t>
  </si>
  <si>
    <t>Základní škola Mirošovice, okres Praha - východ</t>
  </si>
  <si>
    <t>Školní 211</t>
  </si>
  <si>
    <t>Mirošovice</t>
  </si>
  <si>
    <t>600049183</t>
  </si>
  <si>
    <t>Základní škola Mladá Boleslav, Komenského nám. 76, příspěvková organizace</t>
  </si>
  <si>
    <t>Komenského náměstí 76/3</t>
  </si>
  <si>
    <t>Mladá Boleslav</t>
  </si>
  <si>
    <t>691003840</t>
  </si>
  <si>
    <t>Základní škola a Mateřská škola Mozaika, školská právnická osoba</t>
  </si>
  <si>
    <t>Myšlínská 30</t>
  </si>
  <si>
    <t>Mnichovice</t>
  </si>
  <si>
    <t>600052052</t>
  </si>
  <si>
    <t>Základní škola Mochov, okres Praha - východ</t>
  </si>
  <si>
    <t>Na Dolejšku 287</t>
  </si>
  <si>
    <t>Mochov</t>
  </si>
  <si>
    <t>600054667</t>
  </si>
  <si>
    <t>Základní škola a Mateřská škola Mokrovraty, okres Příbram</t>
  </si>
  <si>
    <t>Mokrovraty</t>
  </si>
  <si>
    <t>650016301</t>
  </si>
  <si>
    <t>Základní škola a mateřská škola Mořina, okres Beroun</t>
  </si>
  <si>
    <t>Mořina</t>
  </si>
  <si>
    <t>600055825</t>
  </si>
  <si>
    <t>Základní škola Mutějovice, okres Rakovník</t>
  </si>
  <si>
    <t>Husova 245</t>
  </si>
  <si>
    <t>Mutějovice</t>
  </si>
  <si>
    <t>600042065</t>
  </si>
  <si>
    <t>Základní škola a mateřská škola Načeradec, příspěvková organizace</t>
  </si>
  <si>
    <t>Lhotecká 270</t>
  </si>
  <si>
    <t>Načeradec</t>
  </si>
  <si>
    <t>600054454</t>
  </si>
  <si>
    <t>Základní škola a Mateřská škola Chlum, okres Příbram</t>
  </si>
  <si>
    <t>Chlum 16</t>
  </si>
  <si>
    <t>Nalžovice</t>
  </si>
  <si>
    <t>600047458</t>
  </si>
  <si>
    <t>Základní škola a Mateřská škola Nebužely, příspěvková organizace</t>
  </si>
  <si>
    <t>Nebužely</t>
  </si>
  <si>
    <t>600054519</t>
  </si>
  <si>
    <t>Základní škola a Mateřská škola Nečín, okres Příbram</t>
  </si>
  <si>
    <t>Nečín</t>
  </si>
  <si>
    <t>600047474</t>
  </si>
  <si>
    <t>Základní škola a Mateřská škola Nedomice okres Mělník</t>
  </si>
  <si>
    <t>Nedomice</t>
  </si>
  <si>
    <t>691007420</t>
  </si>
  <si>
    <t>Základní škola a Mateřská škola VIA LIBERTATIS, z.ú.</t>
  </si>
  <si>
    <t>Zagarolská 245</t>
  </si>
  <si>
    <t>Nelahozeves</t>
  </si>
  <si>
    <t>600047466</t>
  </si>
  <si>
    <t>Základní škola Nelahozeves, okres Mělník</t>
  </si>
  <si>
    <t>Školní 55</t>
  </si>
  <si>
    <t>600042995</t>
  </si>
  <si>
    <t>Základní škola Nižbor, okres Beroun</t>
  </si>
  <si>
    <t>Školní 25</t>
  </si>
  <si>
    <t>Nižbor</t>
  </si>
  <si>
    <t>600054675</t>
  </si>
  <si>
    <t>Základní škola, Nová Ves pod Pleší, okres Příbram</t>
  </si>
  <si>
    <t>Za Poštou 86</t>
  </si>
  <si>
    <t>Nová Ves pod Pleší</t>
  </si>
  <si>
    <t>600042901</t>
  </si>
  <si>
    <t>Základní škola a mateřská škola Nový Jáchymov</t>
  </si>
  <si>
    <t>Na Sídlišti 157</t>
  </si>
  <si>
    <t>Nový Jáchymov</t>
  </si>
  <si>
    <t>600054527</t>
  </si>
  <si>
    <t>Masarykova základní škola a mateřská škola Obecnice, příspěvková organizace</t>
  </si>
  <si>
    <t>Obecnice</t>
  </si>
  <si>
    <t>600054683</t>
  </si>
  <si>
    <t>Základní škola a Mateřská škola Obořiště, okres Příbram</t>
  </si>
  <si>
    <t>Obořiště</t>
  </si>
  <si>
    <t>691014329</t>
  </si>
  <si>
    <t>Základní škola a Mateřská škola Ohrobec, příspěvková organizace</t>
  </si>
  <si>
    <t>V Dolích 5</t>
  </si>
  <si>
    <t>Ohrobec</t>
  </si>
  <si>
    <t>600041905</t>
  </si>
  <si>
    <t>Základní škola a mateřská škola Olbramovice, okres Benešov</t>
  </si>
  <si>
    <t>Olbramovice Ves 4</t>
  </si>
  <si>
    <t>Olbramovice</t>
  </si>
  <si>
    <t>Olešná</t>
  </si>
  <si>
    <t>600053245</t>
  </si>
  <si>
    <t>Základní škola Ořech, okres Praha-západ</t>
  </si>
  <si>
    <t>Karlštejnská 54</t>
  </si>
  <si>
    <t>Ořech</t>
  </si>
  <si>
    <t>600042910</t>
  </si>
  <si>
    <t>Základní škola a Mateřská škola Osek, okres Beroun</t>
  </si>
  <si>
    <t>600043002</t>
  </si>
  <si>
    <t>Základní škola a Mateřská škola Osov, okres Beroun</t>
  </si>
  <si>
    <t>Osov</t>
  </si>
  <si>
    <t>600044238</t>
  </si>
  <si>
    <t>Základní škola Otvovice, okres Kladno</t>
  </si>
  <si>
    <t>Otvovice</t>
  </si>
  <si>
    <t>600045579</t>
  </si>
  <si>
    <t>Základní škola a Mateřská škola Ovčáry, okres Kolín</t>
  </si>
  <si>
    <t>Kolínská 66</t>
  </si>
  <si>
    <t>Ovčáry</t>
  </si>
  <si>
    <t>600052320</t>
  </si>
  <si>
    <t>Základní škola a Mateřská škola Panenské Břežany, okres Praha - východ</t>
  </si>
  <si>
    <t>č. p. 63</t>
  </si>
  <si>
    <t>Panenské Břežany</t>
  </si>
  <si>
    <t>600055736</t>
  </si>
  <si>
    <t>Základní škola a mateřská škola Pavlíkov, okres Rakovník</t>
  </si>
  <si>
    <t>Pavlíkov</t>
  </si>
  <si>
    <t>600000346</t>
  </si>
  <si>
    <t>ARCHA základní škola a mateřská škola při Církvi československé husitské</t>
  </si>
  <si>
    <t>Petroupim</t>
  </si>
  <si>
    <t>600054829</t>
  </si>
  <si>
    <t>Základní škola a mateřská škola Petrovice, okres Příbram, příspěvková organizace</t>
  </si>
  <si>
    <t>Petrovice</t>
  </si>
  <si>
    <t>600044416</t>
  </si>
  <si>
    <t>Základní škola Pchery, okres Kladno</t>
  </si>
  <si>
    <t>Humny 338</t>
  </si>
  <si>
    <t>Pchery</t>
  </si>
  <si>
    <t>600054691</t>
  </si>
  <si>
    <t>Základní škola a Mateřská škola Pičín, okres Příbram</t>
  </si>
  <si>
    <t>Pičín</t>
  </si>
  <si>
    <t>691006474</t>
  </si>
  <si>
    <t>Základní škola a Střední škola JEDNA RADOST Pňov-Předhradí</t>
  </si>
  <si>
    <t>Školní 73</t>
  </si>
  <si>
    <t>Pňov-Předhradí</t>
  </si>
  <si>
    <t>600042103</t>
  </si>
  <si>
    <t>Základní škola a Mateřská škola Postupice, okres Benešov</t>
  </si>
  <si>
    <t>Školní 153</t>
  </si>
  <si>
    <t>Postupice</t>
  </si>
  <si>
    <t>600043011</t>
  </si>
  <si>
    <t>Základní škola Praskolesy, okres Beroun</t>
  </si>
  <si>
    <t>Praskolesy</t>
  </si>
  <si>
    <t>600048993</t>
  </si>
  <si>
    <t>Základní škola a mateřská škola Předměřice nad Jizerou, okres Mladá Boleslav</t>
  </si>
  <si>
    <t>Předměřice nad Jizerou</t>
  </si>
  <si>
    <t>691001511</t>
  </si>
  <si>
    <t>Základní škola a mateřská škola Přerov nad Labem</t>
  </si>
  <si>
    <t>Přerov nad Labem</t>
  </si>
  <si>
    <t>691010986</t>
  </si>
  <si>
    <t>Svazková škola Panská pole, základní škola</t>
  </si>
  <si>
    <t>Veleňská 48</t>
  </si>
  <si>
    <t>Přezletice</t>
  </si>
  <si>
    <t>600045501</t>
  </si>
  <si>
    <t>Základní škola Přistoupim, okres Kolín</t>
  </si>
  <si>
    <t>Přistoupim</t>
  </si>
  <si>
    <t>600045315</t>
  </si>
  <si>
    <t>Základní škola a Mateřská škola Radim, okres Kolín</t>
  </si>
  <si>
    <t>600051706</t>
  </si>
  <si>
    <t>Základní škola a Mateřská škola Radonice, příspěvková organizace</t>
  </si>
  <si>
    <t>Na Skále 185</t>
  </si>
  <si>
    <t>Radonice</t>
  </si>
  <si>
    <t>600054705</t>
  </si>
  <si>
    <t>Základní škola a Mateřská škola Rosovice, okres Příbram</t>
  </si>
  <si>
    <t>Rosovice</t>
  </si>
  <si>
    <t>600055884</t>
  </si>
  <si>
    <t>Základní škola a Mateřská škola V Zahrádkách, Roztoky</t>
  </si>
  <si>
    <t>Roztoky</t>
  </si>
  <si>
    <t>600050653</t>
  </si>
  <si>
    <t>Základní škola a Mateřská škola G. A. Lindnera Rožďalovice</t>
  </si>
  <si>
    <t>Tyršova 278</t>
  </si>
  <si>
    <t>Rožďalovice</t>
  </si>
  <si>
    <t>600053563</t>
  </si>
  <si>
    <t>Základní škola, Rudná, 5. května 583</t>
  </si>
  <si>
    <t>5. května 583/8</t>
  </si>
  <si>
    <t>Rudná</t>
  </si>
  <si>
    <t>600047482</t>
  </si>
  <si>
    <t>Základní škola a Mateřská škola Řepín</t>
  </si>
  <si>
    <t>Hlavní 43</t>
  </si>
  <si>
    <t>Řepín</t>
  </si>
  <si>
    <t>691004293</t>
  </si>
  <si>
    <t>Mateřská škola a Základní škola NEMO</t>
  </si>
  <si>
    <t>Nad Bahnivkou 140/2</t>
  </si>
  <si>
    <t>691003297</t>
  </si>
  <si>
    <t>Sofie - mateřská škola a základní škola o.p.s.</t>
  </si>
  <si>
    <t>Žižkova 286/12</t>
  </si>
  <si>
    <t>691012024</t>
  </si>
  <si>
    <t>Základní škola a mateřská škola Easyspeak z.ú.</t>
  </si>
  <si>
    <t>Pražská 405</t>
  </si>
  <si>
    <t>Řitka</t>
  </si>
  <si>
    <t>650051700</t>
  </si>
  <si>
    <t>Dětský domov se školou, základní škola a školní jídelna, Sedlec - Prčice, Luční 330</t>
  </si>
  <si>
    <t>Luční 330</t>
  </si>
  <si>
    <t>Sedlec-Prčice</t>
  </si>
  <si>
    <t>600052192</t>
  </si>
  <si>
    <t>Základní škola a Mateřská škola Senohraby, okres Praha - východ,| příspěvková organizace</t>
  </si>
  <si>
    <t>Školní 27</t>
  </si>
  <si>
    <t>Senohraby</t>
  </si>
  <si>
    <t>600055701</t>
  </si>
  <si>
    <t>Základní škola a Mateřská škola Senomaty, okres Rakovník</t>
  </si>
  <si>
    <t>Náměstí Karla Buriana 54</t>
  </si>
  <si>
    <t>Senomaty</t>
  </si>
  <si>
    <t>600051641</t>
  </si>
  <si>
    <t>Základní škola a Mateřská škola Sibřina, příspěvková organizace</t>
  </si>
  <si>
    <t>Říčanská 100</t>
  </si>
  <si>
    <t>Sibřina</t>
  </si>
  <si>
    <t>600049299</t>
  </si>
  <si>
    <t>Základní škola a mateřská škola Skalsko, okres Mladá Boleslav</t>
  </si>
  <si>
    <t>Skalsko</t>
  </si>
  <si>
    <t>600055868</t>
  </si>
  <si>
    <t>Základní škola a mateřská škola Slabce, okres Rakovník</t>
  </si>
  <si>
    <t>Slabce</t>
  </si>
  <si>
    <t>600053431</t>
  </si>
  <si>
    <t>Základní škola a Mateřská škola Slapy, okres Praha - západ</t>
  </si>
  <si>
    <t>600044564</t>
  </si>
  <si>
    <t>Základní škola Slatina, okres Kladno, příspěvková organizace</t>
  </si>
  <si>
    <t>600052087</t>
  </si>
  <si>
    <t>Základní škola a Mateřská škola Sluhy</t>
  </si>
  <si>
    <t>Sluhy</t>
  </si>
  <si>
    <t>600049001</t>
  </si>
  <si>
    <t>Základní škola a mateřská škola Sojovice okres Mladá Boleslav</t>
  </si>
  <si>
    <t>Sojovice</t>
  </si>
  <si>
    <t>691011257</t>
  </si>
  <si>
    <t>Základní škola letce Františka Nováka Sokoleč, příspěvková organizace</t>
  </si>
  <si>
    <t>Poděbradská 41</t>
  </si>
  <si>
    <t>Sokoleč</t>
  </si>
  <si>
    <t>600054721</t>
  </si>
  <si>
    <t>Základní škola a Mateřská škola Stará Huť, okres Příbram</t>
  </si>
  <si>
    <t>U Školy 149</t>
  </si>
  <si>
    <t>Stará Huť</t>
  </si>
  <si>
    <t>600045439</t>
  </si>
  <si>
    <t>Základní škola a Mateřská škola Starý Kolín, příspěvková organizace</t>
  </si>
  <si>
    <t>Kolínská 90</t>
  </si>
  <si>
    <t>Starý Kolín</t>
  </si>
  <si>
    <t>600044581</t>
  </si>
  <si>
    <t>Základní škola a Mateřská škola Stehelčeves, okres Kladno</t>
  </si>
  <si>
    <t>Řánkova 87</t>
  </si>
  <si>
    <t>Stehelčeves</t>
  </si>
  <si>
    <t>600050882</t>
  </si>
  <si>
    <t>Základní škola a mateřská škola Straky</t>
  </si>
  <si>
    <t>Straky</t>
  </si>
  <si>
    <t>691015350</t>
  </si>
  <si>
    <t>Základní škola Struhařov</t>
  </si>
  <si>
    <t>Školní náměstí 55</t>
  </si>
  <si>
    <t>Struhařov</t>
  </si>
  <si>
    <t>600045510</t>
  </si>
  <si>
    <t>Základní škola Stříbrná Skalice</t>
  </si>
  <si>
    <t>Na městečku 69</t>
  </si>
  <si>
    <t>Stříbrná Skalice</t>
  </si>
  <si>
    <t>600046435</t>
  </si>
  <si>
    <t>Základní škola a Mateřská škola Suchdol, příspěvková organizace</t>
  </si>
  <si>
    <t>Suchdol</t>
  </si>
  <si>
    <t>600054772</t>
  </si>
  <si>
    <t>Základní škola a Mateřská škola Suchodol, okres Příbram</t>
  </si>
  <si>
    <t>Suchodol</t>
  </si>
  <si>
    <t>600043070</t>
  </si>
  <si>
    <t>Masarykova základní škola a Mateřská škola Suchomasty, okres Beroun</t>
  </si>
  <si>
    <t>Suchomasty</t>
  </si>
  <si>
    <t>691005109</t>
  </si>
  <si>
    <t>Adventure School - mateřská škola a základní škola s.r.o.</t>
  </si>
  <si>
    <t>Hlavní 813</t>
  </si>
  <si>
    <t>Sulice</t>
  </si>
  <si>
    <t>600044157</t>
  </si>
  <si>
    <t>Základní škola a mateřská škola Svárov</t>
  </si>
  <si>
    <t>Hlavní 1</t>
  </si>
  <si>
    <t>Svárov</t>
  </si>
  <si>
    <t>691002207</t>
  </si>
  <si>
    <t>Základní škola a gymnázium Navis</t>
  </si>
  <si>
    <t>V Dolích 444</t>
  </si>
  <si>
    <t>Světice</t>
  </si>
  <si>
    <t>600055876</t>
  </si>
  <si>
    <t>Základní škola a Mateřská škola Šanov, okres Rakovník</t>
  </si>
  <si>
    <t>č.p. 91</t>
  </si>
  <si>
    <t>691004871</t>
  </si>
  <si>
    <t>Základní škola Purkrabka</t>
  </si>
  <si>
    <t>Smiřických 2</t>
  </si>
  <si>
    <t>Škvorec</t>
  </si>
  <si>
    <t>600053041</t>
  </si>
  <si>
    <t>Základní škola a Mateřská škola Tachlovice</t>
  </si>
  <si>
    <t>Toskánská náves 66</t>
  </si>
  <si>
    <t>Tachlovice</t>
  </si>
  <si>
    <t>600050670</t>
  </si>
  <si>
    <t>Základní škola a Mateřská škola Tatce</t>
  </si>
  <si>
    <t>Ke Hřišti 195</t>
  </si>
  <si>
    <t>Tatce</t>
  </si>
  <si>
    <t>600052338</t>
  </si>
  <si>
    <t>Základní škola a Mateřská škola Tehov</t>
  </si>
  <si>
    <t>Svatojánská Náves 78</t>
  </si>
  <si>
    <t>Tehov</t>
  </si>
  <si>
    <t>600041921</t>
  </si>
  <si>
    <t>Základní škola a Mateřská škola Teplýšovice, okres Benešov</t>
  </si>
  <si>
    <t>Teplýšovice</t>
  </si>
  <si>
    <t>650014383</t>
  </si>
  <si>
    <t>Základní škola a Mateřská škola Tetín, okres Beroun</t>
  </si>
  <si>
    <t>Hradní 66</t>
  </si>
  <si>
    <t>Tetín</t>
  </si>
  <si>
    <t>600047580</t>
  </si>
  <si>
    <t>Základní škola Tišice, okres Mělník</t>
  </si>
  <si>
    <t>Školní 74</t>
  </si>
  <si>
    <t>Tišice</t>
  </si>
  <si>
    <t>650011635</t>
  </si>
  <si>
    <t>Základní škola a Mateřská škola Tlustice, okres Beroun</t>
  </si>
  <si>
    <t>Tlustice</t>
  </si>
  <si>
    <t>650014499</t>
  </si>
  <si>
    <t>Základní škola a Mateřská škola Tmaň, okres Beroun</t>
  </si>
  <si>
    <t>K Sídlišti 80</t>
  </si>
  <si>
    <t>Tmaň</t>
  </si>
  <si>
    <t>600054730</t>
  </si>
  <si>
    <t>Základní škola a Mateřská škola Tochovice, příspěvková organizace</t>
  </si>
  <si>
    <t>Tochovice</t>
  </si>
  <si>
    <t>691009481</t>
  </si>
  <si>
    <t>ZÁKLADNÍ ŠKOLA PROSPERITY</t>
  </si>
  <si>
    <t>Třebovle</t>
  </si>
  <si>
    <t>600053318</t>
  </si>
  <si>
    <t>Základní škola Tuchoměřice, okres Praha - západ, příspěvková organizace</t>
  </si>
  <si>
    <t>Školní 70</t>
  </si>
  <si>
    <t>Tuchoměřice</t>
  </si>
  <si>
    <t>600045498</t>
  </si>
  <si>
    <t>Základní škola Tuklaty, okres Kolín</t>
  </si>
  <si>
    <t>Na Rafandě 14</t>
  </si>
  <si>
    <t>Tuklaty</t>
  </si>
  <si>
    <t>600053326</t>
  </si>
  <si>
    <t>Základní škola Tursko, okres Praha - západ</t>
  </si>
  <si>
    <t>Pražská 67</t>
  </si>
  <si>
    <t>Tursko</t>
  </si>
  <si>
    <t>691011451</t>
  </si>
  <si>
    <t>Little England Academy Základní škola a Mateřská škola, s.r.o.</t>
  </si>
  <si>
    <t>Roztocká 6</t>
  </si>
  <si>
    <t>Úholičky</t>
  </si>
  <si>
    <t>600053059</t>
  </si>
  <si>
    <t>Základní škola a Mateřská škola Úhonice, okres Praha - západ</t>
  </si>
  <si>
    <t>Kateřinská 43</t>
  </si>
  <si>
    <t>Úhonice</t>
  </si>
  <si>
    <t>600042944</t>
  </si>
  <si>
    <t>Základní škola a Mateřská škola Újezd, okres Beroun</t>
  </si>
  <si>
    <t>600052621</t>
  </si>
  <si>
    <t>Základní škola, mateřská škola a základní umělecká škola Hnízdo v Úněticích</t>
  </si>
  <si>
    <t>Školní 2/1</t>
  </si>
  <si>
    <t>Únětice</t>
  </si>
  <si>
    <t>600047768</t>
  </si>
  <si>
    <t>Základní škola a mateřská škola Úžice, příspěvková organizace</t>
  </si>
  <si>
    <t>Kralupská 48</t>
  </si>
  <si>
    <t>Úžice</t>
  </si>
  <si>
    <t>600044149</t>
  </si>
  <si>
    <t>Základní škola Velká Dobrá, okres Kladno</t>
  </si>
  <si>
    <t>Náměstí Komenského 17</t>
  </si>
  <si>
    <t>Velká Dobrá</t>
  </si>
  <si>
    <t>600044068</t>
  </si>
  <si>
    <t>Základní škola Velké Přítočno</t>
  </si>
  <si>
    <t>Velké Přítočno</t>
  </si>
  <si>
    <t>600047491</t>
  </si>
  <si>
    <t>Základní škola Velký Borek, okres Mělník, příspěvková organizace</t>
  </si>
  <si>
    <t>Velký Borek</t>
  </si>
  <si>
    <t>600045633</t>
  </si>
  <si>
    <t>Základní škola Veltruby, okres Kolín</t>
  </si>
  <si>
    <t>Školní 44</t>
  </si>
  <si>
    <t>Veltruby</t>
  </si>
  <si>
    <t>600054781</t>
  </si>
  <si>
    <t>Základní škola a Mateřská škola Věšín, okres Příbram</t>
  </si>
  <si>
    <t>Věšín</t>
  </si>
  <si>
    <t>600054748</t>
  </si>
  <si>
    <t>Základní škola a Mateřská škola Višňová, okres Příbram</t>
  </si>
  <si>
    <t>600045676</t>
  </si>
  <si>
    <t>Základní škola a Mateřská škola Vitice, okres Kolín</t>
  </si>
  <si>
    <t>Vitice</t>
  </si>
  <si>
    <t>600046273</t>
  </si>
  <si>
    <t>Základní škola a Mateřská škola Vlkaneč, okres Kutná Hora</t>
  </si>
  <si>
    <t>Vlkaneč</t>
  </si>
  <si>
    <t>600047504</t>
  </si>
  <si>
    <t>Základní škola Vraňany, okres Mělník, příspěvková organizace</t>
  </si>
  <si>
    <t>Vraňany</t>
  </si>
  <si>
    <t>650013638</t>
  </si>
  <si>
    <t>Základní škola a Mateřská škola Vráž, okres Beroun</t>
  </si>
  <si>
    <t>Květnová 64</t>
  </si>
  <si>
    <t>Vráž</t>
  </si>
  <si>
    <t>600045277</t>
  </si>
  <si>
    <t>Základní škola a Mateřská škola Vrbová Lhota</t>
  </si>
  <si>
    <t>Poděbradská 22</t>
  </si>
  <si>
    <t>Vrbová Lhota</t>
  </si>
  <si>
    <t>600041948</t>
  </si>
  <si>
    <t>Základní škola a Mateřská škola Vrchotovy Janovice</t>
  </si>
  <si>
    <t>Vrchotovy Janovice</t>
  </si>
  <si>
    <t>600047601</t>
  </si>
  <si>
    <t>Základní škola a mateřská škola Vysoká, okres Mělník</t>
  </si>
  <si>
    <t>Vysoká</t>
  </si>
  <si>
    <t>600054845</t>
  </si>
  <si>
    <t>Základní škola a Mateřská škola Vysoký Chlumec, příspěvková organizace</t>
  </si>
  <si>
    <t>Vysoký Chlumec</t>
  </si>
  <si>
    <t>600042961</t>
  </si>
  <si>
    <t>Základní škola a Mateřská škola Vysoký Újezd, okres Beroun</t>
  </si>
  <si>
    <t>Tyršova náves 58</t>
  </si>
  <si>
    <t>Vysoký Újezd</t>
  </si>
  <si>
    <t>691009988</t>
  </si>
  <si>
    <t>Základní škola Vyžlovka</t>
  </si>
  <si>
    <t>Na Návsi 57</t>
  </si>
  <si>
    <t>Vyžlovka</t>
  </si>
  <si>
    <t>600046281</t>
  </si>
  <si>
    <t>Základní škola Záboří nad Labem, okres Kutná Hora, příspěvková organizace</t>
  </si>
  <si>
    <t>Školní 71</t>
  </si>
  <si>
    <t>Záboří nad Labem</t>
  </si>
  <si>
    <t>600043096</t>
  </si>
  <si>
    <t>Základní škola a Mateřská škola Zadní Třebaň, okres Beroun</t>
  </si>
  <si>
    <t>Školní 219</t>
  </si>
  <si>
    <t>Zadní Třebaň</t>
  </si>
  <si>
    <t>Základní škola Kairos, z.ú.</t>
  </si>
  <si>
    <t>K Vatinám 266</t>
  </si>
  <si>
    <t>600050874</t>
  </si>
  <si>
    <t>Základní škola a Mateřská škola Záhornice, okres Nymburk</t>
  </si>
  <si>
    <t>Záhornice</t>
  </si>
  <si>
    <t>600043088</t>
  </si>
  <si>
    <t>Základní škola a Mateřská škola Zaječov, okres Beroun</t>
  </si>
  <si>
    <t>č.p. 359</t>
  </si>
  <si>
    <t>Zaječov</t>
  </si>
  <si>
    <t>600044122</t>
  </si>
  <si>
    <t>Základní škola a Mateřská škola Pod Budčí, Zákolany</t>
  </si>
  <si>
    <t>Zákolany</t>
  </si>
  <si>
    <t>600047512</t>
  </si>
  <si>
    <t>Základní škola Záryby, příspěvková organizace</t>
  </si>
  <si>
    <t>Záryby</t>
  </si>
  <si>
    <t>600055728</t>
  </si>
  <si>
    <t>Základní škola Zbečno, okres Rakovník</t>
  </si>
  <si>
    <t>Zbečno</t>
  </si>
  <si>
    <t>600046290</t>
  </si>
  <si>
    <t>Základní škola a Mateřská škola Zbýšov, okres Kutná Hora|příspěvková organizace</t>
  </si>
  <si>
    <t>Zbýšov</t>
  </si>
  <si>
    <t>691009937</t>
  </si>
  <si>
    <t>Česko-anglická Montessori základní škola a mateřská škola IDEA s.r.o.</t>
  </si>
  <si>
    <t>V Remízkách 286</t>
  </si>
  <si>
    <t>Zdiby</t>
  </si>
  <si>
    <t>691014248</t>
  </si>
  <si>
    <t>Základní škola Radostná, s.r.o.</t>
  </si>
  <si>
    <t>Zdice</t>
  </si>
  <si>
    <t>600042189</t>
  </si>
  <si>
    <t>Základní škola a mateřská škola Zdislavice, příspěvková organizace</t>
  </si>
  <si>
    <t>Zdislavice</t>
  </si>
  <si>
    <t>600053351</t>
  </si>
  <si>
    <t>Základní škola a mateřská škola Zlatníky - Hodkovice</t>
  </si>
  <si>
    <t>Náves sv. Petra a Pavla 41</t>
  </si>
  <si>
    <t>Zlatníky-Hodkovice</t>
  </si>
  <si>
    <t>600053369</t>
  </si>
  <si>
    <t>Základní škola Zvole, příspěvková organizace</t>
  </si>
  <si>
    <t>J. Štulíka 39</t>
  </si>
  <si>
    <t>600049019</t>
  </si>
  <si>
    <t>Základní škola a Mateřská škola Žďár</t>
  </si>
  <si>
    <t>Žďár</t>
  </si>
  <si>
    <t>600050815</t>
  </si>
  <si>
    <t>Základní škola a Mateřská škola Žehuň, okres Kolín</t>
  </si>
  <si>
    <t>Žehuň</t>
  </si>
  <si>
    <t>600047521</t>
  </si>
  <si>
    <t>Základní škola a Mateřská škola Želízy, okres Mělník, příspěvková organizace</t>
  </si>
  <si>
    <t>Želízy</t>
  </si>
  <si>
    <t>600044114</t>
  </si>
  <si>
    <t>Základní škola Žilina, okres Kladno příspěvková organizace</t>
  </si>
  <si>
    <t>Kladenská 75</t>
  </si>
  <si>
    <t>Žilina</t>
  </si>
  <si>
    <t>600045471</t>
  </si>
  <si>
    <t>Základní škola T. G. Masaryka Žiželice, okres Kolín</t>
  </si>
  <si>
    <t>Komenského 377</t>
  </si>
  <si>
    <t>Žiželice</t>
  </si>
  <si>
    <t>600046486</t>
  </si>
  <si>
    <t>Základní škola a Mateřská škola Žleby, okres Kutná Hora</t>
  </si>
  <si>
    <t>Školní 190</t>
  </si>
  <si>
    <t>Žleby</t>
  </si>
  <si>
    <t>600083683</t>
  </si>
  <si>
    <t>Základní škola a mateřská škola Bečov, okres Most, příspěvková organizace</t>
  </si>
  <si>
    <t>Bečov</t>
  </si>
  <si>
    <t>Ústecký</t>
  </si>
  <si>
    <t>600081567</t>
  </si>
  <si>
    <t>Základní škola a Mateřská škola Bechlín - příspěvková organizace</t>
  </si>
  <si>
    <t>Bechlín</t>
  </si>
  <si>
    <t>600083055</t>
  </si>
  <si>
    <t>Základní škola a Mateřská škola Bitozeves</t>
  </si>
  <si>
    <t>Bitozeves</t>
  </si>
  <si>
    <t>600081672</t>
  </si>
  <si>
    <t>Základní škola a mateřská škola|Bohušovice nad Ohří, příspěvková organizace</t>
  </si>
  <si>
    <t>Husovo náměstí 112</t>
  </si>
  <si>
    <t>Bohušovice nad Ohří</t>
  </si>
  <si>
    <t>600083926</t>
  </si>
  <si>
    <t>Základní škola a Mateřská škola Braňany</t>
  </si>
  <si>
    <t>Braňany</t>
  </si>
  <si>
    <t>600077497</t>
  </si>
  <si>
    <t>Základní škola a Mateřská škola Březno, okres Chomutov</t>
  </si>
  <si>
    <t>Švermova 367</t>
  </si>
  <si>
    <t>Březno</t>
  </si>
  <si>
    <t>600082750</t>
  </si>
  <si>
    <t>Základní škola a Mateřská škola Cítoliby, příspěvková organizace</t>
  </si>
  <si>
    <t>Tyršovo náměstí 56</t>
  </si>
  <si>
    <t>Cítoliby</t>
  </si>
  <si>
    <t>600081583</t>
  </si>
  <si>
    <t>Základní škola a mateřská škola Čížkovice, okres Litoměřice</t>
  </si>
  <si>
    <t>Benešova 236</t>
  </si>
  <si>
    <t>Čížkovice</t>
  </si>
  <si>
    <t>651039720</t>
  </si>
  <si>
    <t>Křesťanská základní škola Nativity</t>
  </si>
  <si>
    <t>Potoční 51</t>
  </si>
  <si>
    <t>Děčín</t>
  </si>
  <si>
    <t>691002843</t>
  </si>
  <si>
    <t>Soukromá základní škola a mateřská škola Svět</t>
  </si>
  <si>
    <t>Dobrovského 1402/2</t>
  </si>
  <si>
    <t>600028925</t>
  </si>
  <si>
    <t>Výchovný ústav, dětský domov se školou, středisko výchovné péče, základní škola, střední škola a školní jídelna, Děčín XXXII, Vítězství 70</t>
  </si>
  <si>
    <t>Vítězství 70</t>
  </si>
  <si>
    <t>691004668</t>
  </si>
  <si>
    <t>Základní škola a Lesní mateřská škola Jurta</t>
  </si>
  <si>
    <t>Vítězství 121</t>
  </si>
  <si>
    <t>650075609</t>
  </si>
  <si>
    <t>Základní škola Malšovice, okres Děčín</t>
  </si>
  <si>
    <t>Vilsnická 31</t>
  </si>
  <si>
    <t>600076121</t>
  </si>
  <si>
    <t>Základní škola a Mateřská škola Dobkovice</t>
  </si>
  <si>
    <t>Dobkovice</t>
  </si>
  <si>
    <t>600076440</t>
  </si>
  <si>
    <t>Základní škola a Mateřská škola Dolní Habartice - příspěvková organizace</t>
  </si>
  <si>
    <t>Dolní Habartice</t>
  </si>
  <si>
    <t>600076326</t>
  </si>
  <si>
    <t>Základní škola a Mateřská škola Dolní Poustevna, příspěvková organizace</t>
  </si>
  <si>
    <t>Tyršova 302</t>
  </si>
  <si>
    <t>Dolní Poustevna</t>
  </si>
  <si>
    <t>600083659</t>
  </si>
  <si>
    <t>Základní škola a Mateřská škola, Hora Svaté Kateřiny, nám. Pionýrů 1, okr. Most</t>
  </si>
  <si>
    <t>nám. Pionýrů 1</t>
  </si>
  <si>
    <t>Hora Svaté Kateřiny</t>
  </si>
  <si>
    <t>600076130</t>
  </si>
  <si>
    <t>Základní škola a Mateřská škola Huntířov, příspěvková organizace</t>
  </si>
  <si>
    <t>Huntířov</t>
  </si>
  <si>
    <t>600076300</t>
  </si>
  <si>
    <t>Základní škola a mateřská škola Tadeáše Haenkeho Chřibská,| příspěvková organizace</t>
  </si>
  <si>
    <t>Chřibská</t>
  </si>
  <si>
    <t>Základní škola a Mateřská škola Zeměchy, okres Louny, příspěvková organizace</t>
  </si>
  <si>
    <t>Jimlín</t>
  </si>
  <si>
    <t>691002053</t>
  </si>
  <si>
    <t>ZÁKLADNÍ ŠKOLA A MATEŘSKÁ ŠKOLA NELUMBO Education, o.p.s.</t>
  </si>
  <si>
    <t>Školní 1727</t>
  </si>
  <si>
    <t>Jirkov</t>
  </si>
  <si>
    <t>600081605</t>
  </si>
  <si>
    <t>Základní škola a Mateřská škola Klapý, okres Litoměřice</t>
  </si>
  <si>
    <t>Klapý</t>
  </si>
  <si>
    <t>600077616</t>
  </si>
  <si>
    <t>Základní škola, Klášterec nad Ohří, Petlérská 447, okres Chomutov</t>
  </si>
  <si>
    <t>Petlérská 447</t>
  </si>
  <si>
    <t>Klášterec nad Ohří</t>
  </si>
  <si>
    <t>600084736</t>
  </si>
  <si>
    <t>Základní škola a Mateřská škola Kostomlaty pod Milešovkou, příspěvková organizace</t>
  </si>
  <si>
    <t>Světecká 285</t>
  </si>
  <si>
    <t>Kostomlaty pod Milešovkou</t>
  </si>
  <si>
    <t>600077501</t>
  </si>
  <si>
    <t>Základní škola sgt. J. C. Kluttze a Mateřská škola Kovářská, okres Chomutov</t>
  </si>
  <si>
    <t>nám. J. Švermy 445</t>
  </si>
  <si>
    <t>Kovářská</t>
  </si>
  <si>
    <t>600081613</t>
  </si>
  <si>
    <t>Základní škola a Mateřská škola T. G. Masaryka Krabčice, příspěvková organizace</t>
  </si>
  <si>
    <t>Krabčice</t>
  </si>
  <si>
    <t>600082911</t>
  </si>
  <si>
    <t>Základní škola a Mateřská škola Krásný Dvůr</t>
  </si>
  <si>
    <t>Krásný Dvůr</t>
  </si>
  <si>
    <t>600081371</t>
  </si>
  <si>
    <t>Základní škola a Mateřská škola Křešice, okres Litoměřice, příspěvková organizace</t>
  </si>
  <si>
    <t>Bezručova 141</t>
  </si>
  <si>
    <t>Křešice</t>
  </si>
  <si>
    <t>600083080</t>
  </si>
  <si>
    <t>Základní škola a mateřská škola Liběšice, okres Louny, příspěvková organizace</t>
  </si>
  <si>
    <t>Liběšice</t>
  </si>
  <si>
    <t>600081761</t>
  </si>
  <si>
    <t>Základní škola a Mateřská škola Liběšice, příspěvková organizace</t>
  </si>
  <si>
    <t>600081541</t>
  </si>
  <si>
    <t>Základní škola a Mateřská škola Libotenice, příspěvková organizace</t>
  </si>
  <si>
    <t>Libotenice</t>
  </si>
  <si>
    <t>600082857</t>
  </si>
  <si>
    <t>Základní škola Lipenec, okres Louny</t>
  </si>
  <si>
    <t>Lipenec 119</t>
  </si>
  <si>
    <t>Lipno</t>
  </si>
  <si>
    <t>600076105</t>
  </si>
  <si>
    <t>Základní škola a Mateřská škola Lipová, okres Děčín, příspěvková organizace</t>
  </si>
  <si>
    <t>č.p. 417</t>
  </si>
  <si>
    <t>600001393</t>
  </si>
  <si>
    <t>LINGUA UNIVERSAL soukromá základní škola a mateřská škola s.r.o.</t>
  </si>
  <si>
    <t>Sovova 480/2</t>
  </si>
  <si>
    <t>Litoměřice</t>
  </si>
  <si>
    <t>691007276</t>
  </si>
  <si>
    <t>Základní škola a mateřská škola Jeřabinka</t>
  </si>
  <si>
    <t>Sklářská 81</t>
  </si>
  <si>
    <t>Litvínov</t>
  </si>
  <si>
    <t>600083896</t>
  </si>
  <si>
    <t>Základní škola a Mateřská škola Lom, okres Most</t>
  </si>
  <si>
    <t>Vrchlického 372/30</t>
  </si>
  <si>
    <t>Lom</t>
  </si>
  <si>
    <t>600083799</t>
  </si>
  <si>
    <t>Základní škola a Mateřská škola, Louka u Litvínova, okres Most</t>
  </si>
  <si>
    <t>Husova 163</t>
  </si>
  <si>
    <t>Louka u Litvínova</t>
  </si>
  <si>
    <t>600076466</t>
  </si>
  <si>
    <t>Základní škola a Mateřská škola Ludvíkovice, příspěvková organizace</t>
  </si>
  <si>
    <t>Ludvíkovice</t>
  </si>
  <si>
    <t>600085741</t>
  </si>
  <si>
    <t>Základní škola a Mateřská škola Malečov, příspěvková organizace</t>
  </si>
  <si>
    <t>Malečov</t>
  </si>
  <si>
    <t>600076229</t>
  </si>
  <si>
    <t>Základní škola a Mateřská škola Markvartice</t>
  </si>
  <si>
    <t>č.p. 197</t>
  </si>
  <si>
    <t>Markvartice</t>
  </si>
  <si>
    <t>600077306</t>
  </si>
  <si>
    <t>Základní škola a Mateřská škola Mašťov, okres Chomutov</t>
  </si>
  <si>
    <t>Náměstí 122</t>
  </si>
  <si>
    <t>Mašťov</t>
  </si>
  <si>
    <t>600082946</t>
  </si>
  <si>
    <t>Základní škola Měcholupy, okres Louny</t>
  </si>
  <si>
    <t>Měcholupy</t>
  </si>
  <si>
    <t>650002733</t>
  </si>
  <si>
    <t>Výchovný ústav, dětský domov se školou, základní škola, střední škola| a školní jídelna, Místo 66</t>
  </si>
  <si>
    <t>Místo</t>
  </si>
  <si>
    <t>600081648</t>
  </si>
  <si>
    <t>Základní škola a mateřská škola Mnetěš</t>
  </si>
  <si>
    <t>Mnetěš</t>
  </si>
  <si>
    <t>691005371</t>
  </si>
  <si>
    <t>AMA SCHOOL - základní škola a mateřská škola montessori o.p.s.</t>
  </si>
  <si>
    <t>Široký vrch 363</t>
  </si>
  <si>
    <t>Most</t>
  </si>
  <si>
    <t>691009406</t>
  </si>
  <si>
    <t>Soukromá základní škola OPTIMA s.r.o.</t>
  </si>
  <si>
    <t>Vítězslava Nezvala 2467/25</t>
  </si>
  <si>
    <t>600083888</t>
  </si>
  <si>
    <t>Základní škola, Most, Zlatnická 186, příspěvková organizace</t>
  </si>
  <si>
    <t>Zlatnická 186/4</t>
  </si>
  <si>
    <t>600082792</t>
  </si>
  <si>
    <t>Základní škola a Mateřská škola Nové Sedlo, okres Louny příspěvková organizace</t>
  </si>
  <si>
    <t>Hlavní 6</t>
  </si>
  <si>
    <t>600082954</t>
  </si>
  <si>
    <t>Základní škola Panenský Týnec, okres Louny</t>
  </si>
  <si>
    <t>Panenský Týnec</t>
  </si>
  <si>
    <t>600077519</t>
  </si>
  <si>
    <t>Základní škola a Mateřská škola Perštejn, okres Chomutov</t>
  </si>
  <si>
    <t>Hlavní 57</t>
  </si>
  <si>
    <t>Perštejn</t>
  </si>
  <si>
    <t>600083047</t>
  </si>
  <si>
    <t>Základní škola a mateřská škola Petrohrad, okres Louny, příspěvková organizace</t>
  </si>
  <si>
    <t>Černčice 3</t>
  </si>
  <si>
    <t>Petrohrad</t>
  </si>
  <si>
    <t>600085511</t>
  </si>
  <si>
    <t>Základní škola a Mateřská škola Petrovice okres Ústí nad Labem,| příspěvková organizace</t>
  </si>
  <si>
    <t>600081702</t>
  </si>
  <si>
    <t>Základní škola a Mateřská škola Ploskovice, příspěvková organizace, okres Litoměřice</t>
  </si>
  <si>
    <t>Ploskovice</t>
  </si>
  <si>
    <t>600081559</t>
  </si>
  <si>
    <t>Základní škola a mateřská škola Podsedice, okres Litoměřice</t>
  </si>
  <si>
    <t>Podsedice</t>
  </si>
  <si>
    <t>600081788</t>
  </si>
  <si>
    <t>Základní škola a Mateřská škola Polepy, okres Litoměřice</t>
  </si>
  <si>
    <t>Polepy</t>
  </si>
  <si>
    <t>600077314</t>
  </si>
  <si>
    <t>Základní škola a mateřská škola Radonice, okres Chomutov</t>
  </si>
  <si>
    <t>600082938</t>
  </si>
  <si>
    <t>Základní škola Ročov, příspěvková organizace</t>
  </si>
  <si>
    <t>Ročov</t>
  </si>
  <si>
    <t>691013934</t>
  </si>
  <si>
    <t>Základní škola Osmička, z. ú.</t>
  </si>
  <si>
    <t>Neklanova 2706</t>
  </si>
  <si>
    <t>Roudnice nad Labem</t>
  </si>
  <si>
    <t>691007659</t>
  </si>
  <si>
    <t>Základní škola SMART</t>
  </si>
  <si>
    <t>Neklanova 1806</t>
  </si>
  <si>
    <t>650074734</t>
  </si>
  <si>
    <t>Základní škola Pastelka, o.p.s.</t>
  </si>
  <si>
    <t>Jiříkovská 962/49</t>
  </si>
  <si>
    <t>Rumburk</t>
  </si>
  <si>
    <t>600076156</t>
  </si>
  <si>
    <t>Základní škola Rumburk, Vojtěcha Kováře 85/31, okres Děčín, příspěvková organizace</t>
  </si>
  <si>
    <t>Vojtěcha Kováře 31</t>
  </si>
  <si>
    <t>600076083</t>
  </si>
  <si>
    <t>Základní škola a Mateřská škola|Rybniště, okres Děčín, příspěvková organizace</t>
  </si>
  <si>
    <t>Rybniště</t>
  </si>
  <si>
    <t>600085708</t>
  </si>
  <si>
    <t>Základní škola a mateřská škola Řehlovice, příspěvková organizace</t>
  </si>
  <si>
    <t>Řehlovice</t>
  </si>
  <si>
    <t>600077276</t>
  </si>
  <si>
    <t>Základní škola a Mateřská škola Spořice, okres Chomutov, příspěvková organizace</t>
  </si>
  <si>
    <t>nám. Gen. Svobody 78</t>
  </si>
  <si>
    <t>Spořice</t>
  </si>
  <si>
    <t>600082768</t>
  </si>
  <si>
    <t>Základní škola a Mateřská škola Staňkovice, okres Louny</t>
  </si>
  <si>
    <t>Postoloprtská 100</t>
  </si>
  <si>
    <t>Staňkovice</t>
  </si>
  <si>
    <t>600076369</t>
  </si>
  <si>
    <t>Základní škola a Mateřská škola Staré Křečany, okres Děčín, příspěvková organizace</t>
  </si>
  <si>
    <t>Staré Křečany</t>
  </si>
  <si>
    <t>600081389</t>
  </si>
  <si>
    <t>Základní škola a Mateřská škola Sulejovice, příspěvková organizace</t>
  </si>
  <si>
    <t>Kaplířova 94</t>
  </si>
  <si>
    <t>Sulejovice</t>
  </si>
  <si>
    <t>600023664</t>
  </si>
  <si>
    <t>Základní škola a Mateřská škola, Teplice, U Červeného kostela 110,| příspěvková organizace</t>
  </si>
  <si>
    <t>U Červeného kostela 110/29</t>
  </si>
  <si>
    <t>Teplice</t>
  </si>
  <si>
    <t>691012148</t>
  </si>
  <si>
    <t>Základní škola Molekula</t>
  </si>
  <si>
    <t>Purkyňova 2025/8</t>
  </si>
  <si>
    <t>600084850</t>
  </si>
  <si>
    <t>Základní škola s rozšířenou výukou tělesné výchovy, Teplice, Maxe Švabinského 1743</t>
  </si>
  <si>
    <t>Maxe Švabinského 1743/11</t>
  </si>
  <si>
    <t>600085783</t>
  </si>
  <si>
    <t>Základní škola a Mateřská škola Tisá, příspěvková organizace</t>
  </si>
  <si>
    <t>Tisá</t>
  </si>
  <si>
    <t>600081834</t>
  </si>
  <si>
    <t>Základní škola a Mateřská škola Třebívlice</t>
  </si>
  <si>
    <t>U Zámku 7</t>
  </si>
  <si>
    <t>Třebívlice</t>
  </si>
  <si>
    <t>691007641</t>
  </si>
  <si>
    <t>Svobodná základní škola, o.p.s.</t>
  </si>
  <si>
    <t>Třebušín</t>
  </si>
  <si>
    <t>600083098</t>
  </si>
  <si>
    <t>Základní škola a Mateřská škola Tuchořice</t>
  </si>
  <si>
    <t>Tuchořice</t>
  </si>
  <si>
    <t>691012008</t>
  </si>
  <si>
    <t>Křesťanská základní škola Karmel</t>
  </si>
  <si>
    <t>V Zahrádkách 1011/33</t>
  </si>
  <si>
    <t>Ústí nad Labem</t>
  </si>
  <si>
    <t>600011429</t>
  </si>
  <si>
    <t>Střední škola obchodu, řemesel, služeb a Základní škola, Ústí nad Labem,| příspěvková organizace</t>
  </si>
  <si>
    <t>Keplerova 315/7</t>
  </si>
  <si>
    <t>600085678</t>
  </si>
  <si>
    <t>Základní škola a Mateřská škola Ústí nad Labem, Jitřní 277, příspěvková organizace</t>
  </si>
  <si>
    <t>Jitřní 277</t>
  </si>
  <si>
    <t>600076181</t>
  </si>
  <si>
    <t>Interaktivní základní škola Varnsdorf, Karlova 1700, okres Děčín, příspěvková organizace</t>
  </si>
  <si>
    <t>Karlova 1700</t>
  </si>
  <si>
    <t>Varnsdorf</t>
  </si>
  <si>
    <t>600076199</t>
  </si>
  <si>
    <t>Základní škola a Mateřská škola Varnsdorf, Bratislavská 994, okres Děčín,| příspěvková organizace</t>
  </si>
  <si>
    <t>Bratislavská 994</t>
  </si>
  <si>
    <t>600081729</t>
  </si>
  <si>
    <t>Základní škola a Mateřská škola Velemín, příspěvková organizace</t>
  </si>
  <si>
    <t>Velemín</t>
  </si>
  <si>
    <t>600085503</t>
  </si>
  <si>
    <t>Základní škola, Velké Chvojno, okres Ústí nad Labem, příspěvková organizace</t>
  </si>
  <si>
    <t>Velké Chvojno</t>
  </si>
  <si>
    <t>600076393</t>
  </si>
  <si>
    <t>Základní škola a Mateřská škola Verneřice</t>
  </si>
  <si>
    <t>Mírové náměstí 141</t>
  </si>
  <si>
    <t>Verneřice</t>
  </si>
  <si>
    <t>600076202</t>
  </si>
  <si>
    <t>Základní škola a Mateřská škola Vilémov, okres Děčín, příspěvková organizace</t>
  </si>
  <si>
    <t>600077322</t>
  </si>
  <si>
    <t>Základní škola a Mateřská škola Vilémov, okres Chomutov</t>
  </si>
  <si>
    <t>Kadaňská 163</t>
  </si>
  <si>
    <t>600082831</t>
  </si>
  <si>
    <t>Základní škola a Mateřská škola Vroutek, okres Louny - příspěvková organizace</t>
  </si>
  <si>
    <t>Karlovarská 460</t>
  </si>
  <si>
    <t>Vroutek</t>
  </si>
  <si>
    <t>600084825</t>
  </si>
  <si>
    <t>Základní škola a Mateřská škola Zabrušany</t>
  </si>
  <si>
    <t>Zabrušany</t>
  </si>
  <si>
    <t>600081842</t>
  </si>
  <si>
    <t>Masarykova základní škola a mateřská škola Žalhostice, okres Litoměřice,| příspěvková organizace</t>
  </si>
  <si>
    <t>Žalhostice</t>
  </si>
  <si>
    <t>600023583</t>
  </si>
  <si>
    <t>Dětský domov, Základní škola a Střední škola, Žatec, příspěvková organizace</t>
  </si>
  <si>
    <t>Pražská 808</t>
  </si>
  <si>
    <t>Žatec</t>
  </si>
  <si>
    <t>600083209</t>
  </si>
  <si>
    <t>Základní škola a Mateřská škola, Žatec, Dvořákova 24, okres Louny</t>
  </si>
  <si>
    <t>Dvořákova 24</t>
  </si>
  <si>
    <t>600121968</t>
  </si>
  <si>
    <t>Základní škola a Mateřská škola Blatnice, okres Třebíč, příspěvková organizace</t>
  </si>
  <si>
    <t>Blatnice</t>
  </si>
  <si>
    <t>Vysočina</t>
  </si>
  <si>
    <t>600130088</t>
  </si>
  <si>
    <t>Základní škola a mateřská škola Bohdalov</t>
  </si>
  <si>
    <t>č.p. 205</t>
  </si>
  <si>
    <t>Bohdalov</t>
  </si>
  <si>
    <t>600130843</t>
  </si>
  <si>
    <t>Základní škola Hany Benešové a Mateřská škola Bory, příspěvková organizace</t>
  </si>
  <si>
    <t>Dolní Bory 161</t>
  </si>
  <si>
    <t>Bory</t>
  </si>
  <si>
    <t>650012160</t>
  </si>
  <si>
    <t>Základní škola a mateřská škola Božejov</t>
  </si>
  <si>
    <t>Božejov</t>
  </si>
  <si>
    <t>600122107</t>
  </si>
  <si>
    <t>Základní škola a mateřská škola Březník, příspěvková organizace</t>
  </si>
  <si>
    <t>Březník</t>
  </si>
  <si>
    <t>600122051</t>
  </si>
  <si>
    <t>Základní škola a Mateřská škola Budkov, okres Třebíč</t>
  </si>
  <si>
    <t>Budkov</t>
  </si>
  <si>
    <t>600122115</t>
  </si>
  <si>
    <t>Základní škola a mateřská škola Čáslavice</t>
  </si>
  <si>
    <t>Čáslavice</t>
  </si>
  <si>
    <t>600061264</t>
  </si>
  <si>
    <t>Základní škola a Mateřská škola Čejov, okres Pelhřimov</t>
  </si>
  <si>
    <t>Čejov</t>
  </si>
  <si>
    <t>600061337</t>
  </si>
  <si>
    <t>Základní škola a Mateřská škola Černovice, příspěvková organizace</t>
  </si>
  <si>
    <t>Bělohrobského 367</t>
  </si>
  <si>
    <t>600086780</t>
  </si>
  <si>
    <t>Základní škola a Mateřská škola Česká Bělá</t>
  </si>
  <si>
    <t>Česká Bělá</t>
  </si>
  <si>
    <t>600130398</t>
  </si>
  <si>
    <t>Základní škola a Mateřská škola Dalečín, příspěvková organizace</t>
  </si>
  <si>
    <t>Dalečín</t>
  </si>
  <si>
    <t>600121941</t>
  </si>
  <si>
    <t>Základní škola a Mateřská škola Dešov</t>
  </si>
  <si>
    <t>Dešov</t>
  </si>
  <si>
    <t>600130711</t>
  </si>
  <si>
    <t>Základní škola a Mateřská škola Dobrá Voda, příspěvková organizace</t>
  </si>
  <si>
    <t>Dobrá Voda</t>
  </si>
  <si>
    <t>600117049</t>
  </si>
  <si>
    <t>Základní škola a mateřská škola Dolní Cerekev, příspěvková organizace</t>
  </si>
  <si>
    <t>Dolní Cerekev</t>
  </si>
  <si>
    <t>600086526</t>
  </si>
  <si>
    <t>Základní škola a mateřská škola Dolní Krupá, okres Havlíčkův Brod</t>
  </si>
  <si>
    <t>Dolní Krupá</t>
  </si>
  <si>
    <t>600086879</t>
  </si>
  <si>
    <t>Základní škola a mateřská škola Dolní Město</t>
  </si>
  <si>
    <t>Dolní Město</t>
  </si>
  <si>
    <t>600130126</t>
  </si>
  <si>
    <t>Základní škola a Mateřská škola Dolní Rožínka</t>
  </si>
  <si>
    <t>Dolní Rožínka</t>
  </si>
  <si>
    <t>600122042</t>
  </si>
  <si>
    <t>Základní škola a Mateřská škola DOMAMIL, příspěvková organizace</t>
  </si>
  <si>
    <t>Domamil</t>
  </si>
  <si>
    <t>600121925</t>
  </si>
  <si>
    <t>Základní škola a Mateřská škola Dukovany, příspěvková organizace</t>
  </si>
  <si>
    <t>Dukovany</t>
  </si>
  <si>
    <t>600117081</t>
  </si>
  <si>
    <t>Základní škola a Mateřská škola Dušejov, příspěvková organizace</t>
  </si>
  <si>
    <t>Dušejov</t>
  </si>
  <si>
    <t>600086640</t>
  </si>
  <si>
    <t>Základní škola a Mateřská škola Habry</t>
  </si>
  <si>
    <t>V Zahradách 18</t>
  </si>
  <si>
    <t>Habry</t>
  </si>
  <si>
    <t>600130649</t>
  </si>
  <si>
    <t>Základní škola a Mateřská škola Hamry nad Sázavou, příspěvková organizace</t>
  </si>
  <si>
    <t>Hamry nad Sázavou</t>
  </si>
  <si>
    <t>600086593</t>
  </si>
  <si>
    <t>Základní škola a Mateřská škola Havlíčkova Borová</t>
  </si>
  <si>
    <t>Náměstí 97</t>
  </si>
  <si>
    <t>Havlíčkova Borová</t>
  </si>
  <si>
    <t>600086631</t>
  </si>
  <si>
    <t>Základní škola a mateřská škola Herálec</t>
  </si>
  <si>
    <t>Herálec</t>
  </si>
  <si>
    <t>600130134</t>
  </si>
  <si>
    <t>Základní škola a Mateřská škola Herálec, příspěvková organizace</t>
  </si>
  <si>
    <t>Český Herálec 440</t>
  </si>
  <si>
    <t>600122263</t>
  </si>
  <si>
    <t>Základní škola a mateřská škola Heraltice, okres Třebíč, příspěvková organizace</t>
  </si>
  <si>
    <t>Heraltice</t>
  </si>
  <si>
    <t>600086887</t>
  </si>
  <si>
    <t>Základní škola a mateřská škola Hněvkovice, příspěvková organizace</t>
  </si>
  <si>
    <t>Hněvkovice</t>
  </si>
  <si>
    <t>600116905</t>
  </si>
  <si>
    <t>Základní škola a Mateřská škola Hodice, příspěvková organizace</t>
  </si>
  <si>
    <t>Hodice</t>
  </si>
  <si>
    <t>600061353</t>
  </si>
  <si>
    <t>Základní škola Horní Cerekev, okres Pelhřimov</t>
  </si>
  <si>
    <t>Tyršova 209</t>
  </si>
  <si>
    <t>Horní Cerekev</t>
  </si>
  <si>
    <t>650013051</t>
  </si>
  <si>
    <t>Základní škola a Mateřská škola Hořepník</t>
  </si>
  <si>
    <t>Nám. Prof. Bechyně 53</t>
  </si>
  <si>
    <t>Hořepník</t>
  </si>
  <si>
    <t>691014957</t>
  </si>
  <si>
    <t>Základní škola Svobodná škola Chotěboř</t>
  </si>
  <si>
    <t>Buttulova 193</t>
  </si>
  <si>
    <t>Chotěboř</t>
  </si>
  <si>
    <t>600121917</t>
  </si>
  <si>
    <t>Základní škola a Mateřská škola Jakubov, příspěvková organizace</t>
  </si>
  <si>
    <t>Jakubov u Moravských Budějovic</t>
  </si>
  <si>
    <t>600116921</t>
  </si>
  <si>
    <t>Základní škola a mateřská škola Jamné, příspěvková organizace</t>
  </si>
  <si>
    <t>Jamné</t>
  </si>
  <si>
    <t>600030636</t>
  </si>
  <si>
    <t>Dětský domov se školou, středisko výchovné péče a základní škola, Jihlava</t>
  </si>
  <si>
    <t>Sokolovská 3078/30</t>
  </si>
  <si>
    <t>Jihlava</t>
  </si>
  <si>
    <t>691012547</t>
  </si>
  <si>
    <t>ScioŠkola Jihlava - základní škola, s.r.o.</t>
  </si>
  <si>
    <t>Pístov 52</t>
  </si>
  <si>
    <t>600117383</t>
  </si>
  <si>
    <t>Základní škola Jihlava, Jungmannova 6, příspěvková organizace</t>
  </si>
  <si>
    <t>Jungmannova 3298/6</t>
  </si>
  <si>
    <t>600130142</t>
  </si>
  <si>
    <t>Základní škola a Mateřská škola Jimramov, příspěvková organizace</t>
  </si>
  <si>
    <t>Padělek 133</t>
  </si>
  <si>
    <t>Jimramov</t>
  </si>
  <si>
    <t>600061272</t>
  </si>
  <si>
    <t>Základní škola a mateřská škola Jiřice, okres Pelhřimov</t>
  </si>
  <si>
    <t>Jiřice</t>
  </si>
  <si>
    <t>600122204</t>
  </si>
  <si>
    <t>Základní škola a mateřská škola Kněžice</t>
  </si>
  <si>
    <t>Kněžice</t>
  </si>
  <si>
    <t>600121909</t>
  </si>
  <si>
    <t>Základní škola a Mateřská škola Kojetice, okres Třebíč, příspěvková organizace</t>
  </si>
  <si>
    <t>600121895</t>
  </si>
  <si>
    <t>Základní škola a Mateřská škola Koněšín, příspěvková organizace</t>
  </si>
  <si>
    <t>Koněšín</t>
  </si>
  <si>
    <t>600116930</t>
  </si>
  <si>
    <t>Základní škola a Mateřská škola Kostelec, příspěvková organizace</t>
  </si>
  <si>
    <t>600061396</t>
  </si>
  <si>
    <t>Základní škola a mateřská škola Košetice</t>
  </si>
  <si>
    <t>Košetice</t>
  </si>
  <si>
    <t>600121887</t>
  </si>
  <si>
    <t>Základní škola a Mateřská škola Kouty, okres Třebíč, příspěvková organizace</t>
  </si>
  <si>
    <t>Kouty</t>
  </si>
  <si>
    <t>600087026</t>
  </si>
  <si>
    <t>Základní škola a mateřská škola Kožlí</t>
  </si>
  <si>
    <t>Kožlí</t>
  </si>
  <si>
    <t>650015053</t>
  </si>
  <si>
    <t>Základní škola a mateřská škola Krahulčí, okres Jihlava, příspěvková organizace</t>
  </si>
  <si>
    <t>Krahulčí</t>
  </si>
  <si>
    <t>600121879</t>
  </si>
  <si>
    <t>Základní škola a Mateřská škola Jana Blahoslava |Kralice nad Oslavou, příspěvková organizace, okres Třebíč</t>
  </si>
  <si>
    <t>Martinská 52</t>
  </si>
  <si>
    <t>Kralice nad Oslavou</t>
  </si>
  <si>
    <t>600086712</t>
  </si>
  <si>
    <t>Základní škola Krucemburk, okres Havlíčkův Brod</t>
  </si>
  <si>
    <t>Školní 440</t>
  </si>
  <si>
    <t>Krucemburk</t>
  </si>
  <si>
    <t>600130738</t>
  </si>
  <si>
    <t>Základní škola a Mateřská škola Křídla, okres Žďár nad Sázavou, příspěvková organizace</t>
  </si>
  <si>
    <t>Křídla</t>
  </si>
  <si>
    <t>650015533</t>
  </si>
  <si>
    <t>Základní škola a Mateřská škola Křoví, příspěvková organizace</t>
  </si>
  <si>
    <t>Křoví</t>
  </si>
  <si>
    <t>600130568</t>
  </si>
  <si>
    <t>Základní škola Lavičky, okres Žďár nad Sázavou, příspěvková organizace</t>
  </si>
  <si>
    <t>Lavičky</t>
  </si>
  <si>
    <t>600086518</t>
  </si>
  <si>
    <t>Mateřská škola a Základní škola Dobrnice okres Havlíčkův Brod</t>
  </si>
  <si>
    <t>Dobrnice 34</t>
  </si>
  <si>
    <t>Leština u Světlé</t>
  </si>
  <si>
    <t>600086909</t>
  </si>
  <si>
    <t>Základní škola a Mateřská škola Libice nad Doubravou</t>
  </si>
  <si>
    <t>nám. Sv. Jiljí 11</t>
  </si>
  <si>
    <t>Libice nad Doubravou</t>
  </si>
  <si>
    <t>600087042</t>
  </si>
  <si>
    <t>Základní škola, Základní umělecká škola a Mateřská škola Lipnice nad Sázavou</t>
  </si>
  <si>
    <t>Lipnice nad Sázavou</t>
  </si>
  <si>
    <t>600121852</t>
  </si>
  <si>
    <t>Základní škola a Mateřská škola Litohoř, příspěvková organizace, okres Třebíč</t>
  </si>
  <si>
    <t>Litohoř</t>
  </si>
  <si>
    <t>600086615</t>
  </si>
  <si>
    <t>Základní škola a mateřská škola Lučice</t>
  </si>
  <si>
    <t>Lučice</t>
  </si>
  <si>
    <t>650014081</t>
  </si>
  <si>
    <t>Základní škola a Mateřská škola Lukavec</t>
  </si>
  <si>
    <t>Na Podskalí 282</t>
  </si>
  <si>
    <t>Lukavec</t>
  </si>
  <si>
    <t>600121844</t>
  </si>
  <si>
    <t>Základní škola a mateřská škola Lukov, příspěvková organizace</t>
  </si>
  <si>
    <t>Lukov</t>
  </si>
  <si>
    <t>600086810</t>
  </si>
  <si>
    <t>Základní škola a Mateřská škola Maleč</t>
  </si>
  <si>
    <t>Maleč</t>
  </si>
  <si>
    <t>600121836</t>
  </si>
  <si>
    <t>Základní škola a Mateřská škola Mladoňovice, okres Třebíč, příspěvková organizace</t>
  </si>
  <si>
    <t>Mladoňovice</t>
  </si>
  <si>
    <t>600130762</t>
  </si>
  <si>
    <t>Základní škola a Mateřská škola Moravec, příspěvková organizace</t>
  </si>
  <si>
    <t>Moravec</t>
  </si>
  <si>
    <t>650014944</t>
  </si>
  <si>
    <t>Základní škola a Mateřská škola Mrákotín, příspěvková organizace</t>
  </si>
  <si>
    <t>Mrákotín</t>
  </si>
  <si>
    <t>600122034</t>
  </si>
  <si>
    <t>Základní škola a Mateřská škola Myslibořice</t>
  </si>
  <si>
    <t>Myslibořice</t>
  </si>
  <si>
    <t>600130037</t>
  </si>
  <si>
    <t>Základní škola Nížkov</t>
  </si>
  <si>
    <t>Nížkov</t>
  </si>
  <si>
    <t>600061418</t>
  </si>
  <si>
    <t>Základní škola a Mateřská škola Nová Cerekev</t>
  </si>
  <si>
    <t>Nová Cerekev</t>
  </si>
  <si>
    <t>691010439</t>
  </si>
  <si>
    <t>Základní škola Vlásenický dvůr</t>
  </si>
  <si>
    <t>Stanovice 15</t>
  </si>
  <si>
    <t>600117146</t>
  </si>
  <si>
    <t>Základní škola a Mateřská škola Nová Říše příspěvková organizace</t>
  </si>
  <si>
    <t>Březinova 193</t>
  </si>
  <si>
    <t>Nová Říše</t>
  </si>
  <si>
    <t>600086542</t>
  </si>
  <si>
    <t>Základní škola Nová Ves u Chotěboře, okres Havlíčkův Brod</t>
  </si>
  <si>
    <t>Nová Ves u Chotěboře</t>
  </si>
  <si>
    <t>600130452</t>
  </si>
  <si>
    <t>Základní škola a Mateřská škola Nová Ves u Nového Města na Moravě, |okres Žďár nad Sázavou, příspěvková organizace</t>
  </si>
  <si>
    <t>Nová Ves u Nového Města na Moravě</t>
  </si>
  <si>
    <t>600121992</t>
  </si>
  <si>
    <t>Základní škola a Mateřská škola Nové Syrovice, okres Třebíč, příspěvková organizace</t>
  </si>
  <si>
    <t>Nové Syrovice</t>
  </si>
  <si>
    <t>600061426</t>
  </si>
  <si>
    <t>Základní škola Nový Rychnov, okres Pelhřimov</t>
  </si>
  <si>
    <t>Nový Rychnov</t>
  </si>
  <si>
    <t>600061434</t>
  </si>
  <si>
    <t>Základní škola a mateřská škola Obrataň</t>
  </si>
  <si>
    <t>Obrataň</t>
  </si>
  <si>
    <t>691003831</t>
  </si>
  <si>
    <t>Mateřská škola a Základní škola Slunečnice</t>
  </si>
  <si>
    <t>Okrouhlice</t>
  </si>
  <si>
    <t>600086551</t>
  </si>
  <si>
    <t>Základní škola a mateřská škola Okrouhlice, okres Havlíčkův Brod</t>
  </si>
  <si>
    <t>600061299</t>
  </si>
  <si>
    <t>Základní škola a mateřská škola Olešná, okres Pelhřimov</t>
  </si>
  <si>
    <t>600121828</t>
  </si>
  <si>
    <t>Základní škola a mateřská škola Opatov, okres Třebíč, příspěvková organizace</t>
  </si>
  <si>
    <t>600130584</t>
  </si>
  <si>
    <t>Základní škola a mateřská škola Oslavice, příspěvková organizace</t>
  </si>
  <si>
    <t>Oslavice</t>
  </si>
  <si>
    <t>600130771</t>
  </si>
  <si>
    <t>Základní škola Ostrov nad Oslavou, okres Žďár nad Sázavou, příspěvková organizace</t>
  </si>
  <si>
    <t>Ostrov nad Oslavou</t>
  </si>
  <si>
    <t>600086836</t>
  </si>
  <si>
    <t>Základní škola a Mateřská škola Oudoleň</t>
  </si>
  <si>
    <t>Oudoleň</t>
  </si>
  <si>
    <t>691000158</t>
  </si>
  <si>
    <t>Základní škola Police, příspěvková organizace</t>
  </si>
  <si>
    <t>Police</t>
  </si>
  <si>
    <t>691013357</t>
  </si>
  <si>
    <t>Meruzalka - Montessori mateřská škola a základní škola v Polné</t>
  </si>
  <si>
    <t>Indusova 210</t>
  </si>
  <si>
    <t>Polná</t>
  </si>
  <si>
    <t>600130053</t>
  </si>
  <si>
    <t>Základní škola a Mateřská škola Polnička, okres Žďár nad Sázavou</t>
  </si>
  <si>
    <t>Polnička</t>
  </si>
  <si>
    <t>600122085</t>
  </si>
  <si>
    <t>Základní škola a Mateřská škola Předín</t>
  </si>
  <si>
    <t>Předín</t>
  </si>
  <si>
    <t>600122026</t>
  </si>
  <si>
    <t>Základní škola T.G. Masaryka a mateřská škola Přibyslavice, |příspěvková organizace</t>
  </si>
  <si>
    <t>Kaštanová 142</t>
  </si>
  <si>
    <t>Přibyslavice</t>
  </si>
  <si>
    <t>600117073</t>
  </si>
  <si>
    <t>Základní škola a mateřská škola Puklice, příspěvková organizace</t>
  </si>
  <si>
    <t>Puklice</t>
  </si>
  <si>
    <t>600130517</t>
  </si>
  <si>
    <t>Základní škola a Mateřská škola Radešínská Svratka, okres Žďár nad Sázavou, příspěvková organizace</t>
  </si>
  <si>
    <t>Radešínská Svratka</t>
  </si>
  <si>
    <t>600130479</t>
  </si>
  <si>
    <t>Základní škola a Mateřská škola Radňovice, příspěvková organizace</t>
  </si>
  <si>
    <t>Radňovice</t>
  </si>
  <si>
    <t>600121801</t>
  </si>
  <si>
    <t>Základní škola Rapotice, příspěvková organizace</t>
  </si>
  <si>
    <t>Školní 69</t>
  </si>
  <si>
    <t>Rapotice</t>
  </si>
  <si>
    <t>600121798</t>
  </si>
  <si>
    <t>Základní škola a Mateřská škola Rokytnice nad Rokytnou, příspěvková organizace</t>
  </si>
  <si>
    <t>Rokytnice nad Rokytnou</t>
  </si>
  <si>
    <t>600121704</t>
  </si>
  <si>
    <t>Základní škola a Mateřská škola T. G. Masaryka Rouchovany</t>
  </si>
  <si>
    <t>Rouchovany</t>
  </si>
  <si>
    <t>600130231</t>
  </si>
  <si>
    <t>Základní škola a Mateřská škola Rovečné</t>
  </si>
  <si>
    <t>Rovečné</t>
  </si>
  <si>
    <t>600130835</t>
  </si>
  <si>
    <t>Základní škola Rozsochy, okres Žďár nad Sázavou, příspěvková organizace</t>
  </si>
  <si>
    <t>Rozsochy</t>
  </si>
  <si>
    <t>650012097</t>
  </si>
  <si>
    <t>Základní škola a Mateřská škola Rožná, okres Žďár nad Sázavou, |příspěvková organizace</t>
  </si>
  <si>
    <t>Rožná</t>
  </si>
  <si>
    <t>600122212</t>
  </si>
  <si>
    <t>Základní škola Ludvíka Svobody a Mateřská škola Rudíkov, příspěvková organizace</t>
  </si>
  <si>
    <t>Rudíkov</t>
  </si>
  <si>
    <t>650014987</t>
  </si>
  <si>
    <t>Základní škola a mateřská škola Rynárec, okres Pelhřimov</t>
  </si>
  <si>
    <t>Rynárec</t>
  </si>
  <si>
    <t>600130525</t>
  </si>
  <si>
    <t>Základní škola a Mateřská škola Řečice, příspěvková organizace</t>
  </si>
  <si>
    <t>Řečice</t>
  </si>
  <si>
    <t>600130533</t>
  </si>
  <si>
    <t>Základní škola a mateřská škola Sázava, příspěvková organizace</t>
  </si>
  <si>
    <t>Sázava</t>
  </si>
  <si>
    <t>Základní škola a mateřská škola Sázavka</t>
  </si>
  <si>
    <t>Sázavka</t>
  </si>
  <si>
    <t>600061507</t>
  </si>
  <si>
    <t>Základní škola Senožaty, okres Pelhřimov</t>
  </si>
  <si>
    <t>Senožaty</t>
  </si>
  <si>
    <t>600086933</t>
  </si>
  <si>
    <t>Základní škola Skuhrov, okres Havlíčkův Brod</t>
  </si>
  <si>
    <t>Skuhrov</t>
  </si>
  <si>
    <t>600130240</t>
  </si>
  <si>
    <t>Základní škola a mateřská škola Sněžné, příspěvková organizace</t>
  </si>
  <si>
    <t>Sněžné</t>
  </si>
  <si>
    <t>600086941</t>
  </si>
  <si>
    <t>Základní škola a Mateřská škola Sobíňov, okres Havlíčkův Brod</t>
  </si>
  <si>
    <t>Sobíňov</t>
  </si>
  <si>
    <t>650014189</t>
  </si>
  <si>
    <t>Základní škola a Mateřská škola Stará Říše, příspěvková organizace</t>
  </si>
  <si>
    <t>Stará Říše</t>
  </si>
  <si>
    <t>600122000</t>
  </si>
  <si>
    <t>Základní škola a Mateřská škola Stařeč, okres Třebíč, příspěvková organizace</t>
  </si>
  <si>
    <t>Jakubské náměstí 56</t>
  </si>
  <si>
    <t>Stařeč</t>
  </si>
  <si>
    <t>650012305</t>
  </si>
  <si>
    <t>Základní škola a Mateřská škola Stonařov, příspěvková organizace</t>
  </si>
  <si>
    <t>Stonařov</t>
  </si>
  <si>
    <t>600130258</t>
  </si>
  <si>
    <t>Základní škola a Mateřská škola Strážek, příspěvková organizace</t>
  </si>
  <si>
    <t>Strážek</t>
  </si>
  <si>
    <t>600121780</t>
  </si>
  <si>
    <t>Základní škola a mateřská škola, Studenec, okres Třebíč</t>
  </si>
  <si>
    <t>Studenec</t>
  </si>
  <si>
    <t>600130266</t>
  </si>
  <si>
    <t>Základní škola a mateřská škola Svratka, příspěvková organizace</t>
  </si>
  <si>
    <t>Partyzánská 310</t>
  </si>
  <si>
    <t>Svratka</t>
  </si>
  <si>
    <t>600121771</t>
  </si>
  <si>
    <t>Základní škola a Mateřská škola Šebkovice, příspěvková organizace</t>
  </si>
  <si>
    <t>Šebkovice</t>
  </si>
  <si>
    <t>600130541</t>
  </si>
  <si>
    <t>Základní škola a Mateřská škola Škrdlovice, příspěvková organizace</t>
  </si>
  <si>
    <t>Škrdlovice</t>
  </si>
  <si>
    <t>600087000</t>
  </si>
  <si>
    <t>Základní škola a Mateřská škola Šlapanov, příspěvková organizace</t>
  </si>
  <si>
    <t>Šlapanov</t>
  </si>
  <si>
    <t>600130045</t>
  </si>
  <si>
    <t>Základní škola a Mateřská škola Štěpánov nad Svratkou, |okres Žďár nad Sázavou, příspěvková organizace</t>
  </si>
  <si>
    <t>Štěpánov nad Svratkou</t>
  </si>
  <si>
    <t>600122077</t>
  </si>
  <si>
    <t>Základní škola a mateřská škola Tasov</t>
  </si>
  <si>
    <t>Tasov</t>
  </si>
  <si>
    <t>600121763</t>
  </si>
  <si>
    <t>Základní škola a mateřská škola Trnava, okres Třebíč, příspěvková organizace</t>
  </si>
  <si>
    <t>Trnava</t>
  </si>
  <si>
    <t>691010889</t>
  </si>
  <si>
    <t>Základní škola Světlo s.r.o.</t>
  </si>
  <si>
    <t>Slunná/1138</t>
  </si>
  <si>
    <t>Třebíč</t>
  </si>
  <si>
    <t>600086976</t>
  </si>
  <si>
    <t>Základní škola a mateřská škola Uhelná Příbram</t>
  </si>
  <si>
    <t>Uhelná Příbram</t>
  </si>
  <si>
    <t>600116981</t>
  </si>
  <si>
    <t>Základní škola Urbanov, okres Jihlava, příspěvková organizace</t>
  </si>
  <si>
    <t>Urbanov</t>
  </si>
  <si>
    <t>600122069</t>
  </si>
  <si>
    <t>Základní škola a Mateřská škola Valeč</t>
  </si>
  <si>
    <t>600130606</t>
  </si>
  <si>
    <t>Základní škola a Mateřská škola Věcov, okres Žďár nad Sázavou, příspěvková organizace</t>
  </si>
  <si>
    <t>Věcov</t>
  </si>
  <si>
    <t>691014680</t>
  </si>
  <si>
    <t>Základní škola Lípa, z. s.</t>
  </si>
  <si>
    <t>Jihlavská 635</t>
  </si>
  <si>
    <t>Velká Bíteš</t>
  </si>
  <si>
    <t>600130576</t>
  </si>
  <si>
    <t>Základní škola a mateřská škola Velké Meziříčí, Lhotky 42, příspěvková organizace</t>
  </si>
  <si>
    <t>Lhotky 42</t>
  </si>
  <si>
    <t>Velké Meziříčí</t>
  </si>
  <si>
    <t>600130665</t>
  </si>
  <si>
    <t>Základní škola a mateřská škola Velké Meziříčí, Mostiště 50, příspěvková organizace</t>
  </si>
  <si>
    <t>Mostiště 50</t>
  </si>
  <si>
    <t>650014332</t>
  </si>
  <si>
    <t>Základní škola a mateřská škola Veselý Žďár</t>
  </si>
  <si>
    <t>Veselý Žďár</t>
  </si>
  <si>
    <t>600117111</t>
  </si>
  <si>
    <t>Základní škola a Mateřská škola Větrný Jeníkov, příspěvková organizace</t>
  </si>
  <si>
    <t>Větrný Jeníkov</t>
  </si>
  <si>
    <t>600086968</t>
  </si>
  <si>
    <t>Základní škola a Mateřská škola Věž</t>
  </si>
  <si>
    <t>Věž</t>
  </si>
  <si>
    <t>600122310</t>
  </si>
  <si>
    <t>Základní škola Vícenice u Náměště nad Oslavou, okres Třebíč</t>
  </si>
  <si>
    <t>Vícenice u Náměště nad Oslavou</t>
  </si>
  <si>
    <t>600086763</t>
  </si>
  <si>
    <t>Základní škola a mateřská škola Vilémov, okres Havlíčkův Brod</t>
  </si>
  <si>
    <t>Klášter 23</t>
  </si>
  <si>
    <t>600130614</t>
  </si>
  <si>
    <t>Základní škola a Mateřská škola Vír, okres Žďár nad Sázavou, |příspěvková organizace</t>
  </si>
  <si>
    <t>Vír</t>
  </si>
  <si>
    <t>600122191</t>
  </si>
  <si>
    <t>Základní škola a mateřská škola Vladislav</t>
  </si>
  <si>
    <t>Vladislav</t>
  </si>
  <si>
    <t>600130622</t>
  </si>
  <si>
    <t>Základní škola Vojnův Městec, okres Žďár nad Sázavou, příspěvková organizace</t>
  </si>
  <si>
    <t>Vojnův Městec</t>
  </si>
  <si>
    <t>600122018</t>
  </si>
  <si>
    <t>Základní škola a mateřská škola Výčapy, příspěvková organizace</t>
  </si>
  <si>
    <t>Výčapy</t>
  </si>
  <si>
    <t>600061515</t>
  </si>
  <si>
    <t>Základní škola a Mateřská škola Vyskytná, okres Pelhřimov, příspěvková organizace</t>
  </si>
  <si>
    <t>Vyskytná</t>
  </si>
  <si>
    <t>600117014</t>
  </si>
  <si>
    <t>Základní škola a mateřská škola Vyskytná nad Jihlavou, příspěvková organizace</t>
  </si>
  <si>
    <t>Vyskytná nad Jihlavou</t>
  </si>
  <si>
    <t>650014138</t>
  </si>
  <si>
    <t>Základní škola a Mateřská škola Zhoř, okres Jihlava, příspěvková organizace</t>
  </si>
  <si>
    <t>Zhoř</t>
  </si>
  <si>
    <t>600130495</t>
  </si>
  <si>
    <t>Základní škola a Mateřská škola Zubří, okres Žďár nad Sázavou, |příspěvková organizace</t>
  </si>
  <si>
    <t>Zubří</t>
  </si>
  <si>
    <t>691009058</t>
  </si>
  <si>
    <t>Základní škola Na Radosti</t>
  </si>
  <si>
    <t>Komenského 972/10</t>
  </si>
  <si>
    <t>Žďár nad Sázavou</t>
  </si>
  <si>
    <t>600122301</t>
  </si>
  <si>
    <t>Základní škola a Mateřská škola Želetava</t>
  </si>
  <si>
    <t>Pražská 164</t>
  </si>
  <si>
    <t>Želetava</t>
  </si>
  <si>
    <t>600061523</t>
  </si>
  <si>
    <t>Základní škola Želiv, okres Pelhřimov</t>
  </si>
  <si>
    <t>Želiv</t>
  </si>
  <si>
    <t>600118461</t>
  </si>
  <si>
    <t>Základní škola a Mateřská škola Bezměrov, okres Kroměříž, příspěvková organizace</t>
  </si>
  <si>
    <t>Bezměrov</t>
  </si>
  <si>
    <t>Zlínský</t>
  </si>
  <si>
    <t>600113906</t>
  </si>
  <si>
    <t>Základní škola a Mateřská škola Biskupice, okres Zlín, příspěvková organizace</t>
  </si>
  <si>
    <t>Biskupice</t>
  </si>
  <si>
    <t>600114236</t>
  </si>
  <si>
    <t>Základní škola a Mateřská škola Bohuslavice u Zlína, okres Zlín, příspěvková organizace</t>
  </si>
  <si>
    <t>Bohuslavice u Zlína</t>
  </si>
  <si>
    <t>600124576</t>
  </si>
  <si>
    <t>Základní škola Boršice u Blatnice, okres Uherské Hradiště, příspěvková organizace</t>
  </si>
  <si>
    <t>Boršice u Blatnice</t>
  </si>
  <si>
    <t>600149854</t>
  </si>
  <si>
    <t>Základní škola a Mateřská škola Branky, okres Vsetín, příspěvková organizace</t>
  </si>
  <si>
    <t>Branky</t>
  </si>
  <si>
    <t>600114384</t>
  </si>
  <si>
    <t>Základní škola a Mateřská škola Bratřejov, okres Zlín</t>
  </si>
  <si>
    <t>Bratřejov</t>
  </si>
  <si>
    <t>600118479</t>
  </si>
  <si>
    <t>Základní škola Břest, okres Kroměříž</t>
  </si>
  <si>
    <t>Břest</t>
  </si>
  <si>
    <t>600113949</t>
  </si>
  <si>
    <t>Základní škola a Mateřská škola Březnice, okres Zlín, příspěvková organizace</t>
  </si>
  <si>
    <t>Březnice</t>
  </si>
  <si>
    <t>600124223</t>
  </si>
  <si>
    <t>Školy Březová - střední odborná škola, základní škola a mateřská škola, Březová</t>
  </si>
  <si>
    <t>Březová</t>
  </si>
  <si>
    <t>600114325</t>
  </si>
  <si>
    <t>Základní škola a Mateřská škola Březůvky, okres Zlín</t>
  </si>
  <si>
    <t>Březůvky</t>
  </si>
  <si>
    <t>600124037</t>
  </si>
  <si>
    <t>Základní škola a Mateřská škola Buchlovice</t>
  </si>
  <si>
    <t>Komenského 483</t>
  </si>
  <si>
    <t>Buchlovice</t>
  </si>
  <si>
    <t>600030687</t>
  </si>
  <si>
    <t>Dětský domov se školou, základní škola a školní jídelna, Bystřice pod Hostýnem, Havlíčkova 547</t>
  </si>
  <si>
    <t>Havlíčkova 547</t>
  </si>
  <si>
    <t>Bystřice pod Hostýnem</t>
  </si>
  <si>
    <t>600124070</t>
  </si>
  <si>
    <t>Základní škola a Mateřská škola Bystřice pod Lopeníkem, příspěvková organizace</t>
  </si>
  <si>
    <t>Bystřice pod Lopeníkem</t>
  </si>
  <si>
    <t>600149714</t>
  </si>
  <si>
    <t>Základní škola a mateřská škola Dolní Bečva, okres Vsetín</t>
  </si>
  <si>
    <t>č.p. 578</t>
  </si>
  <si>
    <t>Dolní Bečva</t>
  </si>
  <si>
    <t>600114414</t>
  </si>
  <si>
    <t>Základní škola a Mateřská škola Dolní Lhota, okres Zlín, příspěvková organizace</t>
  </si>
  <si>
    <t>600114422</t>
  </si>
  <si>
    <t>Základní škola a Mateřská škola Drnovice, okres Zlín příspěvková organizace</t>
  </si>
  <si>
    <t>600150020</t>
  </si>
  <si>
    <t>Základní škola Francova Lhota,okres Vsetín</t>
  </si>
  <si>
    <t>Francova Lhota</t>
  </si>
  <si>
    <t>691010846</t>
  </si>
  <si>
    <t>DOBRÁ Montessori základní škola a mateřská škola s. r. o.</t>
  </si>
  <si>
    <t>č.p. 680</t>
  </si>
  <si>
    <t>Halenkovice</t>
  </si>
  <si>
    <t>600124240</t>
  </si>
  <si>
    <t>Základní škola Horní Němčí, okres Uherské Hradiště</t>
  </si>
  <si>
    <t>Horní Němčí</t>
  </si>
  <si>
    <t>600124100</t>
  </si>
  <si>
    <t>Základní škola Hradčovice, okres Uherské Hradiště</t>
  </si>
  <si>
    <t>Hradčovice</t>
  </si>
  <si>
    <t>600113884</t>
  </si>
  <si>
    <t>Základní škola a mateřská škola Hřivínův Újezd, okres Zlín</t>
  </si>
  <si>
    <t>Hřivínův Újezd</t>
  </si>
  <si>
    <t>691012644</t>
  </si>
  <si>
    <t>Active Learning Základní škola s.r.o.</t>
  </si>
  <si>
    <t>Komenského 604</t>
  </si>
  <si>
    <t>Hulín</t>
  </si>
  <si>
    <t>600149862</t>
  </si>
  <si>
    <t>Základní škola Huslenky, okres Vsetín</t>
  </si>
  <si>
    <t>Huslenky</t>
  </si>
  <si>
    <t>600124118</t>
  </si>
  <si>
    <t>Základní škola a mateřská škola Huštěnovice, okres Uherské Hradiště</t>
  </si>
  <si>
    <t>Huštěnovice</t>
  </si>
  <si>
    <t>600113922</t>
  </si>
  <si>
    <t>Základní škola a Mateřská škola Hvozdná, okres Zlín, příspěvková organizace</t>
  </si>
  <si>
    <t>Hlavní 19</t>
  </si>
  <si>
    <t>Hvozdná</t>
  </si>
  <si>
    <t>600149871</t>
  </si>
  <si>
    <t>Základní škola a Mateřská škola Choryně, okres Vsetín, příspěvková organizace</t>
  </si>
  <si>
    <t>Choryně</t>
  </si>
  <si>
    <t>600118452</t>
  </si>
  <si>
    <t>Základní škola a Mateřská škola Chvalčov, okres Kroměříž, příspěvková organizace</t>
  </si>
  <si>
    <t>Školní 633</t>
  </si>
  <si>
    <t>Chvalčov</t>
  </si>
  <si>
    <t>600124258</t>
  </si>
  <si>
    <t>Základní škola a Mateřská škola Jalubí, okres Uherské Hradiště</t>
  </si>
  <si>
    <t>č.p. 514</t>
  </si>
  <si>
    <t>Jalubí</t>
  </si>
  <si>
    <t>600149889</t>
  </si>
  <si>
    <t>Základní škola a Mateřská škola Jarcová, okres Vsetín, příspěvková organizace</t>
  </si>
  <si>
    <t>Jarcová</t>
  </si>
  <si>
    <t>600114091</t>
  </si>
  <si>
    <t>Základní škola Jasenná, okres Zlín, příspěvková organizace</t>
  </si>
  <si>
    <t>600114287</t>
  </si>
  <si>
    <t>Základní škola a Mateřská škola Kašava, okres Zlín, příspěvková organizace</t>
  </si>
  <si>
    <t>Kašava</t>
  </si>
  <si>
    <t>600149897</t>
  </si>
  <si>
    <t>Základní škola a Mateřská škola Kateřinice, okres Vsetín</t>
  </si>
  <si>
    <t>Kateřinice</t>
  </si>
  <si>
    <t>600124088</t>
  </si>
  <si>
    <t>Základní škola a Mateřská škola Kněžpole, okres Uherské Hradiště, příspěvková organizace</t>
  </si>
  <si>
    <t>Kněžpole</t>
  </si>
  <si>
    <t>600124207</t>
  </si>
  <si>
    <t>Základní škola a Mateřská škola Jana Amose Komenského, Komňa 169, okres Uherské Hradiště</t>
  </si>
  <si>
    <t>č.p. 169</t>
  </si>
  <si>
    <t>Komňa</t>
  </si>
  <si>
    <t>600124266</t>
  </si>
  <si>
    <t>Základní škola a Mateřská škola, Korytná, okres Uherské Hradiště, příspěvková organizace</t>
  </si>
  <si>
    <t>č.p. 340</t>
  </si>
  <si>
    <t>Korytná</t>
  </si>
  <si>
    <t>600118312</t>
  </si>
  <si>
    <t>Základní škola a Mateřská škola Kostelany, okres Kroměříž</t>
  </si>
  <si>
    <t>Kostelany</t>
  </si>
  <si>
    <t>691005281</t>
  </si>
  <si>
    <t>Základní škola Krhová, příspěvková organizace</t>
  </si>
  <si>
    <t>Hlavní 205</t>
  </si>
  <si>
    <t>Krhová</t>
  </si>
  <si>
    <t>600118592</t>
  </si>
  <si>
    <t>Církevní základní škola v Kroměříži</t>
  </si>
  <si>
    <t>Velké náměstí 49/43</t>
  </si>
  <si>
    <t>Kroměříž</t>
  </si>
  <si>
    <t>600124096</t>
  </si>
  <si>
    <t>Základní škola a Mateřská škola Kudlovice, příspěvková organizace, okres Uherské Hradiště</t>
  </si>
  <si>
    <t>Kudlovice</t>
  </si>
  <si>
    <t>600149901</t>
  </si>
  <si>
    <t>Základní škola a mateřská škola Kunovice, okres Vsetín, příspěvková organizace</t>
  </si>
  <si>
    <t>Kunovice</t>
  </si>
  <si>
    <t>600149919</t>
  </si>
  <si>
    <t>Základní škola Lačnov, okres Vsetín</t>
  </si>
  <si>
    <t>Lačnov</t>
  </si>
  <si>
    <t>600149927</t>
  </si>
  <si>
    <t>Základní škola a Mateřská škola Leskovec, okres Vsetín, příspěvková organizace</t>
  </si>
  <si>
    <t>Leskovec</t>
  </si>
  <si>
    <t>600150003</t>
  </si>
  <si>
    <t>Základní škola Lidečko, okres Vsetín</t>
  </si>
  <si>
    <t>Lidečko</t>
  </si>
  <si>
    <t>600150062</t>
  </si>
  <si>
    <t>Základní škola Liptál, okres Vsetín</t>
  </si>
  <si>
    <t>č.p. 465</t>
  </si>
  <si>
    <t>Liptál</t>
  </si>
  <si>
    <t>600118631</t>
  </si>
  <si>
    <t>Základní škola a Mateřská škola Litenčice, okres Kroměříž, příspěvková organizace</t>
  </si>
  <si>
    <t>Litenčice</t>
  </si>
  <si>
    <t>691009678</t>
  </si>
  <si>
    <t>Základní škola a mateřská škola Loučka, okres Vsetín, příspěvková organizace</t>
  </si>
  <si>
    <t>Loučka</t>
  </si>
  <si>
    <t>600118436</t>
  </si>
  <si>
    <t>Základní škola a Mateřská škola Loukov, okres Kroměříž</t>
  </si>
  <si>
    <t>Loukov</t>
  </si>
  <si>
    <t>Základní škola a Mateřská škola Ludkovice, příspěvková organizace</t>
  </si>
  <si>
    <t>Ludkovice</t>
  </si>
  <si>
    <t>600118363</t>
  </si>
  <si>
    <t>Základní škola Ludslavice, okres Kroměříž</t>
  </si>
  <si>
    <t>Ludslavice</t>
  </si>
  <si>
    <t>600114431</t>
  </si>
  <si>
    <t>Základní škola Lukov, příspěvková organizace</t>
  </si>
  <si>
    <t>Pod Kaštany 32</t>
  </si>
  <si>
    <t>600118428</t>
  </si>
  <si>
    <t>Základní škola Jana Bezděka Martinice</t>
  </si>
  <si>
    <t>Martinice</t>
  </si>
  <si>
    <t>600149935</t>
  </si>
  <si>
    <t>Základní škola a Mateřská škola Mikulůvka, okres Vsetín</t>
  </si>
  <si>
    <t>Mikulůvka</t>
  </si>
  <si>
    <t>600124126</t>
  </si>
  <si>
    <t>Základní škola Mistřice, okres Uherské Hradiště, příspěvková organizace</t>
  </si>
  <si>
    <t>Mistřice</t>
  </si>
  <si>
    <t>600124134</t>
  </si>
  <si>
    <t>Základní škola Nedakonice, okres Uherské Hradiště, příspěvková organizace</t>
  </si>
  <si>
    <t>Nedakonice</t>
  </si>
  <si>
    <t>600124274</t>
  </si>
  <si>
    <t>Základní škola a Mateřská škola Nezdenice, okres Uherské Hradiště</t>
  </si>
  <si>
    <t>Nezdenice</t>
  </si>
  <si>
    <t>600124380</t>
  </si>
  <si>
    <t>Základní škola a mateřská škola Ostrožská Lhota, příspěvková organizace</t>
  </si>
  <si>
    <t>č.p. 306</t>
  </si>
  <si>
    <t>Ostrožská Lhota</t>
  </si>
  <si>
    <t>691012741</t>
  </si>
  <si>
    <t>Základní škola Na Dědině s.r.o.</t>
  </si>
  <si>
    <t>Dědina 2</t>
  </si>
  <si>
    <t>Ostrožská Nová Ves</t>
  </si>
  <si>
    <t>600124045</t>
  </si>
  <si>
    <t>Základní škola a mateřská škola Osvětimany</t>
  </si>
  <si>
    <t>Osvětimany</t>
  </si>
  <si>
    <t>600124282</t>
  </si>
  <si>
    <t>Základní škola Pitín, okres Uherské Hradiště</t>
  </si>
  <si>
    <t>Pitín</t>
  </si>
  <si>
    <t>600118371</t>
  </si>
  <si>
    <t>Základní škola a Mateřská škola Počenice - Tetětice, okres Kroměříž</t>
  </si>
  <si>
    <t>Počenice 34</t>
  </si>
  <si>
    <t>Počenice-Tetětice</t>
  </si>
  <si>
    <t>600124142</t>
  </si>
  <si>
    <t>Základní škola a Mateřská škola, Podolí, příspěvková organizace</t>
  </si>
  <si>
    <t>600114163</t>
  </si>
  <si>
    <t>Základní škola a Mateřská škola Pohořelice, okres Zlín, příspěvková organizace</t>
  </si>
  <si>
    <t>Pohořelice</t>
  </si>
  <si>
    <t>691005176</t>
  </si>
  <si>
    <t>Základní škola a Mateřská škola Poličná 276, příspěvková organizace</t>
  </si>
  <si>
    <t>Poličná</t>
  </si>
  <si>
    <t>Základní škola a Mateřská škola Popovice, příspěvková organizace</t>
  </si>
  <si>
    <t>Popovice</t>
  </si>
  <si>
    <t>600149943</t>
  </si>
  <si>
    <t>Základní škola a Mateřská škola Pozděchov, okres Vsetín</t>
  </si>
  <si>
    <t>Pozděchov</t>
  </si>
  <si>
    <t>600113957</t>
  </si>
  <si>
    <t>Základní škola a Mateřská škola Pozlovice</t>
  </si>
  <si>
    <t>Hlavní 59</t>
  </si>
  <si>
    <t>Pozlovice</t>
  </si>
  <si>
    <t>600124410</t>
  </si>
  <si>
    <t>Základní škola a Mateřská škola Prakšice, příspěvková organizace</t>
  </si>
  <si>
    <t>Prakšice</t>
  </si>
  <si>
    <t>600149951</t>
  </si>
  <si>
    <t>Základní škola a Mateřská škola, Prostřední Bečva, okres Vsetín</t>
  </si>
  <si>
    <t>Prostřední Bečva</t>
  </si>
  <si>
    <t>600114333</t>
  </si>
  <si>
    <t>Základní škola a mateřská škola Provodov, okres Zlín</t>
  </si>
  <si>
    <t>Provodov</t>
  </si>
  <si>
    <t>600118380</t>
  </si>
  <si>
    <t>Základní škola Prusinovice, okres Kroměříž</t>
  </si>
  <si>
    <t>Prusinovice</t>
  </si>
  <si>
    <t>600149838</t>
  </si>
  <si>
    <t>Základní škola a Mateřská škola Pržno, okres Vsetín</t>
  </si>
  <si>
    <t>600118703</t>
  </si>
  <si>
    <t>Základní škola Přílepy, okres Kroměříž, příspěvková organizace</t>
  </si>
  <si>
    <t>Přílepy</t>
  </si>
  <si>
    <t>600113931</t>
  </si>
  <si>
    <t>Základní škola a Mateřská škola Racková, okres Zlín, příspěvková organizace</t>
  </si>
  <si>
    <t>Racková</t>
  </si>
  <si>
    <t>600118665</t>
  </si>
  <si>
    <t>Základní škola Rajnochovice, okres Kroměříž</t>
  </si>
  <si>
    <t>Rajnochovice</t>
  </si>
  <si>
    <t>600118347</t>
  </si>
  <si>
    <t>Základní škola a Mateřská škola Rataje, okres Kroměříž</t>
  </si>
  <si>
    <t>Rataje</t>
  </si>
  <si>
    <t>600150011</t>
  </si>
  <si>
    <t>Základní škola Ratiboř, okres Vsetín</t>
  </si>
  <si>
    <t>Ratiboř</t>
  </si>
  <si>
    <t>600149846</t>
  </si>
  <si>
    <t>Základní škola Koryčanské Paseky, Rožnov p. R., příspěvková organizace</t>
  </si>
  <si>
    <t>Sevastopolská 467</t>
  </si>
  <si>
    <t>Rožnov pod Radhoštěm</t>
  </si>
  <si>
    <t>600001806</t>
  </si>
  <si>
    <t>Základní škola Sedmikráska, o.p.s.</t>
  </si>
  <si>
    <t>Bezručova 293</t>
  </si>
  <si>
    <t>600150097</t>
  </si>
  <si>
    <t>Základní škola Záhumení, Rožnov p. R., příspěvková organizace</t>
  </si>
  <si>
    <t>Boženy Němcové 1180</t>
  </si>
  <si>
    <t>600118444</t>
  </si>
  <si>
    <t>Jubilejní základní škola T.G.Masaryka a Mateřská škola Rusava, okres Kroměříž, příspěvková organizace</t>
  </si>
  <si>
    <t>Rusava</t>
  </si>
  <si>
    <t>600149773</t>
  </si>
  <si>
    <t>Základní škola Růžďka, okres Vsetín</t>
  </si>
  <si>
    <t>Růžďka</t>
  </si>
  <si>
    <t>600118291</t>
  </si>
  <si>
    <t>Základní škola a Mateřská škola Rymice, okres Kroměříž</t>
  </si>
  <si>
    <t>Rymice</t>
  </si>
  <si>
    <t>618500910</t>
  </si>
  <si>
    <t>Základní škola a Mateřská škola Sazovice, okres Zlín, příspěvková organizace</t>
  </si>
  <si>
    <t>Sazovice</t>
  </si>
  <si>
    <t>600113876</t>
  </si>
  <si>
    <t>Základní škola a mateřská škola Sehradice okres Zlín, příspěvková organizace</t>
  </si>
  <si>
    <t>Sehradice</t>
  </si>
  <si>
    <t>600114295</t>
  </si>
  <si>
    <t>Základní škola Slavičín - Malé Pole, příspěvková organizace</t>
  </si>
  <si>
    <t>Osvobození 8</t>
  </si>
  <si>
    <t>Slavičín</t>
  </si>
  <si>
    <t>600118282</t>
  </si>
  <si>
    <t>Základní škola a Mateřská škola Slavkov pod Hostýnem, příspěvková organizace</t>
  </si>
  <si>
    <t>Slavkov pod Hostýnem</t>
  </si>
  <si>
    <t>600114074</t>
  </si>
  <si>
    <t>Základní škola a Mateřská škola Slopné, okres Zlín, příspěvková organizace</t>
  </si>
  <si>
    <t>Slopné</t>
  </si>
  <si>
    <t>600114406</t>
  </si>
  <si>
    <t>Základní škola a Mateřská škola|Spytihněv, okres Zlín, příspěvková organizace</t>
  </si>
  <si>
    <t>Spytihněv</t>
  </si>
  <si>
    <t>600124428</t>
  </si>
  <si>
    <t>Základní škola a Mateřská škola Starý Hrozenkov, okres Uherské Hradiště</t>
  </si>
  <si>
    <t>č.p. 233</t>
  </si>
  <si>
    <t>Starý Hrozenkov</t>
  </si>
  <si>
    <t>600118657</t>
  </si>
  <si>
    <t>Základní škola a Mateřská škola Střílky, příspěvková organizace</t>
  </si>
  <si>
    <t>Koryčanská 47</t>
  </si>
  <si>
    <t>Střílky</t>
  </si>
  <si>
    <t>600124177</t>
  </si>
  <si>
    <t>Základní škola a Mateřská škola Suchá Loz, okres Uherské Hradiště, příspěvková organizace</t>
  </si>
  <si>
    <t>Suchá Loz</t>
  </si>
  <si>
    <t>600114058</t>
  </si>
  <si>
    <t>Základní škola a Mateřská škola Šanov</t>
  </si>
  <si>
    <t>600149978</t>
  </si>
  <si>
    <t>Základní škola a Mateřská škola Študlov, příspěvková organizace</t>
  </si>
  <si>
    <t>Študlov</t>
  </si>
  <si>
    <t>600114546</t>
  </si>
  <si>
    <t>Základní škola a Mateřská škola Tečovice, příspěvková organizace</t>
  </si>
  <si>
    <t>Tečovice</t>
  </si>
  <si>
    <t>600124169</t>
  </si>
  <si>
    <t>Základní škola, Topolná, okres Uherské Hradiště, příspěvková organizace</t>
  </si>
  <si>
    <t>Topolná</t>
  </si>
  <si>
    <t>600123987</t>
  </si>
  <si>
    <t>Základní škola a Mateřská škola Traplice, okres Uherské Hradiště</t>
  </si>
  <si>
    <t>č.p. 375</t>
  </si>
  <si>
    <t>Traplice</t>
  </si>
  <si>
    <t>600114481</t>
  </si>
  <si>
    <t>Základní škola Trnava, okr. Zlín</t>
  </si>
  <si>
    <t>600124312</t>
  </si>
  <si>
    <t>Základní škola a Mateřská škola, Uherské Hradiště - Jarošov, Pivovarská 200, příspěvková organizace</t>
  </si>
  <si>
    <t>Pivovarská 200</t>
  </si>
  <si>
    <t>Uherské Hradiště</t>
  </si>
  <si>
    <t>600124185</t>
  </si>
  <si>
    <t>Základní škola T. G. Masaryka, |Uherské Hradiště-Mařatice, 1. máje 55, příspěvková organizace</t>
  </si>
  <si>
    <t>1. máje 55</t>
  </si>
  <si>
    <t>651015227</t>
  </si>
  <si>
    <t>Katolická základní škola v Uherském Brodě</t>
  </si>
  <si>
    <t>Jirchářská 823</t>
  </si>
  <si>
    <t>Uherský Brod</t>
  </si>
  <si>
    <t>600124291</t>
  </si>
  <si>
    <t>Základní škola a Mateřská škola Uherský Brod-Havřice, příspěvková organizace</t>
  </si>
  <si>
    <t>Brodská 117</t>
  </si>
  <si>
    <t>600124304</t>
  </si>
  <si>
    <t>Základní škola a Mateřská škola Uherský Brod-Újezdec, příspěvková organizace</t>
  </si>
  <si>
    <t>Podhájí 291</t>
  </si>
  <si>
    <t>600149544</t>
  </si>
  <si>
    <t>Základní škola Valašské Meziříčí, Masarykova 291, okres Vsetín, příspěvková organizace</t>
  </si>
  <si>
    <t>Masarykova 291/20</t>
  </si>
  <si>
    <t>Valašské Meziříčí</t>
  </si>
  <si>
    <t>600114066</t>
  </si>
  <si>
    <t>Základní škola Velký Ořechov, okres Zlín, příspěvková organizace</t>
  </si>
  <si>
    <t>Velký Ořechov</t>
  </si>
  <si>
    <t>600114520</t>
  </si>
  <si>
    <t>Základní škola a Mateřská škola Veselá, okres Zlín, příspěvková organizace</t>
  </si>
  <si>
    <t>600149986</t>
  </si>
  <si>
    <t>Základní škola a Mateřská škola Vigantice, okres Vsetín, příspěvková organizace</t>
  </si>
  <si>
    <t>Vigantice</t>
  </si>
  <si>
    <t xml:space="preserve">	Základní škola a Mateřská škola Vítonice, okres Kroměříž, příspěvková organizace</t>
  </si>
  <si>
    <t>Vítonice</t>
  </si>
  <si>
    <t>600114490</t>
  </si>
  <si>
    <t>Základní škola Vlachovice, okres Zlín, příspěvková organizace</t>
  </si>
  <si>
    <t>č.p. 246</t>
  </si>
  <si>
    <t>Vlachovice</t>
  </si>
  <si>
    <t>600001792</t>
  </si>
  <si>
    <t>Základní škola INTEGRA Vsetín</t>
  </si>
  <si>
    <t>Na Rybníkách 1628</t>
  </si>
  <si>
    <t>Vsetín</t>
  </si>
  <si>
    <t>600114449</t>
  </si>
  <si>
    <t>Základní škola a Mateřská škola Všemina, okres Zlín, příspěvková organizace</t>
  </si>
  <si>
    <t>Všemina</t>
  </si>
  <si>
    <t>600114368</t>
  </si>
  <si>
    <t>Základní škola a Mateřská škola Vysoké Pole, okres Zlín, příspěvková organizace</t>
  </si>
  <si>
    <t>Vysoké Pole</t>
  </si>
  <si>
    <t>600114392</t>
  </si>
  <si>
    <t>Základní škola Zádveřice - Raková, okres Zlín, příspěvková organizace</t>
  </si>
  <si>
    <t>Zádveřice 357</t>
  </si>
  <si>
    <t>Zádveřice-Raková</t>
  </si>
  <si>
    <t>600124215</t>
  </si>
  <si>
    <t>Základní škola Záhorovice, okres Uherské Hradiště, příspěvková organizace</t>
  </si>
  <si>
    <t>Záhorovice</t>
  </si>
  <si>
    <t>600118673</t>
  </si>
  <si>
    <t>Základní škola Zborovice, okres Kroměříž, příspěvková organizace</t>
  </si>
  <si>
    <t>Sokolská 211</t>
  </si>
  <si>
    <t>Zborovice</t>
  </si>
  <si>
    <t>600124193</t>
  </si>
  <si>
    <t>Základní škola a Mateřská škola Zlechov, okres Uherské Hradiště, příspěvková organizace</t>
  </si>
  <si>
    <t>č.p. 229</t>
  </si>
  <si>
    <t>Zlechov</t>
  </si>
  <si>
    <t>691015317</t>
  </si>
  <si>
    <t>2ika, základní škola Zlín s.r.o.</t>
  </si>
  <si>
    <t>Jabloňová 524</t>
  </si>
  <si>
    <t>Zlín</t>
  </si>
  <si>
    <t>691006334</t>
  </si>
  <si>
    <t>Montessori Zlín - základní škola a mateřská škola Motýlek</t>
  </si>
  <si>
    <t>nám. T. G. Masaryka 588</t>
  </si>
  <si>
    <t>600014479</t>
  </si>
  <si>
    <t>ORBIS, Mateřská škola, Základní škola a Střední škola, s.r.o.</t>
  </si>
  <si>
    <t>nám. T. G. Masaryka 1279</t>
  </si>
  <si>
    <t>691014591</t>
  </si>
  <si>
    <t>Waldorfská základní škola Jasan z.s.</t>
  </si>
  <si>
    <t>Sokolská 3921</t>
  </si>
  <si>
    <t>691013951</t>
  </si>
  <si>
    <t>Základní škola JINOTAJ Zlín, s.r.o.</t>
  </si>
  <si>
    <t>Vavrečkova/5333</t>
  </si>
  <si>
    <t>600118738</t>
  </si>
  <si>
    <t>Základní škola a mateřská škola Žeranovice</t>
  </si>
  <si>
    <t>Žeranovice</t>
  </si>
  <si>
    <t>600113892</t>
  </si>
  <si>
    <t>Základní škola a Mateřská škola Žlutava, okres Zlín, příspěvková organizace</t>
  </si>
  <si>
    <t>Žlutava</t>
  </si>
  <si>
    <t>x</t>
  </si>
  <si>
    <t>Red_izo</t>
  </si>
  <si>
    <t>Název školy</t>
  </si>
  <si>
    <t>Ulice</t>
  </si>
  <si>
    <t>Kraj</t>
  </si>
  <si>
    <t>Max. úvazek</t>
  </si>
  <si>
    <t>Celkem</t>
  </si>
  <si>
    <t xml:space="preserve">Kraj     </t>
  </si>
  <si>
    <t>Jihočeském</t>
  </si>
  <si>
    <t>Jihomoravském</t>
  </si>
  <si>
    <t>Karlovarském</t>
  </si>
  <si>
    <t>Královéhradeckém</t>
  </si>
  <si>
    <t>Libereckém</t>
  </si>
  <si>
    <t>Moravskoslezském</t>
  </si>
  <si>
    <t>Olomouckém</t>
  </si>
  <si>
    <t>Plzeňském</t>
  </si>
  <si>
    <t>Středočeském</t>
  </si>
  <si>
    <t>Ústeckém</t>
  </si>
  <si>
    <t>Zlínském</t>
  </si>
  <si>
    <t>Projekt je realizován v kraji:</t>
  </si>
  <si>
    <t>Průměrný počet žáků 2019 -2021</t>
  </si>
  <si>
    <t xml:space="preserve">  1.IX/1 Sdílený školní speciální pedagog ZŠ</t>
  </si>
  <si>
    <t xml:space="preserve">  1.IX/2 Sdílený školní psycholog ZŠ</t>
  </si>
  <si>
    <t>8.</t>
  </si>
  <si>
    <t>600052575</t>
  </si>
  <si>
    <t>Základní škola a mateřská škola Lety</t>
  </si>
  <si>
    <t xml:space="preserve">Lety </t>
  </si>
  <si>
    <t>Měsíc realizace</t>
  </si>
  <si>
    <t>Úvazek</t>
  </si>
  <si>
    <t>Počet produktivních hodin (skutečnost)</t>
  </si>
  <si>
    <t>měsíc vykazování</t>
  </si>
  <si>
    <t>max. limit způsobilých produktivních hodin (nárok kumulativně)</t>
  </si>
  <si>
    <t>Počet  produktivních hodin do ZoR</t>
  </si>
  <si>
    <t>Počet hodin do ZoR celkem (před úpravou na celá čísla)</t>
  </si>
  <si>
    <t>Počet hodin - přesun do dalšího sledovaného období</t>
  </si>
  <si>
    <t>Jméno, příjmení</t>
  </si>
  <si>
    <t>Sledované období č. 1</t>
  </si>
  <si>
    <t>9.</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</si>
  <si>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</si>
  <si>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</si>
  <si>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</si>
  <si>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</si>
  <si>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</si>
  <si>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</si>
  <si>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</si>
  <si>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</si>
  <si>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</si>
  <si>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</si>
  <si>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</si>
  <si>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</si>
  <si>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</si>
  <si>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</si>
  <si>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</si>
  <si>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</si>
  <si>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</si>
  <si>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</si>
  <si>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</si>
  <si>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</si>
  <si>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</si>
  <si>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ZoR č.1</t>
  </si>
  <si>
    <t>ZoR č.2</t>
  </si>
  <si>
    <t>ZoR č.3</t>
  </si>
  <si>
    <t>Registrační číslo projektu:</t>
  </si>
  <si>
    <t>Zahájení realizace projektu:</t>
  </si>
  <si>
    <t>měsíc</t>
  </si>
  <si>
    <t xml:space="preserve">rok </t>
  </si>
  <si>
    <t>leden</t>
  </si>
  <si>
    <t>březen</t>
  </si>
  <si>
    <t>únor</t>
  </si>
  <si>
    <t>červen</t>
  </si>
  <si>
    <t>červenec</t>
  </si>
  <si>
    <t>duben</t>
  </si>
  <si>
    <t>květen</t>
  </si>
  <si>
    <t>listopad</t>
  </si>
  <si>
    <t>srpen</t>
  </si>
  <si>
    <t>prosinec</t>
  </si>
  <si>
    <t>září</t>
  </si>
  <si>
    <t>říjen</t>
  </si>
  <si>
    <t>Počet produktivních hodin v žádosti / v žádosti o změnu</t>
  </si>
  <si>
    <r>
      <t xml:space="preserve">počet produktivních hodin (skutečnost) - </t>
    </r>
    <r>
      <rPr>
        <sz val="10"/>
        <color rgb="FFFF0000"/>
        <rFont val="Calibri"/>
        <family val="2"/>
        <charset val="238"/>
        <scheme val="minor"/>
      </rPr>
      <t>kumulativně</t>
    </r>
  </si>
  <si>
    <r>
      <t xml:space="preserve">počet vykázaných produkt. hodin do ZoR - </t>
    </r>
    <r>
      <rPr>
        <sz val="10"/>
        <color rgb="FFFF0000"/>
        <rFont val="Calibri"/>
        <family val="2"/>
        <charset val="238"/>
        <scheme val="minor"/>
      </rPr>
      <t>kumulativně</t>
    </r>
  </si>
  <si>
    <r>
      <t xml:space="preserve">Limit produktivních hodin </t>
    </r>
    <r>
      <rPr>
        <sz val="10"/>
        <rFont val="Calibri"/>
        <family val="2"/>
        <charset val="238"/>
        <scheme val="minor"/>
      </rPr>
      <t>(nárok za měsíc</t>
    </r>
    <r>
      <rPr>
        <sz val="10"/>
        <color theme="1"/>
        <rFont val="Calibri"/>
        <family val="2"/>
        <charset val="238"/>
        <scheme val="minor"/>
      </rPr>
      <t>)</t>
    </r>
  </si>
  <si>
    <t>Průměrný úvazek celkem</t>
  </si>
  <si>
    <t>vykázáno</t>
  </si>
  <si>
    <t>Požadováno Kč</t>
  </si>
  <si>
    <t>Aktuální hodnota do SDP</t>
  </si>
  <si>
    <t>Počet obsazených personálních pozic</t>
  </si>
  <si>
    <t>Průměrný úvazek</t>
  </si>
  <si>
    <t>Vykázáno Kč</t>
  </si>
  <si>
    <t xml:space="preserve">Vykázáno šablon / produktivních hodin </t>
  </si>
  <si>
    <t>Součet úvazků</t>
  </si>
  <si>
    <t>počet měsíců</t>
  </si>
  <si>
    <t>suma úvazků</t>
  </si>
  <si>
    <t xml:space="preserve">1.IX/1 </t>
  </si>
  <si>
    <t>1.IX/2</t>
  </si>
  <si>
    <t>Evidence produktivních hodin zaměstnanců pro šablonu   1.IX/1 Sdílený školní speciální pedagog ZŠ</t>
  </si>
  <si>
    <t xml:space="preserve">  Za projekt celkem</t>
  </si>
  <si>
    <t>Evidence produktivních hodin zaměstnanců pro šablonu   1.IX/2 Sdílený školní psycholog ZŠ</t>
  </si>
  <si>
    <t>KALKULAČKA  ŠABLON ZoR - PORADNY</t>
  </si>
  <si>
    <t xml:space="preserve">Povinná příloha ZoR projektu poraden - výzva č. 02_22_002 Šablony pro MŠ a ZŠ I OP JAK </t>
  </si>
  <si>
    <t xml:space="preserve">Instrukce pro vyplňování kalkulačky šablon: </t>
  </si>
  <si>
    <t>Pokud je v poli možnost výběru z číselníku, použijte ji.</t>
  </si>
  <si>
    <t>Hodnoty nekopírujte a nepřesunujte, vždy je ručně vepište.</t>
  </si>
  <si>
    <t>Postup vyplňování:</t>
  </si>
  <si>
    <t>Nejprve uveďte jméno a příjmení pracovníka.</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</si>
  <si>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</si>
  <si>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</si>
  <si>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</si>
  <si>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Součet úvazků škol</t>
  </si>
  <si>
    <t xml:space="preserve">Kalkulačka šablon ZoR je připravena jako jeden dokument pro všechny zprávy o realizaci (ZoR 1, ZoR 2 a ZZoR) a slouží k evidenci produktivních hodin v personálních šablonách.
V kalkulačce je také počítán počet osob a průměrný úvazek v jednotlivých personálních šablonách pro SDP (specifickou datovou položku) v IS KP21+. 
Kalkulačka je do všech ZoR dokládána jako excelový dokument, podepsaná elektronickým podpisem v IS KP21+ (pomocí ikony pečetě). </t>
  </si>
  <si>
    <t>Informace a instrukce pro vyplňování produktivních hodin:</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</si>
  <si>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 za12 po sobě jdoucích měsíců rozpočítá rovnoměrně do jednotlivých měsíců, a to po zadání výše úvazku, tj. při úvazku 1,0 se jedná o 143,33 hodin měsíčně. </t>
    </r>
  </si>
  <si>
    <t>Kalkulačka při všech výpočtech zobrazuje hodnoty na dvě desetinná čísla. Do ZoR je však v souladu s výzvou třeba zadávat pouze celé produktivní hodiny, což kalkulačka ukáže. Případná nevykázaná část hodiny (po zaokrouhlení na celé hodiny) je převedena do dalšího sledovaného období.</t>
  </si>
  <si>
    <t>Do kalkulačky je třeba zadávat produktivní hodiny za každé sledované období – kalkulačka je nastavena na pravidelné vykazování. Pokud není možné vykázat personální šablonu za dané sledované období,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</si>
  <si>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Dále uveďte celkový počet produktivních hodin ke zvoleným personálním šablonám z kalkulačky šablon k žádosti o podporu/k žádosti o změnu aktivit. 
Po vyplnění počtu produktivních hodin ve sledovaném období na listech 1.IX_1 a/nebo 1.IX_2 se zpětně na listu "Souhrn" zobrazí celková výše produktivních hodin (šablon) do ZoR spolu s výší vyúčtovaných finančních prostředků. Počet produktivních hodin (šablon) uveďte do IS KP21+ do ZoR na záložku Aktivity do příslušné personální šablony. Výše vyúčtovaných finančních prostředků se do ZoR nepřepisuje.  Kalkulačka ZoR Vás ve sloupci "Celkem" upozorní, pokud byste překročili celkový počet jednotek - příslušné pole se zbarví červeně. Následně musíte upravit počet produktivních hodin na listu příslušné personální šablony tak, aby byl na listu "Souhrn" uveden maximálně počet jednotek dle žádosti o podporu. Na listu "Souhrn" se dále zobrazují údaje ke specifickým datovým položkám v IS KP21+, a to kumulativně od začátku realizace projektu. Do každé ZoR uvádějte na záložku Specifické datové položky aktuální hodnoty zobrazené v kalkulačce.</t>
    </r>
  </si>
  <si>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režijních nákladů v produktivních hodinách a „nad-limitní hodiny“ uhradí z této části nacenění produktivních hodin.</t>
  </si>
  <si>
    <t>verze 1</t>
  </si>
  <si>
    <r>
      <rPr>
        <b/>
        <sz val="10"/>
        <rFont val="Segoe UI"/>
        <family val="2"/>
        <charset val="238"/>
      </rPr>
      <t xml:space="preserve">Na listu příslušného kraje, </t>
    </r>
    <r>
      <rPr>
        <sz val="10"/>
        <rFont val="Segoe UI"/>
        <family val="2"/>
        <charset val="238"/>
      </rPr>
      <t xml:space="preserve">ve kterém se poradna nachází, vyplňujte poskytnuté úvazky sdíleného školního speciálního pedagoga a sdíleného školního psychologa spolupracujícím základním školám. Výši úvazků uvádějte dle uzavřeného pracovněprávního vztahu, a to i v případě, že v daném měsíci nebyla práce v plné výši v příslušné škole odvedena (např. z důvodu nemoci). Pokud by byl uveden vyšší úvazek, než model institucionalizace umožňuje, kalkulačka na to upozorní zčervenáním pole ve sloupci H. Na posledním řádku pod seznamem škol kalkulačka sčítá úvazky poskytnuté jednotlivým školám v daném měsíci. Součty úvazků personálních pozic za jednotlivé školy se přenášejí na list 1.IX_1 a 1.IX_2. </t>
    </r>
  </si>
  <si>
    <r>
      <rPr>
        <b/>
        <sz val="10"/>
        <rFont val="Segoe UI"/>
        <family val="2"/>
        <charset val="238"/>
      </rPr>
      <t>Na listu "1.IX_1" a "1.IX_2"</t>
    </r>
    <r>
      <rPr>
        <sz val="10"/>
        <rFont val="Segoe UI"/>
        <family val="2"/>
        <charset val="238"/>
      </rPr>
      <t xml:space="preserve"> vyplňujte úvazky a počty produktivních hodin osob na uvedených pozicích. Na posledním řádku pod všemi osobami kalkulačka sčítá úvazky uvedených osob v jednotlivých měsících. Tento součet úvazků kalkulačka porovnává se součtem úvazků  za jednotlivé školy (po vyplnění listu příšlušného kraje, viz bod 3 níže). Porovnání úvazků slouží pro kontrolu, že jednotlivé listy byly správně vyplněny -  za standardních podmínek se úvazky za osoby a úvazky za školy sobě rovnají. K rozdílu úvazků může např. dojít při zastupování nepřítomného školního psychologa/školního speciálního pedagoga jinou osobou (což je v pořádku). V případě, kdy na záložce kraje bude v poli Součet úvazků (zcela dole) za danou personální pozici větší úvazek, než je součet úvazků na listech 1.IX_1 a/nebo 1.IX_2, znamená to, že bylo školám poskytnuto více personální podpory, než bylo uzavřeno úvazků v pracovních smlouvách/dohodách. Pole se podbarví oranžově. Podrobné instrukce pro vyplnění produktivních hodin jsou uvedeny níže - viz Informace a instrukce pro vyplňování produktivních hodin.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</si>
  <si>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Základní škole lze poskytnout úvazek školního speciálního pedagoga a/nebo školního psychologa (za obě pozice celkem)  maximálně ve výši dané modelem institucionalizace - úvazek pro základní školu nelze, dle pracovněprávního dokumentu, překročit v žádném měsíci!</t>
  </si>
  <si>
    <t>Pokud budou u jedné osoby časově postupně sjednány dva pracovněprávní vztahy, uvádí se každý z nich samostatně do nového řádku - jako by se jednalo o nového pracovníka.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</si>
</sst>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
    <numFmt numFmtId="166" formatCode="0.000"/>
    <numFmt numFmtId="167" formatCode="[$-405]mmmm\ yy;@"/>
    <numFmt numFmtId="168" formatCode="#,##0.000"/>
  </numFmts>
  <fonts count="6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b/>
      <sz val="9"/>
      <color theme="1"/>
      <name val="Segoe UI"/>
      <family val="2"/>
      <charset val="238"/>
    </font>
    <font>
      <b/>
      <sz val="14"/>
      <color theme="1"/>
      <name val="Segoe UI"/>
      <family val="2"/>
      <charset val="238"/>
    </font>
    <font>
      <b/>
      <sz val="12"/>
      <color theme="1"/>
      <name val="Segoe UI"/>
      <family val="2"/>
      <charset val="238"/>
    </font>
    <font>
      <sz val="11"/>
      <color theme="1"/>
      <name val="Segoe UI"/>
      <family val="2"/>
      <charset val="238"/>
    </font>
    <font>
      <i/>
      <sz val="10"/>
      <color theme="1"/>
      <name val="Segoe UI"/>
      <family val="2"/>
      <charset val="238"/>
    </font>
    <font>
      <b/>
      <sz val="12"/>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9"/>
      <color rgb="FFFF0000"/>
      <name val="Segoe UI"/>
      <family val="2"/>
      <charset val="238"/>
    </font>
    <font>
      <sz val="10"/>
      <color rgb="FFFF0000"/>
      <name val="Segoe UI"/>
      <family val="2"/>
      <charset val="238"/>
    </font>
    <font>
      <b/>
      <sz val="10"/>
      <color rgb="FF7030A0"/>
      <name val="Segoe UI"/>
      <family val="2"/>
      <charset val="238"/>
    </font>
    <font>
      <b/>
      <sz val="10"/>
      <color theme="0"/>
      <name val="Segoe UI"/>
      <family val="2"/>
      <charset val="238"/>
    </font>
    <font>
      <b/>
      <sz val="14"/>
      <color theme="0"/>
      <name val="Segoe UI"/>
      <family val="2"/>
      <charset val="238"/>
    </font>
    <font>
      <b/>
      <sz val="11"/>
      <name val="Calibri"/>
      <family val="2"/>
      <charset val="238"/>
      <scheme val="minor"/>
    </font>
    <font>
      <sz val="10.5"/>
      <color theme="1"/>
      <name val="Calibri"/>
      <family val="2"/>
      <scheme val="minor"/>
    </font>
    <font>
      <b/>
      <sz val="20"/>
      <color theme="1"/>
      <name val="Calibri"/>
      <family val="2"/>
      <charset val="238"/>
      <scheme val="minor"/>
    </font>
    <font>
      <b/>
      <sz val="12"/>
      <name val="Calibri"/>
      <family val="2"/>
      <charset val="238"/>
      <scheme val="minor"/>
    </font>
    <font>
      <b/>
      <sz val="12"/>
      <color theme="0"/>
      <name val="Segoe UI"/>
      <family val="2"/>
      <charset val="238"/>
    </font>
    <font>
      <sz val="12"/>
      <color theme="3" tint="0.39997558519241921"/>
      <name val="Segoe UI"/>
      <family val="2"/>
      <charset val="238"/>
    </font>
    <font>
      <sz val="10"/>
      <name val="Segoe UI"/>
      <family val="2"/>
      <charset val="238"/>
    </font>
    <font>
      <b/>
      <sz val="10"/>
      <name val="Calibri"/>
      <family val="2"/>
      <charset val="238"/>
      <scheme val="minor"/>
    </font>
    <font>
      <b/>
      <sz val="14"/>
      <color theme="1"/>
      <name val="Calibri"/>
      <family val="2"/>
      <charset val="238"/>
      <scheme val="minor"/>
    </font>
    <font>
      <b/>
      <sz val="12"/>
      <color theme="0" tint="-0.249977111117893"/>
      <name val="Segoe UI"/>
      <family val="2"/>
      <charset val="238"/>
    </font>
    <font>
      <sz val="8"/>
      <name val="Calibri"/>
      <family val="2"/>
      <charset val="238"/>
      <scheme val="minor"/>
    </font>
    <font>
      <sz val="11"/>
      <color rgb="FFFF0000"/>
      <name val="Segoe UI"/>
      <family val="2"/>
      <charset val="238"/>
    </font>
    <font>
      <b/>
      <sz val="10"/>
      <name val="Segoe UI"/>
      <family val="2"/>
      <charset val="238"/>
    </font>
    <font>
      <b/>
      <sz val="14"/>
      <color rgb="FF003399"/>
      <name val="Segoe UI"/>
      <family val="2"/>
      <charset val="238"/>
    </font>
    <font>
      <sz val="11"/>
      <name val="Calibri"/>
      <family val="2"/>
      <charset val="238"/>
      <scheme val="minor"/>
    </font>
    <font>
      <sz val="11"/>
      <color rgb="FFFF5229"/>
      <name val="Segoe UI"/>
      <family val="2"/>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theme="1"/>
      <name val="Calibri"/>
      <family val="2"/>
      <scheme val="minor"/>
    </font>
    <font>
      <sz val="8"/>
      <color theme="1"/>
      <name val="Calibri"/>
      <family val="2"/>
      <charset val="238"/>
      <scheme val="minor"/>
    </font>
    <font>
      <sz val="11"/>
      <color theme="0" tint="-0.14999847407452621"/>
      <name val="Calibri"/>
      <family val="2"/>
      <charset val="238"/>
      <scheme val="minor"/>
    </font>
    <font>
      <b/>
      <sz val="11"/>
      <color theme="0" tint="-0.14999847407452621"/>
      <name val="Calibri"/>
      <family val="2"/>
      <charset val="238"/>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CCFF33"/>
        <bgColor indexed="64"/>
      </patternFill>
    </fill>
    <fill>
      <patternFill patternType="solid">
        <fgColor rgb="FFF0FFC5"/>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66FFFF"/>
        <bgColor indexed="64"/>
      </patternFill>
    </fill>
    <fill>
      <patternFill patternType="solid">
        <fgColor rgb="FFCCFFCC"/>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diagonalUp="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321">
    <xf numFmtId="0" fontId="0" fillId="0" borderId="0" xfId="0"/>
    <xf numFmtId="3" fontId="0" fillId="0" borderId="0" xfId="0" applyNumberFormat="1"/>
    <xf numFmtId="0" fontId="23" fillId="33" borderId="0" xfId="0" applyFont="1" applyFill="1" applyProtection="1">
      <protection hidden="1"/>
    </xf>
    <xf numFmtId="0" fontId="23" fillId="34" borderId="18" xfId="0" applyFont="1" applyFill="1" applyBorder="1" applyProtection="1">
      <protection hidden="1"/>
    </xf>
    <xf numFmtId="0" fontId="29" fillId="34" borderId="21" xfId="0" applyFont="1" applyFill="1" applyBorder="1" applyAlignment="1" applyProtection="1">
      <alignment horizontal="center" vertical="center"/>
      <protection hidden="1"/>
    </xf>
    <xf numFmtId="0" fontId="22" fillId="33" borderId="0" xfId="0" applyFont="1" applyFill="1" applyProtection="1">
      <protection hidden="1"/>
    </xf>
    <xf numFmtId="0" fontId="24" fillId="33" borderId="28" xfId="0" applyFont="1" applyFill="1" applyBorder="1" applyAlignment="1" applyProtection="1">
      <alignment horizontal="center" vertical="center"/>
      <protection hidden="1"/>
    </xf>
    <xf numFmtId="0" fontId="23" fillId="33" borderId="26" xfId="0" applyFont="1" applyFill="1" applyBorder="1" applyAlignment="1" applyProtection="1">
      <alignment vertical="center"/>
      <protection hidden="1"/>
    </xf>
    <xf numFmtId="0" fontId="23" fillId="33" borderId="27" xfId="0" applyFont="1" applyFill="1" applyBorder="1" applyAlignment="1" applyProtection="1">
      <alignment vertical="center"/>
      <protection hidden="1"/>
    </xf>
    <xf numFmtId="0" fontId="29" fillId="34" borderId="20" xfId="0" applyFont="1" applyFill="1" applyBorder="1" applyAlignment="1" applyProtection="1">
      <alignment horizontal="center" vertical="center"/>
      <protection hidden="1"/>
    </xf>
    <xf numFmtId="0" fontId="28" fillId="34" borderId="16" xfId="0" applyFont="1" applyFill="1" applyBorder="1" applyProtection="1">
      <protection hidden="1"/>
    </xf>
    <xf numFmtId="0" fontId="23" fillId="34" borderId="16" xfId="0" applyFont="1" applyFill="1" applyBorder="1" applyAlignment="1" applyProtection="1">
      <alignment vertical="center"/>
      <protection hidden="1"/>
    </xf>
    <xf numFmtId="0" fontId="27" fillId="34" borderId="16" xfId="0" applyFont="1" applyFill="1" applyBorder="1" applyAlignment="1" applyProtection="1">
      <alignment horizontal="center" vertical="center" wrapText="1"/>
      <protection hidden="1"/>
    </xf>
    <xf numFmtId="0" fontId="37" fillId="34" borderId="16" xfId="0" applyFont="1" applyFill="1" applyBorder="1" applyAlignment="1" applyProtection="1">
      <alignment vertical="center" wrapText="1"/>
      <protection hidden="1"/>
    </xf>
    <xf numFmtId="0" fontId="0" fillId="35" borderId="0" xfId="0" applyFill="1" applyAlignment="1">
      <alignment horizontal="center" vertical="center"/>
    </xf>
    <xf numFmtId="0" fontId="0" fillId="35" borderId="0" xfId="0" applyFill="1" applyAlignment="1">
      <alignment horizontal="left" vertical="center"/>
    </xf>
    <xf numFmtId="49" fontId="40" fillId="35" borderId="0" xfId="0" applyNumberFormat="1" applyFont="1" applyFill="1" applyAlignment="1">
      <alignment horizontal="center" vertical="center"/>
    </xf>
    <xf numFmtId="0" fontId="0" fillId="35" borderId="0" xfId="0" applyFill="1" applyAlignment="1">
      <alignment vertical="center"/>
    </xf>
    <xf numFmtId="0" fontId="0" fillId="35" borderId="0" xfId="0" applyFill="1" applyAlignment="1">
      <alignment vertical="center" wrapText="1"/>
    </xf>
    <xf numFmtId="0" fontId="40" fillId="37" borderId="29" xfId="0" applyFont="1" applyFill="1" applyBorder="1" applyAlignment="1">
      <alignment horizontal="left" vertical="center"/>
    </xf>
    <xf numFmtId="1" fontId="0" fillId="37" borderId="29" xfId="0" applyNumberFormat="1" applyFill="1" applyBorder="1" applyAlignment="1">
      <alignment horizontal="center" vertical="center"/>
    </xf>
    <xf numFmtId="0" fontId="14" fillId="35" borderId="0" xfId="0" applyFont="1" applyFill="1" applyAlignment="1">
      <alignment vertical="center"/>
    </xf>
    <xf numFmtId="0" fontId="14" fillId="35" borderId="0" xfId="0" applyFont="1" applyFill="1" applyAlignment="1">
      <alignment vertical="center" wrapText="1"/>
    </xf>
    <xf numFmtId="49" fontId="40" fillId="37" borderId="37" xfId="0" applyNumberFormat="1" applyFont="1" applyFill="1" applyBorder="1" applyAlignment="1">
      <alignment horizontal="center" vertical="center"/>
    </xf>
    <xf numFmtId="49" fontId="40" fillId="37" borderId="32" xfId="0" applyNumberFormat="1" applyFont="1" applyFill="1" applyBorder="1" applyAlignment="1">
      <alignment horizontal="center" vertical="center"/>
    </xf>
    <xf numFmtId="0" fontId="40" fillId="37" borderId="25" xfId="0" applyFont="1" applyFill="1" applyBorder="1" applyAlignment="1">
      <alignment horizontal="left" vertical="center"/>
    </xf>
    <xf numFmtId="1" fontId="0" fillId="37" borderId="25" xfId="0" applyNumberFormat="1" applyFill="1" applyBorder="1" applyAlignment="1">
      <alignment horizontal="center" vertical="center"/>
    </xf>
    <xf numFmtId="0" fontId="43" fillId="34" borderId="21" xfId="0" applyFont="1" applyFill="1" applyBorder="1" applyAlignment="1" applyProtection="1">
      <alignment horizontal="left" vertical="center"/>
      <protection hidden="1"/>
    </xf>
    <xf numFmtId="0" fontId="40" fillId="37" borderId="29" xfId="0" applyFont="1" applyFill="1" applyBorder="1" applyAlignment="1" applyProtection="1">
      <alignment horizontal="left" vertical="center"/>
      <protection hidden="1"/>
    </xf>
    <xf numFmtId="0" fontId="0" fillId="35" borderId="0" xfId="0" applyFill="1" applyAlignment="1" applyProtection="1">
      <alignment horizontal="left" vertical="center"/>
      <protection hidden="1"/>
    </xf>
    <xf numFmtId="0" fontId="23" fillId="38" borderId="0" xfId="0" applyFont="1" applyFill="1" applyProtection="1">
      <protection hidden="1"/>
    </xf>
    <xf numFmtId="3" fontId="23" fillId="38" borderId="0" xfId="0" applyNumberFormat="1" applyFont="1" applyFill="1" applyProtection="1">
      <protection hidden="1"/>
    </xf>
    <xf numFmtId="0" fontId="35" fillId="38" borderId="0" xfId="0" applyFont="1" applyFill="1" applyProtection="1">
      <protection hidden="1"/>
    </xf>
    <xf numFmtId="0" fontId="23" fillId="38" borderId="0" xfId="0" applyFont="1" applyFill="1" applyAlignment="1" applyProtection="1">
      <alignment vertical="center"/>
      <protection hidden="1"/>
    </xf>
    <xf numFmtId="0" fontId="35" fillId="38" borderId="0" xfId="0" applyFont="1" applyFill="1" applyAlignment="1" applyProtection="1">
      <alignment vertical="center"/>
      <protection hidden="1"/>
    </xf>
    <xf numFmtId="0" fontId="34" fillId="38" borderId="0" xfId="42" applyFont="1" applyFill="1" applyAlignment="1" applyProtection="1">
      <alignment wrapText="1"/>
      <protection hidden="1"/>
    </xf>
    <xf numFmtId="164" fontId="35" fillId="38" borderId="0" xfId="0" applyNumberFormat="1" applyFont="1" applyFill="1" applyAlignment="1" applyProtection="1">
      <alignment horizontal="right" vertical="center"/>
      <protection hidden="1"/>
    </xf>
    <xf numFmtId="3" fontId="35" fillId="38" borderId="0" xfId="0" applyNumberFormat="1" applyFont="1" applyFill="1" applyAlignment="1" applyProtection="1">
      <alignment vertical="center"/>
      <protection hidden="1"/>
    </xf>
    <xf numFmtId="0" fontId="29" fillId="38" borderId="0" xfId="0" applyFont="1" applyFill="1" applyAlignment="1" applyProtection="1">
      <alignment horizontal="center" vertical="center"/>
      <protection hidden="1"/>
    </xf>
    <xf numFmtId="0" fontId="23" fillId="34" borderId="16" xfId="0" applyFont="1" applyFill="1" applyBorder="1" applyProtection="1">
      <protection hidden="1"/>
    </xf>
    <xf numFmtId="0" fontId="45" fillId="38" borderId="0" xfId="0" applyFont="1" applyFill="1" applyProtection="1">
      <protection hidden="1"/>
    </xf>
    <xf numFmtId="166" fontId="0" fillId="0" borderId="31" xfId="0" applyNumberFormat="1" applyBorder="1" applyAlignment="1" applyProtection="1">
      <alignment horizontal="center" vertical="center"/>
      <protection locked="0"/>
    </xf>
    <xf numFmtId="0" fontId="30" fillId="34" borderId="16" xfId="42" applyFont="1" applyFill="1" applyBorder="1" applyAlignment="1" applyProtection="1">
      <alignment horizontal="center" vertical="center" wrapText="1"/>
      <protection hidden="1"/>
    </xf>
    <xf numFmtId="0" fontId="33" fillId="38" borderId="0" xfId="0" applyFont="1" applyFill="1" applyAlignment="1" applyProtection="1">
      <alignment horizontal="center" vertical="center"/>
      <protection hidden="1"/>
    </xf>
    <xf numFmtId="0" fontId="35" fillId="34" borderId="16" xfId="0" applyFont="1" applyFill="1" applyBorder="1" applyProtection="1">
      <protection hidden="1"/>
    </xf>
    <xf numFmtId="0" fontId="23" fillId="34" borderId="23" xfId="0" applyFont="1" applyFill="1" applyBorder="1" applyAlignment="1" applyProtection="1">
      <alignment vertical="center"/>
      <protection hidden="1"/>
    </xf>
    <xf numFmtId="0" fontId="29" fillId="38" borderId="0" xfId="0" applyFont="1" applyFill="1" applyAlignment="1" applyProtection="1">
      <alignment horizontal="center" vertical="top"/>
      <protection hidden="1"/>
    </xf>
    <xf numFmtId="0" fontId="23" fillId="38" borderId="0" xfId="0" applyFont="1" applyFill="1" applyAlignment="1" applyProtection="1">
      <alignment vertical="top"/>
      <protection hidden="1"/>
    </xf>
    <xf numFmtId="4" fontId="53" fillId="0" borderId="10" xfId="0" applyNumberFormat="1" applyFont="1" applyBorder="1" applyAlignment="1" applyProtection="1">
      <alignment horizontal="center" vertical="center"/>
      <protection locked="0"/>
    </xf>
    <xf numFmtId="0" fontId="28" fillId="38" borderId="0" xfId="0" applyFont="1" applyFill="1"/>
    <xf numFmtId="0" fontId="28" fillId="38" borderId="0" xfId="0" applyFont="1" applyFill="1" applyAlignment="1">
      <alignment horizontal="center"/>
    </xf>
    <xf numFmtId="0" fontId="50" fillId="38" borderId="0" xfId="0" applyFont="1" applyFill="1"/>
    <xf numFmtId="0" fontId="28" fillId="34" borderId="17" xfId="0" applyFont="1" applyFill="1" applyBorder="1"/>
    <xf numFmtId="0" fontId="28" fillId="34" borderId="18" xfId="0" applyFont="1" applyFill="1" applyBorder="1" applyAlignment="1" applyProtection="1">
      <alignment horizontal="center"/>
      <protection hidden="1"/>
    </xf>
    <xf numFmtId="0" fontId="35" fillId="34" borderId="18" xfId="0" applyFont="1" applyFill="1" applyBorder="1" applyProtection="1">
      <protection hidden="1"/>
    </xf>
    <xf numFmtId="0" fontId="35" fillId="34" borderId="19" xfId="0" applyFont="1" applyFill="1" applyBorder="1" applyProtection="1">
      <protection hidden="1"/>
    </xf>
    <xf numFmtId="0" fontId="28" fillId="38" borderId="0" xfId="0" applyFont="1" applyFill="1" applyAlignment="1">
      <alignment vertical="center"/>
    </xf>
    <xf numFmtId="0" fontId="28" fillId="34" borderId="21" xfId="0" applyFont="1" applyFill="1" applyBorder="1" applyAlignment="1">
      <alignment vertical="center"/>
    </xf>
    <xf numFmtId="0" fontId="38" fillId="34" borderId="0" xfId="0" applyFont="1" applyFill="1" applyAlignment="1" applyProtection="1">
      <alignment vertical="center"/>
      <protection hidden="1"/>
    </xf>
    <xf numFmtId="0" fontId="28" fillId="34" borderId="0" xfId="0" applyFont="1" applyFill="1" applyAlignment="1">
      <alignment vertical="center"/>
    </xf>
    <xf numFmtId="0" fontId="28" fillId="34" borderId="22" xfId="0" applyFont="1" applyFill="1" applyBorder="1" applyAlignment="1" applyProtection="1">
      <alignment horizontal="center" vertical="center"/>
      <protection locked="0"/>
    </xf>
    <xf numFmtId="0" fontId="28" fillId="34" borderId="21" xfId="0" applyFont="1" applyFill="1" applyBorder="1"/>
    <xf numFmtId="0" fontId="54" fillId="34" borderId="0" xfId="0" applyFont="1" applyFill="1"/>
    <xf numFmtId="0" fontId="28" fillId="34" borderId="0" xfId="0" applyFont="1" applyFill="1"/>
    <xf numFmtId="0" fontId="38" fillId="34" borderId="0" xfId="0" applyFont="1" applyFill="1" applyAlignment="1" applyProtection="1">
      <alignment horizontal="right" vertical="center"/>
      <protection hidden="1"/>
    </xf>
    <xf numFmtId="0" fontId="28" fillId="34" borderId="22" xfId="0" applyFont="1" applyFill="1" applyBorder="1"/>
    <xf numFmtId="0" fontId="28" fillId="33" borderId="44" xfId="0" applyFont="1" applyFill="1" applyBorder="1" applyAlignment="1" applyProtection="1">
      <alignment horizontal="center" vertical="center"/>
      <protection locked="0"/>
    </xf>
    <xf numFmtId="0" fontId="28" fillId="34" borderId="20" xfId="0" applyFont="1" applyFill="1" applyBorder="1"/>
    <xf numFmtId="0" fontId="28" fillId="34" borderId="16" xfId="0" applyFont="1" applyFill="1" applyBorder="1" applyAlignment="1" applyProtection="1">
      <alignment horizontal="center"/>
      <protection hidden="1"/>
    </xf>
    <xf numFmtId="0" fontId="35" fillId="34" borderId="23" xfId="0" applyFont="1" applyFill="1" applyBorder="1" applyProtection="1">
      <protection hidden="1"/>
    </xf>
    <xf numFmtId="3" fontId="25" fillId="0" borderId="10" xfId="0" applyNumberFormat="1" applyFont="1" applyBorder="1" applyAlignment="1" applyProtection="1">
      <alignment horizontal="center" vertical="center"/>
      <protection locked="0"/>
    </xf>
    <xf numFmtId="166" fontId="53" fillId="0" borderId="10" xfId="0" applyNumberFormat="1" applyFont="1" applyBorder="1" applyAlignment="1" applyProtection="1">
      <alignment horizontal="center" vertical="center"/>
      <protection locked="0"/>
    </xf>
    <xf numFmtId="166" fontId="53" fillId="0" borderId="29" xfId="0" applyNumberFormat="1" applyFont="1" applyBorder="1" applyAlignment="1" applyProtection="1">
      <alignment horizontal="center" vertical="center"/>
      <protection locked="0"/>
    </xf>
    <xf numFmtId="0" fontId="0" fillId="38" borderId="0" xfId="0" applyFill="1" applyAlignment="1" applyProtection="1">
      <alignment vertical="center"/>
      <protection hidden="1"/>
    </xf>
    <xf numFmtId="0" fontId="14" fillId="38" borderId="0" xfId="0" applyFont="1" applyFill="1" applyAlignment="1" applyProtection="1">
      <alignment horizontal="center" vertical="center"/>
      <protection hidden="1"/>
    </xf>
    <xf numFmtId="0" fontId="0" fillId="38" borderId="0" xfId="0" applyFill="1" applyAlignment="1" applyProtection="1">
      <alignment horizontal="center" vertical="center"/>
      <protection hidden="1"/>
    </xf>
    <xf numFmtId="0" fontId="0" fillId="42" borderId="19" xfId="0" applyFill="1" applyBorder="1" applyAlignment="1" applyProtection="1">
      <alignment vertical="center"/>
      <protection hidden="1"/>
    </xf>
    <xf numFmtId="0" fontId="16" fillId="42" borderId="24" xfId="0" applyFont="1" applyFill="1" applyBorder="1" applyAlignment="1" applyProtection="1">
      <alignment horizontal="center" vertical="center"/>
      <protection hidden="1"/>
    </xf>
    <xf numFmtId="0" fontId="0" fillId="39" borderId="45" xfId="0" applyFill="1" applyBorder="1" applyAlignment="1" applyProtection="1">
      <alignment horizontal="center" vertical="center"/>
      <protection hidden="1"/>
    </xf>
    <xf numFmtId="0" fontId="16" fillId="42" borderId="22" xfId="0" applyFont="1" applyFill="1" applyBorder="1" applyAlignment="1" applyProtection="1">
      <alignment horizontal="center" vertical="center"/>
      <protection hidden="1"/>
    </xf>
    <xf numFmtId="0" fontId="0" fillId="39" borderId="48" xfId="0" applyFill="1" applyBorder="1" applyAlignment="1" applyProtection="1">
      <alignment horizontal="center" vertical="center"/>
      <protection hidden="1"/>
    </xf>
    <xf numFmtId="0" fontId="16" fillId="42" borderId="49" xfId="0" applyFont="1" applyFill="1" applyBorder="1" applyAlignment="1" applyProtection="1">
      <alignment horizontal="center" vertical="center"/>
      <protection hidden="1"/>
    </xf>
    <xf numFmtId="0" fontId="14" fillId="38" borderId="0" xfId="0" applyFont="1" applyFill="1" applyAlignment="1" applyProtection="1">
      <alignment vertical="center"/>
      <protection hidden="1"/>
    </xf>
    <xf numFmtId="0" fontId="14" fillId="39" borderId="47" xfId="0" applyFont="1" applyFill="1" applyBorder="1" applyAlignment="1" applyProtection="1">
      <alignment horizontal="center" vertical="center"/>
      <protection hidden="1"/>
    </xf>
    <xf numFmtId="0" fontId="14" fillId="42" borderId="22" xfId="0" applyFont="1" applyFill="1" applyBorder="1" applyAlignment="1" applyProtection="1">
      <alignment vertical="center"/>
      <protection hidden="1"/>
    </xf>
    <xf numFmtId="0" fontId="14" fillId="39" borderId="43" xfId="0" applyFont="1" applyFill="1" applyBorder="1" applyAlignment="1" applyProtection="1">
      <alignment horizontal="center" vertical="center"/>
      <protection hidden="1"/>
    </xf>
    <xf numFmtId="0" fontId="14" fillId="42" borderId="49" xfId="0" applyFont="1" applyFill="1" applyBorder="1" applyAlignment="1" applyProtection="1">
      <alignment vertical="center"/>
      <protection hidden="1"/>
    </xf>
    <xf numFmtId="0" fontId="0" fillId="38" borderId="0" xfId="0" applyFill="1" applyAlignment="1" applyProtection="1">
      <alignment horizontal="left" vertical="center"/>
      <protection hidden="1"/>
    </xf>
    <xf numFmtId="167" fontId="0" fillId="39" borderId="47" xfId="0" applyNumberFormat="1" applyFill="1" applyBorder="1" applyAlignment="1" applyProtection="1">
      <alignment horizontal="center" vertical="center"/>
      <protection hidden="1"/>
    </xf>
    <xf numFmtId="0" fontId="0" fillId="42" borderId="22" xfId="0" applyFill="1" applyBorder="1" applyAlignment="1" applyProtection="1">
      <alignment horizontal="left" vertical="center"/>
      <protection hidden="1"/>
    </xf>
    <xf numFmtId="0" fontId="0" fillId="42" borderId="49" xfId="0" applyFill="1" applyBorder="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0" fillId="39" borderId="46" xfId="0" applyFill="1" applyBorder="1" applyAlignment="1" applyProtection="1">
      <alignment horizontal="center" vertical="center"/>
      <protection hidden="1"/>
    </xf>
    <xf numFmtId="0" fontId="0" fillId="42" borderId="23" xfId="0" applyFill="1" applyBorder="1" applyAlignment="1" applyProtection="1">
      <alignment horizontal="left" vertical="center"/>
      <protection hidden="1"/>
    </xf>
    <xf numFmtId="0" fontId="0" fillId="42" borderId="50" xfId="0" applyFill="1" applyBorder="1" applyAlignment="1" applyProtection="1">
      <alignment horizontal="left" vertical="center"/>
      <protection hidden="1"/>
    </xf>
    <xf numFmtId="0" fontId="0" fillId="45" borderId="41" xfId="0" applyFill="1" applyBorder="1" applyAlignment="1" applyProtection="1">
      <alignment horizontal="left" vertical="center"/>
      <protection hidden="1"/>
    </xf>
    <xf numFmtId="0" fontId="0" fillId="45" borderId="39" xfId="0" applyFill="1" applyBorder="1" applyAlignment="1" applyProtection="1">
      <alignment horizontal="left" vertical="center"/>
      <protection hidden="1"/>
    </xf>
    <xf numFmtId="0" fontId="0" fillId="45" borderId="29" xfId="0" applyFill="1" applyBorder="1" applyAlignment="1" applyProtection="1">
      <alignment horizontal="left" vertical="center"/>
      <protection hidden="1"/>
    </xf>
    <xf numFmtId="166" fontId="14" fillId="38" borderId="0" xfId="0" applyNumberFormat="1" applyFont="1" applyFill="1" applyAlignment="1" applyProtection="1">
      <alignment horizontal="center" vertical="center"/>
      <protection hidden="1"/>
    </xf>
    <xf numFmtId="1" fontId="14" fillId="38" borderId="0" xfId="0" applyNumberFormat="1" applyFont="1" applyFill="1" applyAlignment="1" applyProtection="1">
      <alignment horizontal="center" vertical="center"/>
      <protection hidden="1"/>
    </xf>
    <xf numFmtId="1" fontId="14" fillId="0" borderId="10" xfId="0" applyNumberFormat="1" applyFont="1" applyBorder="1" applyAlignment="1" applyProtection="1">
      <alignment horizontal="center" vertical="center"/>
      <protection hidden="1"/>
    </xf>
    <xf numFmtId="1" fontId="14" fillId="41" borderId="10" xfId="0" applyNumberFormat="1" applyFont="1" applyFill="1" applyBorder="1" applyAlignment="1" applyProtection="1">
      <alignment horizontal="center" vertical="center"/>
      <protection hidden="1"/>
    </xf>
    <xf numFmtId="4" fontId="53" fillId="40" borderId="10" xfId="0" applyNumberFormat="1" applyFont="1" applyFill="1" applyBorder="1" applyAlignment="1" applyProtection="1">
      <alignment horizontal="center" vertical="center"/>
      <protection hidden="1"/>
    </xf>
    <xf numFmtId="4" fontId="53" fillId="43" borderId="10" xfId="0" applyNumberFormat="1" applyFont="1" applyFill="1" applyBorder="1" applyAlignment="1" applyProtection="1">
      <alignment horizontal="center" vertical="center"/>
      <protection hidden="1"/>
    </xf>
    <xf numFmtId="4" fontId="53" fillId="45" borderId="10" xfId="0" applyNumberFormat="1" applyFont="1" applyFill="1" applyBorder="1" applyAlignment="1" applyProtection="1">
      <alignment horizontal="center" vertical="center"/>
      <protection hidden="1"/>
    </xf>
    <xf numFmtId="4" fontId="14" fillId="38" borderId="0" xfId="0" applyNumberFormat="1" applyFont="1" applyFill="1" applyAlignment="1" applyProtection="1">
      <alignment horizontal="center" vertical="center"/>
      <protection hidden="1"/>
    </xf>
    <xf numFmtId="0" fontId="14" fillId="33" borderId="0" xfId="0" applyFont="1" applyFill="1" applyAlignment="1" applyProtection="1">
      <alignment horizontal="center" vertical="center"/>
      <protection hidden="1"/>
    </xf>
    <xf numFmtId="0" fontId="55" fillId="39" borderId="14" xfId="0" applyFont="1" applyFill="1" applyBorder="1" applyAlignment="1" applyProtection="1">
      <alignment horizontal="center" vertical="center" wrapText="1"/>
      <protection hidden="1"/>
    </xf>
    <xf numFmtId="0" fontId="0" fillId="38" borderId="0" xfId="0" applyFill="1"/>
    <xf numFmtId="0" fontId="0" fillId="45" borderId="37" xfId="0" applyFill="1" applyBorder="1" applyAlignment="1" applyProtection="1">
      <alignment horizontal="center" vertical="center" wrapText="1"/>
      <protection hidden="1"/>
    </xf>
    <xf numFmtId="0" fontId="55" fillId="45" borderId="31" xfId="0" applyFont="1" applyFill="1" applyBorder="1" applyAlignment="1" applyProtection="1">
      <alignment horizontal="center" vertical="center" wrapText="1"/>
      <protection hidden="1"/>
    </xf>
    <xf numFmtId="1" fontId="56" fillId="44" borderId="31" xfId="0" applyNumberFormat="1" applyFont="1" applyFill="1" applyBorder="1" applyAlignment="1" applyProtection="1">
      <alignment horizontal="center" vertical="center" wrapText="1"/>
      <protection hidden="1"/>
    </xf>
    <xf numFmtId="0" fontId="55" fillId="44" borderId="31" xfId="0" applyFont="1" applyFill="1" applyBorder="1" applyAlignment="1" applyProtection="1">
      <alignment horizontal="center" vertical="center" wrapText="1"/>
      <protection hidden="1"/>
    </xf>
    <xf numFmtId="0" fontId="55" fillId="45" borderId="32" xfId="0" applyFont="1" applyFill="1" applyBorder="1" applyAlignment="1" applyProtection="1">
      <alignment horizontal="center" vertical="center" wrapText="1"/>
      <protection hidden="1"/>
    </xf>
    <xf numFmtId="166" fontId="53" fillId="0" borderId="12" xfId="0" applyNumberFormat="1" applyFont="1" applyBorder="1" applyAlignment="1" applyProtection="1">
      <alignment horizontal="center" vertical="center"/>
      <protection locked="0"/>
    </xf>
    <xf numFmtId="4" fontId="53" fillId="0" borderId="12" xfId="0" applyNumberFormat="1" applyFont="1" applyBorder="1" applyAlignment="1" applyProtection="1">
      <alignment horizontal="center" vertical="center"/>
      <protection locked="0"/>
    </xf>
    <xf numFmtId="1" fontId="14" fillId="0" borderId="12" xfId="0" applyNumberFormat="1" applyFont="1" applyBorder="1" applyAlignment="1" applyProtection="1">
      <alignment horizontal="center" vertical="center"/>
      <protection hidden="1"/>
    </xf>
    <xf numFmtId="1" fontId="14" fillId="41" borderId="12" xfId="0" applyNumberFormat="1" applyFont="1" applyFill="1" applyBorder="1" applyAlignment="1" applyProtection="1">
      <alignment horizontal="center" vertical="center"/>
      <protection hidden="1"/>
    </xf>
    <xf numFmtId="4" fontId="53" fillId="40" borderId="12" xfId="0" applyNumberFormat="1" applyFont="1" applyFill="1" applyBorder="1" applyAlignment="1" applyProtection="1">
      <alignment horizontal="center" vertical="center"/>
      <protection hidden="1"/>
    </xf>
    <xf numFmtId="4" fontId="53" fillId="43" borderId="12" xfId="0" applyNumberFormat="1" applyFont="1" applyFill="1" applyBorder="1" applyAlignment="1" applyProtection="1">
      <alignment horizontal="center" vertical="center"/>
      <protection hidden="1"/>
    </xf>
    <xf numFmtId="4" fontId="53" fillId="45" borderId="12" xfId="0" applyNumberFormat="1" applyFont="1" applyFill="1" applyBorder="1" applyAlignment="1" applyProtection="1">
      <alignment horizontal="center" vertical="center"/>
      <protection hidden="1"/>
    </xf>
    <xf numFmtId="0" fontId="0" fillId="45" borderId="52" xfId="0" applyFill="1" applyBorder="1" applyAlignment="1" applyProtection="1">
      <alignment horizontal="left" vertical="center"/>
      <protection hidden="1"/>
    </xf>
    <xf numFmtId="0" fontId="14" fillId="39" borderId="58" xfId="0" applyFont="1" applyFill="1" applyBorder="1" applyAlignment="1" applyProtection="1">
      <alignment horizontal="center" vertical="center"/>
      <protection hidden="1"/>
    </xf>
    <xf numFmtId="49" fontId="40" fillId="37" borderId="55" xfId="0" applyNumberFormat="1" applyFont="1" applyFill="1" applyBorder="1" applyAlignment="1">
      <alignment horizontal="center" vertical="center"/>
    </xf>
    <xf numFmtId="0" fontId="40" fillId="37" borderId="46" xfId="0" applyFont="1" applyFill="1" applyBorder="1" applyAlignment="1">
      <alignment horizontal="left" vertical="center"/>
    </xf>
    <xf numFmtId="1" fontId="0" fillId="37" borderId="46" xfId="0" applyNumberFormat="1" applyFill="1" applyBorder="1" applyAlignment="1">
      <alignment horizontal="center" vertical="center"/>
    </xf>
    <xf numFmtId="166" fontId="0" fillId="36" borderId="62" xfId="0" applyNumberFormat="1" applyFill="1" applyBorder="1" applyAlignment="1">
      <alignment horizontal="center" vertical="center"/>
    </xf>
    <xf numFmtId="166" fontId="0" fillId="36" borderId="61" xfId="0" applyNumberFormat="1" applyFill="1" applyBorder="1" applyAlignment="1">
      <alignment horizontal="center" vertical="center"/>
    </xf>
    <xf numFmtId="166" fontId="0" fillId="0" borderId="37" xfId="0" applyNumberFormat="1" applyBorder="1" applyAlignment="1" applyProtection="1">
      <alignment horizontal="center" vertical="center"/>
      <protection locked="0"/>
    </xf>
    <xf numFmtId="166" fontId="0" fillId="0" borderId="29" xfId="0" applyNumberFormat="1" applyBorder="1" applyAlignment="1" applyProtection="1">
      <alignment horizontal="center" vertical="center"/>
      <protection locked="0"/>
    </xf>
    <xf numFmtId="0" fontId="0" fillId="42" borderId="49" xfId="0" applyFill="1" applyBorder="1" applyAlignment="1">
      <alignment horizontal="center" vertical="center"/>
    </xf>
    <xf numFmtId="166" fontId="0" fillId="0" borderId="10" xfId="0" applyNumberFormat="1" applyBorder="1" applyAlignment="1" applyProtection="1">
      <alignment horizontal="center" vertical="center"/>
      <protection locked="0"/>
    </xf>
    <xf numFmtId="166" fontId="0" fillId="0" borderId="32" xfId="0" applyNumberFormat="1"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0" fontId="0" fillId="42" borderId="50" xfId="0" applyFill="1" applyBorder="1" applyAlignment="1">
      <alignment horizontal="center" vertical="center"/>
    </xf>
    <xf numFmtId="0" fontId="27" fillId="38" borderId="63" xfId="0" applyFont="1" applyFill="1" applyBorder="1" applyAlignment="1" applyProtection="1">
      <alignment vertical="top"/>
      <protection hidden="1"/>
    </xf>
    <xf numFmtId="0" fontId="48" fillId="38" borderId="47" xfId="0" applyFont="1" applyFill="1" applyBorder="1" applyAlignment="1" applyProtection="1">
      <alignment vertical="center"/>
      <protection hidden="1"/>
    </xf>
    <xf numFmtId="0" fontId="48" fillId="38" borderId="47" xfId="0" applyFont="1" applyFill="1" applyBorder="1" applyProtection="1">
      <protection hidden="1"/>
    </xf>
    <xf numFmtId="0" fontId="48" fillId="38" borderId="29" xfId="0" applyFont="1" applyFill="1" applyBorder="1" applyProtection="1">
      <protection hidden="1"/>
    </xf>
    <xf numFmtId="164" fontId="25" fillId="45" borderId="10" xfId="0" applyNumberFormat="1" applyFont="1" applyFill="1" applyBorder="1" applyAlignment="1" applyProtection="1">
      <alignment horizontal="center" vertical="center"/>
      <protection hidden="1"/>
    </xf>
    <xf numFmtId="0" fontId="28" fillId="34" borderId="18" xfId="0" applyFont="1" applyFill="1" applyBorder="1" applyAlignment="1">
      <alignment horizontal="center"/>
    </xf>
    <xf numFmtId="0" fontId="50" fillId="34" borderId="18" xfId="0" applyFont="1" applyFill="1" applyBorder="1"/>
    <xf numFmtId="0" fontId="28" fillId="34" borderId="18" xfId="0" applyFont="1" applyFill="1" applyBorder="1"/>
    <xf numFmtId="0" fontId="28" fillId="34" borderId="19" xfId="0" applyFont="1" applyFill="1" applyBorder="1"/>
    <xf numFmtId="0" fontId="23" fillId="34" borderId="0" xfId="0" applyFont="1" applyFill="1" applyProtection="1">
      <protection hidden="1"/>
    </xf>
    <xf numFmtId="0" fontId="26" fillId="34" borderId="0" xfId="0" applyFont="1" applyFill="1" applyAlignment="1" applyProtection="1">
      <alignment horizontal="center" vertical="center" wrapText="1"/>
      <protection hidden="1"/>
    </xf>
    <xf numFmtId="0" fontId="27" fillId="34" borderId="0" xfId="0"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3" fontId="27" fillId="34" borderId="0" xfId="0" applyNumberFormat="1" applyFont="1" applyFill="1" applyAlignment="1" applyProtection="1">
      <alignment horizontal="center" vertical="center" wrapText="1"/>
      <protection hidden="1"/>
    </xf>
    <xf numFmtId="0" fontId="23" fillId="34" borderId="0" xfId="0" applyFont="1" applyFill="1" applyAlignment="1" applyProtection="1">
      <alignment vertical="center"/>
      <protection hidden="1"/>
    </xf>
    <xf numFmtId="0" fontId="44" fillId="34" borderId="0" xfId="42" applyFont="1" applyFill="1" applyAlignment="1" applyProtection="1">
      <alignment horizontal="center" vertical="center"/>
      <protection hidden="1"/>
    </xf>
    <xf numFmtId="0" fontId="27" fillId="36" borderId="10" xfId="0" applyFont="1" applyFill="1" applyBorder="1" applyAlignment="1" applyProtection="1">
      <alignment horizontal="center" vertical="center" wrapText="1"/>
      <protection hidden="1"/>
    </xf>
    <xf numFmtId="3" fontId="24" fillId="36" borderId="10" xfId="0" applyNumberFormat="1" applyFont="1" applyFill="1" applyBorder="1" applyAlignment="1" applyProtection="1">
      <alignment horizontal="center" vertical="center" wrapText="1"/>
      <protection hidden="1"/>
    </xf>
    <xf numFmtId="3" fontId="35" fillId="38" borderId="0" xfId="0" applyNumberFormat="1" applyFont="1" applyFill="1" applyProtection="1">
      <protection hidden="1"/>
    </xf>
    <xf numFmtId="0" fontId="35" fillId="34" borderId="22" xfId="0" applyFont="1" applyFill="1" applyBorder="1" applyProtection="1">
      <protection hidden="1"/>
    </xf>
    <xf numFmtId="0" fontId="35" fillId="34" borderId="22" xfId="0" applyFont="1" applyFill="1" applyBorder="1" applyAlignment="1" applyProtection="1">
      <alignment vertical="center"/>
      <protection hidden="1"/>
    </xf>
    <xf numFmtId="4" fontId="53" fillId="45" borderId="32" xfId="0" applyNumberFormat="1" applyFont="1" applyFill="1" applyBorder="1" applyAlignment="1" applyProtection="1">
      <alignment horizontal="center" vertical="center"/>
      <protection hidden="1"/>
    </xf>
    <xf numFmtId="4" fontId="53" fillId="45" borderId="25" xfId="0" applyNumberFormat="1" applyFont="1" applyFill="1" applyBorder="1" applyAlignment="1" applyProtection="1">
      <alignment horizontal="center" vertical="center"/>
      <protection hidden="1"/>
    </xf>
    <xf numFmtId="0" fontId="0" fillId="42" borderId="53" xfId="0" applyFill="1" applyBorder="1" applyAlignment="1" applyProtection="1">
      <alignment horizontal="left" vertical="center"/>
      <protection hidden="1"/>
    </xf>
    <xf numFmtId="0" fontId="53" fillId="42" borderId="49" xfId="0" applyFont="1" applyFill="1" applyBorder="1" applyAlignment="1" applyProtection="1">
      <alignment horizontal="center" vertical="center"/>
      <protection hidden="1"/>
    </xf>
    <xf numFmtId="4" fontId="53" fillId="42" borderId="49" xfId="0" applyNumberFormat="1" applyFont="1" applyFill="1" applyBorder="1" applyAlignment="1" applyProtection="1">
      <alignment horizontal="center" vertical="center"/>
      <protection hidden="1"/>
    </xf>
    <xf numFmtId="1" fontId="14" fillId="42" borderId="49" xfId="0" applyNumberFormat="1" applyFont="1" applyFill="1" applyBorder="1" applyAlignment="1" applyProtection="1">
      <alignment horizontal="center" vertical="center"/>
      <protection hidden="1"/>
    </xf>
    <xf numFmtId="4" fontId="0" fillId="42" borderId="50" xfId="0" applyNumberFormat="1" applyFill="1" applyBorder="1" applyAlignment="1" applyProtection="1">
      <alignment horizontal="center" vertical="center"/>
      <protection hidden="1"/>
    </xf>
    <xf numFmtId="0" fontId="41" fillId="36" borderId="17" xfId="0" applyFont="1" applyFill="1" applyBorder="1" applyAlignment="1">
      <alignment vertical="center"/>
    </xf>
    <xf numFmtId="0" fontId="41" fillId="36" borderId="18" xfId="0" applyFont="1" applyFill="1" applyBorder="1" applyAlignment="1">
      <alignment horizontal="left" vertical="center"/>
    </xf>
    <xf numFmtId="164" fontId="24" fillId="34" borderId="0" xfId="0" applyNumberFormat="1" applyFont="1" applyFill="1" applyAlignment="1" applyProtection="1">
      <alignment horizontal="center" vertical="center"/>
      <protection hidden="1"/>
    </xf>
    <xf numFmtId="166" fontId="53" fillId="33" borderId="60" xfId="0" applyNumberFormat="1" applyFont="1" applyFill="1" applyBorder="1" applyAlignment="1" applyProtection="1">
      <alignment horizontal="center" vertical="center"/>
      <protection hidden="1"/>
    </xf>
    <xf numFmtId="166" fontId="53" fillId="33" borderId="52" xfId="0" applyNumberFormat="1" applyFont="1" applyFill="1" applyBorder="1" applyAlignment="1" applyProtection="1">
      <alignment horizontal="center" vertical="center"/>
      <protection hidden="1"/>
    </xf>
    <xf numFmtId="4" fontId="16" fillId="42" borderId="29" xfId="0" applyNumberFormat="1" applyFont="1" applyFill="1" applyBorder="1" applyAlignment="1" applyProtection="1">
      <alignment horizontal="center" vertical="center"/>
      <protection hidden="1"/>
    </xf>
    <xf numFmtId="166" fontId="39" fillId="33" borderId="33" xfId="0" applyNumberFormat="1" applyFont="1" applyFill="1" applyBorder="1" applyAlignment="1" applyProtection="1">
      <alignment horizontal="center" vertical="center"/>
      <protection hidden="1"/>
    </xf>
    <xf numFmtId="166" fontId="39" fillId="33" borderId="60" xfId="0" applyNumberFormat="1" applyFont="1" applyFill="1" applyBorder="1" applyAlignment="1" applyProtection="1">
      <alignment horizontal="center" vertical="center"/>
      <protection hidden="1"/>
    </xf>
    <xf numFmtId="166" fontId="39" fillId="33" borderId="52" xfId="0" applyNumberFormat="1" applyFont="1" applyFill="1" applyBorder="1" applyAlignment="1" applyProtection="1">
      <alignment horizontal="center" vertical="center"/>
      <protection hidden="1"/>
    </xf>
    <xf numFmtId="4" fontId="53" fillId="45" borderId="64" xfId="0" applyNumberFormat="1" applyFont="1" applyFill="1" applyBorder="1" applyAlignment="1" applyProtection="1">
      <alignment horizontal="center" vertical="center"/>
      <protection hidden="1"/>
    </xf>
    <xf numFmtId="166" fontId="53" fillId="33" borderId="40" xfId="0" applyNumberFormat="1" applyFont="1" applyFill="1" applyBorder="1" applyAlignment="1" applyProtection="1">
      <alignment horizontal="center" vertical="center"/>
      <protection hidden="1"/>
    </xf>
    <xf numFmtId="166" fontId="53" fillId="33" borderId="59" xfId="0" applyNumberFormat="1" applyFont="1" applyFill="1" applyBorder="1" applyAlignment="1" applyProtection="1">
      <alignment horizontal="center" vertical="center"/>
      <protection hidden="1"/>
    </xf>
    <xf numFmtId="166" fontId="53" fillId="33" borderId="65" xfId="0" applyNumberFormat="1" applyFont="1" applyFill="1" applyBorder="1" applyAlignment="1" applyProtection="1">
      <alignment horizontal="center" vertical="center"/>
      <protection hidden="1"/>
    </xf>
    <xf numFmtId="166" fontId="53" fillId="33" borderId="64" xfId="0" applyNumberFormat="1" applyFont="1" applyFill="1" applyBorder="1" applyAlignment="1" applyProtection="1">
      <alignment horizontal="center" vertical="center"/>
      <protection hidden="1"/>
    </xf>
    <xf numFmtId="4" fontId="0" fillId="42" borderId="25" xfId="0" applyNumberFormat="1" applyFill="1" applyBorder="1" applyAlignment="1" applyProtection="1">
      <alignment horizontal="center" vertical="center"/>
      <protection hidden="1"/>
    </xf>
    <xf numFmtId="0" fontId="0" fillId="44" borderId="0" xfId="0" applyFill="1" applyAlignment="1">
      <alignment vertical="center"/>
    </xf>
    <xf numFmtId="165" fontId="0" fillId="37" borderId="51" xfId="0" applyNumberFormat="1" applyFill="1" applyBorder="1" applyAlignment="1">
      <alignment horizontal="center" vertical="center"/>
    </xf>
    <xf numFmtId="0" fontId="41" fillId="36" borderId="19" xfId="0" applyFont="1" applyFill="1" applyBorder="1" applyAlignment="1">
      <alignment horizontal="left" vertical="center"/>
    </xf>
    <xf numFmtId="0" fontId="41" fillId="36" borderId="0" xfId="0" applyFont="1" applyFill="1" applyAlignment="1">
      <alignment horizontal="left" vertical="center"/>
    </xf>
    <xf numFmtId="0" fontId="0" fillId="45" borderId="35" xfId="0" applyFill="1" applyBorder="1" applyAlignment="1" applyProtection="1">
      <alignment horizontal="center" vertical="center" wrapText="1"/>
      <protection hidden="1"/>
    </xf>
    <xf numFmtId="0" fontId="0" fillId="35" borderId="36" xfId="0" applyFill="1" applyBorder="1" applyAlignment="1">
      <alignment horizontal="left" vertical="center"/>
    </xf>
    <xf numFmtId="0" fontId="0" fillId="35" borderId="36" xfId="0" applyFill="1" applyBorder="1" applyAlignment="1">
      <alignment horizontal="center" vertical="center"/>
    </xf>
    <xf numFmtId="0" fontId="0" fillId="45" borderId="30" xfId="0" applyFill="1" applyBorder="1" applyAlignment="1" applyProtection="1">
      <alignment horizontal="center" vertical="center" wrapText="1"/>
      <protection hidden="1"/>
    </xf>
    <xf numFmtId="166" fontId="0" fillId="45" borderId="66" xfId="0" applyNumberFormat="1" applyFill="1" applyBorder="1" applyAlignment="1">
      <alignment horizontal="center" vertical="center"/>
    </xf>
    <xf numFmtId="166" fontId="0" fillId="45" borderId="35"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0" fillId="44" borderId="57" xfId="0" applyFill="1" applyBorder="1" applyAlignment="1">
      <alignment horizontal="center" vertical="center" wrapText="1"/>
    </xf>
    <xf numFmtId="0" fontId="39" fillId="44" borderId="56" xfId="47" applyFont="1" applyFill="1" applyBorder="1" applyAlignment="1">
      <alignment horizontal="center" vertical="center" wrapText="1"/>
    </xf>
    <xf numFmtId="0" fontId="39" fillId="44" borderId="57" xfId="47" applyFont="1" applyFill="1" applyBorder="1" applyAlignment="1">
      <alignment horizontal="center" vertical="center" wrapText="1"/>
    </xf>
    <xf numFmtId="0" fontId="39" fillId="44" borderId="61" xfId="47" applyFont="1" applyFill="1" applyBorder="1" applyAlignment="1">
      <alignment horizontal="center" vertical="center" wrapText="1"/>
    </xf>
    <xf numFmtId="0" fontId="39" fillId="36" borderId="0" xfId="47" applyFont="1" applyFill="1" applyAlignment="1">
      <alignment horizontal="center" vertical="center" wrapText="1"/>
    </xf>
    <xf numFmtId="0" fontId="0" fillId="36" borderId="0" xfId="0" applyFill="1" applyAlignment="1">
      <alignment horizontal="left" vertical="center"/>
    </xf>
    <xf numFmtId="0" fontId="46" fillId="36" borderId="0" xfId="47" applyFont="1" applyFill="1" applyAlignment="1">
      <alignment horizontal="center" vertical="center" wrapText="1"/>
    </xf>
    <xf numFmtId="0" fontId="16" fillId="42" borderId="14" xfId="0" applyFont="1" applyFill="1" applyBorder="1" applyAlignment="1" applyProtection="1">
      <alignment horizontal="left" vertical="center"/>
      <protection hidden="1"/>
    </xf>
    <xf numFmtId="0" fontId="16" fillId="36" borderId="21" xfId="0" applyFont="1" applyFill="1" applyBorder="1" applyAlignment="1">
      <alignment horizontal="center" vertical="center" wrapText="1"/>
    </xf>
    <xf numFmtId="0" fontId="0" fillId="39" borderId="67" xfId="0" applyFill="1" applyBorder="1" applyAlignment="1" applyProtection="1">
      <alignment horizontal="right" vertical="center"/>
      <protection hidden="1"/>
    </xf>
    <xf numFmtId="0" fontId="0" fillId="39" borderId="68" xfId="0" applyFill="1" applyBorder="1" applyAlignment="1">
      <alignment vertical="center"/>
    </xf>
    <xf numFmtId="167" fontId="0" fillId="39" borderId="42" xfId="0" applyNumberFormat="1" applyFill="1" applyBorder="1" applyAlignment="1" applyProtection="1">
      <alignment horizontal="center" vertical="center"/>
      <protection hidden="1"/>
    </xf>
    <xf numFmtId="0" fontId="0" fillId="39" borderId="43" xfId="0" applyFill="1" applyBorder="1" applyAlignment="1" applyProtection="1">
      <alignment horizontal="center" vertical="center"/>
      <protection hidden="1"/>
    </xf>
    <xf numFmtId="0" fontId="0" fillId="39" borderId="54" xfId="0" applyFill="1" applyBorder="1" applyAlignment="1" applyProtection="1">
      <alignment horizontal="right" vertical="center"/>
      <protection hidden="1"/>
    </xf>
    <xf numFmtId="167" fontId="0" fillId="39" borderId="21" xfId="0" applyNumberFormat="1" applyFill="1" applyBorder="1" applyAlignment="1" applyProtection="1">
      <alignment horizontal="center" vertical="center"/>
      <protection hidden="1"/>
    </xf>
    <xf numFmtId="0" fontId="16" fillId="42" borderId="24" xfId="0" applyFont="1" applyFill="1" applyBorder="1" applyAlignment="1" applyProtection="1">
      <alignment horizontal="left" vertical="center"/>
      <protection hidden="1"/>
    </xf>
    <xf numFmtId="0" fontId="42" fillId="43" borderId="25" xfId="47" applyFont="1" applyFill="1" applyBorder="1" applyAlignment="1">
      <alignment horizontal="center" vertical="center"/>
    </xf>
    <xf numFmtId="0" fontId="39" fillId="36" borderId="16" xfId="47" applyFont="1" applyFill="1" applyBorder="1" applyAlignment="1">
      <alignment horizontal="center" vertical="center" wrapText="1"/>
    </xf>
    <xf numFmtId="0" fontId="46"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166" fontId="0" fillId="0" borderId="0" xfId="0" applyNumberFormat="1" applyAlignment="1">
      <alignment horizontal="center" vertical="center" wrapText="1"/>
    </xf>
    <xf numFmtId="0" fontId="0" fillId="39" borderId="69" xfId="0" applyFill="1" applyBorder="1" applyAlignment="1">
      <alignment vertical="center"/>
    </xf>
    <xf numFmtId="0" fontId="42" fillId="43" borderId="59" xfId="47" applyFont="1" applyFill="1" applyBorder="1" applyAlignment="1">
      <alignment horizontal="center" vertical="center"/>
    </xf>
    <xf numFmtId="166" fontId="0" fillId="0" borderId="60" xfId="0" applyNumberFormat="1" applyBorder="1" applyAlignment="1" applyProtection="1">
      <alignment horizontal="center" vertical="center"/>
      <protection locked="0"/>
    </xf>
    <xf numFmtId="166" fontId="0" fillId="0" borderId="13" xfId="0" applyNumberFormat="1" applyBorder="1" applyAlignment="1" applyProtection="1">
      <alignment horizontal="center" vertical="center"/>
      <protection locked="0"/>
    </xf>
    <xf numFmtId="166" fontId="0" fillId="0" borderId="65" xfId="0" applyNumberFormat="1" applyBorder="1" applyAlignment="1" applyProtection="1">
      <alignment horizontal="center" vertical="center"/>
      <protection locked="0"/>
    </xf>
    <xf numFmtId="166" fontId="0" fillId="45" borderId="24" xfId="0" applyNumberFormat="1" applyFill="1" applyBorder="1" applyAlignment="1">
      <alignment horizontal="center" vertical="center"/>
    </xf>
    <xf numFmtId="0" fontId="23" fillId="33" borderId="27" xfId="0" applyFont="1" applyFill="1" applyBorder="1" applyAlignment="1" applyProtection="1">
      <alignment vertical="center" wrapText="1"/>
      <protection hidden="1"/>
    </xf>
    <xf numFmtId="0" fontId="58" fillId="37" borderId="29" xfId="0" applyFont="1" applyFill="1" applyBorder="1" applyAlignment="1">
      <alignment horizontal="left" vertical="center"/>
    </xf>
    <xf numFmtId="0" fontId="58" fillId="37" borderId="46" xfId="0" applyFont="1" applyFill="1" applyBorder="1" applyAlignment="1">
      <alignment horizontal="left" vertical="center"/>
    </xf>
    <xf numFmtId="0" fontId="59" fillId="45" borderId="41" xfId="0" applyFont="1" applyFill="1" applyBorder="1" applyAlignment="1" applyProtection="1">
      <alignment horizontal="left"/>
      <protection hidden="1"/>
    </xf>
    <xf numFmtId="4" fontId="53" fillId="42" borderId="70" xfId="0" applyNumberFormat="1" applyFont="1" applyFill="1" applyBorder="1" applyAlignment="1" applyProtection="1">
      <alignment vertical="center"/>
      <protection hidden="1"/>
    </xf>
    <xf numFmtId="0" fontId="0" fillId="38" borderId="0" xfId="0" applyFill="1" applyAlignment="1">
      <alignment vertical="center"/>
    </xf>
    <xf numFmtId="4" fontId="0" fillId="38" borderId="0" xfId="0" applyNumberFormat="1" applyFill="1" applyAlignment="1">
      <alignment vertical="center"/>
    </xf>
    <xf numFmtId="0" fontId="47" fillId="43" borderId="14" xfId="43" applyFont="1" applyFill="1" applyBorder="1" applyAlignment="1" applyProtection="1">
      <alignment horizontal="left" vertical="center"/>
      <protection hidden="1"/>
    </xf>
    <xf numFmtId="0" fontId="0" fillId="43" borderId="24" xfId="0" applyFill="1" applyBorder="1" applyAlignment="1" applyProtection="1">
      <alignment vertical="center"/>
      <protection hidden="1"/>
    </xf>
    <xf numFmtId="0" fontId="0" fillId="43" borderId="15" xfId="0" applyFill="1" applyBorder="1" applyAlignment="1" applyProtection="1">
      <alignment vertical="center"/>
      <protection hidden="1"/>
    </xf>
    <xf numFmtId="0" fontId="16" fillId="43" borderId="35" xfId="0" applyFont="1" applyFill="1" applyBorder="1" applyAlignment="1" applyProtection="1">
      <alignment horizontal="center" vertical="center"/>
      <protection hidden="1"/>
    </xf>
    <xf numFmtId="0" fontId="47" fillId="46" borderId="14" xfId="43" applyFont="1" applyFill="1" applyBorder="1" applyAlignment="1" applyProtection="1">
      <alignment horizontal="left" vertical="center"/>
      <protection hidden="1"/>
    </xf>
    <xf numFmtId="0" fontId="0" fillId="46" borderId="24" xfId="0" applyFill="1" applyBorder="1" applyAlignment="1" applyProtection="1">
      <alignment vertical="center"/>
      <protection hidden="1"/>
    </xf>
    <xf numFmtId="0" fontId="0" fillId="46" borderId="15" xfId="0" applyFill="1" applyBorder="1" applyAlignment="1" applyProtection="1">
      <alignment vertical="center"/>
      <protection hidden="1"/>
    </xf>
    <xf numFmtId="0" fontId="16" fillId="46" borderId="35" xfId="0" applyFont="1" applyFill="1" applyBorder="1" applyAlignment="1" applyProtection="1">
      <alignment horizontal="center" vertical="center"/>
      <protection hidden="1"/>
    </xf>
    <xf numFmtId="164" fontId="25" fillId="47" borderId="10" xfId="0" applyNumberFormat="1" applyFont="1" applyFill="1" applyBorder="1" applyAlignment="1" applyProtection="1">
      <alignment horizontal="center" vertical="center"/>
      <protection hidden="1"/>
    </xf>
    <xf numFmtId="3" fontId="25" fillId="47" borderId="10" xfId="0" applyNumberFormat="1" applyFont="1" applyFill="1" applyBorder="1" applyAlignment="1" applyProtection="1">
      <alignment horizontal="center" vertical="center"/>
      <protection hidden="1"/>
    </xf>
    <xf numFmtId="164" fontId="25" fillId="48" borderId="10" xfId="0" applyNumberFormat="1" applyFont="1" applyFill="1" applyBorder="1" applyAlignment="1" applyProtection="1">
      <alignment horizontal="center" vertical="center"/>
      <protection hidden="1"/>
    </xf>
    <xf numFmtId="3" fontId="25" fillId="48" borderId="10" xfId="0" applyNumberFormat="1" applyFont="1" applyFill="1" applyBorder="1" applyAlignment="1" applyProtection="1">
      <alignment horizontal="center" vertical="center"/>
      <protection hidden="1"/>
    </xf>
    <xf numFmtId="0" fontId="42" fillId="49" borderId="32" xfId="47" applyFont="1" applyFill="1" applyBorder="1" applyAlignment="1">
      <alignment horizontal="center" vertical="center"/>
    </xf>
    <xf numFmtId="0" fontId="42" fillId="49" borderId="25" xfId="47" applyFont="1" applyFill="1" applyBorder="1" applyAlignment="1">
      <alignment horizontal="center" vertical="center"/>
    </xf>
    <xf numFmtId="0" fontId="0" fillId="36" borderId="0" xfId="0" applyFill="1" applyAlignment="1">
      <alignment vertical="center"/>
    </xf>
    <xf numFmtId="0" fontId="0" fillId="36" borderId="16" xfId="0" applyFill="1" applyBorder="1" applyAlignment="1">
      <alignment vertical="center" wrapText="1"/>
    </xf>
    <xf numFmtId="165" fontId="0" fillId="37" borderId="71" xfId="0" applyNumberFormat="1" applyFill="1" applyBorder="1" applyAlignment="1">
      <alignment horizontal="center" vertical="center"/>
    </xf>
    <xf numFmtId="165" fontId="0" fillId="45" borderId="30" xfId="0" applyNumberFormat="1" applyFill="1" applyBorder="1" applyAlignment="1" applyProtection="1">
      <alignment horizontal="center" vertical="center" wrapText="1"/>
      <protection hidden="1"/>
    </xf>
    <xf numFmtId="0" fontId="28" fillId="33" borderId="0" xfId="0" applyFont="1" applyFill="1" applyProtection="1">
      <protection hidden="1"/>
    </xf>
    <xf numFmtId="0" fontId="24" fillId="33" borderId="28" xfId="0" applyFont="1" applyFill="1" applyBorder="1" applyAlignment="1" applyProtection="1">
      <alignment horizontal="left" vertical="center"/>
      <protection hidden="1"/>
    </xf>
    <xf numFmtId="0" fontId="45" fillId="33" borderId="72" xfId="0" applyFont="1" applyFill="1" applyBorder="1" applyAlignment="1" applyProtection="1">
      <alignment horizontal="left" vertical="center" wrapText="1"/>
      <protection hidden="1"/>
    </xf>
    <xf numFmtId="0" fontId="23" fillId="33" borderId="0" xfId="0" applyFont="1" applyFill="1" applyAlignment="1" applyProtection="1">
      <alignment vertical="center"/>
      <protection hidden="1"/>
    </xf>
    <xf numFmtId="0" fontId="24" fillId="0" borderId="28" xfId="0" applyFont="1" applyBorder="1" applyAlignment="1" applyProtection="1">
      <alignment horizontal="center" vertical="center"/>
      <protection hidden="1"/>
    </xf>
    <xf numFmtId="0" fontId="23" fillId="33" borderId="72" xfId="0" applyFont="1" applyFill="1" applyBorder="1" applyAlignment="1" applyProtection="1">
      <alignment horizontal="left" vertical="center" wrapText="1"/>
      <protection hidden="1"/>
    </xf>
    <xf numFmtId="0" fontId="24" fillId="0" borderId="42" xfId="0" applyFont="1" applyBorder="1" applyAlignment="1">
      <alignment vertical="center"/>
    </xf>
    <xf numFmtId="0" fontId="24" fillId="33" borderId="38" xfId="0" applyFont="1" applyFill="1" applyBorder="1" applyAlignment="1" applyProtection="1">
      <alignment horizontal="center" vertical="center"/>
      <protection hidden="1"/>
    </xf>
    <xf numFmtId="0" fontId="45" fillId="33" borderId="73" xfId="0" applyFont="1" applyFill="1" applyBorder="1" applyAlignment="1" applyProtection="1">
      <alignment horizontal="left" vertical="center" wrapText="1"/>
      <protection hidden="1"/>
    </xf>
    <xf numFmtId="0" fontId="22" fillId="33" borderId="0" xfId="0" applyFont="1" applyFill="1" applyAlignment="1" applyProtection="1">
      <alignment horizontal="center" vertical="center"/>
      <protection hidden="1"/>
    </xf>
    <xf numFmtId="4" fontId="16" fillId="42" borderId="74" xfId="0" applyNumberFormat="1" applyFont="1" applyFill="1" applyBorder="1" applyAlignment="1" applyProtection="1">
      <alignment horizontal="center" vertical="center"/>
      <protection hidden="1"/>
    </xf>
    <xf numFmtId="3" fontId="25" fillId="45" borderId="10" xfId="0" applyNumberFormat="1" applyFont="1" applyFill="1" applyBorder="1" applyAlignment="1" applyProtection="1">
      <alignment horizontal="center" vertical="center"/>
      <protection hidden="1"/>
    </xf>
    <xf numFmtId="0" fontId="60" fillId="35" borderId="0" xfId="0" applyFont="1" applyFill="1" applyAlignment="1">
      <alignment vertical="center"/>
    </xf>
    <xf numFmtId="0" fontId="60" fillId="35" borderId="0" xfId="0" applyFont="1" applyFill="1" applyAlignment="1" applyProtection="1">
      <alignment vertical="center"/>
      <protection hidden="1"/>
    </xf>
    <xf numFmtId="0" fontId="61" fillId="35" borderId="0" xfId="0" applyFont="1" applyFill="1" applyAlignment="1" applyProtection="1">
      <alignment horizontal="center" vertical="center"/>
      <protection hidden="1"/>
    </xf>
    <xf numFmtId="0" fontId="60" fillId="35" borderId="0" xfId="0" applyFont="1" applyFill="1" applyAlignment="1" applyProtection="1">
      <alignment horizontal="left" vertical="center"/>
      <protection hidden="1"/>
    </xf>
    <xf numFmtId="0" fontId="55" fillId="44" borderId="75" xfId="0" applyFont="1" applyFill="1" applyBorder="1" applyAlignment="1" applyProtection="1">
      <alignment horizontal="center" vertical="center" wrapText="1"/>
      <protection hidden="1"/>
    </xf>
    <xf numFmtId="0" fontId="0" fillId="38" borderId="0" xfId="0" applyFill="1" applyAlignment="1">
      <alignment horizontal="center" vertical="center"/>
    </xf>
    <xf numFmtId="4" fontId="0" fillId="42" borderId="71" xfId="0" applyNumberFormat="1" applyFill="1" applyBorder="1" applyAlignment="1" applyProtection="1">
      <alignment horizontal="center" vertical="center"/>
      <protection hidden="1"/>
    </xf>
    <xf numFmtId="4" fontId="53" fillId="45" borderId="45" xfId="0" applyNumberFormat="1" applyFont="1" applyFill="1" applyBorder="1" applyAlignment="1" applyProtection="1">
      <alignment horizontal="center" vertical="center"/>
      <protection hidden="1"/>
    </xf>
    <xf numFmtId="0" fontId="0" fillId="42" borderId="53" xfId="0" applyFill="1" applyBorder="1"/>
    <xf numFmtId="0" fontId="0" fillId="45" borderId="34" xfId="0" applyFill="1" applyBorder="1" applyAlignment="1" applyProtection="1">
      <alignment horizontal="center" vertical="center" wrapText="1"/>
      <protection hidden="1"/>
    </xf>
    <xf numFmtId="0" fontId="0" fillId="39" borderId="55" xfId="0" applyFill="1" applyBorder="1" applyAlignment="1" applyProtection="1">
      <alignment horizontal="center" vertical="center" wrapText="1"/>
      <protection hidden="1"/>
    </xf>
    <xf numFmtId="0" fontId="55" fillId="39" borderId="20" xfId="0" applyFont="1" applyFill="1" applyBorder="1" applyAlignment="1" applyProtection="1">
      <alignment horizontal="center" vertical="center" wrapText="1"/>
      <protection hidden="1"/>
    </xf>
    <xf numFmtId="0" fontId="55" fillId="39" borderId="34" xfId="0" applyFont="1" applyFill="1" applyBorder="1" applyAlignment="1" applyProtection="1">
      <alignment horizontal="center" vertical="center" wrapText="1"/>
      <protection hidden="1"/>
    </xf>
    <xf numFmtId="166" fontId="0" fillId="37" borderId="25" xfId="0" applyNumberFormat="1" applyFill="1" applyBorder="1" applyAlignment="1">
      <alignment horizontal="center" vertical="center"/>
    </xf>
    <xf numFmtId="166" fontId="0" fillId="42" borderId="50" xfId="0" applyNumberFormat="1" applyFill="1" applyBorder="1" applyAlignment="1">
      <alignment horizontal="center" vertical="center"/>
    </xf>
    <xf numFmtId="166" fontId="0" fillId="38" borderId="0" xfId="0" applyNumberFormat="1" applyFill="1" applyAlignment="1">
      <alignment horizontal="center" vertical="center"/>
    </xf>
    <xf numFmtId="166" fontId="0" fillId="39" borderId="55" xfId="0" applyNumberFormat="1" applyFill="1" applyBorder="1" applyAlignment="1" applyProtection="1">
      <alignment horizontal="center" vertical="center" wrapText="1"/>
      <protection hidden="1"/>
    </xf>
    <xf numFmtId="0" fontId="51" fillId="39" borderId="34" xfId="42" applyFont="1" applyFill="1" applyBorder="1" applyAlignment="1" applyProtection="1">
      <alignment horizontal="center" vertical="center" wrapText="1"/>
      <protection hidden="1"/>
    </xf>
    <xf numFmtId="0" fontId="51" fillId="39" borderId="74" xfId="42" applyFont="1" applyFill="1" applyBorder="1" applyAlignment="1" applyProtection="1">
      <alignment horizontal="center" vertical="center" wrapText="1"/>
      <protection hidden="1"/>
    </xf>
    <xf numFmtId="0" fontId="23" fillId="34" borderId="17" xfId="0" applyFont="1" applyFill="1" applyBorder="1" applyAlignment="1" applyProtection="1">
      <alignment vertical="top"/>
      <protection hidden="1"/>
    </xf>
    <xf numFmtId="0" fontId="23" fillId="34" borderId="18" xfId="0" applyFont="1" applyFill="1" applyBorder="1" applyAlignment="1" applyProtection="1">
      <alignment vertical="top"/>
      <protection hidden="1"/>
    </xf>
    <xf numFmtId="0" fontId="35" fillId="34" borderId="18" xfId="0" applyFont="1" applyFill="1" applyBorder="1" applyAlignment="1" applyProtection="1">
      <alignment vertical="top"/>
      <protection hidden="1"/>
    </xf>
    <xf numFmtId="0" fontId="23" fillId="34" borderId="21" xfId="0" applyFont="1" applyFill="1" applyBorder="1" applyAlignment="1" applyProtection="1">
      <alignment vertical="center"/>
      <protection hidden="1"/>
    </xf>
    <xf numFmtId="0" fontId="36" fillId="34" borderId="0" xfId="0" applyFont="1" applyFill="1" applyProtection="1">
      <protection hidden="1"/>
    </xf>
    <xf numFmtId="0" fontId="35" fillId="34" borderId="0" xfId="0" applyFont="1" applyFill="1" applyAlignment="1" applyProtection="1">
      <alignment vertical="center"/>
      <protection hidden="1"/>
    </xf>
    <xf numFmtId="3" fontId="35" fillId="34" borderId="0" xfId="0" applyNumberFormat="1" applyFont="1" applyFill="1" applyAlignment="1" applyProtection="1">
      <alignment vertical="center"/>
      <protection hidden="1"/>
    </xf>
    <xf numFmtId="0" fontId="43" fillId="34" borderId="20" xfId="0" applyFont="1" applyFill="1" applyBorder="1" applyAlignment="1" applyProtection="1">
      <alignment horizontal="left" vertical="center"/>
      <protection hidden="1"/>
    </xf>
    <xf numFmtId="0" fontId="36" fillId="34" borderId="16" xfId="0" applyFont="1" applyFill="1" applyBorder="1" applyProtection="1">
      <protection hidden="1"/>
    </xf>
    <xf numFmtId="3" fontId="24" fillId="37" borderId="37" xfId="0" applyNumberFormat="1" applyFont="1" applyFill="1" applyBorder="1" applyAlignment="1" applyProtection="1">
      <alignment horizontal="center" vertical="center"/>
      <protection hidden="1"/>
    </xf>
    <xf numFmtId="168" fontId="24" fillId="37" borderId="51" xfId="0" applyNumberFormat="1" applyFont="1" applyFill="1" applyBorder="1" applyAlignment="1" applyProtection="1">
      <alignment horizontal="center" vertical="center"/>
      <protection hidden="1"/>
    </xf>
    <xf numFmtId="3" fontId="24" fillId="37" borderId="32" xfId="0" applyNumberFormat="1" applyFont="1" applyFill="1" applyBorder="1" applyAlignment="1" applyProtection="1">
      <alignment horizontal="center" vertical="center"/>
      <protection hidden="1"/>
    </xf>
    <xf numFmtId="168" fontId="24" fillId="37" borderId="71" xfId="0" applyNumberFormat="1" applyFont="1" applyFill="1" applyBorder="1" applyAlignment="1" applyProtection="1">
      <alignment horizontal="center" vertical="center"/>
      <protection hidden="1"/>
    </xf>
    <xf numFmtId="0" fontId="23" fillId="0" borderId="42" xfId="0" applyFont="1" applyBorder="1" applyAlignment="1">
      <alignment horizontal="left" vertical="center" wrapText="1"/>
    </xf>
    <xf numFmtId="0" fontId="23" fillId="0" borderId="43" xfId="0" applyFont="1" applyBorder="1" applyAlignment="1">
      <alignment horizontal="left" vertical="center" wrapText="1"/>
    </xf>
    <xf numFmtId="0" fontId="32"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52" fillId="33" borderId="0" xfId="0" applyFont="1" applyFill="1" applyAlignment="1" applyProtection="1">
      <alignment horizontal="center" vertical="center" shrinkToFit="1"/>
      <protection hidden="1"/>
    </xf>
    <xf numFmtId="0" fontId="31" fillId="34" borderId="11" xfId="0" applyFont="1" applyFill="1" applyBorder="1" applyAlignment="1" applyProtection="1">
      <alignment horizontal="center" vertical="top"/>
      <protection hidden="1"/>
    </xf>
    <xf numFmtId="0" fontId="31" fillId="34" borderId="13" xfId="0" applyFont="1" applyFill="1" applyBorder="1" applyAlignment="1" applyProtection="1">
      <alignment horizontal="center" vertical="top"/>
      <protection hidden="1"/>
    </xf>
    <xf numFmtId="0" fontId="45" fillId="33" borderId="0" xfId="0" applyFont="1" applyFill="1" applyAlignment="1" applyProtection="1">
      <alignment horizontal="left" vertical="center" wrapText="1"/>
      <protection hidden="1"/>
    </xf>
    <xf numFmtId="0" fontId="27" fillId="42" borderId="10" xfId="0" applyFont="1" applyFill="1" applyBorder="1" applyAlignment="1" applyProtection="1">
      <alignment horizontal="center" vertical="center"/>
      <protection hidden="1"/>
    </xf>
    <xf numFmtId="0" fontId="27" fillId="34" borderId="14" xfId="0" applyFont="1" applyFill="1" applyBorder="1" applyAlignment="1" applyProtection="1">
      <alignment horizontal="center" vertical="center"/>
      <protection hidden="1"/>
    </xf>
    <xf numFmtId="0" fontId="27" fillId="34" borderId="15" xfId="0" applyFont="1" applyFill="1" applyBorder="1" applyAlignment="1" applyProtection="1">
      <alignment horizontal="center" vertical="center"/>
      <protection hidden="1"/>
    </xf>
    <xf numFmtId="0" fontId="28" fillId="33" borderId="14" xfId="0" applyFont="1" applyFill="1" applyBorder="1" applyAlignment="1" applyProtection="1">
      <alignment horizontal="left" vertical="center"/>
      <protection locked="0"/>
    </xf>
    <xf numFmtId="0" fontId="28" fillId="33" borderId="24" xfId="0" applyFont="1" applyFill="1" applyBorder="1" applyAlignment="1" applyProtection="1">
      <alignment horizontal="left" vertical="center"/>
      <protection locked="0"/>
    </xf>
    <xf numFmtId="0" fontId="28" fillId="33" borderId="15" xfId="0" applyFont="1" applyFill="1" applyBorder="1" applyAlignment="1" applyProtection="1">
      <alignment horizontal="left" vertical="center"/>
      <protection locked="0"/>
    </xf>
    <xf numFmtId="3" fontId="24" fillId="39" borderId="10" xfId="0" applyNumberFormat="1" applyFont="1" applyFill="1" applyBorder="1" applyAlignment="1" applyProtection="1">
      <alignment horizontal="center" vertical="center" wrapText="1"/>
      <protection hidden="1"/>
    </xf>
    <xf numFmtId="3" fontId="27" fillId="42" borderId="11" xfId="0" applyNumberFormat="1" applyFont="1" applyFill="1" applyBorder="1" applyAlignment="1" applyProtection="1">
      <alignment horizontal="center" vertical="center" wrapText="1"/>
      <protection hidden="1"/>
    </xf>
    <xf numFmtId="3" fontId="27" fillId="42" borderId="12" xfId="0" applyNumberFormat="1" applyFont="1" applyFill="1" applyBorder="1" applyAlignment="1" applyProtection="1">
      <alignment horizontal="center" vertical="center" wrapText="1"/>
      <protection hidden="1"/>
    </xf>
    <xf numFmtId="3" fontId="27" fillId="39" borderId="0" xfId="0" applyNumberFormat="1" applyFont="1" applyFill="1" applyAlignment="1" applyProtection="1">
      <alignment horizontal="center" vertical="center" wrapText="1"/>
      <protection hidden="1"/>
    </xf>
    <xf numFmtId="3" fontId="27" fillId="39" borderId="60" xfId="0" applyNumberFormat="1" applyFont="1" applyFill="1" applyBorder="1" applyAlignment="1" applyProtection="1">
      <alignment horizontal="center" vertical="center" wrapText="1"/>
      <protection hidden="1"/>
    </xf>
    <xf numFmtId="0" fontId="16" fillId="33" borderId="24" xfId="0" applyFont="1" applyFill="1" applyBorder="1" applyAlignment="1" applyProtection="1">
      <alignment horizontal="center" vertical="center"/>
      <protection locked="0"/>
    </xf>
    <xf numFmtId="0" fontId="16" fillId="33" borderId="15" xfId="0" applyFont="1" applyFill="1" applyBorder="1" applyAlignment="1" applyProtection="1">
      <alignment horizontal="center" vertical="center"/>
      <protection locked="0"/>
    </xf>
    <xf numFmtId="0" fontId="0" fillId="39" borderId="34" xfId="0" applyFill="1" applyBorder="1" applyAlignment="1" applyProtection="1">
      <alignment horizontal="center" vertical="center"/>
      <protection hidden="1"/>
    </xf>
    <xf numFmtId="0" fontId="0" fillId="39" borderId="31" xfId="0" applyFill="1" applyBorder="1" applyAlignment="1" applyProtection="1">
      <alignment horizontal="center" vertical="center"/>
      <protection hidden="1"/>
    </xf>
    <xf numFmtId="0" fontId="0" fillId="39" borderId="32" xfId="0" applyFill="1" applyBorder="1" applyAlignment="1" applyProtection="1">
      <alignment horizontal="center" vertical="center"/>
      <protection hidden="1"/>
    </xf>
    <xf numFmtId="0" fontId="16" fillId="42" borderId="24" xfId="0" applyFont="1" applyFill="1" applyBorder="1" applyAlignment="1" applyProtection="1">
      <alignment horizontal="center" vertical="center"/>
      <protection hidden="1"/>
    </xf>
    <xf numFmtId="0" fontId="16" fillId="42" borderId="17" xfId="0" applyFont="1" applyFill="1" applyBorder="1" applyAlignment="1" applyProtection="1">
      <alignment horizontal="center" vertical="center"/>
      <protection hidden="1"/>
    </xf>
    <xf numFmtId="0" fontId="16" fillId="42" borderId="18" xfId="0" applyFont="1" applyFill="1" applyBorder="1" applyAlignment="1" applyProtection="1">
      <alignment horizontal="center" vertical="center"/>
      <protection hidden="1"/>
    </xf>
    <xf numFmtId="0" fontId="16" fillId="42" borderId="19" xfId="0" applyFont="1" applyFill="1" applyBorder="1" applyAlignment="1" applyProtection="1">
      <alignment horizontal="center" vertical="center"/>
      <protection hidden="1"/>
    </xf>
    <xf numFmtId="166" fontId="0" fillId="45" borderId="14"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16" fillId="36" borderId="21" xfId="0" applyFont="1" applyFill="1" applyBorder="1" applyAlignment="1">
      <alignment horizontal="center" vertical="center" wrapText="1"/>
    </xf>
    <xf numFmtId="0" fontId="16" fillId="36" borderId="20" xfId="0" applyFont="1" applyFill="1" applyBorder="1" applyAlignment="1">
      <alignment horizontal="center" vertical="center" wrapText="1"/>
    </xf>
    <xf numFmtId="0" fontId="39" fillId="36" borderId="0" xfId="47" applyFont="1" applyFill="1" applyAlignment="1">
      <alignment horizontal="center" vertical="center" wrapText="1"/>
    </xf>
    <xf numFmtId="0" fontId="39"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0" fontId="39" fillId="36" borderId="23" xfId="47" applyFont="1" applyFill="1" applyBorder="1" applyAlignment="1">
      <alignment horizontal="center" vertical="center" wrapText="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384">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ont>
        <color rgb="FFF5FEA4"/>
      </font>
    </dxf>
    <dxf>
      <font>
        <color rgb="FFFF0000"/>
      </font>
    </dxf>
    <dxf>
      <font>
        <color rgb="FFF5FEA4"/>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ont>
        <color rgb="FFF5FEA4"/>
      </font>
    </dxf>
    <dxf>
      <font>
        <color rgb="FFFF0000"/>
      </font>
    </dxf>
    <dxf>
      <font>
        <color rgb="FFF5FEA4"/>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rgb="FFFF0000"/>
        </patternFill>
      </fill>
    </dxf>
    <dxf>
      <fill>
        <patternFill>
          <bgColor rgb="FFFF0000"/>
        </patternFill>
      </fill>
    </dxf>
  </dxfs>
  <tableStyles count="0" defaultTableStyle="TableStyleMedium2" defaultPivotStyle="PivotStyleLight16"/>
  <colors>
    <mruColors>
      <color rgb="FFFFFF66"/>
      <color rgb="FFFFFF99"/>
      <color rgb="FFF0FFC5"/>
      <color rgb="FFFF8989"/>
      <color rgb="FFCCFF33"/>
      <color rgb="FF66FFFF"/>
      <color rgb="FFFFFF00"/>
      <color rgb="FFCCFFCC"/>
      <color rgb="FFFF7575"/>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3468678</xdr:colOff>
      <xdr:row>4</xdr:row>
      <xdr:rowOff>47624</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twoCellAnchor editAs="oneCell">
    <xdr:from>
      <xdr:col>1</xdr:col>
      <xdr:colOff>28575</xdr:colOff>
      <xdr:row>1</xdr:row>
      <xdr:rowOff>9524</xdr:rowOff>
    </xdr:from>
    <xdr:to>
      <xdr:col>2</xdr:col>
      <xdr:colOff>3468678</xdr:colOff>
      <xdr:row>4</xdr:row>
      <xdr:rowOff>47624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87324"/>
          <a:ext cx="4049703" cy="5715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C31"/>
  <sheetViews>
    <sheetView zoomScaleNormal="100" workbookViewId="0">
      <selection activeCell="C27" sqref="C27"/>
    </sheetView>
  </sheetViews>
  <sheetFormatPr defaultColWidth="9.21875" defaultRowHeight="13.8" x14ac:dyDescent="0.25"/>
  <cols>
    <col min="1" max="1" width="2.44140625" style="5" customWidth="1"/>
    <col min="2" max="2" width="8.77734375" style="5" customWidth="1"/>
    <col min="3" max="3" width="122" style="5" customWidth="1"/>
    <col min="4" max="16384" width="9.21875" style="5"/>
  </cols>
  <sheetData>
    <row r="6" spans="2:3" ht="15.75" customHeight="1" x14ac:dyDescent="0.25">
      <c r="C6" s="250" t="s">
        <v>6354</v>
      </c>
    </row>
    <row r="7" spans="2:3" ht="7.5" customHeight="1" x14ac:dyDescent="0.25"/>
    <row r="8" spans="2:3" ht="39.6" x14ac:dyDescent="0.25">
      <c r="B8" s="287" t="s">
        <v>6336</v>
      </c>
      <c r="C8" s="287"/>
    </row>
    <row r="9" spans="2:3" ht="20.399999999999999" x14ac:dyDescent="0.25">
      <c r="B9" s="289" t="s">
        <v>6337</v>
      </c>
      <c r="C9" s="289"/>
    </row>
    <row r="10" spans="2:3" ht="15" customHeight="1" x14ac:dyDescent="0.25">
      <c r="B10" s="288"/>
      <c r="C10" s="288"/>
    </row>
    <row r="11" spans="2:3" s="241" customFormat="1" ht="86.55" customHeight="1" x14ac:dyDescent="0.4">
      <c r="B11" s="292" t="s">
        <v>6347</v>
      </c>
      <c r="C11" s="292"/>
    </row>
    <row r="12" spans="2:3" s="241" customFormat="1" ht="24.6" x14ac:dyDescent="0.4">
      <c r="B12" s="290" t="s">
        <v>0</v>
      </c>
      <c r="C12" s="291"/>
    </row>
    <row r="13" spans="2:3" s="2" customFormat="1" ht="19.05" customHeight="1" x14ac:dyDescent="0.35">
      <c r="B13" s="242" t="s">
        <v>6338</v>
      </c>
      <c r="C13" s="8"/>
    </row>
    <row r="14" spans="2:3" s="2" customFormat="1" ht="19.05" customHeight="1" x14ac:dyDescent="0.35">
      <c r="B14" s="6"/>
      <c r="C14" s="8" t="s">
        <v>6</v>
      </c>
    </row>
    <row r="15" spans="2:3" s="2" customFormat="1" ht="19.05" customHeight="1" x14ac:dyDescent="0.35">
      <c r="B15" s="6"/>
      <c r="C15" s="8" t="s">
        <v>6339</v>
      </c>
    </row>
    <row r="16" spans="2:3" s="2" customFormat="1" ht="19.05" customHeight="1" x14ac:dyDescent="0.35">
      <c r="B16" s="6"/>
      <c r="C16" s="8" t="s">
        <v>6340</v>
      </c>
    </row>
    <row r="17" spans="2:3" s="2" customFormat="1" ht="19.05" customHeight="1" x14ac:dyDescent="0.35">
      <c r="B17" s="242" t="s">
        <v>6341</v>
      </c>
      <c r="C17" s="8"/>
    </row>
    <row r="18" spans="2:3" s="2" customFormat="1" ht="148.05000000000001" customHeight="1" x14ac:dyDescent="0.35">
      <c r="B18" s="6" t="s">
        <v>2</v>
      </c>
      <c r="C18" s="216" t="s">
        <v>6352</v>
      </c>
    </row>
    <row r="19" spans="2:3" s="2" customFormat="1" ht="135.44999999999999" customHeight="1" x14ac:dyDescent="0.35">
      <c r="B19" s="6" t="s">
        <v>3</v>
      </c>
      <c r="C19" s="243" t="s">
        <v>6356</v>
      </c>
    </row>
    <row r="20" spans="2:3" s="244" customFormat="1" ht="88.95" customHeight="1" x14ac:dyDescent="0.3">
      <c r="B20" s="245" t="s">
        <v>1</v>
      </c>
      <c r="C20" s="243" t="s">
        <v>6355</v>
      </c>
    </row>
    <row r="21" spans="2:3" s="2" customFormat="1" ht="28.95" customHeight="1" x14ac:dyDescent="0.35">
      <c r="B21" s="247" t="s">
        <v>6348</v>
      </c>
      <c r="C21" s="7"/>
    </row>
    <row r="22" spans="2:3" s="2" customFormat="1" ht="110.25" customHeight="1" x14ac:dyDescent="0.35">
      <c r="B22" s="285" t="s">
        <v>6349</v>
      </c>
      <c r="C22" s="286"/>
    </row>
    <row r="23" spans="2:3" ht="19.5" customHeight="1" x14ac:dyDescent="0.25">
      <c r="B23" s="6" t="s">
        <v>2</v>
      </c>
      <c r="C23" s="243" t="s">
        <v>6342</v>
      </c>
    </row>
    <row r="24" spans="2:3" ht="112.5" customHeight="1" x14ac:dyDescent="0.25">
      <c r="B24" s="6" t="s">
        <v>3</v>
      </c>
      <c r="C24" s="243" t="s">
        <v>6357</v>
      </c>
    </row>
    <row r="25" spans="2:3" ht="34.5" customHeight="1" x14ac:dyDescent="0.25">
      <c r="B25" s="6" t="s">
        <v>1</v>
      </c>
      <c r="C25" s="243" t="s">
        <v>6358</v>
      </c>
    </row>
    <row r="26" spans="2:3" ht="36.450000000000003" customHeight="1" x14ac:dyDescent="0.25">
      <c r="B26" s="6" t="s">
        <v>4</v>
      </c>
      <c r="C26" s="246" t="s">
        <v>6343</v>
      </c>
    </row>
    <row r="27" spans="2:3" ht="38.549999999999997" customHeight="1" x14ac:dyDescent="0.25">
      <c r="B27" s="6" t="s">
        <v>5</v>
      </c>
      <c r="C27" s="246" t="s">
        <v>6350</v>
      </c>
    </row>
    <row r="28" spans="2:3" ht="47.55" customHeight="1" x14ac:dyDescent="0.25">
      <c r="B28" s="6" t="s">
        <v>7</v>
      </c>
      <c r="C28" s="243" t="s">
        <v>6344</v>
      </c>
    </row>
    <row r="29" spans="2:3" ht="96.75" customHeight="1" x14ac:dyDescent="0.25">
      <c r="B29" s="6" t="s">
        <v>8</v>
      </c>
      <c r="C29" s="243" t="s">
        <v>6353</v>
      </c>
    </row>
    <row r="30" spans="2:3" ht="53.55" customHeight="1" x14ac:dyDescent="0.25">
      <c r="B30" s="6" t="s">
        <v>6261</v>
      </c>
      <c r="C30" s="243" t="s">
        <v>6345</v>
      </c>
    </row>
    <row r="31" spans="2:3" ht="86.1" customHeight="1" x14ac:dyDescent="0.25">
      <c r="B31" s="248" t="s">
        <v>6275</v>
      </c>
      <c r="C31" s="249" t="s">
        <v>6351</v>
      </c>
    </row>
  </sheetData>
  <sheetProtection algorithmName="SHA-512" hashValue="5Gyl/rXY3LfyQslEHPKVJIlnnHJnw+riRWhI2/bvycwVjXsv8W8cH9oxCmUGsn02v8V1qTgbyxFKPvZI5CTFbw==" saltValue="a63LPqhASJdze6ape1nPmw==" spinCount="100000" sheet="1" objects="1" scenarios="1" autoFilter="0"/>
  <mergeCells count="6">
    <mergeCell ref="B22:C22"/>
    <mergeCell ref="B8:C8"/>
    <mergeCell ref="B10:C10"/>
    <mergeCell ref="B9:C9"/>
    <mergeCell ref="B12:C12"/>
    <mergeCell ref="B11:C11"/>
  </mergeCells>
  <phoneticPr fontId="4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2561-E9DC-4B98-9EE9-721330C3793F}">
  <dimension ref="A1:BS26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Liberecký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SUM(BQ7:BQ93)</f>
        <v>0</v>
      </c>
      <c r="BR6" s="192"/>
      <c r="BS6" s="192"/>
    </row>
    <row r="7" spans="1:71" ht="20.100000000000001" customHeight="1" x14ac:dyDescent="0.3">
      <c r="B7" s="23" t="s">
        <v>2064</v>
      </c>
      <c r="C7" s="19" t="s">
        <v>2065</v>
      </c>
      <c r="D7" s="19" t="s">
        <v>2066</v>
      </c>
      <c r="E7" s="19" t="s">
        <v>2067</v>
      </c>
      <c r="F7" s="19" t="s">
        <v>2068</v>
      </c>
      <c r="G7" s="20">
        <v>34.333333333333336</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93" si="4">COUNTIF(J7:BP7,"&gt;0")</f>
        <v>0</v>
      </c>
      <c r="BS7" s="126" t="e">
        <f t="shared" ref="BS7:BS93" si="5">BQ7/BR7</f>
        <v>#DIV/0!</v>
      </c>
    </row>
    <row r="8" spans="1:71" ht="20.100000000000001" customHeight="1" x14ac:dyDescent="0.3">
      <c r="B8" s="23" t="s">
        <v>2069</v>
      </c>
      <c r="C8" s="19" t="s">
        <v>2070</v>
      </c>
      <c r="D8" s="19" t="s">
        <v>359</v>
      </c>
      <c r="E8" s="19" t="s">
        <v>2071</v>
      </c>
      <c r="F8" s="19" t="s">
        <v>2068</v>
      </c>
      <c r="G8" s="20">
        <v>54.333333333333336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2072</v>
      </c>
      <c r="C9" s="19" t="s">
        <v>2073</v>
      </c>
      <c r="D9" s="19" t="s">
        <v>1699</v>
      </c>
      <c r="E9" s="19" t="s">
        <v>2074</v>
      </c>
      <c r="F9" s="19" t="s">
        <v>2068</v>
      </c>
      <c r="G9" s="20">
        <v>34.666666666666664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2075</v>
      </c>
      <c r="C10" s="19" t="s">
        <v>2076</v>
      </c>
      <c r="D10" s="19" t="s">
        <v>2077</v>
      </c>
      <c r="E10" s="19" t="s">
        <v>2078</v>
      </c>
      <c r="F10" s="19" t="s">
        <v>2068</v>
      </c>
      <c r="G10" s="20">
        <v>48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2079</v>
      </c>
      <c r="C11" s="19" t="s">
        <v>2080</v>
      </c>
      <c r="D11" s="19" t="s">
        <v>288</v>
      </c>
      <c r="E11" s="19" t="s">
        <v>2081</v>
      </c>
      <c r="F11" s="19" t="s">
        <v>2068</v>
      </c>
      <c r="G11" s="20">
        <v>19.666666666666668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2082</v>
      </c>
      <c r="C12" s="19" t="s">
        <v>2083</v>
      </c>
      <c r="D12" s="19" t="s">
        <v>1246</v>
      </c>
      <c r="E12" s="19" t="s">
        <v>2084</v>
      </c>
      <c r="F12" s="19" t="s">
        <v>2068</v>
      </c>
      <c r="G12" s="20">
        <v>54.333333333333336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2085</v>
      </c>
      <c r="C13" s="19" t="s">
        <v>2086</v>
      </c>
      <c r="D13" s="19" t="s">
        <v>1717</v>
      </c>
      <c r="E13" s="19" t="s">
        <v>2087</v>
      </c>
      <c r="F13" s="19" t="s">
        <v>2068</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2088</v>
      </c>
      <c r="C14" s="19" t="s">
        <v>2089</v>
      </c>
      <c r="D14" s="19" t="s">
        <v>2090</v>
      </c>
      <c r="E14" s="19" t="s">
        <v>2091</v>
      </c>
      <c r="F14" s="19" t="s">
        <v>2068</v>
      </c>
      <c r="G14" s="20">
        <v>151.33333333333334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2092</v>
      </c>
      <c r="C15" s="19" t="s">
        <v>2093</v>
      </c>
      <c r="D15" s="19" t="s">
        <v>2094</v>
      </c>
      <c r="E15" s="19" t="s">
        <v>2095</v>
      </c>
      <c r="F15" s="19" t="s">
        <v>2068</v>
      </c>
      <c r="G15" s="20">
        <v>56.666666666666664</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2096</v>
      </c>
      <c r="C16" s="19" t="s">
        <v>2097</v>
      </c>
      <c r="D16" s="19" t="s">
        <v>829</v>
      </c>
      <c r="E16" s="19" t="s">
        <v>2098</v>
      </c>
      <c r="F16" s="19" t="s">
        <v>2068</v>
      </c>
      <c r="G16" s="20">
        <v>60.666666666666664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2099</v>
      </c>
      <c r="C17" s="19" t="s">
        <v>2100</v>
      </c>
      <c r="D17" s="19" t="s">
        <v>323</v>
      </c>
      <c r="E17" s="19" t="s">
        <v>2101</v>
      </c>
      <c r="F17" s="19" t="s">
        <v>2068</v>
      </c>
      <c r="G17" s="20">
        <v>54.666666666666664</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2102</v>
      </c>
      <c r="C18" s="19" t="s">
        <v>2103</v>
      </c>
      <c r="D18" s="19" t="s">
        <v>2104</v>
      </c>
      <c r="E18" s="19" t="s">
        <v>2105</v>
      </c>
      <c r="F18" s="19" t="s">
        <v>2068</v>
      </c>
      <c r="G18" s="20">
        <v>34.666666666666664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2106</v>
      </c>
      <c r="C19" s="19" t="s">
        <v>2107</v>
      </c>
      <c r="D19" s="19" t="s">
        <v>2108</v>
      </c>
      <c r="E19" s="19" t="s">
        <v>2109</v>
      </c>
      <c r="F19" s="19" t="s">
        <v>2068</v>
      </c>
      <c r="G19" s="20">
        <v>55.666666666666664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2110</v>
      </c>
      <c r="C20" s="19" t="s">
        <v>2111</v>
      </c>
      <c r="D20" s="19" t="s">
        <v>2112</v>
      </c>
      <c r="E20" s="19" t="s">
        <v>2113</v>
      </c>
      <c r="F20" s="19" t="s">
        <v>2068</v>
      </c>
      <c r="G20" s="20">
        <v>45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2114</v>
      </c>
      <c r="C21" s="19" t="s">
        <v>2115</v>
      </c>
      <c r="D21" s="19" t="s">
        <v>1393</v>
      </c>
      <c r="E21" s="19" t="s">
        <v>2116</v>
      </c>
      <c r="F21" s="19" t="s">
        <v>2068</v>
      </c>
      <c r="G21" s="20">
        <v>31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2117</v>
      </c>
      <c r="C22" s="19" t="s">
        <v>2118</v>
      </c>
      <c r="D22" s="19" t="s">
        <v>2119</v>
      </c>
      <c r="E22" s="19" t="s">
        <v>2120</v>
      </c>
      <c r="F22" s="19" t="s">
        <v>2068</v>
      </c>
      <c r="G22" s="20">
        <v>93.666666666666671</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2121</v>
      </c>
      <c r="C23" s="19" t="s">
        <v>2122</v>
      </c>
      <c r="D23" s="19" t="s">
        <v>2123</v>
      </c>
      <c r="E23" s="19" t="s">
        <v>2124</v>
      </c>
      <c r="F23" s="19" t="s">
        <v>2068</v>
      </c>
      <c r="G23" s="20">
        <v>31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2125</v>
      </c>
      <c r="C24" s="19" t="s">
        <v>2126</v>
      </c>
      <c r="D24" s="19" t="s">
        <v>2127</v>
      </c>
      <c r="E24" s="19" t="s">
        <v>2128</v>
      </c>
      <c r="F24" s="19" t="s">
        <v>2068</v>
      </c>
      <c r="G24" s="20">
        <v>124.66666666666667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2129</v>
      </c>
      <c r="C25" s="19" t="s">
        <v>2130</v>
      </c>
      <c r="D25" s="19" t="s">
        <v>625</v>
      </c>
      <c r="E25" s="19" t="s">
        <v>2131</v>
      </c>
      <c r="F25" s="19" t="s">
        <v>2068</v>
      </c>
      <c r="G25" s="20">
        <v>27</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2132</v>
      </c>
      <c r="C26" s="19" t="s">
        <v>2133</v>
      </c>
      <c r="D26" s="19" t="s">
        <v>2134</v>
      </c>
      <c r="E26" s="19" t="s">
        <v>2135</v>
      </c>
      <c r="F26" s="19" t="s">
        <v>2068</v>
      </c>
      <c r="G26" s="20">
        <v>166</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2136</v>
      </c>
      <c r="C27" s="19" t="s">
        <v>2137</v>
      </c>
      <c r="D27" s="19" t="s">
        <v>2138</v>
      </c>
      <c r="E27" s="19" t="s">
        <v>2139</v>
      </c>
      <c r="F27" s="19" t="s">
        <v>2068</v>
      </c>
      <c r="G27" s="20">
        <v>31.333333333333332</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2140</v>
      </c>
      <c r="C28" s="19" t="s">
        <v>2141</v>
      </c>
      <c r="D28" s="19" t="s">
        <v>2142</v>
      </c>
      <c r="E28" s="19" t="s">
        <v>2143</v>
      </c>
      <c r="F28" s="19" t="s">
        <v>2068</v>
      </c>
      <c r="G28" s="20">
        <v>157.33333333333334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2144</v>
      </c>
      <c r="C29" s="19" t="s">
        <v>2145</v>
      </c>
      <c r="D29" s="19" t="s">
        <v>2146</v>
      </c>
      <c r="E29" s="19" t="s">
        <v>2147</v>
      </c>
      <c r="F29" s="19" t="s">
        <v>2068</v>
      </c>
      <c r="G29" s="20">
        <v>87</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2148</v>
      </c>
      <c r="C30" s="19" t="s">
        <v>2149</v>
      </c>
      <c r="D30" s="19" t="s">
        <v>2150</v>
      </c>
      <c r="E30" s="19" t="s">
        <v>2151</v>
      </c>
      <c r="F30" s="19" t="s">
        <v>2068</v>
      </c>
      <c r="G30" s="20">
        <v>38.666666666666664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2152</v>
      </c>
      <c r="C31" s="19" t="s">
        <v>2153</v>
      </c>
      <c r="D31" s="19" t="s">
        <v>1099</v>
      </c>
      <c r="E31" s="19" t="s">
        <v>2154</v>
      </c>
      <c r="F31" s="19" t="s">
        <v>2068</v>
      </c>
      <c r="G31" s="20">
        <v>64</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2155</v>
      </c>
      <c r="C32" s="19" t="s">
        <v>2156</v>
      </c>
      <c r="D32" s="19" t="s">
        <v>762</v>
      </c>
      <c r="E32" s="19" t="s">
        <v>2157</v>
      </c>
      <c r="F32" s="19" t="s">
        <v>2068</v>
      </c>
      <c r="G32" s="20">
        <v>36.666666666666664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2158</v>
      </c>
      <c r="C33" s="19" t="s">
        <v>2159</v>
      </c>
      <c r="D33" s="19" t="s">
        <v>2160</v>
      </c>
      <c r="E33" s="19" t="s">
        <v>2161</v>
      </c>
      <c r="F33" s="19" t="s">
        <v>2068</v>
      </c>
      <c r="G33" s="20">
        <v>114.66666666666667</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2162</v>
      </c>
      <c r="C34" s="19" t="s">
        <v>2163</v>
      </c>
      <c r="D34" s="19" t="s">
        <v>2164</v>
      </c>
      <c r="E34" s="19" t="s">
        <v>2165</v>
      </c>
      <c r="F34" s="19" t="s">
        <v>2068</v>
      </c>
      <c r="G34" s="20">
        <v>107.66666666666667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2166</v>
      </c>
      <c r="C35" s="19" t="s">
        <v>2167</v>
      </c>
      <c r="D35" s="19" t="s">
        <v>2168</v>
      </c>
      <c r="E35" s="19" t="s">
        <v>2165</v>
      </c>
      <c r="F35" s="19" t="s">
        <v>2068</v>
      </c>
      <c r="G35" s="20">
        <v>170.33333333333334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2169</v>
      </c>
      <c r="C36" s="19" t="s">
        <v>2170</v>
      </c>
      <c r="D36" s="19" t="s">
        <v>2171</v>
      </c>
      <c r="E36" s="19" t="s">
        <v>2172</v>
      </c>
      <c r="F36" s="19" t="s">
        <v>2068</v>
      </c>
      <c r="G36" s="20">
        <v>142.33333333333334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2173</v>
      </c>
      <c r="C37" s="19" t="s">
        <v>2174</v>
      </c>
      <c r="D37" s="19" t="s">
        <v>2175</v>
      </c>
      <c r="E37" s="19" t="s">
        <v>2176</v>
      </c>
      <c r="F37" s="19" t="s">
        <v>2068</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2177</v>
      </c>
      <c r="C38" s="19" t="s">
        <v>2178</v>
      </c>
      <c r="D38" s="19" t="s">
        <v>255</v>
      </c>
      <c r="E38" s="19" t="s">
        <v>2179</v>
      </c>
      <c r="F38" s="19" t="s">
        <v>2068</v>
      </c>
      <c r="G38" s="20">
        <v>139</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2180</v>
      </c>
      <c r="C39" s="19" t="s">
        <v>2181</v>
      </c>
      <c r="D39" s="19" t="s">
        <v>2182</v>
      </c>
      <c r="E39" s="19" t="s">
        <v>2183</v>
      </c>
      <c r="F39" s="19" t="s">
        <v>2068</v>
      </c>
      <c r="G39" s="20">
        <v>56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93" si="7">SUM(J39:BP39)</f>
        <v>0</v>
      </c>
      <c r="BR39" s="98">
        <f t="shared" si="4"/>
        <v>0</v>
      </c>
      <c r="BS39" s="126" t="e">
        <f t="shared" si="5"/>
        <v>#DIV/0!</v>
      </c>
    </row>
    <row r="40" spans="2:71" ht="20.100000000000001" customHeight="1" x14ac:dyDescent="0.3">
      <c r="B40" s="23" t="s">
        <v>2184</v>
      </c>
      <c r="C40" s="19" t="s">
        <v>2185</v>
      </c>
      <c r="D40" s="19" t="s">
        <v>2186</v>
      </c>
      <c r="E40" s="19" t="s">
        <v>2187</v>
      </c>
      <c r="F40" s="19" t="s">
        <v>2068</v>
      </c>
      <c r="G40" s="20">
        <v>25.666666666666668</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2188</v>
      </c>
      <c r="C41" s="19" t="s">
        <v>2189</v>
      </c>
      <c r="D41" s="19" t="s">
        <v>2190</v>
      </c>
      <c r="E41" s="19" t="s">
        <v>2191</v>
      </c>
      <c r="F41" s="19" t="s">
        <v>2068</v>
      </c>
      <c r="G41" s="20">
        <v>82</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2192</v>
      </c>
      <c r="C42" s="19" t="s">
        <v>2193</v>
      </c>
      <c r="D42" s="19" t="s">
        <v>2194</v>
      </c>
      <c r="E42" s="19" t="s">
        <v>2195</v>
      </c>
      <c r="F42" s="19" t="s">
        <v>2068</v>
      </c>
      <c r="G42" s="20">
        <v>27.666666666666668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2196</v>
      </c>
      <c r="C43" s="19" t="s">
        <v>2197</v>
      </c>
      <c r="D43" s="19" t="s">
        <v>983</v>
      </c>
      <c r="E43" s="19" t="s">
        <v>2198</v>
      </c>
      <c r="F43" s="19" t="s">
        <v>2068</v>
      </c>
      <c r="G43" s="20">
        <v>60</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2199</v>
      </c>
      <c r="C44" s="19" t="s">
        <v>2200</v>
      </c>
      <c r="D44" s="19" t="s">
        <v>971</v>
      </c>
      <c r="E44" s="19" t="s">
        <v>2201</v>
      </c>
      <c r="F44" s="19" t="s">
        <v>2068</v>
      </c>
      <c r="G44" s="20">
        <v>89</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2202</v>
      </c>
      <c r="C45" s="19" t="s">
        <v>2203</v>
      </c>
      <c r="D45" s="19" t="s">
        <v>2204</v>
      </c>
      <c r="E45" s="19" t="s">
        <v>2205</v>
      </c>
      <c r="F45" s="19" t="s">
        <v>2068</v>
      </c>
      <c r="G45" s="20">
        <v>27</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2206</v>
      </c>
      <c r="C46" s="19" t="s">
        <v>2207</v>
      </c>
      <c r="D46" s="19" t="s">
        <v>508</v>
      </c>
      <c r="E46" s="19" t="s">
        <v>2208</v>
      </c>
      <c r="F46" s="19" t="s">
        <v>2068</v>
      </c>
      <c r="G46" s="20">
        <v>67.333333333333329</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2209</v>
      </c>
      <c r="C47" s="19" t="s">
        <v>2210</v>
      </c>
      <c r="D47" s="19" t="s">
        <v>2211</v>
      </c>
      <c r="E47" s="19" t="s">
        <v>2212</v>
      </c>
      <c r="F47" s="19" t="s">
        <v>2068</v>
      </c>
      <c r="G47" s="20">
        <v>155.66666666666666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2213</v>
      </c>
      <c r="C48" s="19" t="s">
        <v>2214</v>
      </c>
      <c r="D48" s="19" t="s">
        <v>2215</v>
      </c>
      <c r="E48" s="19" t="s">
        <v>2216</v>
      </c>
      <c r="F48" s="19" t="s">
        <v>2068</v>
      </c>
      <c r="G48" s="20">
        <v>72.333333333333329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2217</v>
      </c>
      <c r="C49" s="19" t="s">
        <v>2218</v>
      </c>
      <c r="D49" s="19" t="s">
        <v>2219</v>
      </c>
      <c r="E49" s="19" t="s">
        <v>2220</v>
      </c>
      <c r="F49" s="19" t="s">
        <v>2068</v>
      </c>
      <c r="G49" s="20">
        <v>25.333333333333332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2221</v>
      </c>
      <c r="C50" s="19" t="s">
        <v>2222</v>
      </c>
      <c r="D50" s="19" t="s">
        <v>2223</v>
      </c>
      <c r="E50" s="19" t="s">
        <v>2224</v>
      </c>
      <c r="F50" s="19" t="s">
        <v>2068</v>
      </c>
      <c r="G50" s="20">
        <v>41.666666666666664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2225</v>
      </c>
      <c r="C51" s="19" t="s">
        <v>2226</v>
      </c>
      <c r="D51" s="19" t="s">
        <v>2227</v>
      </c>
      <c r="E51" s="19" t="s">
        <v>2224</v>
      </c>
      <c r="F51" s="19" t="s">
        <v>2068</v>
      </c>
      <c r="G51" s="20">
        <v>167.66666666666666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2228</v>
      </c>
      <c r="C52" s="19" t="s">
        <v>2229</v>
      </c>
      <c r="D52" s="19" t="s">
        <v>302</v>
      </c>
      <c r="E52" s="19" t="s">
        <v>2230</v>
      </c>
      <c r="F52" s="19" t="s">
        <v>2068</v>
      </c>
      <c r="G52" s="20">
        <v>175</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ref="BQ52:BQ77" si="8">SUM(J52:BP52)</f>
        <v>0</v>
      </c>
      <c r="BR52" s="98">
        <f t="shared" ref="BR52:BR77" si="9">COUNTIF(J52:BP52,"&gt;0")</f>
        <v>0</v>
      </c>
      <c r="BS52" s="126" t="e">
        <f t="shared" ref="BS52:BS77" si="10">BQ52/BR52</f>
        <v>#DIV/0!</v>
      </c>
    </row>
    <row r="53" spans="2:71" ht="20.100000000000001" customHeight="1" x14ac:dyDescent="0.3">
      <c r="B53" s="23" t="s">
        <v>2231</v>
      </c>
      <c r="C53" s="19" t="s">
        <v>2232</v>
      </c>
      <c r="D53" s="19" t="s">
        <v>2233</v>
      </c>
      <c r="E53" s="19" t="s">
        <v>2234</v>
      </c>
      <c r="F53" s="19" t="s">
        <v>2068</v>
      </c>
      <c r="G53" s="20">
        <v>167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8"/>
        <v>0</v>
      </c>
      <c r="BR53" s="98">
        <f t="shared" si="9"/>
        <v>0</v>
      </c>
      <c r="BS53" s="126" t="e">
        <f t="shared" si="10"/>
        <v>#DIV/0!</v>
      </c>
    </row>
    <row r="54" spans="2:71" ht="20.100000000000001" customHeight="1" x14ac:dyDescent="0.3">
      <c r="B54" s="23" t="s">
        <v>2235</v>
      </c>
      <c r="C54" s="19" t="s">
        <v>2236</v>
      </c>
      <c r="D54" s="19" t="s">
        <v>2237</v>
      </c>
      <c r="E54" s="19" t="s">
        <v>2238</v>
      </c>
      <c r="F54" s="19" t="s">
        <v>2068</v>
      </c>
      <c r="G54" s="20">
        <v>168.33333333333334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3">
      <c r="B55" s="23" t="s">
        <v>2239</v>
      </c>
      <c r="C55" s="19" t="s">
        <v>2240</v>
      </c>
      <c r="D55" s="19" t="s">
        <v>2241</v>
      </c>
      <c r="E55" s="19" t="s">
        <v>2242</v>
      </c>
      <c r="F55" s="19" t="s">
        <v>2068</v>
      </c>
      <c r="G55" s="20">
        <v>29.666666666666668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3">
      <c r="B56" s="23" t="s">
        <v>2243</v>
      </c>
      <c r="C56" s="19" t="s">
        <v>2244</v>
      </c>
      <c r="D56" s="19" t="s">
        <v>2245</v>
      </c>
      <c r="E56" s="19" t="s">
        <v>2246</v>
      </c>
      <c r="F56" s="19" t="s">
        <v>2068</v>
      </c>
      <c r="G56" s="20">
        <v>79.666666666666671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3">
      <c r="B57" s="23" t="s">
        <v>2247</v>
      </c>
      <c r="C57" s="19" t="s">
        <v>2248</v>
      </c>
      <c r="D57" s="19" t="s">
        <v>1316</v>
      </c>
      <c r="E57" s="19" t="s">
        <v>2249</v>
      </c>
      <c r="F57" s="19" t="s">
        <v>2068</v>
      </c>
      <c r="G57" s="20">
        <v>34.333333333333336</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3">
      <c r="B58" s="23" t="s">
        <v>2250</v>
      </c>
      <c r="C58" s="19" t="s">
        <v>2251</v>
      </c>
      <c r="D58" s="19" t="s">
        <v>2252</v>
      </c>
      <c r="E58" s="19" t="s">
        <v>1111</v>
      </c>
      <c r="F58" s="19" t="s">
        <v>2068</v>
      </c>
      <c r="G58" s="20">
        <v>38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3">
      <c r="B59" s="23" t="s">
        <v>2253</v>
      </c>
      <c r="C59" s="19" t="s">
        <v>2254</v>
      </c>
      <c r="D59" s="19" t="s">
        <v>2255</v>
      </c>
      <c r="E59" s="19" t="s">
        <v>2256</v>
      </c>
      <c r="F59" s="19" t="s">
        <v>2068</v>
      </c>
      <c r="G59" s="20">
        <v>31.333333333333332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3">
      <c r="B60" s="23" t="s">
        <v>2257</v>
      </c>
      <c r="C60" s="19" t="s">
        <v>2258</v>
      </c>
      <c r="D60" s="19" t="s">
        <v>2259</v>
      </c>
      <c r="E60" s="19" t="s">
        <v>2260</v>
      </c>
      <c r="F60" s="19" t="s">
        <v>2068</v>
      </c>
      <c r="G60" s="20">
        <v>96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3">
      <c r="B61" s="23" t="s">
        <v>2261</v>
      </c>
      <c r="C61" s="19" t="s">
        <v>2262</v>
      </c>
      <c r="D61" s="19" t="s">
        <v>378</v>
      </c>
      <c r="E61" s="19" t="s">
        <v>2263</v>
      </c>
      <c r="F61" s="19" t="s">
        <v>2068</v>
      </c>
      <c r="G61" s="20">
        <v>29.666666666666668</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2264</v>
      </c>
      <c r="C62" s="19" t="s">
        <v>2265</v>
      </c>
      <c r="D62" s="19" t="s">
        <v>2266</v>
      </c>
      <c r="E62" s="19" t="s">
        <v>2267</v>
      </c>
      <c r="F62" s="19" t="s">
        <v>2068</v>
      </c>
      <c r="G62" s="20">
        <v>42.333333333333336</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2268</v>
      </c>
      <c r="C63" s="19" t="s">
        <v>2269</v>
      </c>
      <c r="D63" s="19" t="s">
        <v>352</v>
      </c>
      <c r="E63" s="19" t="s">
        <v>2270</v>
      </c>
      <c r="F63" s="19" t="s">
        <v>2068</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2271</v>
      </c>
      <c r="C64" s="19" t="s">
        <v>2272</v>
      </c>
      <c r="D64" s="19" t="s">
        <v>302</v>
      </c>
      <c r="E64" s="19" t="s">
        <v>2273</v>
      </c>
      <c r="F64" s="19" t="s">
        <v>2068</v>
      </c>
      <c r="G64" s="20">
        <v>40.666666666666664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2274</v>
      </c>
      <c r="C65" s="19" t="s">
        <v>2275</v>
      </c>
      <c r="D65" s="19" t="s">
        <v>382</v>
      </c>
      <c r="E65" s="19" t="s">
        <v>2276</v>
      </c>
      <c r="F65" s="19" t="s">
        <v>2068</v>
      </c>
      <c r="G65" s="20">
        <v>46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2277</v>
      </c>
      <c r="C66" s="19" t="s">
        <v>2278</v>
      </c>
      <c r="D66" s="19" t="s">
        <v>1014</v>
      </c>
      <c r="E66" s="19" t="s">
        <v>2279</v>
      </c>
      <c r="F66" s="19" t="s">
        <v>2068</v>
      </c>
      <c r="G66" s="20">
        <v>52.333333333333336</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2280</v>
      </c>
      <c r="C67" s="19" t="s">
        <v>2281</v>
      </c>
      <c r="D67" s="19" t="s">
        <v>292</v>
      </c>
      <c r="E67" s="19" t="s">
        <v>2282</v>
      </c>
      <c r="F67" s="19" t="s">
        <v>2068</v>
      </c>
      <c r="G67" s="20">
        <v>90.333333333333329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2283</v>
      </c>
      <c r="C68" s="19" t="s">
        <v>2284</v>
      </c>
      <c r="D68" s="19" t="s">
        <v>2285</v>
      </c>
      <c r="E68" s="19" t="s">
        <v>2286</v>
      </c>
      <c r="F68" s="19" t="s">
        <v>2068</v>
      </c>
      <c r="G68" s="20">
        <v>31.666666666666668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2287</v>
      </c>
      <c r="C69" s="19" t="s">
        <v>2288</v>
      </c>
      <c r="D69" s="19" t="s">
        <v>1631</v>
      </c>
      <c r="E69" s="19" t="s">
        <v>2289</v>
      </c>
      <c r="F69" s="19" t="s">
        <v>2068</v>
      </c>
      <c r="G69" s="20">
        <v>47.666666666666664</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2290</v>
      </c>
      <c r="C70" s="19" t="s">
        <v>2291</v>
      </c>
      <c r="D70" s="19" t="s">
        <v>2292</v>
      </c>
      <c r="E70" s="19" t="s">
        <v>2293</v>
      </c>
      <c r="F70" s="19" t="s">
        <v>2068</v>
      </c>
      <c r="G70" s="20">
        <v>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2294</v>
      </c>
      <c r="C71" s="19" t="s">
        <v>2295</v>
      </c>
      <c r="D71" s="19" t="s">
        <v>821</v>
      </c>
      <c r="E71" s="19" t="s">
        <v>2296</v>
      </c>
      <c r="F71" s="19" t="s">
        <v>2068</v>
      </c>
      <c r="G71" s="20">
        <v>61.333333333333336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2297</v>
      </c>
      <c r="C72" s="19" t="s">
        <v>2298</v>
      </c>
      <c r="D72" s="19" t="s">
        <v>2299</v>
      </c>
      <c r="E72" s="19" t="s">
        <v>2300</v>
      </c>
      <c r="F72" s="19" t="s">
        <v>2068</v>
      </c>
      <c r="G72" s="20">
        <v>39.666666666666664</v>
      </c>
      <c r="H72" s="179">
        <v>0.2</v>
      </c>
      <c r="I72" s="253">
        <f t="shared" ref="I72:I93"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2301</v>
      </c>
      <c r="C73" s="19" t="s">
        <v>2302</v>
      </c>
      <c r="D73" s="19" t="s">
        <v>2303</v>
      </c>
      <c r="E73" s="19" t="s">
        <v>2304</v>
      </c>
      <c r="F73" s="19" t="s">
        <v>2068</v>
      </c>
      <c r="G73" s="20">
        <v>175</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2305</v>
      </c>
      <c r="C74" s="19" t="s">
        <v>2306</v>
      </c>
      <c r="D74" s="19" t="s">
        <v>2307</v>
      </c>
      <c r="E74" s="19" t="s">
        <v>2308</v>
      </c>
      <c r="F74" s="19" t="s">
        <v>2068</v>
      </c>
      <c r="G74" s="20">
        <v>154.66666666666666</v>
      </c>
      <c r="H74" s="179">
        <v>0.4</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2309</v>
      </c>
      <c r="C75" s="19" t="s">
        <v>2310</v>
      </c>
      <c r="D75" s="19" t="s">
        <v>2311</v>
      </c>
      <c r="E75" s="19" t="s">
        <v>2312</v>
      </c>
      <c r="F75" s="19" t="s">
        <v>2068</v>
      </c>
      <c r="G75" s="20">
        <v>125.66666666666667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2313</v>
      </c>
      <c r="C76" s="19" t="s">
        <v>2314</v>
      </c>
      <c r="D76" s="19" t="s">
        <v>2315</v>
      </c>
      <c r="E76" s="19" t="s">
        <v>2316</v>
      </c>
      <c r="F76" s="19" t="s">
        <v>2068</v>
      </c>
      <c r="G76" s="20">
        <v>45.333333333333336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2317</v>
      </c>
      <c r="C77" s="19" t="s">
        <v>2318</v>
      </c>
      <c r="D77" s="19" t="s">
        <v>2255</v>
      </c>
      <c r="E77" s="19" t="s">
        <v>2319</v>
      </c>
      <c r="F77" s="19" t="s">
        <v>2068</v>
      </c>
      <c r="G77" s="20">
        <v>150.66666666666666</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2320</v>
      </c>
      <c r="C78" s="19" t="s">
        <v>2321</v>
      </c>
      <c r="D78" s="19" t="s">
        <v>2241</v>
      </c>
      <c r="E78" s="19" t="s">
        <v>2322</v>
      </c>
      <c r="F78" s="19" t="s">
        <v>2068</v>
      </c>
      <c r="G78" s="20">
        <v>33.333333333333336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3">
      <c r="B79" s="23" t="s">
        <v>2323</v>
      </c>
      <c r="C79" s="19" t="s">
        <v>2324</v>
      </c>
      <c r="D79" s="19" t="s">
        <v>2325</v>
      </c>
      <c r="E79" s="19" t="s">
        <v>2326</v>
      </c>
      <c r="F79" s="19" t="s">
        <v>2068</v>
      </c>
      <c r="G79" s="20">
        <v>50.333333333333336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3">
      <c r="B80" s="23" t="s">
        <v>2327</v>
      </c>
      <c r="C80" s="19" t="s">
        <v>2328</v>
      </c>
      <c r="D80" s="19" t="s">
        <v>432</v>
      </c>
      <c r="E80" s="19" t="s">
        <v>2329</v>
      </c>
      <c r="F80" s="19" t="s">
        <v>2068</v>
      </c>
      <c r="G80" s="20">
        <v>43.333333333333336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3">
      <c r="B81" s="23" t="s">
        <v>2330</v>
      </c>
      <c r="C81" s="19" t="s">
        <v>2331</v>
      </c>
      <c r="D81" s="19" t="s">
        <v>2332</v>
      </c>
      <c r="E81" s="19" t="s">
        <v>2333</v>
      </c>
      <c r="F81" s="19" t="s">
        <v>2068</v>
      </c>
      <c r="G81" s="20">
        <v>29.666666666666668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3">
      <c r="B82" s="23" t="s">
        <v>2334</v>
      </c>
      <c r="C82" s="19" t="s">
        <v>2335</v>
      </c>
      <c r="D82" s="19" t="s">
        <v>2336</v>
      </c>
      <c r="E82" s="19" t="s">
        <v>2337</v>
      </c>
      <c r="F82" s="19" t="s">
        <v>2068</v>
      </c>
      <c r="G82" s="20">
        <v>27.666666666666668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3">
      <c r="B83" s="23" t="s">
        <v>2338</v>
      </c>
      <c r="C83" s="19" t="s">
        <v>2339</v>
      </c>
      <c r="D83" s="19" t="s">
        <v>2340</v>
      </c>
      <c r="E83" s="19" t="s">
        <v>2341</v>
      </c>
      <c r="F83" s="19" t="s">
        <v>2068</v>
      </c>
      <c r="G83" s="20">
        <v>46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7"/>
        <v>0</v>
      </c>
      <c r="BR83" s="98">
        <f t="shared" si="4"/>
        <v>0</v>
      </c>
      <c r="BS83" s="126" t="e">
        <f t="shared" si="5"/>
        <v>#DIV/0!</v>
      </c>
    </row>
    <row r="84" spans="2:71" ht="20.100000000000001" customHeight="1" x14ac:dyDescent="0.3">
      <c r="B84" s="23" t="s">
        <v>2342</v>
      </c>
      <c r="C84" s="19" t="s">
        <v>2343</v>
      </c>
      <c r="D84" s="19" t="s">
        <v>797</v>
      </c>
      <c r="E84" s="19" t="s">
        <v>2344</v>
      </c>
      <c r="F84" s="19" t="s">
        <v>2068</v>
      </c>
      <c r="G84" s="20">
        <v>25.666666666666668</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7"/>
        <v>0</v>
      </c>
      <c r="BR84" s="98">
        <f t="shared" si="4"/>
        <v>0</v>
      </c>
      <c r="BS84" s="126" t="e">
        <f t="shared" si="5"/>
        <v>#DIV/0!</v>
      </c>
    </row>
    <row r="85" spans="2:71" ht="20.100000000000001" customHeight="1" x14ac:dyDescent="0.3">
      <c r="B85" s="23" t="s">
        <v>2345</v>
      </c>
      <c r="C85" s="19" t="s">
        <v>2346</v>
      </c>
      <c r="D85" s="19" t="s">
        <v>2347</v>
      </c>
      <c r="E85" s="19" t="s">
        <v>2348</v>
      </c>
      <c r="F85" s="19" t="s">
        <v>2068</v>
      </c>
      <c r="G85" s="20">
        <v>84.333333333333329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ref="BQ85:BQ86" si="12">SUM(J85:BP85)</f>
        <v>0</v>
      </c>
      <c r="BR85" s="98">
        <f t="shared" si="4"/>
        <v>0</v>
      </c>
      <c r="BS85" s="126" t="e">
        <f t="shared" si="5"/>
        <v>#DIV/0!</v>
      </c>
    </row>
    <row r="86" spans="2:71" ht="20.100000000000001" customHeight="1" x14ac:dyDescent="0.3">
      <c r="B86" s="23" t="s">
        <v>2349</v>
      </c>
      <c r="C86" s="19" t="s">
        <v>2350</v>
      </c>
      <c r="D86" s="19" t="s">
        <v>750</v>
      </c>
      <c r="E86" s="19" t="s">
        <v>2351</v>
      </c>
      <c r="F86" s="19" t="s">
        <v>2068</v>
      </c>
      <c r="G86" s="20">
        <v>26.333333333333332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4"/>
        <v>0</v>
      </c>
      <c r="BS86" s="126" t="e">
        <f t="shared" si="5"/>
        <v>#DIV/0!</v>
      </c>
    </row>
    <row r="87" spans="2:71" ht="20.100000000000001" customHeight="1" x14ac:dyDescent="0.3">
      <c r="B87" s="23" t="s">
        <v>2352</v>
      </c>
      <c r="C87" s="19" t="s">
        <v>2353</v>
      </c>
      <c r="D87" s="19" t="s">
        <v>1271</v>
      </c>
      <c r="E87" s="19" t="s">
        <v>2354</v>
      </c>
      <c r="F87" s="19" t="s">
        <v>2068</v>
      </c>
      <c r="G87" s="20">
        <v>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92" si="13">SUM(J87:BP87)</f>
        <v>0</v>
      </c>
      <c r="BR87" s="98">
        <f t="shared" ref="BR87:BR92" si="14">COUNTIF(J87:BP87,"&gt;0")</f>
        <v>0</v>
      </c>
      <c r="BS87" s="126" t="e">
        <f t="shared" ref="BS87:BS92" si="15">BQ87/BR87</f>
        <v>#DIV/0!</v>
      </c>
    </row>
    <row r="88" spans="2:71" ht="20.100000000000001" customHeight="1" x14ac:dyDescent="0.3">
      <c r="B88" s="23" t="s">
        <v>2355</v>
      </c>
      <c r="C88" s="19" t="s">
        <v>2356</v>
      </c>
      <c r="D88" s="19" t="s">
        <v>2357</v>
      </c>
      <c r="E88" s="19" t="s">
        <v>2358</v>
      </c>
      <c r="F88" s="19" t="s">
        <v>2068</v>
      </c>
      <c r="G88" s="20">
        <v>37.666666666666664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3"/>
        <v>0</v>
      </c>
      <c r="BR88" s="98">
        <f t="shared" si="14"/>
        <v>0</v>
      </c>
      <c r="BS88" s="126" t="e">
        <f t="shared" si="15"/>
        <v>#DIV/0!</v>
      </c>
    </row>
    <row r="89" spans="2:71" ht="20.100000000000001" customHeight="1" x14ac:dyDescent="0.3">
      <c r="B89" s="23" t="s">
        <v>2359</v>
      </c>
      <c r="C89" s="19" t="s">
        <v>2360</v>
      </c>
      <c r="D89" s="19" t="s">
        <v>2361</v>
      </c>
      <c r="E89" s="19" t="s">
        <v>2362</v>
      </c>
      <c r="F89" s="19" t="s">
        <v>2068</v>
      </c>
      <c r="G89" s="20">
        <v>174.66666666666666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3"/>
        <v>0</v>
      </c>
      <c r="BR89" s="98">
        <f t="shared" si="14"/>
        <v>0</v>
      </c>
      <c r="BS89" s="126" t="e">
        <f t="shared" si="15"/>
        <v>#DIV/0!</v>
      </c>
    </row>
    <row r="90" spans="2:71" ht="20.100000000000001" customHeight="1" x14ac:dyDescent="0.3">
      <c r="B90" s="23" t="s">
        <v>2363</v>
      </c>
      <c r="C90" s="19" t="s">
        <v>2364</v>
      </c>
      <c r="D90" s="19" t="s">
        <v>888</v>
      </c>
      <c r="E90" s="19" t="s">
        <v>2365</v>
      </c>
      <c r="F90" s="19" t="s">
        <v>2068</v>
      </c>
      <c r="G90" s="20">
        <v>38.666666666666664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3">
      <c r="B91" s="23" t="s">
        <v>2366</v>
      </c>
      <c r="C91" s="19" t="s">
        <v>2367</v>
      </c>
      <c r="D91" s="19" t="s">
        <v>2255</v>
      </c>
      <c r="E91" s="19" t="s">
        <v>2368</v>
      </c>
      <c r="F91" s="19" t="s">
        <v>2068</v>
      </c>
      <c r="G91" s="20">
        <v>166.66666666666666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3">
      <c r="B92" s="23">
        <v>600078604</v>
      </c>
      <c r="C92" s="19" t="s">
        <v>2369</v>
      </c>
      <c r="D92" s="19" t="s">
        <v>2370</v>
      </c>
      <c r="E92" s="19" t="s">
        <v>2371</v>
      </c>
      <c r="F92" s="19" t="s">
        <v>2068</v>
      </c>
      <c r="G92" s="20">
        <v>20</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thickBot="1" x14ac:dyDescent="0.35">
      <c r="B93" s="123" t="s">
        <v>2372</v>
      </c>
      <c r="C93" s="124" t="s">
        <v>2373</v>
      </c>
      <c r="D93" s="124" t="s">
        <v>2374</v>
      </c>
      <c r="E93" s="124" t="s">
        <v>2375</v>
      </c>
      <c r="F93" s="124" t="s">
        <v>2068</v>
      </c>
      <c r="G93" s="125">
        <v>88</v>
      </c>
      <c r="H93" s="23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7"/>
        <v>0</v>
      </c>
      <c r="BR93" s="98">
        <f t="shared" si="4"/>
        <v>0</v>
      </c>
      <c r="BS93" s="126" t="e">
        <f t="shared" si="5"/>
        <v>#DIV/0!</v>
      </c>
    </row>
    <row r="94" spans="2:71" ht="15" thickBot="1" x14ac:dyDescent="0.35">
      <c r="H94" s="17"/>
      <c r="J94" s="187">
        <f t="shared" ref="J94:AA94" si="16">SUM(J7:J93)</f>
        <v>0</v>
      </c>
      <c r="K94" s="215">
        <f t="shared" si="16"/>
        <v>0</v>
      </c>
      <c r="L94" s="187">
        <f t="shared" si="16"/>
        <v>0</v>
      </c>
      <c r="M94" s="186">
        <f t="shared" si="16"/>
        <v>0</v>
      </c>
      <c r="N94" s="187">
        <f t="shared" si="16"/>
        <v>0</v>
      </c>
      <c r="O94" s="215">
        <f t="shared" si="16"/>
        <v>0</v>
      </c>
      <c r="P94" s="187">
        <f t="shared" si="16"/>
        <v>0</v>
      </c>
      <c r="Q94" s="215">
        <f t="shared" si="16"/>
        <v>0</v>
      </c>
      <c r="R94" s="187">
        <f t="shared" si="16"/>
        <v>0</v>
      </c>
      <c r="S94" s="215">
        <f t="shared" si="16"/>
        <v>0</v>
      </c>
      <c r="T94" s="187">
        <f t="shared" si="16"/>
        <v>0</v>
      </c>
      <c r="U94" s="215">
        <f t="shared" si="16"/>
        <v>0</v>
      </c>
      <c r="V94" s="187">
        <f t="shared" si="16"/>
        <v>0</v>
      </c>
      <c r="W94" s="215">
        <f t="shared" si="16"/>
        <v>0</v>
      </c>
      <c r="X94" s="187">
        <f t="shared" si="16"/>
        <v>0</v>
      </c>
      <c r="Y94" s="215">
        <f t="shared" si="16"/>
        <v>0</v>
      </c>
      <c r="Z94" s="187">
        <f t="shared" si="16"/>
        <v>0</v>
      </c>
      <c r="AA94" s="188">
        <f t="shared" si="16"/>
        <v>0</v>
      </c>
      <c r="AB94" s="130"/>
      <c r="AC94" s="187">
        <f t="shared" ref="AC94:AT94" si="17">SUM(AC7:AC93)</f>
        <v>0</v>
      </c>
      <c r="AD94" s="215">
        <f t="shared" si="17"/>
        <v>0</v>
      </c>
      <c r="AE94" s="187">
        <f t="shared" si="17"/>
        <v>0</v>
      </c>
      <c r="AF94" s="215">
        <f t="shared" si="17"/>
        <v>0</v>
      </c>
      <c r="AG94" s="187">
        <f t="shared" si="17"/>
        <v>0</v>
      </c>
      <c r="AH94" s="215">
        <f t="shared" si="17"/>
        <v>0</v>
      </c>
      <c r="AI94" s="187">
        <f t="shared" si="17"/>
        <v>0</v>
      </c>
      <c r="AJ94" s="215">
        <f t="shared" si="17"/>
        <v>0</v>
      </c>
      <c r="AK94" s="187">
        <f t="shared" si="17"/>
        <v>0</v>
      </c>
      <c r="AL94" s="215">
        <f t="shared" si="17"/>
        <v>0</v>
      </c>
      <c r="AM94" s="187">
        <f t="shared" si="17"/>
        <v>0</v>
      </c>
      <c r="AN94" s="215">
        <f t="shared" si="17"/>
        <v>0</v>
      </c>
      <c r="AO94" s="187">
        <f t="shared" si="17"/>
        <v>0</v>
      </c>
      <c r="AP94" s="215">
        <f t="shared" si="17"/>
        <v>0</v>
      </c>
      <c r="AQ94" s="187">
        <f t="shared" si="17"/>
        <v>0</v>
      </c>
      <c r="AR94" s="215">
        <f t="shared" si="17"/>
        <v>0</v>
      </c>
      <c r="AS94" s="187">
        <f t="shared" si="17"/>
        <v>0</v>
      </c>
      <c r="AT94" s="188">
        <f t="shared" si="17"/>
        <v>0</v>
      </c>
      <c r="AU94" s="130"/>
      <c r="AV94" s="187">
        <f t="shared" ref="AV94:BO94" si="18">SUM(AV7:AV93)</f>
        <v>0</v>
      </c>
      <c r="AW94" s="215">
        <f t="shared" si="18"/>
        <v>0</v>
      </c>
      <c r="AX94" s="187">
        <f t="shared" si="18"/>
        <v>0</v>
      </c>
      <c r="AY94" s="215">
        <f t="shared" si="18"/>
        <v>0</v>
      </c>
      <c r="AZ94" s="187">
        <f t="shared" si="18"/>
        <v>0</v>
      </c>
      <c r="BA94" s="215">
        <f t="shared" si="18"/>
        <v>0</v>
      </c>
      <c r="BB94" s="187">
        <f t="shared" si="18"/>
        <v>0</v>
      </c>
      <c r="BC94" s="215">
        <f t="shared" si="18"/>
        <v>0</v>
      </c>
      <c r="BD94" s="187">
        <f t="shared" si="18"/>
        <v>0</v>
      </c>
      <c r="BE94" s="215">
        <f t="shared" si="18"/>
        <v>0</v>
      </c>
      <c r="BF94" s="187">
        <f t="shared" si="18"/>
        <v>0</v>
      </c>
      <c r="BG94" s="215">
        <f t="shared" si="18"/>
        <v>0</v>
      </c>
      <c r="BH94" s="187">
        <f t="shared" si="18"/>
        <v>0</v>
      </c>
      <c r="BI94" s="215">
        <f t="shared" si="18"/>
        <v>0</v>
      </c>
      <c r="BJ94" s="187">
        <f t="shared" si="18"/>
        <v>0</v>
      </c>
      <c r="BK94" s="215">
        <f t="shared" si="18"/>
        <v>0</v>
      </c>
      <c r="BL94" s="187">
        <f t="shared" si="18"/>
        <v>0</v>
      </c>
      <c r="BM94" s="215">
        <f t="shared" si="18"/>
        <v>0</v>
      </c>
      <c r="BN94" s="187">
        <f t="shared" si="18"/>
        <v>0</v>
      </c>
      <c r="BO94" s="188">
        <f t="shared" si="18"/>
        <v>0</v>
      </c>
      <c r="BP94" s="130"/>
    </row>
    <row r="95" spans="2:71" ht="15" thickBot="1" x14ac:dyDescent="0.35">
      <c r="E95" s="182" t="s">
        <v>6328</v>
      </c>
      <c r="F95" s="183"/>
      <c r="G95" s="184"/>
      <c r="H95" s="240">
        <f>SUM(H7:H93)</f>
        <v>21.399999999999967</v>
      </c>
      <c r="J95" s="313">
        <f>J94+K94</f>
        <v>0</v>
      </c>
      <c r="K95" s="314"/>
      <c r="L95" s="313">
        <f>L94+M94</f>
        <v>0</v>
      </c>
      <c r="M95" s="314"/>
      <c r="N95" s="313">
        <f>N94+O94</f>
        <v>0</v>
      </c>
      <c r="O95" s="314"/>
      <c r="P95" s="313">
        <f>P94+Q94</f>
        <v>0</v>
      </c>
      <c r="Q95" s="314"/>
      <c r="R95" s="313">
        <f>R94+S94</f>
        <v>0</v>
      </c>
      <c r="S95" s="314"/>
      <c r="T95" s="313">
        <f>T94+U94</f>
        <v>0</v>
      </c>
      <c r="U95" s="314"/>
      <c r="V95" s="313">
        <f>V94+W94</f>
        <v>0</v>
      </c>
      <c r="W95" s="314"/>
      <c r="X95" s="313">
        <f>X94+Y94</f>
        <v>0</v>
      </c>
      <c r="Y95" s="314"/>
      <c r="Z95" s="313">
        <f>Z94+AA94</f>
        <v>0</v>
      </c>
      <c r="AA95" s="314"/>
      <c r="AB95" s="134"/>
      <c r="AC95" s="313">
        <f>AC94+AD94</f>
        <v>0</v>
      </c>
      <c r="AD95" s="314"/>
      <c r="AE95" s="313">
        <f>AE94+AF94</f>
        <v>0</v>
      </c>
      <c r="AF95" s="314"/>
      <c r="AG95" s="313">
        <f>AG94+AH94</f>
        <v>0</v>
      </c>
      <c r="AH95" s="314"/>
      <c r="AI95" s="313">
        <f>AI94+AJ94</f>
        <v>0</v>
      </c>
      <c r="AJ95" s="314"/>
      <c r="AK95" s="313">
        <f>AK94+AL94</f>
        <v>0</v>
      </c>
      <c r="AL95" s="314"/>
      <c r="AM95" s="313">
        <f>AM94+AN94</f>
        <v>0</v>
      </c>
      <c r="AN95" s="314"/>
      <c r="AO95" s="313">
        <f>AO94+AP94</f>
        <v>0</v>
      </c>
      <c r="AP95" s="314"/>
      <c r="AQ95" s="313">
        <f>AQ94+AR94</f>
        <v>0</v>
      </c>
      <c r="AR95" s="314"/>
      <c r="AS95" s="313">
        <f>AS94+AT94</f>
        <v>0</v>
      </c>
      <c r="AT95" s="314"/>
      <c r="AU95" s="134"/>
      <c r="AV95" s="313">
        <f>AV94+AW94</f>
        <v>0</v>
      </c>
      <c r="AW95" s="314"/>
      <c r="AX95" s="313">
        <f>AX94+AY94</f>
        <v>0</v>
      </c>
      <c r="AY95" s="314"/>
      <c r="AZ95" s="313">
        <f>AZ94+BA94</f>
        <v>0</v>
      </c>
      <c r="BA95" s="314"/>
      <c r="BB95" s="313">
        <f>BB94+BC94</f>
        <v>0</v>
      </c>
      <c r="BC95" s="314"/>
      <c r="BD95" s="313">
        <f>BD94+BE94</f>
        <v>0</v>
      </c>
      <c r="BE95" s="314"/>
      <c r="BF95" s="313">
        <f>BF94+BG94</f>
        <v>0</v>
      </c>
      <c r="BG95" s="314"/>
      <c r="BH95" s="313">
        <f>BH94+BI94</f>
        <v>0</v>
      </c>
      <c r="BI95" s="314"/>
      <c r="BJ95" s="313">
        <f>BJ94+BK94</f>
        <v>0</v>
      </c>
      <c r="BK95" s="314"/>
      <c r="BL95" s="313">
        <f>BL94+BM94</f>
        <v>0</v>
      </c>
      <c r="BM95" s="314"/>
      <c r="BN95" s="313">
        <f>BN94+BO94</f>
        <v>0</v>
      </c>
      <c r="BO95" s="314"/>
      <c r="BP95" s="134"/>
    </row>
    <row r="114" spans="5:5" x14ac:dyDescent="0.3">
      <c r="E114" s="29"/>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row r="259" spans="2:2" x14ac:dyDescent="0.3">
      <c r="B259" s="16"/>
    </row>
    <row r="260" spans="2:2" x14ac:dyDescent="0.3">
      <c r="B260" s="16"/>
    </row>
    <row r="261" spans="2:2" x14ac:dyDescent="0.3">
      <c r="B261" s="16"/>
    </row>
    <row r="262" spans="2:2" x14ac:dyDescent="0.3">
      <c r="B262" s="16"/>
    </row>
    <row r="263" spans="2:2" x14ac:dyDescent="0.3">
      <c r="B263" s="16"/>
    </row>
    <row r="264" spans="2:2" x14ac:dyDescent="0.3">
      <c r="B264" s="16"/>
    </row>
    <row r="265" spans="2:2" x14ac:dyDescent="0.3">
      <c r="B265" s="16"/>
    </row>
    <row r="266" spans="2:2" x14ac:dyDescent="0.3">
      <c r="B266" s="16"/>
    </row>
    <row r="267" spans="2:2" x14ac:dyDescent="0.3">
      <c r="B267" s="16"/>
    </row>
    <row r="268" spans="2:2" x14ac:dyDescent="0.3">
      <c r="B268" s="16"/>
    </row>
  </sheetData>
  <sheetProtection algorithmName="SHA-512" hashValue="+7PjhOprKmZpKZnMkFg/u+aJM9apID4KvskzWpglJ3tvP+9corONMRsXfpTXMRPJnbO9Q0pxotN5zn5bQnT8Xw==" saltValue="mcrQ3kNXetc4I4zDZkZrtA==" spinCount="100000" sheet="1" objects="1" scenarios="1" autoFilter="0"/>
  <mergeCells count="32">
    <mergeCell ref="BN95:BO95"/>
    <mergeCell ref="AV95:AW95"/>
    <mergeCell ref="BF95:BG95"/>
    <mergeCell ref="BH95:BI95"/>
    <mergeCell ref="BJ95:BK95"/>
    <mergeCell ref="BL95:BM95"/>
    <mergeCell ref="AX95:AY95"/>
    <mergeCell ref="AZ95:BA95"/>
    <mergeCell ref="BB95:BC95"/>
    <mergeCell ref="BD95:BE95"/>
    <mergeCell ref="L95:M95"/>
    <mergeCell ref="N95:O95"/>
    <mergeCell ref="P95:Q95"/>
    <mergeCell ref="R95:S95"/>
    <mergeCell ref="T95:U95"/>
    <mergeCell ref="B4:B6"/>
    <mergeCell ref="C4:C6"/>
    <mergeCell ref="E4:E6"/>
    <mergeCell ref="H4:H6"/>
    <mergeCell ref="J95:K95"/>
    <mergeCell ref="V95:W95"/>
    <mergeCell ref="X95:Y95"/>
    <mergeCell ref="Z95:AA95"/>
    <mergeCell ref="AC95:AD95"/>
    <mergeCell ref="AE95:AF95"/>
    <mergeCell ref="AQ95:AR95"/>
    <mergeCell ref="AS95:AT95"/>
    <mergeCell ref="AG95:AH95"/>
    <mergeCell ref="AI95:AJ95"/>
    <mergeCell ref="AK95:AL95"/>
    <mergeCell ref="AM95:AN95"/>
    <mergeCell ref="AO95:AP95"/>
  </mergeCells>
  <conditionalFormatting sqref="B7:B93">
    <cfRule type="expression" dxfId="347" priority="587">
      <formula>#REF!=1</formula>
    </cfRule>
  </conditionalFormatting>
  <conditionalFormatting sqref="C7:C93">
    <cfRule type="expression" dxfId="346" priority="588">
      <formula>#REF!=1</formula>
    </cfRule>
  </conditionalFormatting>
  <conditionalFormatting sqref="E7:E93">
    <cfRule type="expression" dxfId="345" priority="589">
      <formula>#REF!=1</formula>
    </cfRule>
  </conditionalFormatting>
  <conditionalFormatting sqref="F7:F93">
    <cfRule type="expression" dxfId="344" priority="590">
      <formula>#REF!=1</formula>
    </cfRule>
  </conditionalFormatting>
  <conditionalFormatting sqref="G7:G93">
    <cfRule type="expression" dxfId="343" priority="591">
      <formula>#REF!=1</formula>
    </cfRule>
  </conditionalFormatting>
  <conditionalFormatting sqref="BS7:BS77">
    <cfRule type="expression" dxfId="342" priority="74">
      <formula>$BS7&gt;$H7</formula>
    </cfRule>
    <cfRule type="containsErrors" dxfId="341" priority="75">
      <formula>ISERROR(BS7)</formula>
    </cfRule>
  </conditionalFormatting>
  <conditionalFormatting sqref="BS78:BS84 BS87:BS92">
    <cfRule type="expression" dxfId="340" priority="682">
      <formula>$BS78&gt;$H52</formula>
    </cfRule>
    <cfRule type="containsErrors" dxfId="339" priority="683">
      <formula>ISERROR(BS78)</formula>
    </cfRule>
  </conditionalFormatting>
  <conditionalFormatting sqref="BS93">
    <cfRule type="expression" dxfId="338" priority="686">
      <formula>$BS93&gt;$H59</formula>
    </cfRule>
    <cfRule type="containsErrors" dxfId="337" priority="687">
      <formula>ISERROR(BS93)</formula>
    </cfRule>
  </conditionalFormatting>
  <conditionalFormatting sqref="BS85:BS86">
    <cfRule type="expression" dxfId="336" priority="52">
      <formula>$BS85&gt;$H85</formula>
    </cfRule>
    <cfRule type="containsErrors" dxfId="335" priority="53">
      <formula>ISERROR(BS85)</formula>
    </cfRule>
  </conditionalFormatting>
  <conditionalFormatting sqref="J5">
    <cfRule type="expression" dxfId="334" priority="31">
      <formula>K5&gt;2024</formula>
    </cfRule>
  </conditionalFormatting>
  <conditionalFormatting sqref="M5">
    <cfRule type="expression" dxfId="333" priority="30">
      <formula>M$5&gt;2024</formula>
    </cfRule>
  </conditionalFormatting>
  <conditionalFormatting sqref="O5">
    <cfRule type="expression" dxfId="332" priority="29">
      <formula>O$5&gt;2024</formula>
    </cfRule>
  </conditionalFormatting>
  <conditionalFormatting sqref="Q5">
    <cfRule type="expression" dxfId="331" priority="28">
      <formula>Q$5&gt;2024</formula>
    </cfRule>
  </conditionalFormatting>
  <conditionalFormatting sqref="S5">
    <cfRule type="expression" dxfId="330" priority="27">
      <formula>S$5&gt;2024</formula>
    </cfRule>
  </conditionalFormatting>
  <conditionalFormatting sqref="U5">
    <cfRule type="expression" dxfId="329" priority="26">
      <formula>U$5&gt;2024</formula>
    </cfRule>
  </conditionalFormatting>
  <conditionalFormatting sqref="W5">
    <cfRule type="expression" dxfId="328" priority="25">
      <formula>W$5&gt;2024</formula>
    </cfRule>
  </conditionalFormatting>
  <conditionalFormatting sqref="Y5">
    <cfRule type="expression" dxfId="327" priority="24">
      <formula>Y$5&gt;2024</formula>
    </cfRule>
  </conditionalFormatting>
  <conditionalFormatting sqref="AA5">
    <cfRule type="expression" dxfId="326" priority="23">
      <formula>AA$5&gt;2024</formula>
    </cfRule>
  </conditionalFormatting>
  <conditionalFormatting sqref="AD5">
    <cfRule type="expression" dxfId="325" priority="22">
      <formula>AD$5&gt;2024</formula>
    </cfRule>
  </conditionalFormatting>
  <conditionalFormatting sqref="AF5">
    <cfRule type="expression" dxfId="324" priority="21">
      <formula>AF$5&gt;2024</formula>
    </cfRule>
  </conditionalFormatting>
  <conditionalFormatting sqref="AH5">
    <cfRule type="expression" dxfId="323" priority="20">
      <formula>AH$5&gt;2024</formula>
    </cfRule>
  </conditionalFormatting>
  <conditionalFormatting sqref="AJ5">
    <cfRule type="expression" dxfId="322" priority="19">
      <formula>AJ$5&gt;2024</formula>
    </cfRule>
  </conditionalFormatting>
  <conditionalFormatting sqref="AL5">
    <cfRule type="expression" dxfId="321" priority="18">
      <formula>AL$5&gt;2024</formula>
    </cfRule>
  </conditionalFormatting>
  <conditionalFormatting sqref="AN5">
    <cfRule type="expression" dxfId="320" priority="17">
      <formula>AN$5&gt;2024</formula>
    </cfRule>
  </conditionalFormatting>
  <conditionalFormatting sqref="AP5">
    <cfRule type="expression" dxfId="319" priority="16">
      <formula>AP$5&gt;2024</formula>
    </cfRule>
  </conditionalFormatting>
  <conditionalFormatting sqref="AR5">
    <cfRule type="expression" dxfId="318" priority="15">
      <formula>AR$5&gt;2024</formula>
    </cfRule>
  </conditionalFormatting>
  <conditionalFormatting sqref="AT5">
    <cfRule type="expression" dxfId="317" priority="14">
      <formula>AT$5&gt;2024</formula>
    </cfRule>
  </conditionalFormatting>
  <conditionalFormatting sqref="AW5">
    <cfRule type="expression" dxfId="316" priority="13">
      <formula>AW$5&gt;2024</formula>
    </cfRule>
  </conditionalFormatting>
  <conditionalFormatting sqref="AY5">
    <cfRule type="expression" dxfId="315" priority="12">
      <formula>AY$5&gt;2024</formula>
    </cfRule>
  </conditionalFormatting>
  <conditionalFormatting sqref="BA5">
    <cfRule type="expression" dxfId="314" priority="11">
      <formula>BA$5&gt;2024</formula>
    </cfRule>
  </conditionalFormatting>
  <conditionalFormatting sqref="BC5">
    <cfRule type="expression" dxfId="313" priority="10">
      <formula>BC$5&gt;2024</formula>
    </cfRule>
  </conditionalFormatting>
  <conditionalFormatting sqref="BE5">
    <cfRule type="expression" dxfId="312" priority="9">
      <formula>BE$5&gt;2024</formula>
    </cfRule>
  </conditionalFormatting>
  <conditionalFormatting sqref="BG5">
    <cfRule type="expression" dxfId="311" priority="8">
      <formula>BG$5&gt;2024</formula>
    </cfRule>
  </conditionalFormatting>
  <conditionalFormatting sqref="BI5">
    <cfRule type="expression" dxfId="310" priority="7">
      <formula>BI$5&gt;2024</formula>
    </cfRule>
  </conditionalFormatting>
  <conditionalFormatting sqref="BK5">
    <cfRule type="expression" dxfId="309" priority="6">
      <formula>BK$5&gt;2024</formula>
    </cfRule>
  </conditionalFormatting>
  <conditionalFormatting sqref="BM5">
    <cfRule type="expression" dxfId="308" priority="5">
      <formula>BM$5&gt;2024</formula>
    </cfRule>
  </conditionalFormatting>
  <conditionalFormatting sqref="BO5">
    <cfRule type="expression" dxfId="307" priority="4">
      <formula>BO$5&gt;2024</formula>
    </cfRule>
  </conditionalFormatting>
  <conditionalFormatting sqref="K5">
    <cfRule type="expression" dxfId="306" priority="3">
      <formula>K$5&gt;2024</formula>
    </cfRule>
  </conditionalFormatting>
  <conditionalFormatting sqref="H7:H93">
    <cfRule type="expression" dxfId="305" priority="2">
      <formula>$I7&gt;0</formula>
    </cfRule>
  </conditionalFormatting>
  <conditionalFormatting sqref="J5:BO5">
    <cfRule type="containsErrors" dxfId="304" priority="1">
      <formula>ISERROR(J5)</formula>
    </cfRule>
  </conditionalFormatting>
  <dataValidations count="1">
    <dataValidation type="decimal" allowBlank="1" showInputMessage="1" showErrorMessage="1" sqref="J7:AA93 AC7:AT93 AV7:BO93" xr:uid="{CD961BFC-A509-4787-A0BA-DA56494A7938}">
      <formula1>0</formula1>
      <formula2>5</formula2>
    </dataValidation>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4C90-8686-4C5F-8102-8C84F319DC4A}">
  <dimension ref="A1:BS34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Moravskoslezský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SUM(BQ7:BQ178)</f>
        <v>0</v>
      </c>
      <c r="BR6" s="192"/>
      <c r="BS6" s="192"/>
    </row>
    <row r="7" spans="1:71" ht="20.100000000000001" customHeight="1" x14ac:dyDescent="0.3">
      <c r="B7" s="23" t="s">
        <v>2376</v>
      </c>
      <c r="C7" s="19" t="s">
        <v>2377</v>
      </c>
      <c r="D7" s="19" t="s">
        <v>2378</v>
      </c>
      <c r="E7" s="19" t="s">
        <v>2379</v>
      </c>
      <c r="F7" s="19" t="s">
        <v>2380</v>
      </c>
      <c r="G7" s="20">
        <v>22.333333333333332</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60" si="4">COUNTIF(J7:BP7,"&gt;0")</f>
        <v>0</v>
      </c>
      <c r="BS7" s="126" t="e">
        <f t="shared" ref="BS7:BS60" si="5">BQ7/BR7</f>
        <v>#DIV/0!</v>
      </c>
    </row>
    <row r="8" spans="1:71" ht="20.100000000000001" customHeight="1" x14ac:dyDescent="0.3">
      <c r="B8" s="23" t="s">
        <v>2381</v>
      </c>
      <c r="C8" s="19" t="s">
        <v>2382</v>
      </c>
      <c r="D8" s="19" t="s">
        <v>1787</v>
      </c>
      <c r="E8" s="19" t="s">
        <v>2383</v>
      </c>
      <c r="F8" s="19" t="s">
        <v>2380</v>
      </c>
      <c r="G8" s="20">
        <v>105</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2384</v>
      </c>
      <c r="C9" s="19" t="s">
        <v>2385</v>
      </c>
      <c r="D9" s="19" t="s">
        <v>2386</v>
      </c>
      <c r="E9" s="19" t="s">
        <v>2387</v>
      </c>
      <c r="F9" s="19" t="s">
        <v>2380</v>
      </c>
      <c r="G9" s="20">
        <v>167</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2388</v>
      </c>
      <c r="C10" s="19" t="s">
        <v>2389</v>
      </c>
      <c r="D10" s="19" t="s">
        <v>1125</v>
      </c>
      <c r="E10" s="19" t="s">
        <v>2390</v>
      </c>
      <c r="F10" s="19" t="s">
        <v>2380</v>
      </c>
      <c r="G10" s="20">
        <v>25.333333333333332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2391</v>
      </c>
      <c r="C11" s="19" t="s">
        <v>2392</v>
      </c>
      <c r="D11" s="19" t="s">
        <v>386</v>
      </c>
      <c r="E11" s="19" t="s">
        <v>2393</v>
      </c>
      <c r="F11" s="19" t="s">
        <v>2380</v>
      </c>
      <c r="G11" s="20">
        <v>52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2394</v>
      </c>
      <c r="C12" s="19" t="s">
        <v>2395</v>
      </c>
      <c r="D12" s="19" t="s">
        <v>2396</v>
      </c>
      <c r="E12" s="19" t="s">
        <v>2397</v>
      </c>
      <c r="F12" s="19" t="s">
        <v>2380</v>
      </c>
      <c r="G12" s="20">
        <v>27.333333333333332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2398</v>
      </c>
      <c r="C13" s="19" t="s">
        <v>2399</v>
      </c>
      <c r="D13" s="19" t="s">
        <v>2400</v>
      </c>
      <c r="E13" s="19" t="s">
        <v>2397</v>
      </c>
      <c r="F13" s="19" t="s">
        <v>2380</v>
      </c>
      <c r="G13" s="20">
        <v>122.33333333333333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2401</v>
      </c>
      <c r="C14" s="19" t="s">
        <v>2402</v>
      </c>
      <c r="D14" s="19" t="s">
        <v>2403</v>
      </c>
      <c r="E14" s="19" t="s">
        <v>2397</v>
      </c>
      <c r="F14" s="19" t="s">
        <v>2380</v>
      </c>
      <c r="G14" s="20">
        <v>61.333333333333336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2404</v>
      </c>
      <c r="C15" s="19" t="s">
        <v>2405</v>
      </c>
      <c r="D15" s="19" t="s">
        <v>2406</v>
      </c>
      <c r="E15" s="19" t="s">
        <v>2407</v>
      </c>
      <c r="F15" s="19" t="s">
        <v>2380</v>
      </c>
      <c r="G15" s="20">
        <v>47.333333333333336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2408</v>
      </c>
      <c r="C16" s="19" t="s">
        <v>2409</v>
      </c>
      <c r="D16" s="19" t="s">
        <v>2410</v>
      </c>
      <c r="E16" s="19" t="s">
        <v>2411</v>
      </c>
      <c r="F16" s="19" t="s">
        <v>2380</v>
      </c>
      <c r="G16" s="20">
        <v>41.666666666666664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2412</v>
      </c>
      <c r="C17" s="19" t="s">
        <v>2413</v>
      </c>
      <c r="D17" s="19" t="s">
        <v>1727</v>
      </c>
      <c r="E17" s="19" t="s">
        <v>2414</v>
      </c>
      <c r="F17" s="19" t="s">
        <v>2380</v>
      </c>
      <c r="G17" s="20">
        <v>41.333333333333336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2415</v>
      </c>
      <c r="C18" s="19" t="s">
        <v>2416</v>
      </c>
      <c r="D18" s="19" t="s">
        <v>2417</v>
      </c>
      <c r="E18" s="19" t="s">
        <v>751</v>
      </c>
      <c r="F18" s="19" t="s">
        <v>2380</v>
      </c>
      <c r="G18" s="20">
        <v>74.666666666666671</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2418</v>
      </c>
      <c r="C19" s="19" t="s">
        <v>2419</v>
      </c>
      <c r="D19" s="19" t="s">
        <v>2420</v>
      </c>
      <c r="E19" s="19" t="s">
        <v>2421</v>
      </c>
      <c r="F19" s="19" t="s">
        <v>2380</v>
      </c>
      <c r="G19" s="20">
        <v>55</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2422</v>
      </c>
      <c r="C20" s="19" t="s">
        <v>2423</v>
      </c>
      <c r="D20" s="19" t="s">
        <v>2424</v>
      </c>
      <c r="E20" s="19" t="s">
        <v>2425</v>
      </c>
      <c r="F20" s="19" t="s">
        <v>2380</v>
      </c>
      <c r="G20" s="20">
        <v>30.666666666666668</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2426</v>
      </c>
      <c r="C21" s="19" t="s">
        <v>2427</v>
      </c>
      <c r="D21" s="19" t="s">
        <v>329</v>
      </c>
      <c r="E21" s="19" t="s">
        <v>2428</v>
      </c>
      <c r="F21" s="19" t="s">
        <v>2380</v>
      </c>
      <c r="G21" s="20">
        <v>41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2429</v>
      </c>
      <c r="C22" s="19" t="s">
        <v>2430</v>
      </c>
      <c r="D22" s="19" t="s">
        <v>629</v>
      </c>
      <c r="E22" s="19" t="s">
        <v>2428</v>
      </c>
      <c r="F22" s="19" t="s">
        <v>2380</v>
      </c>
      <c r="G22" s="20">
        <v>38.666666666666664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2431</v>
      </c>
      <c r="C23" s="19" t="s">
        <v>2432</v>
      </c>
      <c r="D23" s="19" t="s">
        <v>2433</v>
      </c>
      <c r="E23" s="19" t="s">
        <v>2434</v>
      </c>
      <c r="F23" s="19" t="s">
        <v>2380</v>
      </c>
      <c r="G23" s="20">
        <v>171.33333333333334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2435</v>
      </c>
      <c r="C24" s="19" t="s">
        <v>2436</v>
      </c>
      <c r="D24" s="19" t="s">
        <v>2437</v>
      </c>
      <c r="E24" s="19" t="s">
        <v>2438</v>
      </c>
      <c r="F24" s="19" t="s">
        <v>2380</v>
      </c>
      <c r="G24" s="20">
        <v>82.666666666666671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2439</v>
      </c>
      <c r="C25" s="19" t="s">
        <v>2440</v>
      </c>
      <c r="D25" s="19" t="s">
        <v>2441</v>
      </c>
      <c r="E25" s="19" t="s">
        <v>2442</v>
      </c>
      <c r="F25" s="19" t="s">
        <v>2380</v>
      </c>
      <c r="G25" s="20">
        <v>61.666666666666664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2443</v>
      </c>
      <c r="C26" s="19" t="s">
        <v>2444</v>
      </c>
      <c r="D26" s="19" t="s">
        <v>396</v>
      </c>
      <c r="E26" s="19" t="s">
        <v>2445</v>
      </c>
      <c r="F26" s="19" t="s">
        <v>2380</v>
      </c>
      <c r="G26" s="20">
        <v>22</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2446</v>
      </c>
      <c r="C27" s="19" t="s">
        <v>2447</v>
      </c>
      <c r="D27" s="19" t="s">
        <v>250</v>
      </c>
      <c r="E27" s="19" t="s">
        <v>2448</v>
      </c>
      <c r="F27" s="19" t="s">
        <v>2380</v>
      </c>
      <c r="G27" s="20">
        <v>97</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2449</v>
      </c>
      <c r="C28" s="19" t="s">
        <v>2450</v>
      </c>
      <c r="D28" s="19" t="s">
        <v>2451</v>
      </c>
      <c r="E28" s="19" t="s">
        <v>2452</v>
      </c>
      <c r="F28" s="19" t="s">
        <v>2380</v>
      </c>
      <c r="G28" s="20">
        <v>83.333333333333329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2453</v>
      </c>
      <c r="C29" s="19" t="s">
        <v>2454</v>
      </c>
      <c r="D29" s="19" t="s">
        <v>246</v>
      </c>
      <c r="E29" s="19" t="s">
        <v>2455</v>
      </c>
      <c r="F29" s="19" t="s">
        <v>2380</v>
      </c>
      <c r="G29" s="20">
        <v>49.333333333333336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2456</v>
      </c>
      <c r="C30" s="19" t="s">
        <v>2457</v>
      </c>
      <c r="D30" s="19" t="s">
        <v>2458</v>
      </c>
      <c r="E30" s="19" t="s">
        <v>2459</v>
      </c>
      <c r="F30" s="19" t="s">
        <v>2380</v>
      </c>
      <c r="G30" s="20">
        <v>46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2460</v>
      </c>
      <c r="C31" s="19" t="s">
        <v>2461</v>
      </c>
      <c r="D31" s="19" t="s">
        <v>2462</v>
      </c>
      <c r="E31" s="19" t="s">
        <v>2463</v>
      </c>
      <c r="F31" s="19" t="s">
        <v>2380</v>
      </c>
      <c r="G31" s="20">
        <v>43</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2464</v>
      </c>
      <c r="C32" s="19" t="s">
        <v>2465</v>
      </c>
      <c r="D32" s="19" t="s">
        <v>2466</v>
      </c>
      <c r="E32" s="19" t="s">
        <v>2467</v>
      </c>
      <c r="F32" s="19" t="s">
        <v>2380</v>
      </c>
      <c r="G32" s="20">
        <v>116.33333333333333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2468</v>
      </c>
      <c r="C33" s="19" t="s">
        <v>2469</v>
      </c>
      <c r="D33" s="19" t="s">
        <v>2470</v>
      </c>
      <c r="E33" s="19" t="s">
        <v>2471</v>
      </c>
      <c r="F33" s="19" t="s">
        <v>2380</v>
      </c>
      <c r="G33" s="20">
        <v>146.33333333333334</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2472</v>
      </c>
      <c r="C34" s="19" t="s">
        <v>2473</v>
      </c>
      <c r="D34" s="19" t="s">
        <v>2474</v>
      </c>
      <c r="E34" s="19" t="s">
        <v>2475</v>
      </c>
      <c r="F34" s="19" t="s">
        <v>2380</v>
      </c>
      <c r="G34" s="20">
        <v>127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2476</v>
      </c>
      <c r="C35" s="19" t="s">
        <v>2477</v>
      </c>
      <c r="D35" s="19" t="s">
        <v>2478</v>
      </c>
      <c r="E35" s="19" t="s">
        <v>2475</v>
      </c>
      <c r="F35" s="19" t="s">
        <v>2380</v>
      </c>
      <c r="G35" s="20">
        <v>66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2479</v>
      </c>
      <c r="C36" s="19" t="s">
        <v>2480</v>
      </c>
      <c r="D36" s="19" t="s">
        <v>2481</v>
      </c>
      <c r="E36" s="19" t="s">
        <v>2475</v>
      </c>
      <c r="F36" s="19" t="s">
        <v>2380</v>
      </c>
      <c r="G36" s="20">
        <v>56.666666666666664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2482</v>
      </c>
      <c r="C37" s="19" t="s">
        <v>2483</v>
      </c>
      <c r="D37" s="19" t="s">
        <v>2484</v>
      </c>
      <c r="E37" s="19" t="s">
        <v>2475</v>
      </c>
      <c r="F37" s="19" t="s">
        <v>2380</v>
      </c>
      <c r="G37" s="20">
        <v>58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2485</v>
      </c>
      <c r="C38" s="19" t="s">
        <v>2486</v>
      </c>
      <c r="D38" s="19" t="s">
        <v>2487</v>
      </c>
      <c r="E38" s="19" t="s">
        <v>2488</v>
      </c>
      <c r="F38" s="19" t="s">
        <v>2380</v>
      </c>
      <c r="G38" s="20">
        <v>55</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2489</v>
      </c>
      <c r="C39" s="19" t="s">
        <v>2490</v>
      </c>
      <c r="D39" s="19" t="s">
        <v>2491</v>
      </c>
      <c r="E39" s="19" t="s">
        <v>2492</v>
      </c>
      <c r="F39" s="19" t="s">
        <v>2380</v>
      </c>
      <c r="G39" s="20">
        <v>75.666666666666671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0" si="7">SUM(J39:BP39)</f>
        <v>0</v>
      </c>
      <c r="BR39" s="98">
        <f t="shared" si="4"/>
        <v>0</v>
      </c>
      <c r="BS39" s="126" t="e">
        <f t="shared" si="5"/>
        <v>#DIV/0!</v>
      </c>
    </row>
    <row r="40" spans="2:71" ht="20.100000000000001" customHeight="1" x14ac:dyDescent="0.3">
      <c r="B40" s="23" t="s">
        <v>2493</v>
      </c>
      <c r="C40" s="19" t="s">
        <v>2494</v>
      </c>
      <c r="D40" s="19" t="s">
        <v>2495</v>
      </c>
      <c r="E40" s="19" t="s">
        <v>2496</v>
      </c>
      <c r="F40" s="19" t="s">
        <v>2380</v>
      </c>
      <c r="G40" s="20">
        <v>39.666666666666664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2497</v>
      </c>
      <c r="C41" s="19" t="s">
        <v>2498</v>
      </c>
      <c r="D41" s="19" t="s">
        <v>2499</v>
      </c>
      <c r="E41" s="19" t="s">
        <v>2496</v>
      </c>
      <c r="F41" s="19" t="s">
        <v>2380</v>
      </c>
      <c r="G41" s="20">
        <v>175.66666666666666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2500</v>
      </c>
      <c r="C42" s="19" t="s">
        <v>2501</v>
      </c>
      <c r="D42" s="19" t="s">
        <v>2502</v>
      </c>
      <c r="E42" s="19" t="s">
        <v>2496</v>
      </c>
      <c r="F42" s="19" t="s">
        <v>2380</v>
      </c>
      <c r="G42" s="20">
        <v>80.666666666666671</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2503</v>
      </c>
      <c r="C43" s="19" t="s">
        <v>2504</v>
      </c>
      <c r="D43" s="19" t="s">
        <v>2505</v>
      </c>
      <c r="E43" s="19" t="s">
        <v>2496</v>
      </c>
      <c r="F43" s="19" t="s">
        <v>2380</v>
      </c>
      <c r="G43" s="20">
        <v>63</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2506</v>
      </c>
      <c r="C44" s="19" t="s">
        <v>2507</v>
      </c>
      <c r="D44" s="19" t="s">
        <v>2508</v>
      </c>
      <c r="E44" s="19" t="s">
        <v>2496</v>
      </c>
      <c r="F44" s="19" t="s">
        <v>2380</v>
      </c>
      <c r="G44" s="20">
        <v>165.66666666666666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2509</v>
      </c>
      <c r="C45" s="19" t="s">
        <v>2510</v>
      </c>
      <c r="D45" s="19" t="s">
        <v>2511</v>
      </c>
      <c r="E45" s="19" t="s">
        <v>2512</v>
      </c>
      <c r="F45" s="19" t="s">
        <v>2380</v>
      </c>
      <c r="G45" s="20">
        <v>51.333333333333336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2513</v>
      </c>
      <c r="C46" s="19" t="s">
        <v>2514</v>
      </c>
      <c r="D46" s="19" t="s">
        <v>408</v>
      </c>
      <c r="E46" s="19" t="s">
        <v>2515</v>
      </c>
      <c r="F46" s="19" t="s">
        <v>2380</v>
      </c>
      <c r="G46" s="20">
        <v>32.333333333333336</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2516</v>
      </c>
      <c r="C47" s="19" t="s">
        <v>2517</v>
      </c>
      <c r="D47" s="19" t="s">
        <v>2518</v>
      </c>
      <c r="E47" s="19" t="s">
        <v>2519</v>
      </c>
      <c r="F47" s="19" t="s">
        <v>2380</v>
      </c>
      <c r="G47" s="20">
        <v>55</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2520</v>
      </c>
      <c r="C48" s="19" t="s">
        <v>2521</v>
      </c>
      <c r="D48" s="19" t="s">
        <v>2522</v>
      </c>
      <c r="E48" s="19" t="s">
        <v>2519</v>
      </c>
      <c r="F48" s="19" t="s">
        <v>2380</v>
      </c>
      <c r="G48" s="20">
        <v>80</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2523</v>
      </c>
      <c r="C49" s="19" t="s">
        <v>2524</v>
      </c>
      <c r="D49" s="19" t="s">
        <v>2525</v>
      </c>
      <c r="E49" s="19" t="s">
        <v>2519</v>
      </c>
      <c r="F49" s="19" t="s">
        <v>2380</v>
      </c>
      <c r="G49" s="20">
        <v>102</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2526</v>
      </c>
      <c r="C50" s="19" t="s">
        <v>2527</v>
      </c>
      <c r="D50" s="19" t="s">
        <v>2528</v>
      </c>
      <c r="E50" s="19" t="s">
        <v>2529</v>
      </c>
      <c r="F50" s="19" t="s">
        <v>2380</v>
      </c>
      <c r="G50" s="20">
        <v>27.666666666666668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2530</v>
      </c>
      <c r="C51" s="19" t="s">
        <v>2531</v>
      </c>
      <c r="D51" s="19" t="s">
        <v>523</v>
      </c>
      <c r="E51" s="19" t="s">
        <v>2532</v>
      </c>
      <c r="F51" s="19" t="s">
        <v>2380</v>
      </c>
      <c r="G51" s="20">
        <v>151.66666666666666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2533</v>
      </c>
      <c r="C52" s="19" t="s">
        <v>2534</v>
      </c>
      <c r="D52" s="19" t="s">
        <v>1348</v>
      </c>
      <c r="E52" s="19" t="s">
        <v>2535</v>
      </c>
      <c r="F52" s="19" t="s">
        <v>2380</v>
      </c>
      <c r="G52" s="20">
        <v>66.333333333333329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2536</v>
      </c>
      <c r="C53" s="19" t="s">
        <v>2537</v>
      </c>
      <c r="D53" s="19" t="s">
        <v>531</v>
      </c>
      <c r="E53" s="19" t="s">
        <v>2538</v>
      </c>
      <c r="F53" s="19" t="s">
        <v>2380</v>
      </c>
      <c r="G53" s="20">
        <v>49</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2539</v>
      </c>
      <c r="C54" s="19" t="s">
        <v>2540</v>
      </c>
      <c r="D54" s="19" t="s">
        <v>404</v>
      </c>
      <c r="E54" s="19" t="s">
        <v>2541</v>
      </c>
      <c r="F54" s="19" t="s">
        <v>2380</v>
      </c>
      <c r="G54" s="20">
        <v>35</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2542</v>
      </c>
      <c r="C55" s="19" t="s">
        <v>2543</v>
      </c>
      <c r="D55" s="19" t="s">
        <v>2544</v>
      </c>
      <c r="E55" s="19" t="s">
        <v>2545</v>
      </c>
      <c r="F55" s="19" t="s">
        <v>2380</v>
      </c>
      <c r="G55" s="20">
        <v>101.33333333333333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2546</v>
      </c>
      <c r="C56" s="19" t="s">
        <v>2547</v>
      </c>
      <c r="D56" s="19" t="s">
        <v>971</v>
      </c>
      <c r="E56" s="19" t="s">
        <v>2548</v>
      </c>
      <c r="F56" s="19" t="s">
        <v>2380</v>
      </c>
      <c r="G56" s="20">
        <v>45</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2549</v>
      </c>
      <c r="C57" s="19" t="s">
        <v>2550</v>
      </c>
      <c r="D57" s="19" t="s">
        <v>465</v>
      </c>
      <c r="E57" s="19" t="s">
        <v>2551</v>
      </c>
      <c r="F57" s="19" t="s">
        <v>2380</v>
      </c>
      <c r="G57" s="20">
        <v>23.333333333333332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2552</v>
      </c>
      <c r="C58" s="19" t="s">
        <v>2553</v>
      </c>
      <c r="D58" s="19" t="s">
        <v>1125</v>
      </c>
      <c r="E58" s="19" t="s">
        <v>2554</v>
      </c>
      <c r="F58" s="19" t="s">
        <v>2380</v>
      </c>
      <c r="G58" s="20">
        <v>47</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2555</v>
      </c>
      <c r="C59" s="19" t="s">
        <v>2556</v>
      </c>
      <c r="D59" s="19" t="s">
        <v>2557</v>
      </c>
      <c r="E59" s="19" t="s">
        <v>2558</v>
      </c>
      <c r="F59" s="19" t="s">
        <v>2380</v>
      </c>
      <c r="G59" s="20">
        <v>29.333333333333332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2559</v>
      </c>
      <c r="C60" s="19" t="s">
        <v>2560</v>
      </c>
      <c r="D60" s="19" t="s">
        <v>1727</v>
      </c>
      <c r="E60" s="19" t="s">
        <v>879</v>
      </c>
      <c r="F60" s="19" t="s">
        <v>2380</v>
      </c>
      <c r="G60" s="20">
        <v>70.333333333333329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4"/>
        <v>0</v>
      </c>
      <c r="BS60" s="126" t="e">
        <f t="shared" si="5"/>
        <v>#DIV/0!</v>
      </c>
    </row>
    <row r="61" spans="2:71" ht="20.100000000000001" customHeight="1" x14ac:dyDescent="0.3">
      <c r="B61" s="23" t="s">
        <v>2561</v>
      </c>
      <c r="C61" s="19" t="s">
        <v>2562</v>
      </c>
      <c r="D61" s="19" t="s">
        <v>1892</v>
      </c>
      <c r="E61" s="19" t="s">
        <v>879</v>
      </c>
      <c r="F61" s="19" t="s">
        <v>2380</v>
      </c>
      <c r="G61" s="20">
        <v>34</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ref="BQ61:BQ91" si="8">SUM(J61:BP61)</f>
        <v>0</v>
      </c>
      <c r="BR61" s="98">
        <f t="shared" ref="BR61:BR113" si="9">COUNTIF(J61:BP61,"&gt;0")</f>
        <v>0</v>
      </c>
      <c r="BS61" s="126" t="e">
        <f t="shared" ref="BS61:BS113" si="10">BQ61/BR61</f>
        <v>#DIV/0!</v>
      </c>
    </row>
    <row r="62" spans="2:71" ht="20.100000000000001" customHeight="1" x14ac:dyDescent="0.3">
      <c r="B62" s="23" t="s">
        <v>2563</v>
      </c>
      <c r="C62" s="19" t="s">
        <v>2564</v>
      </c>
      <c r="D62" s="19" t="s">
        <v>2565</v>
      </c>
      <c r="E62" s="19" t="s">
        <v>2566</v>
      </c>
      <c r="F62" s="19" t="s">
        <v>2380</v>
      </c>
      <c r="G62" s="20">
        <v>67</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2567</v>
      </c>
      <c r="C63" s="19" t="s">
        <v>2568</v>
      </c>
      <c r="D63" s="19" t="s">
        <v>2569</v>
      </c>
      <c r="E63" s="19" t="s">
        <v>2570</v>
      </c>
      <c r="F63" s="19" t="s">
        <v>2380</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2571</v>
      </c>
      <c r="C64" s="19" t="s">
        <v>2572</v>
      </c>
      <c r="D64" s="19" t="s">
        <v>2573</v>
      </c>
      <c r="E64" s="19" t="s">
        <v>2574</v>
      </c>
      <c r="F64" s="19" t="s">
        <v>2380</v>
      </c>
      <c r="G64" s="20">
        <v>35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2575</v>
      </c>
      <c r="C65" s="19" t="s">
        <v>2576</v>
      </c>
      <c r="D65" s="19" t="s">
        <v>2577</v>
      </c>
      <c r="E65" s="19" t="s">
        <v>2578</v>
      </c>
      <c r="F65" s="19" t="s">
        <v>2380</v>
      </c>
      <c r="G65" s="20">
        <v>150</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2579</v>
      </c>
      <c r="C66" s="19" t="s">
        <v>2580</v>
      </c>
      <c r="D66" s="19" t="s">
        <v>250</v>
      </c>
      <c r="E66" s="19" t="s">
        <v>2581</v>
      </c>
      <c r="F66" s="19" t="s">
        <v>2380</v>
      </c>
      <c r="G66" s="20">
        <v>51</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2582</v>
      </c>
      <c r="C67" s="19" t="s">
        <v>2583</v>
      </c>
      <c r="D67" s="19" t="s">
        <v>2584</v>
      </c>
      <c r="E67" s="19" t="s">
        <v>2585</v>
      </c>
      <c r="F67" s="19" t="s">
        <v>2380</v>
      </c>
      <c r="G67" s="20">
        <v>130.33333333333334</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2586</v>
      </c>
      <c r="C68" s="19" t="s">
        <v>2587</v>
      </c>
      <c r="D68" s="19" t="s">
        <v>2588</v>
      </c>
      <c r="E68" s="19" t="s">
        <v>2589</v>
      </c>
      <c r="F68" s="19" t="s">
        <v>2380</v>
      </c>
      <c r="G68" s="20">
        <v>149.66666666666666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2590</v>
      </c>
      <c r="C69" s="19" t="s">
        <v>2591</v>
      </c>
      <c r="D69" s="19" t="s">
        <v>302</v>
      </c>
      <c r="E69" s="19" t="s">
        <v>2592</v>
      </c>
      <c r="F69" s="19" t="s">
        <v>2380</v>
      </c>
      <c r="G69" s="20">
        <v>29.333333333333332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2593</v>
      </c>
      <c r="C70" s="19" t="s">
        <v>2594</v>
      </c>
      <c r="D70" s="19" t="s">
        <v>914</v>
      </c>
      <c r="E70" s="19" t="s">
        <v>2595</v>
      </c>
      <c r="F70" s="19" t="s">
        <v>2380</v>
      </c>
      <c r="G70" s="20">
        <v>134</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2596</v>
      </c>
      <c r="C71" s="19" t="s">
        <v>2597</v>
      </c>
      <c r="D71" s="19" t="s">
        <v>2598</v>
      </c>
      <c r="E71" s="19" t="s">
        <v>2599</v>
      </c>
      <c r="F71" s="19" t="s">
        <v>2380</v>
      </c>
      <c r="G71" s="20">
        <v>155.66666666666666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2600</v>
      </c>
      <c r="C72" s="19" t="s">
        <v>2601</v>
      </c>
      <c r="D72" s="19" t="s">
        <v>2602</v>
      </c>
      <c r="E72" s="19" t="s">
        <v>2599</v>
      </c>
      <c r="F72" s="19" t="s">
        <v>2380</v>
      </c>
      <c r="G72" s="20">
        <v>151.33333333333334</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2603</v>
      </c>
      <c r="C73" s="19" t="s">
        <v>2604</v>
      </c>
      <c r="D73" s="19" t="s">
        <v>2605</v>
      </c>
      <c r="E73" s="19" t="s">
        <v>2606</v>
      </c>
      <c r="F73" s="19" t="s">
        <v>2380</v>
      </c>
      <c r="G73" s="20">
        <v>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2607</v>
      </c>
      <c r="C74" s="19" t="s">
        <v>2608</v>
      </c>
      <c r="D74" s="19" t="s">
        <v>2609</v>
      </c>
      <c r="E74" s="19" t="s">
        <v>2610</v>
      </c>
      <c r="F74" s="19" t="s">
        <v>2380</v>
      </c>
      <c r="G74" s="20">
        <v>29.333333333333332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2611</v>
      </c>
      <c r="C75" s="19" t="s">
        <v>2612</v>
      </c>
      <c r="D75" s="19" t="s">
        <v>2613</v>
      </c>
      <c r="E75" s="19" t="s">
        <v>2610</v>
      </c>
      <c r="F75" s="19" t="s">
        <v>2380</v>
      </c>
      <c r="G75" s="20">
        <v>100</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2614</v>
      </c>
      <c r="C76" s="19" t="s">
        <v>2615</v>
      </c>
      <c r="D76" s="19" t="s">
        <v>2616</v>
      </c>
      <c r="E76" s="19" t="s">
        <v>2610</v>
      </c>
      <c r="F76" s="19" t="s">
        <v>2380</v>
      </c>
      <c r="G76" s="20">
        <v>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2617</v>
      </c>
      <c r="C77" s="19" t="s">
        <v>2618</v>
      </c>
      <c r="D77" s="19" t="s">
        <v>1125</v>
      </c>
      <c r="E77" s="19" t="s">
        <v>2619</v>
      </c>
      <c r="F77" s="19" t="s">
        <v>2380</v>
      </c>
      <c r="G77" s="20">
        <v>50.666666666666664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2620</v>
      </c>
      <c r="C78" s="19" t="s">
        <v>2621</v>
      </c>
      <c r="D78" s="19" t="s">
        <v>2622</v>
      </c>
      <c r="E78" s="19" t="s">
        <v>2623</v>
      </c>
      <c r="F78" s="19" t="s">
        <v>2380</v>
      </c>
      <c r="G78" s="20">
        <v>91.666666666666671</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2624</v>
      </c>
      <c r="C79" s="19" t="s">
        <v>2625</v>
      </c>
      <c r="D79" s="19" t="s">
        <v>2626</v>
      </c>
      <c r="E79" s="19" t="s">
        <v>2212</v>
      </c>
      <c r="F79" s="19" t="s">
        <v>2380</v>
      </c>
      <c r="G79" s="20">
        <v>108.33333333333333</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2627</v>
      </c>
      <c r="C80" s="19" t="s">
        <v>2628</v>
      </c>
      <c r="D80" s="19" t="s">
        <v>2629</v>
      </c>
      <c r="E80" s="19" t="s">
        <v>2630</v>
      </c>
      <c r="F80" s="19" t="s">
        <v>2380</v>
      </c>
      <c r="G80" s="20">
        <v>89.333333333333329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2631</v>
      </c>
      <c r="C81" s="19" t="s">
        <v>2632</v>
      </c>
      <c r="D81" s="19" t="s">
        <v>2633</v>
      </c>
      <c r="E81" s="19" t="s">
        <v>2634</v>
      </c>
      <c r="F81" s="19" t="s">
        <v>2380</v>
      </c>
      <c r="G81" s="20">
        <v>32.666666666666664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2635</v>
      </c>
      <c r="C82" s="19" t="s">
        <v>2636</v>
      </c>
      <c r="D82" s="19" t="s">
        <v>1246</v>
      </c>
      <c r="E82" s="19" t="s">
        <v>2637</v>
      </c>
      <c r="F82" s="19" t="s">
        <v>2380</v>
      </c>
      <c r="G82" s="20">
        <v>48.666666666666664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2638</v>
      </c>
      <c r="C83" s="19" t="s">
        <v>2639</v>
      </c>
      <c r="D83" s="19" t="s">
        <v>473</v>
      </c>
      <c r="E83" s="19" t="s">
        <v>2640</v>
      </c>
      <c r="F83" s="19" t="s">
        <v>2380</v>
      </c>
      <c r="G83" s="20">
        <v>74.666666666666671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2641</v>
      </c>
      <c r="C84" s="19" t="s">
        <v>2642</v>
      </c>
      <c r="D84" s="19" t="s">
        <v>1196</v>
      </c>
      <c r="E84" s="19" t="s">
        <v>2643</v>
      </c>
      <c r="F84" s="19" t="s">
        <v>2380</v>
      </c>
      <c r="G84" s="20">
        <v>127.66666666666667</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2644</v>
      </c>
      <c r="C85" s="19" t="s">
        <v>2645</v>
      </c>
      <c r="D85" s="19" t="s">
        <v>817</v>
      </c>
      <c r="E85" s="19" t="s">
        <v>2646</v>
      </c>
      <c r="F85" s="19" t="s">
        <v>2380</v>
      </c>
      <c r="G85" s="20">
        <v>39.333333333333336</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2647</v>
      </c>
      <c r="C86" s="19" t="s">
        <v>2648</v>
      </c>
      <c r="D86" s="19" t="s">
        <v>1360</v>
      </c>
      <c r="E86" s="19" t="s">
        <v>1553</v>
      </c>
      <c r="F86" s="19" t="s">
        <v>2380</v>
      </c>
      <c r="G86" s="20">
        <v>21.666666666666668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2649</v>
      </c>
      <c r="C87" s="19" t="s">
        <v>2650</v>
      </c>
      <c r="D87" s="19" t="s">
        <v>317</v>
      </c>
      <c r="E87" s="19" t="s">
        <v>2651</v>
      </c>
      <c r="F87" s="19" t="s">
        <v>2380</v>
      </c>
      <c r="G87" s="20">
        <v>68.666666666666671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2652</v>
      </c>
      <c r="C88" s="19" t="s">
        <v>2653</v>
      </c>
      <c r="D88" s="19" t="s">
        <v>2654</v>
      </c>
      <c r="E88" s="19" t="s">
        <v>2655</v>
      </c>
      <c r="F88" s="19" t="s">
        <v>2380</v>
      </c>
      <c r="G88" s="20">
        <v>93</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2656</v>
      </c>
      <c r="C89" s="19" t="s">
        <v>2657</v>
      </c>
      <c r="D89" s="19" t="s">
        <v>2658</v>
      </c>
      <c r="E89" s="19" t="s">
        <v>2659</v>
      </c>
      <c r="F89" s="19" t="s">
        <v>2380</v>
      </c>
      <c r="G89" s="20">
        <v>78.333333333333329</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2660</v>
      </c>
      <c r="C90" s="19" t="s">
        <v>2661</v>
      </c>
      <c r="D90" s="19" t="s">
        <v>1775</v>
      </c>
      <c r="E90" s="19" t="s">
        <v>2662</v>
      </c>
      <c r="F90" s="19" t="s">
        <v>2380</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3">
      <c r="B91" s="23" t="s">
        <v>2663</v>
      </c>
      <c r="C91" s="19" t="s">
        <v>2664</v>
      </c>
      <c r="D91" s="19" t="s">
        <v>1775</v>
      </c>
      <c r="E91" s="19" t="s">
        <v>2662</v>
      </c>
      <c r="F91" s="19" t="s">
        <v>2380</v>
      </c>
      <c r="G91" s="20">
        <v>20</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8"/>
        <v>0</v>
      </c>
      <c r="BR91" s="98">
        <f t="shared" si="9"/>
        <v>0</v>
      </c>
      <c r="BS91" s="126" t="e">
        <f t="shared" si="10"/>
        <v>#DIV/0!</v>
      </c>
    </row>
    <row r="92" spans="2:71" ht="20.100000000000001" customHeight="1" x14ac:dyDescent="0.3">
      <c r="B92" s="23" t="s">
        <v>2665</v>
      </c>
      <c r="C92" s="19" t="s">
        <v>2666</v>
      </c>
      <c r="D92" s="19" t="s">
        <v>469</v>
      </c>
      <c r="E92" s="19" t="s">
        <v>2667</v>
      </c>
      <c r="F92" s="19" t="s">
        <v>2380</v>
      </c>
      <c r="G92" s="20">
        <v>109</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ref="BQ92:BQ113" si="12">SUM(J92:BP92)</f>
        <v>0</v>
      </c>
      <c r="BR92" s="98">
        <f t="shared" si="9"/>
        <v>0</v>
      </c>
      <c r="BS92" s="126" t="e">
        <f t="shared" si="10"/>
        <v>#DIV/0!</v>
      </c>
    </row>
    <row r="93" spans="2:71" ht="20.100000000000001" customHeight="1" x14ac:dyDescent="0.3">
      <c r="B93" s="23" t="s">
        <v>2668</v>
      </c>
      <c r="C93" s="19" t="s">
        <v>2669</v>
      </c>
      <c r="D93" s="19" t="s">
        <v>2670</v>
      </c>
      <c r="E93" s="19" t="s">
        <v>2671</v>
      </c>
      <c r="F93" s="19" t="s">
        <v>2380</v>
      </c>
      <c r="G93" s="20">
        <v>62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2672</v>
      </c>
      <c r="C94" s="19" t="s">
        <v>2673</v>
      </c>
      <c r="D94" s="19" t="s">
        <v>2292</v>
      </c>
      <c r="E94" s="19" t="s">
        <v>2674</v>
      </c>
      <c r="F94" s="19" t="s">
        <v>2380</v>
      </c>
      <c r="G94" s="20">
        <v>113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2675</v>
      </c>
      <c r="C95" s="19" t="s">
        <v>2676</v>
      </c>
      <c r="D95" s="19" t="s">
        <v>2219</v>
      </c>
      <c r="E95" s="19" t="s">
        <v>2677</v>
      </c>
      <c r="F95" s="19" t="s">
        <v>2380</v>
      </c>
      <c r="G95" s="20">
        <v>38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2678</v>
      </c>
      <c r="C96" s="19" t="s">
        <v>2679</v>
      </c>
      <c r="D96" s="19" t="s">
        <v>2680</v>
      </c>
      <c r="E96" s="19" t="s">
        <v>2681</v>
      </c>
      <c r="F96" s="19" t="s">
        <v>2380</v>
      </c>
      <c r="G96" s="20">
        <v>36</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2682</v>
      </c>
      <c r="C97" s="19" t="s">
        <v>2683</v>
      </c>
      <c r="D97" s="19" t="s">
        <v>948</v>
      </c>
      <c r="E97" s="19" t="s">
        <v>2684</v>
      </c>
      <c r="F97" s="19" t="s">
        <v>2380</v>
      </c>
      <c r="G97" s="20">
        <v>49.666666666666664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2685</v>
      </c>
      <c r="C98" s="19" t="s">
        <v>2686</v>
      </c>
      <c r="D98" s="19" t="s">
        <v>2687</v>
      </c>
      <c r="E98" s="19" t="s">
        <v>2688</v>
      </c>
      <c r="F98" s="19" t="s">
        <v>2380</v>
      </c>
      <c r="G98" s="20">
        <v>121.66666666666667</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2689</v>
      </c>
      <c r="C99" s="19" t="s">
        <v>2690</v>
      </c>
      <c r="D99" s="19" t="s">
        <v>2691</v>
      </c>
      <c r="E99" s="19" t="s">
        <v>2692</v>
      </c>
      <c r="F99" s="19" t="s">
        <v>2380</v>
      </c>
      <c r="G99" s="20">
        <v>157</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2693</v>
      </c>
      <c r="C100" s="19" t="s">
        <v>2694</v>
      </c>
      <c r="D100" s="19" t="s">
        <v>2695</v>
      </c>
      <c r="E100" s="19" t="s">
        <v>2696</v>
      </c>
      <c r="F100" s="19" t="s">
        <v>2380</v>
      </c>
      <c r="G100" s="20">
        <v>44.333333333333336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2697</v>
      </c>
      <c r="C101" s="19" t="s">
        <v>2698</v>
      </c>
      <c r="D101" s="19" t="s">
        <v>2699</v>
      </c>
      <c r="E101" s="19" t="s">
        <v>2700</v>
      </c>
      <c r="F101" s="19" t="s">
        <v>2380</v>
      </c>
      <c r="G101" s="20">
        <v>168.66666666666666</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2701</v>
      </c>
      <c r="C102" s="19" t="s">
        <v>2702</v>
      </c>
      <c r="D102" s="19" t="s">
        <v>2703</v>
      </c>
      <c r="E102" s="19" t="s">
        <v>2704</v>
      </c>
      <c r="F102" s="19" t="s">
        <v>2380</v>
      </c>
      <c r="G102" s="20">
        <v>23</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2705</v>
      </c>
      <c r="C103" s="19" t="s">
        <v>2706</v>
      </c>
      <c r="D103" s="19" t="s">
        <v>2707</v>
      </c>
      <c r="E103" s="19" t="s">
        <v>2704</v>
      </c>
      <c r="F103" s="19" t="s">
        <v>2380</v>
      </c>
      <c r="G103" s="20">
        <v>68.333333333333329</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t="s">
        <v>2708</v>
      </c>
      <c r="C104" s="19" t="s">
        <v>2709</v>
      </c>
      <c r="D104" s="19" t="s">
        <v>2710</v>
      </c>
      <c r="E104" s="19" t="s">
        <v>2704</v>
      </c>
      <c r="F104" s="19" t="s">
        <v>2380</v>
      </c>
      <c r="G104" s="20">
        <v>74.333333333333329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2711</v>
      </c>
      <c r="C105" s="19" t="s">
        <v>2712</v>
      </c>
      <c r="D105" s="19" t="s">
        <v>2713</v>
      </c>
      <c r="E105" s="19" t="s">
        <v>2704</v>
      </c>
      <c r="F105" s="19" t="s">
        <v>2380</v>
      </c>
      <c r="G105" s="20">
        <v>51</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2714</v>
      </c>
      <c r="C106" s="19" t="s">
        <v>2715</v>
      </c>
      <c r="D106" s="19" t="s">
        <v>2716</v>
      </c>
      <c r="E106" s="19" t="s">
        <v>2704</v>
      </c>
      <c r="F106" s="19" t="s">
        <v>2380</v>
      </c>
      <c r="G106" s="20">
        <v>40.333333333333336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2717</v>
      </c>
      <c r="C107" s="19" t="s">
        <v>2718</v>
      </c>
      <c r="D107" s="19" t="s">
        <v>2719</v>
      </c>
      <c r="E107" s="19" t="s">
        <v>2704</v>
      </c>
      <c r="F107" s="19" t="s">
        <v>2380</v>
      </c>
      <c r="G107" s="20">
        <v>87.666666666666671</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2720</v>
      </c>
      <c r="C108" s="19" t="s">
        <v>2721</v>
      </c>
      <c r="D108" s="19" t="s">
        <v>2722</v>
      </c>
      <c r="E108" s="19" t="s">
        <v>2723</v>
      </c>
      <c r="F108" s="19" t="s">
        <v>2380</v>
      </c>
      <c r="G108" s="20">
        <v>78.333333333333329</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2724</v>
      </c>
      <c r="C109" s="19" t="s">
        <v>2725</v>
      </c>
      <c r="D109" s="19" t="s">
        <v>2726</v>
      </c>
      <c r="E109" s="19" t="s">
        <v>2723</v>
      </c>
      <c r="F109" s="19" t="s">
        <v>2380</v>
      </c>
      <c r="G109" s="20">
        <v>66.666666666666671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2727</v>
      </c>
      <c r="C110" s="19" t="s">
        <v>2728</v>
      </c>
      <c r="D110" s="19" t="s">
        <v>2729</v>
      </c>
      <c r="E110" s="19" t="s">
        <v>2730</v>
      </c>
      <c r="F110" s="19" t="s">
        <v>2380</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2732</v>
      </c>
      <c r="C111" s="19" t="s">
        <v>2733</v>
      </c>
      <c r="D111" s="19" t="s">
        <v>2734</v>
      </c>
      <c r="E111" s="19" t="s">
        <v>2731</v>
      </c>
      <c r="F111" s="19" t="s">
        <v>2380</v>
      </c>
      <c r="G111" s="20">
        <v>129</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3">
      <c r="B112" s="23" t="s">
        <v>2735</v>
      </c>
      <c r="C112" s="19" t="s">
        <v>2736</v>
      </c>
      <c r="D112" s="19" t="s">
        <v>2737</v>
      </c>
      <c r="E112" s="19" t="s">
        <v>2731</v>
      </c>
      <c r="F112" s="19" t="s">
        <v>2380</v>
      </c>
      <c r="G112" s="20">
        <v>155.66666666666666</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9"/>
        <v>0</v>
      </c>
      <c r="BS112" s="126" t="e">
        <f t="shared" si="10"/>
        <v>#DIV/0!</v>
      </c>
    </row>
    <row r="113" spans="2:71" ht="20.100000000000001" customHeight="1" x14ac:dyDescent="0.3">
      <c r="B113" s="23" t="s">
        <v>2738</v>
      </c>
      <c r="C113" s="19" t="s">
        <v>2739</v>
      </c>
      <c r="D113" s="19" t="s">
        <v>2740</v>
      </c>
      <c r="E113" s="19" t="s">
        <v>2731</v>
      </c>
      <c r="F113" s="19" t="s">
        <v>2380</v>
      </c>
      <c r="G113" s="20">
        <v>117.66666666666667</v>
      </c>
      <c r="H113" s="179">
        <v>0.4</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9"/>
        <v>0</v>
      </c>
      <c r="BS113" s="126" t="e">
        <f t="shared" si="10"/>
        <v>#DIV/0!</v>
      </c>
    </row>
    <row r="114" spans="2:71" ht="20.100000000000001" customHeight="1" x14ac:dyDescent="0.3">
      <c r="B114" s="23" t="s">
        <v>2741</v>
      </c>
      <c r="C114" s="19" t="s">
        <v>2742</v>
      </c>
      <c r="D114" s="19" t="s">
        <v>2743</v>
      </c>
      <c r="E114" s="19" t="s">
        <v>2731</v>
      </c>
      <c r="F114" s="19" t="s">
        <v>2380</v>
      </c>
      <c r="G114" s="20">
        <v>169</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ref="BQ114:BQ144" si="13">SUM(J114:BP114)</f>
        <v>0</v>
      </c>
      <c r="BR114" s="98">
        <f t="shared" ref="BR114:BR165" si="14">COUNTIF(J114:BP114,"&gt;0")</f>
        <v>0</v>
      </c>
      <c r="BS114" s="126" t="e">
        <f t="shared" ref="BS114:BS165" si="15">BQ114/BR114</f>
        <v>#DIV/0!</v>
      </c>
    </row>
    <row r="115" spans="2:71" ht="20.100000000000001" customHeight="1" x14ac:dyDescent="0.3">
      <c r="B115" s="23" t="s">
        <v>2744</v>
      </c>
      <c r="C115" s="19" t="s">
        <v>2745</v>
      </c>
      <c r="D115" s="19" t="s">
        <v>2746</v>
      </c>
      <c r="E115" s="19" t="s">
        <v>2731</v>
      </c>
      <c r="F115" s="19" t="s">
        <v>2380</v>
      </c>
      <c r="G115" s="20">
        <v>87.666666666666671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2747</v>
      </c>
      <c r="C116" s="19" t="s">
        <v>2748</v>
      </c>
      <c r="D116" s="19" t="s">
        <v>2749</v>
      </c>
      <c r="E116" s="19" t="s">
        <v>2731</v>
      </c>
      <c r="F116" s="19" t="s">
        <v>2380</v>
      </c>
      <c r="G116" s="20">
        <v>34.333333333333336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2750</v>
      </c>
      <c r="C117" s="19" t="s">
        <v>2751</v>
      </c>
      <c r="D117" s="19" t="s">
        <v>2752</v>
      </c>
      <c r="E117" s="28" t="s">
        <v>2731</v>
      </c>
      <c r="F117" s="19" t="s">
        <v>2380</v>
      </c>
      <c r="G117" s="20">
        <v>71.666666666666671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3">
      <c r="B118" s="23" t="s">
        <v>2753</v>
      </c>
      <c r="C118" s="19" t="s">
        <v>2754</v>
      </c>
      <c r="D118" s="19" t="s">
        <v>2755</v>
      </c>
      <c r="E118" s="19" t="s">
        <v>2731</v>
      </c>
      <c r="F118" s="19" t="s">
        <v>2380</v>
      </c>
      <c r="G118" s="20">
        <v>155.33333333333334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3">
      <c r="B119" s="23" t="s">
        <v>2756</v>
      </c>
      <c r="C119" s="19" t="s">
        <v>2757</v>
      </c>
      <c r="D119" s="19" t="s">
        <v>2758</v>
      </c>
      <c r="E119" s="19" t="s">
        <v>2731</v>
      </c>
      <c r="F119" s="19" t="s">
        <v>2380</v>
      </c>
      <c r="G119" s="20">
        <v>87.666666666666671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3">
      <c r="B120" s="23" t="s">
        <v>2759</v>
      </c>
      <c r="C120" s="19" t="s">
        <v>2760</v>
      </c>
      <c r="D120" s="19" t="s">
        <v>2761</v>
      </c>
      <c r="E120" s="19" t="s">
        <v>2731</v>
      </c>
      <c r="F120" s="19" t="s">
        <v>2380</v>
      </c>
      <c r="G120" s="20">
        <v>32</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3">
      <c r="B121" s="23" t="s">
        <v>2762</v>
      </c>
      <c r="C121" s="19" t="s">
        <v>2763</v>
      </c>
      <c r="D121" s="19" t="s">
        <v>2764</v>
      </c>
      <c r="E121" s="19" t="s">
        <v>2731</v>
      </c>
      <c r="F121" s="19" t="s">
        <v>2380</v>
      </c>
      <c r="G121" s="20">
        <v>87</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3">
      <c r="B122" s="23" t="s">
        <v>2765</v>
      </c>
      <c r="C122" s="19" t="s">
        <v>2766</v>
      </c>
      <c r="D122" s="19" t="s">
        <v>2767</v>
      </c>
      <c r="E122" s="19" t="s">
        <v>2731</v>
      </c>
      <c r="F122" s="19" t="s">
        <v>2380</v>
      </c>
      <c r="G122" s="20">
        <v>115.66666666666667</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3">
      <c r="B123" s="23" t="s">
        <v>2768</v>
      </c>
      <c r="C123" s="19" t="s">
        <v>2769</v>
      </c>
      <c r="D123" s="19" t="s">
        <v>2770</v>
      </c>
      <c r="E123" s="19" t="s">
        <v>2771</v>
      </c>
      <c r="F123" s="19" t="s">
        <v>2380</v>
      </c>
      <c r="G123" s="20">
        <v>69</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3">
      <c r="B124" s="23" t="s">
        <v>2772</v>
      </c>
      <c r="C124" s="19" t="s">
        <v>2773</v>
      </c>
      <c r="D124" s="19" t="s">
        <v>1401</v>
      </c>
      <c r="E124" s="19" t="s">
        <v>2774</v>
      </c>
      <c r="F124" s="19" t="s">
        <v>2380</v>
      </c>
      <c r="G124" s="20">
        <v>45.333333333333336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3">
      <c r="B125" s="23" t="s">
        <v>2775</v>
      </c>
      <c r="C125" s="19" t="s">
        <v>2776</v>
      </c>
      <c r="D125" s="19" t="s">
        <v>2777</v>
      </c>
      <c r="E125" s="19" t="s">
        <v>2778</v>
      </c>
      <c r="F125" s="19" t="s">
        <v>2380</v>
      </c>
      <c r="G125" s="20">
        <v>173.33333333333334</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2779</v>
      </c>
      <c r="C126" s="19" t="s">
        <v>2780</v>
      </c>
      <c r="D126" s="19" t="s">
        <v>2266</v>
      </c>
      <c r="E126" s="19" t="s">
        <v>2781</v>
      </c>
      <c r="F126" s="19" t="s">
        <v>2380</v>
      </c>
      <c r="G126" s="20">
        <v>61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2782</v>
      </c>
      <c r="C127" s="19" t="s">
        <v>2783</v>
      </c>
      <c r="D127" s="19" t="s">
        <v>2784</v>
      </c>
      <c r="E127" s="19" t="s">
        <v>2785</v>
      </c>
      <c r="F127" s="19" t="s">
        <v>2380</v>
      </c>
      <c r="G127" s="20">
        <v>31.666666666666668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3">
      <c r="B128" s="23" t="s">
        <v>2786</v>
      </c>
      <c r="C128" s="19" t="s">
        <v>2787</v>
      </c>
      <c r="D128" s="19" t="s">
        <v>1775</v>
      </c>
      <c r="E128" s="19" t="s">
        <v>2788</v>
      </c>
      <c r="F128" s="19" t="s">
        <v>2380</v>
      </c>
      <c r="G128" s="20">
        <v>65.666666666666671</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3">
      <c r="B129" s="23" t="s">
        <v>2789</v>
      </c>
      <c r="C129" s="19" t="s">
        <v>2790</v>
      </c>
      <c r="D129" s="19" t="s">
        <v>1954</v>
      </c>
      <c r="E129" s="19" t="s">
        <v>2791</v>
      </c>
      <c r="F129" s="19" t="s">
        <v>2380</v>
      </c>
      <c r="G129" s="20">
        <v>32.666666666666664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3">
      <c r="B130" s="23" t="s">
        <v>2792</v>
      </c>
      <c r="C130" s="19" t="s">
        <v>2793</v>
      </c>
      <c r="D130" s="19" t="s">
        <v>2794</v>
      </c>
      <c r="E130" s="19" t="s">
        <v>2795</v>
      </c>
      <c r="F130" s="19" t="s">
        <v>2380</v>
      </c>
      <c r="G130" s="20">
        <v>35.666666666666664</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3">
      <c r="B131" s="23" t="s">
        <v>2796</v>
      </c>
      <c r="C131" s="19" t="s">
        <v>2797</v>
      </c>
      <c r="D131" s="19" t="s">
        <v>933</v>
      </c>
      <c r="E131" s="19" t="s">
        <v>2798</v>
      </c>
      <c r="F131" s="19" t="s">
        <v>2380</v>
      </c>
      <c r="G131" s="20">
        <v>87.333333333333329</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3">
      <c r="B132" s="23" t="s">
        <v>2799</v>
      </c>
      <c r="C132" s="19" t="s">
        <v>2800</v>
      </c>
      <c r="D132" s="19" t="s">
        <v>2801</v>
      </c>
      <c r="E132" s="19" t="s">
        <v>2802</v>
      </c>
      <c r="F132" s="19" t="s">
        <v>2380</v>
      </c>
      <c r="G132" s="20">
        <v>24.333333333333332</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3">
      <c r="B133" s="23" t="s">
        <v>2803</v>
      </c>
      <c r="C133" s="19" t="s">
        <v>2804</v>
      </c>
      <c r="D133" s="19" t="s">
        <v>1688</v>
      </c>
      <c r="E133" s="19" t="s">
        <v>2805</v>
      </c>
      <c r="F133" s="19" t="s">
        <v>2380</v>
      </c>
      <c r="G133" s="20">
        <v>45.666666666666664</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3">
      <c r="B134" s="23" t="s">
        <v>2806</v>
      </c>
      <c r="C134" s="19" t="s">
        <v>2807</v>
      </c>
      <c r="D134" s="19" t="s">
        <v>2808</v>
      </c>
      <c r="E134" s="19" t="s">
        <v>2809</v>
      </c>
      <c r="F134" s="19" t="s">
        <v>2380</v>
      </c>
      <c r="G134" s="20">
        <v>31</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3">
      <c r="B135" s="23" t="s">
        <v>2810</v>
      </c>
      <c r="C135" s="19" t="s">
        <v>2811</v>
      </c>
      <c r="D135" s="19" t="s">
        <v>2812</v>
      </c>
      <c r="E135" s="19" t="s">
        <v>2813</v>
      </c>
      <c r="F135" s="19" t="s">
        <v>2380</v>
      </c>
      <c r="G135" s="20">
        <v>97.666666666666671</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3">
      <c r="B136" s="23" t="s">
        <v>2814</v>
      </c>
      <c r="C136" s="19" t="s">
        <v>2815</v>
      </c>
      <c r="D136" s="19" t="s">
        <v>512</v>
      </c>
      <c r="E136" s="19" t="s">
        <v>2816</v>
      </c>
      <c r="F136" s="19" t="s">
        <v>2380</v>
      </c>
      <c r="G136" s="20">
        <v>151.33333333333334</v>
      </c>
      <c r="H136" s="179">
        <v>0.4</v>
      </c>
      <c r="I136" s="253">
        <f t="shared" ref="I136:I178"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3">
      <c r="B137" s="23" t="s">
        <v>2817</v>
      </c>
      <c r="C137" s="19" t="s">
        <v>2818</v>
      </c>
      <c r="D137" s="19" t="s">
        <v>1288</v>
      </c>
      <c r="E137" s="19" t="s">
        <v>2819</v>
      </c>
      <c r="F137" s="19" t="s">
        <v>2380</v>
      </c>
      <c r="G137" s="20">
        <v>177</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3">
      <c r="B138" s="23" t="s">
        <v>2820</v>
      </c>
      <c r="C138" s="19" t="s">
        <v>2821</v>
      </c>
      <c r="D138" s="19" t="s">
        <v>481</v>
      </c>
      <c r="E138" s="19" t="s">
        <v>2822</v>
      </c>
      <c r="F138" s="19" t="s">
        <v>2380</v>
      </c>
      <c r="G138" s="20">
        <v>36.333333333333336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3">
      <c r="B139" s="23" t="s">
        <v>2823</v>
      </c>
      <c r="C139" s="19" t="s">
        <v>2824</v>
      </c>
      <c r="D139" s="19" t="s">
        <v>1018</v>
      </c>
      <c r="E139" s="19" t="s">
        <v>2825</v>
      </c>
      <c r="F139" s="19" t="s">
        <v>2380</v>
      </c>
      <c r="G139" s="20">
        <v>26</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3">
      <c r="B140" s="23" t="s">
        <v>2826</v>
      </c>
      <c r="C140" s="19" t="s">
        <v>2827</v>
      </c>
      <c r="D140" s="19" t="s">
        <v>1103</v>
      </c>
      <c r="E140" s="19" t="s">
        <v>2828</v>
      </c>
      <c r="F140" s="19" t="s">
        <v>2380</v>
      </c>
      <c r="G140" s="20">
        <v>61</v>
      </c>
      <c r="H140" s="17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3">
      <c r="B141" s="23" t="s">
        <v>2829</v>
      </c>
      <c r="C141" s="19" t="s">
        <v>2830</v>
      </c>
      <c r="D141" s="19" t="s">
        <v>2831</v>
      </c>
      <c r="E141" s="19" t="s">
        <v>2832</v>
      </c>
      <c r="F141" s="19" t="s">
        <v>2380</v>
      </c>
      <c r="G141" s="20">
        <v>29.333333333333332</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3">
      <c r="B142" s="23" t="s">
        <v>2833</v>
      </c>
      <c r="C142" s="19" t="s">
        <v>2834</v>
      </c>
      <c r="D142" s="19" t="s">
        <v>983</v>
      </c>
      <c r="E142" s="19" t="s">
        <v>2835</v>
      </c>
      <c r="F142" s="19" t="s">
        <v>2380</v>
      </c>
      <c r="G142" s="20">
        <v>174.33333333333334</v>
      </c>
      <c r="H142" s="179">
        <v>0.4</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3">
      <c r="B143" s="23" t="s">
        <v>2836</v>
      </c>
      <c r="C143" s="19" t="s">
        <v>2837</v>
      </c>
      <c r="D143" s="19" t="s">
        <v>2838</v>
      </c>
      <c r="E143" s="19" t="s">
        <v>2839</v>
      </c>
      <c r="F143" s="19" t="s">
        <v>2380</v>
      </c>
      <c r="G143" s="20">
        <v>33.333333333333336</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3"/>
        <v>0</v>
      </c>
      <c r="BR143" s="98">
        <f t="shared" si="14"/>
        <v>0</v>
      </c>
      <c r="BS143" s="126" t="e">
        <f t="shared" si="15"/>
        <v>#DIV/0!</v>
      </c>
    </row>
    <row r="144" spans="2:71" ht="20.100000000000001" customHeight="1" x14ac:dyDescent="0.3">
      <c r="B144" s="23" t="s">
        <v>2840</v>
      </c>
      <c r="C144" s="19" t="s">
        <v>2841</v>
      </c>
      <c r="D144" s="19" t="s">
        <v>2842</v>
      </c>
      <c r="E144" s="19" t="s">
        <v>2843</v>
      </c>
      <c r="F144" s="19" t="s">
        <v>2380</v>
      </c>
      <c r="G144" s="20">
        <v>169.66666666666666</v>
      </c>
      <c r="H144" s="17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3"/>
        <v>0</v>
      </c>
      <c r="BR144" s="98">
        <f t="shared" si="14"/>
        <v>0</v>
      </c>
      <c r="BS144" s="126" t="e">
        <f t="shared" si="15"/>
        <v>#DIV/0!</v>
      </c>
    </row>
    <row r="145" spans="2:71" ht="20.100000000000001" customHeight="1" x14ac:dyDescent="0.3">
      <c r="B145" s="23" t="s">
        <v>2844</v>
      </c>
      <c r="C145" s="19" t="s">
        <v>2845</v>
      </c>
      <c r="D145" s="19" t="s">
        <v>2846</v>
      </c>
      <c r="E145" s="19" t="s">
        <v>2847</v>
      </c>
      <c r="F145" s="19" t="s">
        <v>2380</v>
      </c>
      <c r="G145" s="20">
        <v>91.666666666666671</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ref="BQ145:BQ165" si="17">SUM(J145:BP145)</f>
        <v>0</v>
      </c>
      <c r="BR145" s="98">
        <f t="shared" si="14"/>
        <v>0</v>
      </c>
      <c r="BS145" s="126" t="e">
        <f t="shared" si="15"/>
        <v>#DIV/0!</v>
      </c>
    </row>
    <row r="146" spans="2:71" ht="20.100000000000001" customHeight="1" x14ac:dyDescent="0.3">
      <c r="B146" s="23" t="s">
        <v>2848</v>
      </c>
      <c r="C146" s="19" t="s">
        <v>2849</v>
      </c>
      <c r="D146" s="19" t="s">
        <v>948</v>
      </c>
      <c r="E146" s="19" t="s">
        <v>2850</v>
      </c>
      <c r="F146" s="19" t="s">
        <v>2380</v>
      </c>
      <c r="G146" s="20">
        <v>41</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3">
      <c r="B147" s="23" t="s">
        <v>2851</v>
      </c>
      <c r="C147" s="19" t="s">
        <v>2852</v>
      </c>
      <c r="D147" s="19" t="s">
        <v>1256</v>
      </c>
      <c r="E147" s="19" t="s">
        <v>2853</v>
      </c>
      <c r="F147" s="19" t="s">
        <v>2380</v>
      </c>
      <c r="G147" s="20">
        <v>73.666666666666671</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3">
      <c r="B148" s="23" t="s">
        <v>2854</v>
      </c>
      <c r="C148" s="19" t="s">
        <v>2855</v>
      </c>
      <c r="D148" s="19" t="s">
        <v>2856</v>
      </c>
      <c r="E148" s="19" t="s">
        <v>2857</v>
      </c>
      <c r="F148" s="19" t="s">
        <v>2380</v>
      </c>
      <c r="G148" s="20">
        <v>120</v>
      </c>
      <c r="H148" s="179">
        <v>0.4</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3">
      <c r="B149" s="23" t="s">
        <v>2858</v>
      </c>
      <c r="C149" s="19" t="s">
        <v>2859</v>
      </c>
      <c r="D149" s="19" t="s">
        <v>2860</v>
      </c>
      <c r="E149" s="19" t="s">
        <v>2861</v>
      </c>
      <c r="F149" s="19" t="s">
        <v>2380</v>
      </c>
      <c r="G149" s="20">
        <v>71</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3">
      <c r="B150" s="23">
        <v>600131777</v>
      </c>
      <c r="C150" s="19" t="s">
        <v>2862</v>
      </c>
      <c r="D150" s="19" t="s">
        <v>2863</v>
      </c>
      <c r="E150" s="19" t="s">
        <v>2864</v>
      </c>
      <c r="F150" s="19" t="s">
        <v>2380</v>
      </c>
      <c r="G150" s="20">
        <v>21</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3">
      <c r="B151" s="23" t="s">
        <v>2865</v>
      </c>
      <c r="C151" s="19" t="s">
        <v>2866</v>
      </c>
      <c r="D151" s="19" t="s">
        <v>2867</v>
      </c>
      <c r="E151" s="19" t="s">
        <v>2868</v>
      </c>
      <c r="F151" s="19" t="s">
        <v>2380</v>
      </c>
      <c r="G151" s="20">
        <v>150</v>
      </c>
      <c r="H151" s="179">
        <v>0.4</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3">
      <c r="B152" s="23" t="s">
        <v>2869</v>
      </c>
      <c r="C152" s="19" t="s">
        <v>2870</v>
      </c>
      <c r="D152" s="19" t="s">
        <v>2871</v>
      </c>
      <c r="E152" s="19" t="s">
        <v>2872</v>
      </c>
      <c r="F152" s="19" t="s">
        <v>2380</v>
      </c>
      <c r="G152" s="20">
        <v>144</v>
      </c>
      <c r="H152" s="179">
        <v>0.4</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3">
      <c r="B153" s="23" t="s">
        <v>2874</v>
      </c>
      <c r="C153" s="19" t="s">
        <v>2875</v>
      </c>
      <c r="D153" s="19" t="s">
        <v>2876</v>
      </c>
      <c r="E153" s="19" t="s">
        <v>2873</v>
      </c>
      <c r="F153" s="19" t="s">
        <v>2380</v>
      </c>
      <c r="G153" s="20">
        <v>22.333333333333332</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3">
      <c r="B154" s="23" t="s">
        <v>2877</v>
      </c>
      <c r="C154" s="19" t="s">
        <v>2878</v>
      </c>
      <c r="D154" s="19" t="s">
        <v>1320</v>
      </c>
      <c r="E154" s="19" t="s">
        <v>2879</v>
      </c>
      <c r="F154" s="19" t="s">
        <v>2380</v>
      </c>
      <c r="G154" s="20">
        <v>37.333333333333336</v>
      </c>
      <c r="H154" s="179">
        <v>0.2</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3">
      <c r="B155" s="23" t="s">
        <v>2880</v>
      </c>
      <c r="C155" s="19" t="s">
        <v>2881</v>
      </c>
      <c r="D155" s="19" t="s">
        <v>2882</v>
      </c>
      <c r="E155" s="19" t="s">
        <v>2883</v>
      </c>
      <c r="F155" s="19" t="s">
        <v>2380</v>
      </c>
      <c r="G155" s="20">
        <v>88.333333333333329</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3">
      <c r="B156" s="23" t="s">
        <v>2884</v>
      </c>
      <c r="C156" s="19" t="s">
        <v>2885</v>
      </c>
      <c r="D156" s="19" t="s">
        <v>250</v>
      </c>
      <c r="E156" s="19" t="s">
        <v>2886</v>
      </c>
      <c r="F156" s="19" t="s">
        <v>2380</v>
      </c>
      <c r="G156" s="20">
        <v>48.333333333333336</v>
      </c>
      <c r="H156" s="179">
        <v>0.2</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3">
      <c r="B157" s="23" t="s">
        <v>2887</v>
      </c>
      <c r="C157" s="19" t="s">
        <v>2888</v>
      </c>
      <c r="D157" s="19" t="s">
        <v>2889</v>
      </c>
      <c r="E157" s="19" t="s">
        <v>2890</v>
      </c>
      <c r="F157" s="19" t="s">
        <v>2380</v>
      </c>
      <c r="G157" s="20">
        <v>45.666666666666664</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3">
      <c r="B158" s="23" t="s">
        <v>2891</v>
      </c>
      <c r="C158" s="19" t="s">
        <v>2892</v>
      </c>
      <c r="D158" s="19" t="s">
        <v>2893</v>
      </c>
      <c r="E158" s="19" t="s">
        <v>2894</v>
      </c>
      <c r="F158" s="19" t="s">
        <v>2380</v>
      </c>
      <c r="G158" s="20">
        <v>153.33333333333334</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3">
      <c r="B159" s="23" t="s">
        <v>2895</v>
      </c>
      <c r="C159" s="19" t="s">
        <v>2896</v>
      </c>
      <c r="D159" s="19" t="s">
        <v>1320</v>
      </c>
      <c r="E159" s="19" t="s">
        <v>2897</v>
      </c>
      <c r="F159" s="19" t="s">
        <v>2380</v>
      </c>
      <c r="G159" s="20">
        <v>87.333333333333329</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3">
      <c r="B160" s="23" t="s">
        <v>2898</v>
      </c>
      <c r="C160" s="19" t="s">
        <v>2899</v>
      </c>
      <c r="D160" s="19" t="s">
        <v>2900</v>
      </c>
      <c r="E160" s="19" t="s">
        <v>2901</v>
      </c>
      <c r="F160" s="19" t="s">
        <v>2380</v>
      </c>
      <c r="G160" s="20">
        <v>79</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3">
      <c r="B161" s="23" t="s">
        <v>2902</v>
      </c>
      <c r="C161" s="19" t="s">
        <v>2903</v>
      </c>
      <c r="D161" s="19" t="s">
        <v>2904</v>
      </c>
      <c r="E161" s="19" t="s">
        <v>2905</v>
      </c>
      <c r="F161" s="19" t="s">
        <v>2380</v>
      </c>
      <c r="G161" s="20">
        <v>154</v>
      </c>
      <c r="H161" s="179">
        <v>0.4</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3">
      <c r="B162" s="23" t="s">
        <v>2906</v>
      </c>
      <c r="C162" s="19" t="s">
        <v>2907</v>
      </c>
      <c r="D162" s="19" t="s">
        <v>2904</v>
      </c>
      <c r="E162" s="19" t="s">
        <v>2905</v>
      </c>
      <c r="F162" s="19" t="s">
        <v>2380</v>
      </c>
      <c r="G162" s="20">
        <v>72</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7"/>
        <v>0</v>
      </c>
      <c r="BR162" s="98">
        <f t="shared" si="14"/>
        <v>0</v>
      </c>
      <c r="BS162" s="126" t="e">
        <f t="shared" si="15"/>
        <v>#DIV/0!</v>
      </c>
    </row>
    <row r="163" spans="2:71" ht="20.100000000000001" customHeight="1" x14ac:dyDescent="0.3">
      <c r="B163" s="23" t="s">
        <v>2908</v>
      </c>
      <c r="C163" s="19" t="s">
        <v>2909</v>
      </c>
      <c r="D163" s="19" t="s">
        <v>2910</v>
      </c>
      <c r="E163" s="19" t="s">
        <v>2905</v>
      </c>
      <c r="F163" s="19" t="s">
        <v>2380</v>
      </c>
      <c r="G163" s="20">
        <v>89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7"/>
        <v>0</v>
      </c>
      <c r="BR163" s="98">
        <f t="shared" si="14"/>
        <v>0</v>
      </c>
      <c r="BS163" s="126" t="e">
        <f t="shared" si="15"/>
        <v>#DIV/0!</v>
      </c>
    </row>
    <row r="164" spans="2:71" ht="20.100000000000001" customHeight="1" x14ac:dyDescent="0.3">
      <c r="B164" s="23" t="s">
        <v>2911</v>
      </c>
      <c r="C164" s="19" t="s">
        <v>2912</v>
      </c>
      <c r="D164" s="19" t="s">
        <v>888</v>
      </c>
      <c r="E164" s="19" t="s">
        <v>2913</v>
      </c>
      <c r="F164" s="19" t="s">
        <v>2380</v>
      </c>
      <c r="G164" s="20">
        <v>39.333333333333336</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7"/>
        <v>0</v>
      </c>
      <c r="BR164" s="98">
        <f t="shared" si="14"/>
        <v>0</v>
      </c>
      <c r="BS164" s="126" t="e">
        <f t="shared" si="15"/>
        <v>#DIV/0!</v>
      </c>
    </row>
    <row r="165" spans="2:71" ht="20.100000000000001" customHeight="1" x14ac:dyDescent="0.3">
      <c r="B165" s="23" t="s">
        <v>2914</v>
      </c>
      <c r="C165" s="19" t="s">
        <v>2915</v>
      </c>
      <c r="D165" s="19" t="s">
        <v>2916</v>
      </c>
      <c r="E165" s="19" t="s">
        <v>2917</v>
      </c>
      <c r="F165" s="19" t="s">
        <v>2380</v>
      </c>
      <c r="G165" s="20">
        <v>117.33333333333333</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7"/>
        <v>0</v>
      </c>
      <c r="BR165" s="98">
        <f t="shared" si="14"/>
        <v>0</v>
      </c>
      <c r="BS165" s="126" t="e">
        <f t="shared" si="15"/>
        <v>#DIV/0!</v>
      </c>
    </row>
    <row r="166" spans="2:71" ht="20.100000000000001" customHeight="1" x14ac:dyDescent="0.3">
      <c r="B166" s="23">
        <v>600138615</v>
      </c>
      <c r="C166" s="19" t="s">
        <v>2918</v>
      </c>
      <c r="D166" s="19" t="s">
        <v>1345</v>
      </c>
      <c r="E166" s="19" t="s">
        <v>2919</v>
      </c>
      <c r="F166" s="19" t="s">
        <v>2380</v>
      </c>
      <c r="G166" s="20">
        <v>23.666666666666668</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ref="BQ166:BQ175" si="18">SUM(J166:BP166)</f>
        <v>0</v>
      </c>
      <c r="BR166" s="98">
        <f t="shared" ref="BR166:BR175" si="19">COUNTIF(J166:BP166,"&gt;0")</f>
        <v>0</v>
      </c>
      <c r="BS166" s="126" t="e">
        <f t="shared" ref="BS166:BS175" si="20">BQ166/BR166</f>
        <v>#DIV/0!</v>
      </c>
    </row>
    <row r="167" spans="2:71" ht="20.100000000000001" customHeight="1" x14ac:dyDescent="0.3">
      <c r="B167" s="23" t="s">
        <v>2920</v>
      </c>
      <c r="C167" s="19" t="s">
        <v>2921</v>
      </c>
      <c r="D167" s="19" t="s">
        <v>230</v>
      </c>
      <c r="E167" s="19" t="s">
        <v>2922</v>
      </c>
      <c r="F167" s="19" t="s">
        <v>2380</v>
      </c>
      <c r="G167" s="20">
        <v>136</v>
      </c>
      <c r="H167" s="179">
        <v>0.4</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3">
      <c r="B168" s="23" t="s">
        <v>2923</v>
      </c>
      <c r="C168" s="19" t="s">
        <v>2924</v>
      </c>
      <c r="D168" s="19" t="s">
        <v>829</v>
      </c>
      <c r="E168" s="19" t="s">
        <v>2925</v>
      </c>
      <c r="F168" s="19" t="s">
        <v>2380</v>
      </c>
      <c r="G168" s="20">
        <v>126</v>
      </c>
      <c r="H168" s="179">
        <v>0.4</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3">
      <c r="B169" s="23" t="s">
        <v>2926</v>
      </c>
      <c r="C169" s="19" t="s">
        <v>2927</v>
      </c>
      <c r="D169" s="19" t="s">
        <v>2928</v>
      </c>
      <c r="E169" s="19" t="s">
        <v>2929</v>
      </c>
      <c r="F169" s="19" t="s">
        <v>2380</v>
      </c>
      <c r="G169" s="20">
        <v>170</v>
      </c>
      <c r="H169" s="179">
        <v>0.4</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3">
      <c r="B170" s="23" t="s">
        <v>2930</v>
      </c>
      <c r="C170" s="19" t="s">
        <v>2931</v>
      </c>
      <c r="D170" s="19" t="s">
        <v>2932</v>
      </c>
      <c r="E170" s="19" t="s">
        <v>2933</v>
      </c>
      <c r="F170" s="19" t="s">
        <v>2380</v>
      </c>
      <c r="G170" s="20">
        <v>31</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3">
      <c r="B171" s="23" t="s">
        <v>2934</v>
      </c>
      <c r="C171" s="19" t="s">
        <v>2935</v>
      </c>
      <c r="D171" s="19" t="s">
        <v>1937</v>
      </c>
      <c r="E171" s="19" t="s">
        <v>2936</v>
      </c>
      <c r="F171" s="19" t="s">
        <v>2380</v>
      </c>
      <c r="G171" s="20">
        <v>24.333333333333332</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3">
      <c r="B172" s="23" t="s">
        <v>2937</v>
      </c>
      <c r="C172" s="19" t="s">
        <v>2938</v>
      </c>
      <c r="D172" s="19" t="s">
        <v>2939</v>
      </c>
      <c r="E172" s="19" t="s">
        <v>2940</v>
      </c>
      <c r="F172" s="19" t="s">
        <v>2380</v>
      </c>
      <c r="G172" s="20">
        <v>84.666666666666671</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3">
      <c r="B173" s="23" t="s">
        <v>2941</v>
      </c>
      <c r="C173" s="19" t="s">
        <v>2942</v>
      </c>
      <c r="D173" s="19" t="s">
        <v>2943</v>
      </c>
      <c r="E173" s="19" t="s">
        <v>2940</v>
      </c>
      <c r="F173" s="19" t="s">
        <v>2380</v>
      </c>
      <c r="G173" s="20">
        <v>128.66666666666666</v>
      </c>
      <c r="H173" s="179">
        <v>0.4</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3">
      <c r="B174" s="23" t="s">
        <v>2944</v>
      </c>
      <c r="C174" s="19" t="s">
        <v>2945</v>
      </c>
      <c r="D174" s="19" t="s">
        <v>1688</v>
      </c>
      <c r="E174" s="19" t="s">
        <v>2946</v>
      </c>
      <c r="F174" s="19" t="s">
        <v>2380</v>
      </c>
      <c r="G174" s="20">
        <v>47.333333333333336</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3">
      <c r="B175" s="23" t="s">
        <v>2947</v>
      </c>
      <c r="C175" s="19" t="s">
        <v>2948</v>
      </c>
      <c r="D175" s="19" t="s">
        <v>2949</v>
      </c>
      <c r="E175" s="19" t="s">
        <v>2950</v>
      </c>
      <c r="F175" s="19" t="s">
        <v>2380</v>
      </c>
      <c r="G175" s="20">
        <v>27.333333333333332</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3">
      <c r="B176" s="23" t="s">
        <v>2951</v>
      </c>
      <c r="C176" s="19" t="s">
        <v>2952</v>
      </c>
      <c r="D176" s="19" t="s">
        <v>359</v>
      </c>
      <c r="E176" s="19" t="s">
        <v>2953</v>
      </c>
      <c r="F176" s="19" t="s">
        <v>2380</v>
      </c>
      <c r="G176" s="20">
        <v>37.666666666666664</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ref="BQ176:BQ178" si="21">SUM(J176:BP176)</f>
        <v>0</v>
      </c>
      <c r="BR176" s="98">
        <f t="shared" ref="BR176:BR178" si="22">COUNTIF(J176:BP176,"&gt;0")</f>
        <v>0</v>
      </c>
      <c r="BS176" s="126" t="e">
        <f t="shared" ref="BS176:BS178" si="23">BQ176/BR176</f>
        <v>#DIV/0!</v>
      </c>
    </row>
    <row r="177" spans="2:71" ht="20.100000000000001" customHeight="1" x14ac:dyDescent="0.3">
      <c r="B177" s="23" t="s">
        <v>2954</v>
      </c>
      <c r="C177" s="19" t="s">
        <v>2955</v>
      </c>
      <c r="D177" s="19" t="s">
        <v>2956</v>
      </c>
      <c r="E177" s="19" t="s">
        <v>2957</v>
      </c>
      <c r="F177" s="19" t="s">
        <v>2380</v>
      </c>
      <c r="G177" s="20">
        <v>37.666666666666664</v>
      </c>
      <c r="H177" s="179">
        <v>0.2</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21"/>
        <v>0</v>
      </c>
      <c r="BR177" s="98">
        <f t="shared" si="22"/>
        <v>0</v>
      </c>
      <c r="BS177" s="126" t="e">
        <f t="shared" si="23"/>
        <v>#DIV/0!</v>
      </c>
    </row>
    <row r="178" spans="2:71" ht="20.100000000000001" customHeight="1" thickBot="1" x14ac:dyDescent="0.35">
      <c r="B178" s="123" t="s">
        <v>2958</v>
      </c>
      <c r="C178" s="124" t="s">
        <v>2959</v>
      </c>
      <c r="D178" s="124" t="s">
        <v>246</v>
      </c>
      <c r="E178" s="124" t="s">
        <v>2960</v>
      </c>
      <c r="F178" s="124" t="s">
        <v>2380</v>
      </c>
      <c r="G178" s="125">
        <v>25.333333333333332</v>
      </c>
      <c r="H178" s="239">
        <v>0.2</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21"/>
        <v>0</v>
      </c>
      <c r="BR178" s="98">
        <f t="shared" si="22"/>
        <v>0</v>
      </c>
      <c r="BS178" s="126" t="e">
        <f t="shared" si="23"/>
        <v>#DIV/0!</v>
      </c>
    </row>
    <row r="179" spans="2:71" ht="15" thickBot="1" x14ac:dyDescent="0.35">
      <c r="H179" s="17"/>
      <c r="J179" s="187">
        <f t="shared" ref="J179:AA179" si="24">SUM(J7:J178)</f>
        <v>0</v>
      </c>
      <c r="K179" s="215">
        <f t="shared" si="24"/>
        <v>0</v>
      </c>
      <c r="L179" s="187">
        <f t="shared" si="24"/>
        <v>0</v>
      </c>
      <c r="M179" s="186">
        <f t="shared" si="24"/>
        <v>0</v>
      </c>
      <c r="N179" s="187">
        <f t="shared" si="24"/>
        <v>0</v>
      </c>
      <c r="O179" s="215">
        <f t="shared" si="24"/>
        <v>0</v>
      </c>
      <c r="P179" s="187">
        <f t="shared" si="24"/>
        <v>0</v>
      </c>
      <c r="Q179" s="215">
        <f t="shared" si="24"/>
        <v>0</v>
      </c>
      <c r="R179" s="187">
        <f t="shared" si="24"/>
        <v>0</v>
      </c>
      <c r="S179" s="215">
        <f t="shared" si="24"/>
        <v>0</v>
      </c>
      <c r="T179" s="187">
        <f t="shared" si="24"/>
        <v>0</v>
      </c>
      <c r="U179" s="215">
        <f t="shared" si="24"/>
        <v>0</v>
      </c>
      <c r="V179" s="187">
        <f t="shared" si="24"/>
        <v>0</v>
      </c>
      <c r="W179" s="215">
        <f t="shared" si="24"/>
        <v>0</v>
      </c>
      <c r="X179" s="187">
        <f t="shared" si="24"/>
        <v>0</v>
      </c>
      <c r="Y179" s="215">
        <f t="shared" si="24"/>
        <v>0</v>
      </c>
      <c r="Z179" s="187">
        <f t="shared" si="24"/>
        <v>0</v>
      </c>
      <c r="AA179" s="188">
        <f t="shared" si="24"/>
        <v>0</v>
      </c>
      <c r="AB179" s="130"/>
      <c r="AC179" s="187">
        <f t="shared" ref="AC179:AT179" si="25">SUM(AC7:AC178)</f>
        <v>0</v>
      </c>
      <c r="AD179" s="215">
        <f t="shared" si="25"/>
        <v>0</v>
      </c>
      <c r="AE179" s="187">
        <f t="shared" si="25"/>
        <v>0</v>
      </c>
      <c r="AF179" s="215">
        <f t="shared" si="25"/>
        <v>0</v>
      </c>
      <c r="AG179" s="187">
        <f t="shared" si="25"/>
        <v>0</v>
      </c>
      <c r="AH179" s="215">
        <f t="shared" si="25"/>
        <v>0</v>
      </c>
      <c r="AI179" s="187">
        <f t="shared" si="25"/>
        <v>0</v>
      </c>
      <c r="AJ179" s="215">
        <f t="shared" si="25"/>
        <v>0</v>
      </c>
      <c r="AK179" s="187">
        <f t="shared" si="25"/>
        <v>0</v>
      </c>
      <c r="AL179" s="215">
        <f t="shared" si="25"/>
        <v>0</v>
      </c>
      <c r="AM179" s="187">
        <f t="shared" si="25"/>
        <v>0</v>
      </c>
      <c r="AN179" s="215">
        <f t="shared" si="25"/>
        <v>0</v>
      </c>
      <c r="AO179" s="187">
        <f t="shared" si="25"/>
        <v>0</v>
      </c>
      <c r="AP179" s="215">
        <f t="shared" si="25"/>
        <v>0</v>
      </c>
      <c r="AQ179" s="187">
        <f t="shared" si="25"/>
        <v>0</v>
      </c>
      <c r="AR179" s="215">
        <f t="shared" si="25"/>
        <v>0</v>
      </c>
      <c r="AS179" s="187">
        <f t="shared" si="25"/>
        <v>0</v>
      </c>
      <c r="AT179" s="188">
        <f t="shared" si="25"/>
        <v>0</v>
      </c>
      <c r="AU179" s="130"/>
      <c r="AV179" s="187">
        <f t="shared" ref="AV179:BO179" si="26">SUM(AV7:AV178)</f>
        <v>0</v>
      </c>
      <c r="AW179" s="215">
        <f t="shared" si="26"/>
        <v>0</v>
      </c>
      <c r="AX179" s="187">
        <f t="shared" si="26"/>
        <v>0</v>
      </c>
      <c r="AY179" s="215">
        <f t="shared" si="26"/>
        <v>0</v>
      </c>
      <c r="AZ179" s="187">
        <f t="shared" si="26"/>
        <v>0</v>
      </c>
      <c r="BA179" s="215">
        <f t="shared" si="26"/>
        <v>0</v>
      </c>
      <c r="BB179" s="187">
        <f t="shared" si="26"/>
        <v>0</v>
      </c>
      <c r="BC179" s="215">
        <f t="shared" si="26"/>
        <v>0</v>
      </c>
      <c r="BD179" s="187">
        <f t="shared" si="26"/>
        <v>0</v>
      </c>
      <c r="BE179" s="215">
        <f t="shared" si="26"/>
        <v>0</v>
      </c>
      <c r="BF179" s="187">
        <f t="shared" si="26"/>
        <v>0</v>
      </c>
      <c r="BG179" s="215">
        <f t="shared" si="26"/>
        <v>0</v>
      </c>
      <c r="BH179" s="187">
        <f t="shared" si="26"/>
        <v>0</v>
      </c>
      <c r="BI179" s="215">
        <f t="shared" si="26"/>
        <v>0</v>
      </c>
      <c r="BJ179" s="187">
        <f t="shared" si="26"/>
        <v>0</v>
      </c>
      <c r="BK179" s="215">
        <f t="shared" si="26"/>
        <v>0</v>
      </c>
      <c r="BL179" s="187">
        <f t="shared" si="26"/>
        <v>0</v>
      </c>
      <c r="BM179" s="215">
        <f t="shared" si="26"/>
        <v>0</v>
      </c>
      <c r="BN179" s="187">
        <f t="shared" si="26"/>
        <v>0</v>
      </c>
      <c r="BO179" s="188">
        <f t="shared" si="26"/>
        <v>0</v>
      </c>
      <c r="BP179" s="130"/>
    </row>
    <row r="180" spans="2:71" ht="15" thickBot="1" x14ac:dyDescent="0.35">
      <c r="E180" s="182" t="s">
        <v>6328</v>
      </c>
      <c r="F180" s="183"/>
      <c r="G180" s="184"/>
      <c r="H180" s="240">
        <f>SUM(H7:H178)</f>
        <v>44.000000000000007</v>
      </c>
      <c r="J180" s="313">
        <f>J179+K179</f>
        <v>0</v>
      </c>
      <c r="K180" s="314"/>
      <c r="L180" s="313">
        <f>L179+M179</f>
        <v>0</v>
      </c>
      <c r="M180" s="314"/>
      <c r="N180" s="313">
        <f>N179+O179</f>
        <v>0</v>
      </c>
      <c r="O180" s="314"/>
      <c r="P180" s="313">
        <f>P179+Q179</f>
        <v>0</v>
      </c>
      <c r="Q180" s="314"/>
      <c r="R180" s="313">
        <f>R179+S179</f>
        <v>0</v>
      </c>
      <c r="S180" s="314"/>
      <c r="T180" s="313">
        <f>T179+U179</f>
        <v>0</v>
      </c>
      <c r="U180" s="314"/>
      <c r="V180" s="313">
        <f>V179+W179</f>
        <v>0</v>
      </c>
      <c r="W180" s="314"/>
      <c r="X180" s="313">
        <f>X179+Y179</f>
        <v>0</v>
      </c>
      <c r="Y180" s="314"/>
      <c r="Z180" s="313">
        <f>Z179+AA179</f>
        <v>0</v>
      </c>
      <c r="AA180" s="314"/>
      <c r="AB180" s="134"/>
      <c r="AC180" s="313">
        <f>AC179+AD179</f>
        <v>0</v>
      </c>
      <c r="AD180" s="314"/>
      <c r="AE180" s="313">
        <f>AE179+AF179</f>
        <v>0</v>
      </c>
      <c r="AF180" s="314"/>
      <c r="AG180" s="313">
        <f>AG179+AH179</f>
        <v>0</v>
      </c>
      <c r="AH180" s="314"/>
      <c r="AI180" s="313">
        <f>AI179+AJ179</f>
        <v>0</v>
      </c>
      <c r="AJ180" s="314"/>
      <c r="AK180" s="313">
        <f>AK179+AL179</f>
        <v>0</v>
      </c>
      <c r="AL180" s="314"/>
      <c r="AM180" s="313">
        <f>AM179+AN179</f>
        <v>0</v>
      </c>
      <c r="AN180" s="314"/>
      <c r="AO180" s="313">
        <f>AO179+AP179</f>
        <v>0</v>
      </c>
      <c r="AP180" s="314"/>
      <c r="AQ180" s="313">
        <f>AQ179+AR179</f>
        <v>0</v>
      </c>
      <c r="AR180" s="314"/>
      <c r="AS180" s="313">
        <f>AS179+AT179</f>
        <v>0</v>
      </c>
      <c r="AT180" s="314"/>
      <c r="AU180" s="134"/>
      <c r="AV180" s="313">
        <f>AV179+AW179</f>
        <v>0</v>
      </c>
      <c r="AW180" s="314"/>
      <c r="AX180" s="313">
        <f>AX179+AY179</f>
        <v>0</v>
      </c>
      <c r="AY180" s="314"/>
      <c r="AZ180" s="313">
        <f>AZ179+BA179</f>
        <v>0</v>
      </c>
      <c r="BA180" s="314"/>
      <c r="BB180" s="313">
        <f>BB179+BC179</f>
        <v>0</v>
      </c>
      <c r="BC180" s="314"/>
      <c r="BD180" s="313">
        <f>BD179+BE179</f>
        <v>0</v>
      </c>
      <c r="BE180" s="314"/>
      <c r="BF180" s="313">
        <f>BF179+BG179</f>
        <v>0</v>
      </c>
      <c r="BG180" s="314"/>
      <c r="BH180" s="313">
        <f>BH179+BI179</f>
        <v>0</v>
      </c>
      <c r="BI180" s="314"/>
      <c r="BJ180" s="313">
        <f>BJ179+BK179</f>
        <v>0</v>
      </c>
      <c r="BK180" s="314"/>
      <c r="BL180" s="313">
        <f>BL179+BM179</f>
        <v>0</v>
      </c>
      <c r="BM180" s="314"/>
      <c r="BN180" s="313">
        <f>BN179+BO179</f>
        <v>0</v>
      </c>
      <c r="BO180" s="314"/>
      <c r="BP180" s="134"/>
    </row>
    <row r="314" spans="2:2" x14ac:dyDescent="0.3">
      <c r="B314" s="16"/>
    </row>
    <row r="315" spans="2:2" x14ac:dyDescent="0.3">
      <c r="B315" s="16"/>
    </row>
    <row r="316" spans="2:2" x14ac:dyDescent="0.3">
      <c r="B316" s="16"/>
    </row>
    <row r="317" spans="2:2" x14ac:dyDescent="0.3">
      <c r="B317" s="16"/>
    </row>
    <row r="318" spans="2:2" x14ac:dyDescent="0.3">
      <c r="B318" s="16"/>
    </row>
    <row r="319" spans="2:2" x14ac:dyDescent="0.3">
      <c r="B319" s="16"/>
    </row>
    <row r="320" spans="2:2" x14ac:dyDescent="0.3">
      <c r="B320" s="16"/>
    </row>
    <row r="321" spans="2:2" x14ac:dyDescent="0.3">
      <c r="B321" s="16"/>
    </row>
    <row r="322" spans="2:2" x14ac:dyDescent="0.3">
      <c r="B322" s="16"/>
    </row>
    <row r="323" spans="2:2" x14ac:dyDescent="0.3">
      <c r="B323" s="16"/>
    </row>
    <row r="324" spans="2:2" x14ac:dyDescent="0.3">
      <c r="B324" s="16"/>
    </row>
    <row r="325" spans="2:2" x14ac:dyDescent="0.3">
      <c r="B325" s="16"/>
    </row>
    <row r="326" spans="2:2" x14ac:dyDescent="0.3">
      <c r="B326" s="16"/>
    </row>
    <row r="327" spans="2:2" x14ac:dyDescent="0.3">
      <c r="B327" s="16"/>
    </row>
    <row r="328" spans="2:2" x14ac:dyDescent="0.3">
      <c r="B328" s="16"/>
    </row>
    <row r="329" spans="2:2" x14ac:dyDescent="0.3">
      <c r="B329" s="16"/>
    </row>
    <row r="330" spans="2:2" x14ac:dyDescent="0.3">
      <c r="B330" s="16"/>
    </row>
    <row r="331" spans="2:2" x14ac:dyDescent="0.3">
      <c r="B331" s="16"/>
    </row>
    <row r="332" spans="2:2" x14ac:dyDescent="0.3">
      <c r="B332" s="16"/>
    </row>
    <row r="333" spans="2:2" x14ac:dyDescent="0.3">
      <c r="B333" s="16"/>
    </row>
    <row r="334" spans="2:2" x14ac:dyDescent="0.3">
      <c r="B334" s="16"/>
    </row>
    <row r="335" spans="2:2" x14ac:dyDescent="0.3">
      <c r="B335" s="16"/>
    </row>
    <row r="336" spans="2:2" x14ac:dyDescent="0.3">
      <c r="B336" s="16"/>
    </row>
    <row r="337" spans="2:2" x14ac:dyDescent="0.3">
      <c r="B337" s="16"/>
    </row>
    <row r="338" spans="2:2" x14ac:dyDescent="0.3">
      <c r="B338" s="16"/>
    </row>
    <row r="339" spans="2:2" x14ac:dyDescent="0.3">
      <c r="B339" s="16"/>
    </row>
    <row r="340" spans="2:2" x14ac:dyDescent="0.3">
      <c r="B340" s="16"/>
    </row>
    <row r="341" spans="2:2" x14ac:dyDescent="0.3">
      <c r="B341" s="16"/>
    </row>
    <row r="342" spans="2:2" x14ac:dyDescent="0.3">
      <c r="B342" s="16"/>
    </row>
    <row r="343" spans="2:2" x14ac:dyDescent="0.3">
      <c r="B343" s="16"/>
    </row>
    <row r="344" spans="2:2" x14ac:dyDescent="0.3">
      <c r="B344" s="16"/>
    </row>
    <row r="345" spans="2:2" x14ac:dyDescent="0.3">
      <c r="B345" s="16"/>
    </row>
    <row r="346" spans="2:2" x14ac:dyDescent="0.3">
      <c r="B346" s="16"/>
    </row>
    <row r="347" spans="2:2" x14ac:dyDescent="0.3">
      <c r="B347" s="16"/>
    </row>
    <row r="348" spans="2:2" x14ac:dyDescent="0.3">
      <c r="B348" s="16"/>
    </row>
  </sheetData>
  <sheetProtection algorithmName="SHA-512" hashValue="lfun1otID537Z9UpSlp+nbsQLS8gtH4IrsTF+Gr01fpVmKSzb/cGE5hJA1UO4yyuh5wEqgTXZmXO5AYrt9RvNw==" saltValue="OPKlNLZ91drNTIa2B0+a+g==" spinCount="100000" sheet="1" objects="1" scenarios="1" autoFilter="0"/>
  <mergeCells count="32">
    <mergeCell ref="BN180:BO180"/>
    <mergeCell ref="AV180:AW180"/>
    <mergeCell ref="BF180:BG180"/>
    <mergeCell ref="BH180:BI180"/>
    <mergeCell ref="BJ180:BK180"/>
    <mergeCell ref="BL180:BM180"/>
    <mergeCell ref="AX180:AY180"/>
    <mergeCell ref="AZ180:BA180"/>
    <mergeCell ref="BB180:BC180"/>
    <mergeCell ref="BD180:BE180"/>
    <mergeCell ref="L180:M180"/>
    <mergeCell ref="N180:O180"/>
    <mergeCell ref="P180:Q180"/>
    <mergeCell ref="R180:S180"/>
    <mergeCell ref="T180:U180"/>
    <mergeCell ref="B4:B6"/>
    <mergeCell ref="C4:C6"/>
    <mergeCell ref="E4:E6"/>
    <mergeCell ref="H4:H6"/>
    <mergeCell ref="J180:K180"/>
    <mergeCell ref="V180:W180"/>
    <mergeCell ref="X180:Y180"/>
    <mergeCell ref="Z180:AA180"/>
    <mergeCell ref="AC180:AD180"/>
    <mergeCell ref="AE180:AF180"/>
    <mergeCell ref="AQ180:AR180"/>
    <mergeCell ref="AS180:AT180"/>
    <mergeCell ref="AG180:AH180"/>
    <mergeCell ref="AI180:AJ180"/>
    <mergeCell ref="AK180:AL180"/>
    <mergeCell ref="AM180:AN180"/>
    <mergeCell ref="AO180:AP180"/>
  </mergeCells>
  <conditionalFormatting sqref="B7:B178">
    <cfRule type="expression" dxfId="303" priority="577">
      <formula>#REF!=1</formula>
    </cfRule>
  </conditionalFormatting>
  <conditionalFormatting sqref="C7:C178">
    <cfRule type="expression" dxfId="302" priority="578">
      <formula>#REF!=1</formula>
    </cfRule>
  </conditionalFormatting>
  <conditionalFormatting sqref="E7:E178">
    <cfRule type="expression" dxfId="301" priority="579">
      <formula>#REF!=1</formula>
    </cfRule>
  </conditionalFormatting>
  <conditionalFormatting sqref="F7:F178">
    <cfRule type="expression" dxfId="300" priority="580">
      <formula>#REF!=1</formula>
    </cfRule>
  </conditionalFormatting>
  <conditionalFormatting sqref="G7:G178">
    <cfRule type="expression" dxfId="299" priority="581">
      <formula>#REF!=1</formula>
    </cfRule>
  </conditionalFormatting>
  <conditionalFormatting sqref="BS7:BS178">
    <cfRule type="expression" dxfId="298" priority="72">
      <formula>$BS7&gt;$H7</formula>
    </cfRule>
    <cfRule type="containsErrors" dxfId="297" priority="73">
      <formula>ISERROR(BS7)</formula>
    </cfRule>
  </conditionalFormatting>
  <conditionalFormatting sqref="J5">
    <cfRule type="expression" dxfId="296" priority="31">
      <formula>K5&gt;2024</formula>
    </cfRule>
  </conditionalFormatting>
  <conditionalFormatting sqref="M5">
    <cfRule type="expression" dxfId="295" priority="30">
      <formula>M$5&gt;2024</formula>
    </cfRule>
  </conditionalFormatting>
  <conditionalFormatting sqref="O5">
    <cfRule type="expression" dxfId="294" priority="29">
      <formula>O$5&gt;2024</formula>
    </cfRule>
  </conditionalFormatting>
  <conditionalFormatting sqref="Q5">
    <cfRule type="expression" dxfId="293" priority="28">
      <formula>Q$5&gt;2024</formula>
    </cfRule>
  </conditionalFormatting>
  <conditionalFormatting sqref="S5">
    <cfRule type="expression" dxfId="292" priority="27">
      <formula>S$5&gt;2024</formula>
    </cfRule>
  </conditionalFormatting>
  <conditionalFormatting sqref="U5">
    <cfRule type="expression" dxfId="291" priority="26">
      <formula>U$5&gt;2024</formula>
    </cfRule>
  </conditionalFormatting>
  <conditionalFormatting sqref="W5">
    <cfRule type="expression" dxfId="290" priority="25">
      <formula>W$5&gt;2024</formula>
    </cfRule>
  </conditionalFormatting>
  <conditionalFormatting sqref="Y5">
    <cfRule type="expression" dxfId="289" priority="24">
      <formula>Y$5&gt;2024</formula>
    </cfRule>
  </conditionalFormatting>
  <conditionalFormatting sqref="AA5">
    <cfRule type="expression" dxfId="288" priority="23">
      <formula>AA$5&gt;2024</formula>
    </cfRule>
  </conditionalFormatting>
  <conditionalFormatting sqref="AD5">
    <cfRule type="expression" dxfId="287" priority="22">
      <formula>AD$5&gt;2024</formula>
    </cfRule>
  </conditionalFormatting>
  <conditionalFormatting sqref="AF5">
    <cfRule type="expression" dxfId="286" priority="21">
      <formula>AF$5&gt;2024</formula>
    </cfRule>
  </conditionalFormatting>
  <conditionalFormatting sqref="AH5">
    <cfRule type="expression" dxfId="285" priority="20">
      <formula>AH$5&gt;2024</formula>
    </cfRule>
  </conditionalFormatting>
  <conditionalFormatting sqref="AJ5">
    <cfRule type="expression" dxfId="284" priority="19">
      <formula>AJ$5&gt;2024</formula>
    </cfRule>
  </conditionalFormatting>
  <conditionalFormatting sqref="AL5">
    <cfRule type="expression" dxfId="283" priority="18">
      <formula>AL$5&gt;2024</formula>
    </cfRule>
  </conditionalFormatting>
  <conditionalFormatting sqref="AN5">
    <cfRule type="expression" dxfId="282" priority="17">
      <formula>AN$5&gt;2024</formula>
    </cfRule>
  </conditionalFormatting>
  <conditionalFormatting sqref="AP5">
    <cfRule type="expression" dxfId="281" priority="16">
      <formula>AP$5&gt;2024</formula>
    </cfRule>
  </conditionalFormatting>
  <conditionalFormatting sqref="AR5">
    <cfRule type="expression" dxfId="280" priority="15">
      <formula>AR$5&gt;2024</formula>
    </cfRule>
  </conditionalFormatting>
  <conditionalFormatting sqref="AT5">
    <cfRule type="expression" dxfId="279" priority="14">
      <formula>AT$5&gt;2024</formula>
    </cfRule>
  </conditionalFormatting>
  <conditionalFormatting sqref="AW5">
    <cfRule type="expression" dxfId="278" priority="13">
      <formula>AW$5&gt;2024</formula>
    </cfRule>
  </conditionalFormatting>
  <conditionalFormatting sqref="AY5">
    <cfRule type="expression" dxfId="277" priority="12">
      <formula>AY$5&gt;2024</formula>
    </cfRule>
  </conditionalFormatting>
  <conditionalFormatting sqref="BA5">
    <cfRule type="expression" dxfId="276" priority="11">
      <formula>BA$5&gt;2024</formula>
    </cfRule>
  </conditionalFormatting>
  <conditionalFormatting sqref="BC5">
    <cfRule type="expression" dxfId="275" priority="10">
      <formula>BC$5&gt;2024</formula>
    </cfRule>
  </conditionalFormatting>
  <conditionalFormatting sqref="BE5">
    <cfRule type="expression" dxfId="274" priority="9">
      <formula>BE$5&gt;2024</formula>
    </cfRule>
  </conditionalFormatting>
  <conditionalFormatting sqref="BG5">
    <cfRule type="expression" dxfId="273" priority="8">
      <formula>BG$5&gt;2024</formula>
    </cfRule>
  </conditionalFormatting>
  <conditionalFormatting sqref="BI5">
    <cfRule type="expression" dxfId="272" priority="7">
      <formula>BI$5&gt;2024</formula>
    </cfRule>
  </conditionalFormatting>
  <conditionalFormatting sqref="BK5">
    <cfRule type="expression" dxfId="271" priority="6">
      <formula>BK$5&gt;2024</formula>
    </cfRule>
  </conditionalFormatting>
  <conditionalFormatting sqref="BM5">
    <cfRule type="expression" dxfId="270" priority="5">
      <formula>BM$5&gt;2024</formula>
    </cfRule>
  </conditionalFormatting>
  <conditionalFormatting sqref="BO5">
    <cfRule type="expression" dxfId="269" priority="4">
      <formula>BO$5&gt;2024</formula>
    </cfRule>
  </conditionalFormatting>
  <conditionalFormatting sqref="K5">
    <cfRule type="expression" dxfId="268" priority="3">
      <formula>K$5&gt;2024</formula>
    </cfRule>
  </conditionalFormatting>
  <conditionalFormatting sqref="H7:H178">
    <cfRule type="expression" dxfId="267" priority="2">
      <formula>$I7&gt;0</formula>
    </cfRule>
  </conditionalFormatting>
  <conditionalFormatting sqref="J5:BO5">
    <cfRule type="containsErrors" dxfId="266" priority="1">
      <formula>ISERROR(J5)</formula>
    </cfRule>
  </conditionalFormatting>
  <dataValidations count="1">
    <dataValidation type="decimal" allowBlank="1" showInputMessage="1" showErrorMessage="1" sqref="J7:AA178 AC7:AT178 AV7:BO178" xr:uid="{AB3055B3-7676-4428-B38A-0D4B7F3039B5}">
      <formula1>0</formula1>
      <formula2>5</formula2>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1B55-7D58-4388-BF15-31F530957EAF}">
  <dimension ref="A1:BS32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Olomoucký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SUM(BQ7:BQ154)</f>
        <v>0</v>
      </c>
      <c r="BR6" s="192"/>
      <c r="BS6" s="192"/>
    </row>
    <row r="7" spans="1:71" ht="20.100000000000001" customHeight="1" x14ac:dyDescent="0.3">
      <c r="B7" s="23" t="s">
        <v>2963</v>
      </c>
      <c r="C7" s="19" t="s">
        <v>2964</v>
      </c>
      <c r="D7" s="19" t="s">
        <v>2965</v>
      </c>
      <c r="E7" s="19" t="s">
        <v>2966</v>
      </c>
      <c r="F7" s="19" t="s">
        <v>2962</v>
      </c>
      <c r="G7" s="20">
        <v>119.66666666666667</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2967</v>
      </c>
      <c r="C8" s="19" t="s">
        <v>2968</v>
      </c>
      <c r="D8" s="19" t="s">
        <v>2969</v>
      </c>
      <c r="E8" s="19" t="s">
        <v>227</v>
      </c>
      <c r="F8" s="19" t="s">
        <v>2962</v>
      </c>
      <c r="G8" s="20">
        <v>44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2970</v>
      </c>
      <c r="C9" s="19" t="s">
        <v>2971</v>
      </c>
      <c r="D9" s="19" t="s">
        <v>1367</v>
      </c>
      <c r="E9" s="19" t="s">
        <v>2972</v>
      </c>
      <c r="F9" s="19" t="s">
        <v>2962</v>
      </c>
      <c r="G9" s="20">
        <v>137.33333333333334</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2973</v>
      </c>
      <c r="C10" s="19" t="s">
        <v>2974</v>
      </c>
      <c r="D10" s="19" t="s">
        <v>2975</v>
      </c>
      <c r="E10" s="19" t="s">
        <v>2976</v>
      </c>
      <c r="F10" s="19" t="s">
        <v>2962</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2977</v>
      </c>
      <c r="C11" s="19" t="s">
        <v>2978</v>
      </c>
      <c r="D11" s="19" t="s">
        <v>888</v>
      </c>
      <c r="E11" s="19" t="s">
        <v>1636</v>
      </c>
      <c r="F11" s="19" t="s">
        <v>2962</v>
      </c>
      <c r="G11" s="20">
        <v>90.666666666666671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2979</v>
      </c>
      <c r="C12" s="19" t="s">
        <v>2980</v>
      </c>
      <c r="D12" s="19" t="s">
        <v>2241</v>
      </c>
      <c r="E12" s="19" t="s">
        <v>1636</v>
      </c>
      <c r="F12" s="19" t="s">
        <v>2962</v>
      </c>
      <c r="G12" s="20">
        <v>25.333333333333332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2981</v>
      </c>
      <c r="C13" s="19" t="s">
        <v>2982</v>
      </c>
      <c r="D13" s="19" t="s">
        <v>1856</v>
      </c>
      <c r="E13" s="19" t="s">
        <v>2983</v>
      </c>
      <c r="F13" s="19" t="s">
        <v>2962</v>
      </c>
      <c r="G13" s="20">
        <v>68.333333333333329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2984</v>
      </c>
      <c r="C14" s="19" t="s">
        <v>2985</v>
      </c>
      <c r="D14" s="19" t="s">
        <v>2986</v>
      </c>
      <c r="E14" s="19" t="s">
        <v>2987</v>
      </c>
      <c r="F14" s="19" t="s">
        <v>2962</v>
      </c>
      <c r="G14" s="20">
        <v>45.333333333333336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2988</v>
      </c>
      <c r="C15" s="19" t="s">
        <v>2989</v>
      </c>
      <c r="D15" s="19" t="s">
        <v>2975</v>
      </c>
      <c r="E15" s="19" t="s">
        <v>2990</v>
      </c>
      <c r="F15" s="19" t="s">
        <v>2962</v>
      </c>
      <c r="G15" s="20">
        <v>83.666666666666671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v>600147983</v>
      </c>
      <c r="C16" s="19" t="s">
        <v>2991</v>
      </c>
      <c r="D16" s="19" t="s">
        <v>1423</v>
      </c>
      <c r="E16" s="19" t="s">
        <v>2992</v>
      </c>
      <c r="F16" s="19" t="s">
        <v>2962</v>
      </c>
      <c r="G16" s="20">
        <v>21.666666666666668</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2993</v>
      </c>
      <c r="C17" s="19" t="s">
        <v>2994</v>
      </c>
      <c r="D17" s="19" t="s">
        <v>2995</v>
      </c>
      <c r="E17" s="19" t="s">
        <v>2996</v>
      </c>
      <c r="F17" s="19" t="s">
        <v>2962</v>
      </c>
      <c r="G17" s="20">
        <v>136.66666666666666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2997</v>
      </c>
      <c r="C18" s="19" t="s">
        <v>2998</v>
      </c>
      <c r="D18" s="19" t="s">
        <v>382</v>
      </c>
      <c r="E18" s="19" t="s">
        <v>2999</v>
      </c>
      <c r="F18" s="19" t="s">
        <v>2962</v>
      </c>
      <c r="G18" s="20">
        <v>39.666666666666664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3000</v>
      </c>
      <c r="C19" s="19" t="s">
        <v>3001</v>
      </c>
      <c r="D19" s="19" t="s">
        <v>3002</v>
      </c>
      <c r="E19" s="19" t="s">
        <v>3003</v>
      </c>
      <c r="F19" s="19" t="s">
        <v>2962</v>
      </c>
      <c r="G19" s="20">
        <v>50.666666666666664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3004</v>
      </c>
      <c r="C20" s="19" t="s">
        <v>3005</v>
      </c>
      <c r="D20" s="19" t="s">
        <v>3006</v>
      </c>
      <c r="E20" s="19" t="s">
        <v>3007</v>
      </c>
      <c r="F20" s="19" t="s">
        <v>2962</v>
      </c>
      <c r="G20" s="20">
        <v>69.666666666666671</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3008</v>
      </c>
      <c r="C21" s="19" t="s">
        <v>3009</v>
      </c>
      <c r="D21" s="19" t="s">
        <v>3010</v>
      </c>
      <c r="E21" s="19" t="s">
        <v>3011</v>
      </c>
      <c r="F21" s="19" t="s">
        <v>2962</v>
      </c>
      <c r="G21" s="20">
        <v>153.33333333333334</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3012</v>
      </c>
      <c r="C22" s="19" t="s">
        <v>3013</v>
      </c>
      <c r="D22" s="19" t="s">
        <v>1367</v>
      </c>
      <c r="E22" s="19" t="s">
        <v>3014</v>
      </c>
      <c r="F22" s="19" t="s">
        <v>2962</v>
      </c>
      <c r="G22" s="20">
        <v>28.666666666666668</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3015</v>
      </c>
      <c r="C23" s="19" t="s">
        <v>3016</v>
      </c>
      <c r="D23" s="19" t="s">
        <v>3017</v>
      </c>
      <c r="E23" s="19" t="s">
        <v>3018</v>
      </c>
      <c r="F23" s="19" t="s">
        <v>2962</v>
      </c>
      <c r="G23" s="20">
        <v>78.666666666666671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3019</v>
      </c>
      <c r="C24" s="19" t="s">
        <v>3020</v>
      </c>
      <c r="D24" s="19" t="s">
        <v>921</v>
      </c>
      <c r="E24" s="19" t="s">
        <v>3021</v>
      </c>
      <c r="F24" s="19" t="s">
        <v>2962</v>
      </c>
      <c r="G24" s="20">
        <v>47</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3022</v>
      </c>
      <c r="C25" s="19" t="s">
        <v>3023</v>
      </c>
      <c r="D25" s="19" t="s">
        <v>1360</v>
      </c>
      <c r="E25" s="19" t="s">
        <v>3024</v>
      </c>
      <c r="F25" s="19" t="s">
        <v>2962</v>
      </c>
      <c r="G25" s="20">
        <v>22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3025</v>
      </c>
      <c r="C26" s="19" t="s">
        <v>3026</v>
      </c>
      <c r="D26" s="19" t="s">
        <v>3027</v>
      </c>
      <c r="E26" s="19" t="s">
        <v>3028</v>
      </c>
      <c r="F26" s="19" t="s">
        <v>2962</v>
      </c>
      <c r="G26" s="20">
        <v>83.333333333333329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3029</v>
      </c>
      <c r="C27" s="19" t="s">
        <v>3030</v>
      </c>
      <c r="D27" s="19" t="s">
        <v>535</v>
      </c>
      <c r="E27" s="19" t="s">
        <v>3031</v>
      </c>
      <c r="F27" s="19" t="s">
        <v>2962</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3032</v>
      </c>
      <c r="C28" s="19" t="s">
        <v>3033</v>
      </c>
      <c r="D28" s="19" t="s">
        <v>1397</v>
      </c>
      <c r="E28" s="19" t="s">
        <v>3034</v>
      </c>
      <c r="F28" s="19" t="s">
        <v>2962</v>
      </c>
      <c r="G28" s="20">
        <v>63.666666666666664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3035</v>
      </c>
      <c r="C29" s="19" t="s">
        <v>3036</v>
      </c>
      <c r="D29" s="19" t="s">
        <v>1244</v>
      </c>
      <c r="E29" s="19" t="s">
        <v>3037</v>
      </c>
      <c r="F29" s="19" t="s">
        <v>2962</v>
      </c>
      <c r="G29" s="20">
        <v>23.666666666666668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3038</v>
      </c>
      <c r="C30" s="19" t="s">
        <v>3039</v>
      </c>
      <c r="D30" s="19" t="s">
        <v>3040</v>
      </c>
      <c r="E30" s="19" t="s">
        <v>3041</v>
      </c>
      <c r="F30" s="19" t="s">
        <v>2962</v>
      </c>
      <c r="G30" s="20">
        <v>178.33333333333334</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3042</v>
      </c>
      <c r="C31" s="19" t="s">
        <v>3043</v>
      </c>
      <c r="D31" s="19" t="s">
        <v>3044</v>
      </c>
      <c r="E31" s="19" t="s">
        <v>3045</v>
      </c>
      <c r="F31" s="19" t="s">
        <v>2962</v>
      </c>
      <c r="G31" s="20">
        <v>74.666666666666671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3046</v>
      </c>
      <c r="C32" s="19" t="s">
        <v>3047</v>
      </c>
      <c r="D32" s="19" t="s">
        <v>1360</v>
      </c>
      <c r="E32" s="19" t="s">
        <v>3048</v>
      </c>
      <c r="F32" s="19" t="s">
        <v>2962</v>
      </c>
      <c r="G32" s="20">
        <v>26.666666666666668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3049</v>
      </c>
      <c r="C33" s="19" t="s">
        <v>3050</v>
      </c>
      <c r="D33" s="19" t="s">
        <v>3051</v>
      </c>
      <c r="E33" s="19" t="s">
        <v>3052</v>
      </c>
      <c r="F33" s="19" t="s">
        <v>2962</v>
      </c>
      <c r="G33" s="20">
        <v>24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3053</v>
      </c>
      <c r="C34" s="19" t="s">
        <v>3054</v>
      </c>
      <c r="D34" s="19" t="s">
        <v>3055</v>
      </c>
      <c r="E34" s="19" t="s">
        <v>3056</v>
      </c>
      <c r="F34" s="19" t="s">
        <v>2962</v>
      </c>
      <c r="G34" s="20">
        <v>73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3057</v>
      </c>
      <c r="C35" s="19" t="s">
        <v>3058</v>
      </c>
      <c r="D35" s="19" t="s">
        <v>389</v>
      </c>
      <c r="E35" s="19" t="s">
        <v>3059</v>
      </c>
      <c r="F35" s="19" t="s">
        <v>2962</v>
      </c>
      <c r="G35" s="20">
        <v>30.333333333333332</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3060</v>
      </c>
      <c r="C36" s="19" t="s">
        <v>3061</v>
      </c>
      <c r="D36" s="19" t="s">
        <v>213</v>
      </c>
      <c r="E36" s="19" t="s">
        <v>3062</v>
      </c>
      <c r="F36" s="19" t="s">
        <v>2962</v>
      </c>
      <c r="G36" s="20">
        <v>131.33333333333334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3063</v>
      </c>
      <c r="C37" s="19" t="s">
        <v>3064</v>
      </c>
      <c r="D37" s="19" t="s">
        <v>1022</v>
      </c>
      <c r="E37" s="19" t="s">
        <v>3065</v>
      </c>
      <c r="F37" s="19" t="s">
        <v>2962</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3066</v>
      </c>
      <c r="C38" s="19" t="s">
        <v>3067</v>
      </c>
      <c r="D38" s="19" t="s">
        <v>238</v>
      </c>
      <c r="E38" s="19" t="s">
        <v>3068</v>
      </c>
      <c r="F38" s="19" t="s">
        <v>2962</v>
      </c>
      <c r="G38" s="20">
        <v>24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3069</v>
      </c>
      <c r="C39" s="19" t="s">
        <v>3070</v>
      </c>
      <c r="D39" s="19" t="s">
        <v>3071</v>
      </c>
      <c r="E39" s="19" t="s">
        <v>3072</v>
      </c>
      <c r="F39" s="19" t="s">
        <v>2962</v>
      </c>
      <c r="G39" s="20">
        <v>178</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3073</v>
      </c>
      <c r="C40" s="19" t="s">
        <v>3074</v>
      </c>
      <c r="D40" s="19" t="s">
        <v>801</v>
      </c>
      <c r="E40" s="19" t="s">
        <v>3075</v>
      </c>
      <c r="F40" s="19" t="s">
        <v>2962</v>
      </c>
      <c r="G40" s="20">
        <v>30.333333333333332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3076</v>
      </c>
      <c r="C41" s="19" t="s">
        <v>3077</v>
      </c>
      <c r="D41" s="19" t="s">
        <v>412</v>
      </c>
      <c r="E41" s="19" t="s">
        <v>3078</v>
      </c>
      <c r="F41" s="19" t="s">
        <v>2962</v>
      </c>
      <c r="G41" s="20">
        <v>28.666666666666668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3079</v>
      </c>
      <c r="C42" s="19" t="s">
        <v>3080</v>
      </c>
      <c r="D42" s="19" t="s">
        <v>516</v>
      </c>
      <c r="E42" s="19" t="s">
        <v>3081</v>
      </c>
      <c r="F42" s="19" t="s">
        <v>2962</v>
      </c>
      <c r="G42" s="20">
        <v>40.333333333333336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3082</v>
      </c>
      <c r="C43" s="19" t="s">
        <v>3083</v>
      </c>
      <c r="D43" s="19" t="s">
        <v>588</v>
      </c>
      <c r="E43" s="19" t="s">
        <v>3084</v>
      </c>
      <c r="F43" s="19" t="s">
        <v>2962</v>
      </c>
      <c r="G43" s="20">
        <v>23.666666666666668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3085</v>
      </c>
      <c r="C44" s="19" t="s">
        <v>3086</v>
      </c>
      <c r="D44" s="19" t="s">
        <v>2112</v>
      </c>
      <c r="E44" s="19" t="s">
        <v>3087</v>
      </c>
      <c r="F44" s="19" t="s">
        <v>2962</v>
      </c>
      <c r="G44" s="20">
        <v>28.666666666666668</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v>600148050</v>
      </c>
      <c r="C45" s="19" t="s">
        <v>3088</v>
      </c>
      <c r="D45" s="19" t="s">
        <v>1345</v>
      </c>
      <c r="E45" s="19" t="s">
        <v>2179</v>
      </c>
      <c r="F45" s="19" t="s">
        <v>2962</v>
      </c>
      <c r="G45" s="20">
        <v>19.666666666666668</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3089</v>
      </c>
      <c r="C46" s="19" t="s">
        <v>3090</v>
      </c>
      <c r="D46" s="19" t="s">
        <v>461</v>
      </c>
      <c r="E46" s="19" t="s">
        <v>3091</v>
      </c>
      <c r="F46" s="19" t="s">
        <v>2962</v>
      </c>
      <c r="G46" s="20">
        <v>20.333333333333332</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3092</v>
      </c>
      <c r="C47" s="19" t="s">
        <v>3093</v>
      </c>
      <c r="D47" s="19" t="s">
        <v>300</v>
      </c>
      <c r="E47" s="19" t="s">
        <v>2585</v>
      </c>
      <c r="F47" s="19" t="s">
        <v>2962</v>
      </c>
      <c r="G47" s="20">
        <v>40.333333333333336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3094</v>
      </c>
      <c r="C48" s="19" t="s">
        <v>3095</v>
      </c>
      <c r="D48" s="19" t="s">
        <v>252</v>
      </c>
      <c r="E48" s="19" t="s">
        <v>3096</v>
      </c>
      <c r="F48" s="19" t="s">
        <v>2962</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3097</v>
      </c>
      <c r="C49" s="19" t="s">
        <v>3098</v>
      </c>
      <c r="D49" s="19" t="s">
        <v>629</v>
      </c>
      <c r="E49" s="19" t="s">
        <v>3099</v>
      </c>
      <c r="F49" s="19" t="s">
        <v>2962</v>
      </c>
      <c r="G49" s="20">
        <v>22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3100</v>
      </c>
      <c r="C50" s="19" t="s">
        <v>3101</v>
      </c>
      <c r="D50" s="19" t="s">
        <v>2292</v>
      </c>
      <c r="E50" s="19" t="s">
        <v>3102</v>
      </c>
      <c r="F50" s="19" t="s">
        <v>2962</v>
      </c>
      <c r="G50" s="20">
        <v>25.333333333333332</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3103</v>
      </c>
      <c r="C51" s="19" t="s">
        <v>3104</v>
      </c>
      <c r="D51" s="19" t="s">
        <v>404</v>
      </c>
      <c r="E51" s="19" t="s">
        <v>3105</v>
      </c>
      <c r="F51" s="19" t="s">
        <v>2962</v>
      </c>
      <c r="G51" s="20">
        <v>179.33333333333334</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3106</v>
      </c>
      <c r="C52" s="19" t="s">
        <v>3107</v>
      </c>
      <c r="D52" s="19" t="s">
        <v>1288</v>
      </c>
      <c r="E52" s="19" t="s">
        <v>3108</v>
      </c>
      <c r="F52" s="19" t="s">
        <v>2962</v>
      </c>
      <c r="G52" s="20">
        <v>35.333333333333336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3109</v>
      </c>
      <c r="C53" s="19" t="s">
        <v>3110</v>
      </c>
      <c r="D53" s="19" t="s">
        <v>3111</v>
      </c>
      <c r="E53" s="19" t="s">
        <v>3112</v>
      </c>
      <c r="F53" s="19" t="s">
        <v>2962</v>
      </c>
      <c r="G53" s="20">
        <v>100.66666666666667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3113</v>
      </c>
      <c r="C54" s="19" t="s">
        <v>3114</v>
      </c>
      <c r="D54" s="19" t="s">
        <v>3115</v>
      </c>
      <c r="E54" s="19" t="s">
        <v>3116</v>
      </c>
      <c r="F54" s="19" t="s">
        <v>2962</v>
      </c>
      <c r="G54" s="20">
        <v>139.66666666666666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v>650030729</v>
      </c>
      <c r="C55" s="19" t="s">
        <v>3117</v>
      </c>
      <c r="D55" s="19" t="s">
        <v>2138</v>
      </c>
      <c r="E55" s="19" t="s">
        <v>3118</v>
      </c>
      <c r="F55" s="19" t="s">
        <v>2962</v>
      </c>
      <c r="G55" s="20">
        <v>19.666666666666668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3119</v>
      </c>
      <c r="C56" s="19" t="s">
        <v>3120</v>
      </c>
      <c r="D56" s="19" t="s">
        <v>3121</v>
      </c>
      <c r="E56" s="19" t="s">
        <v>3122</v>
      </c>
      <c r="F56" s="19" t="s">
        <v>2962</v>
      </c>
      <c r="G56" s="20">
        <v>39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3123</v>
      </c>
      <c r="C57" s="19" t="s">
        <v>3124</v>
      </c>
      <c r="D57" s="19" t="s">
        <v>3125</v>
      </c>
      <c r="E57" s="19" t="s">
        <v>3126</v>
      </c>
      <c r="F57" s="19" t="s">
        <v>2962</v>
      </c>
      <c r="G57" s="20">
        <v>78.333333333333329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3127</v>
      </c>
      <c r="C58" s="19" t="s">
        <v>3128</v>
      </c>
      <c r="D58" s="19" t="s">
        <v>1236</v>
      </c>
      <c r="E58" s="19" t="s">
        <v>3129</v>
      </c>
      <c r="F58" s="19" t="s">
        <v>2962</v>
      </c>
      <c r="G58" s="20">
        <v>43</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3130</v>
      </c>
      <c r="C59" s="19" t="s">
        <v>3131</v>
      </c>
      <c r="D59" s="19" t="s">
        <v>3132</v>
      </c>
      <c r="E59" s="19" t="s">
        <v>3133</v>
      </c>
      <c r="F59" s="19" t="s">
        <v>2962</v>
      </c>
      <c r="G59" s="20">
        <v>46.666666666666664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3134</v>
      </c>
      <c r="C60" s="19" t="s">
        <v>3135</v>
      </c>
      <c r="D60" s="19" t="s">
        <v>1744</v>
      </c>
      <c r="E60" s="19" t="s">
        <v>3136</v>
      </c>
      <c r="F60" s="19" t="s">
        <v>2962</v>
      </c>
      <c r="G60" s="20">
        <v>36.333333333333336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11" si="9">COUNTIF(J60:BP60,"&gt;0")</f>
        <v>0</v>
      </c>
      <c r="BS60" s="126" t="e">
        <f t="shared" ref="BS60:BS111" si="10">BQ60/BR60</f>
        <v>#DIV/0!</v>
      </c>
    </row>
    <row r="61" spans="2:71" ht="20.100000000000001" customHeight="1" x14ac:dyDescent="0.3">
      <c r="B61" s="23" t="s">
        <v>3137</v>
      </c>
      <c r="C61" s="19" t="s">
        <v>3138</v>
      </c>
      <c r="D61" s="19" t="s">
        <v>412</v>
      </c>
      <c r="E61" s="19" t="s">
        <v>3139</v>
      </c>
      <c r="F61" s="19" t="s">
        <v>2962</v>
      </c>
      <c r="G61" s="20">
        <v>29</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3140</v>
      </c>
      <c r="C62" s="19" t="s">
        <v>3141</v>
      </c>
      <c r="D62" s="19" t="s">
        <v>535</v>
      </c>
      <c r="E62" s="19" t="s">
        <v>3142</v>
      </c>
      <c r="F62" s="19" t="s">
        <v>2962</v>
      </c>
      <c r="G62" s="20">
        <v>23.333333333333332</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3143</v>
      </c>
      <c r="C63" s="19" t="s">
        <v>3144</v>
      </c>
      <c r="D63" s="19" t="s">
        <v>3145</v>
      </c>
      <c r="E63" s="19" t="s">
        <v>3146</v>
      </c>
      <c r="F63" s="19" t="s">
        <v>2962</v>
      </c>
      <c r="G63" s="20">
        <v>24</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3147</v>
      </c>
      <c r="C64" s="19" t="s">
        <v>3148</v>
      </c>
      <c r="D64" s="19" t="s">
        <v>3149</v>
      </c>
      <c r="E64" s="19" t="s">
        <v>3150</v>
      </c>
      <c r="F64" s="19" t="s">
        <v>2962</v>
      </c>
      <c r="G64" s="20">
        <v>59.666666666666664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3151</v>
      </c>
      <c r="C65" s="19" t="s">
        <v>3152</v>
      </c>
      <c r="D65" s="19" t="s">
        <v>3153</v>
      </c>
      <c r="E65" s="19" t="s">
        <v>3154</v>
      </c>
      <c r="F65" s="19" t="s">
        <v>2962</v>
      </c>
      <c r="G65" s="20">
        <v>49.333333333333336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3155</v>
      </c>
      <c r="C66" s="19" t="s">
        <v>3156</v>
      </c>
      <c r="D66" s="19" t="s">
        <v>3157</v>
      </c>
      <c r="E66" s="19" t="s">
        <v>3154</v>
      </c>
      <c r="F66" s="19" t="s">
        <v>2962</v>
      </c>
      <c r="G66" s="20">
        <v>127</v>
      </c>
      <c r="H66" s="179">
        <v>0.4</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3158</v>
      </c>
      <c r="C67" s="19" t="s">
        <v>3159</v>
      </c>
      <c r="D67" s="19" t="s">
        <v>259</v>
      </c>
      <c r="E67" s="19" t="s">
        <v>3160</v>
      </c>
      <c r="F67" s="19" t="s">
        <v>2962</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3161</v>
      </c>
      <c r="C68" s="19" t="s">
        <v>3162</v>
      </c>
      <c r="D68" s="19" t="s">
        <v>3163</v>
      </c>
      <c r="E68" s="19" t="s">
        <v>3164</v>
      </c>
      <c r="F68" s="19" t="s">
        <v>2962</v>
      </c>
      <c r="G68" s="20">
        <v>169.66666666666666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3165</v>
      </c>
      <c r="C69" s="19" t="s">
        <v>3166</v>
      </c>
      <c r="D69" s="19" t="s">
        <v>3167</v>
      </c>
      <c r="E69" s="19" t="s">
        <v>3168</v>
      </c>
      <c r="F69" s="19" t="s">
        <v>2962</v>
      </c>
      <c r="G69" s="20">
        <v>28.666666666666668</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3169</v>
      </c>
      <c r="C70" s="19" t="s">
        <v>3170</v>
      </c>
      <c r="D70" s="19" t="s">
        <v>461</v>
      </c>
      <c r="E70" s="19" t="s">
        <v>3171</v>
      </c>
      <c r="F70" s="19" t="s">
        <v>2962</v>
      </c>
      <c r="G70" s="20">
        <v>27.666666666666668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3172</v>
      </c>
      <c r="C71" s="19" t="s">
        <v>3173</v>
      </c>
      <c r="D71" s="19" t="s">
        <v>3174</v>
      </c>
      <c r="E71" s="19" t="s">
        <v>3175</v>
      </c>
      <c r="F71" s="19" t="s">
        <v>2962</v>
      </c>
      <c r="G71" s="20">
        <v>24.666666666666668</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3176</v>
      </c>
      <c r="C72" s="19" t="s">
        <v>3177</v>
      </c>
      <c r="D72" s="19" t="s">
        <v>250</v>
      </c>
      <c r="E72" s="19" t="s">
        <v>3178</v>
      </c>
      <c r="F72" s="19" t="s">
        <v>2962</v>
      </c>
      <c r="G72" s="20">
        <v>127.33333333333333</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3179</v>
      </c>
      <c r="C73" s="19" t="s">
        <v>3180</v>
      </c>
      <c r="D73" s="19" t="s">
        <v>1744</v>
      </c>
      <c r="E73" s="19" t="s">
        <v>3181</v>
      </c>
      <c r="F73" s="19" t="s">
        <v>2962</v>
      </c>
      <c r="G73" s="20">
        <v>123.66666666666667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3182</v>
      </c>
      <c r="C74" s="19" t="s">
        <v>3183</v>
      </c>
      <c r="D74" s="19" t="s">
        <v>1367</v>
      </c>
      <c r="E74" s="19" t="s">
        <v>1850</v>
      </c>
      <c r="F74" s="19" t="s">
        <v>2962</v>
      </c>
      <c r="G74" s="20">
        <v>23.333333333333332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3184</v>
      </c>
      <c r="C75" s="19" t="s">
        <v>3185</v>
      </c>
      <c r="D75" s="19" t="s">
        <v>3186</v>
      </c>
      <c r="E75" s="19" t="s">
        <v>3187</v>
      </c>
      <c r="F75" s="19" t="s">
        <v>2962</v>
      </c>
      <c r="G75" s="20">
        <v>63.666666666666664</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3188</v>
      </c>
      <c r="C76" s="19" t="s">
        <v>3189</v>
      </c>
      <c r="D76" s="19" t="s">
        <v>3190</v>
      </c>
      <c r="E76" s="19" t="s">
        <v>3191</v>
      </c>
      <c r="F76" s="19" t="s">
        <v>2962</v>
      </c>
      <c r="G76" s="20">
        <v>21.333333333333332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3192</v>
      </c>
      <c r="C77" s="19" t="s">
        <v>3193</v>
      </c>
      <c r="D77" s="19" t="s">
        <v>1099</v>
      </c>
      <c r="E77" s="19" t="s">
        <v>1043</v>
      </c>
      <c r="F77" s="19" t="s">
        <v>2962</v>
      </c>
      <c r="G77" s="20">
        <v>138</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3194</v>
      </c>
      <c r="C78" s="19" t="s">
        <v>3195</v>
      </c>
      <c r="D78" s="19" t="s">
        <v>633</v>
      </c>
      <c r="E78" s="19" t="s">
        <v>3196</v>
      </c>
      <c r="F78" s="19" t="s">
        <v>2962</v>
      </c>
      <c r="G78" s="20">
        <v>41.333333333333336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3197</v>
      </c>
      <c r="C79" s="19" t="s">
        <v>3198</v>
      </c>
      <c r="D79" s="19" t="s">
        <v>3199</v>
      </c>
      <c r="E79" s="19" t="s">
        <v>3200</v>
      </c>
      <c r="F79" s="19" t="s">
        <v>2962</v>
      </c>
      <c r="G79" s="20">
        <v>70.333333333333329</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3201</v>
      </c>
      <c r="C80" s="19" t="s">
        <v>3202</v>
      </c>
      <c r="D80" s="19" t="s">
        <v>1074</v>
      </c>
      <c r="E80" s="19" t="s">
        <v>3203</v>
      </c>
      <c r="F80" s="19" t="s">
        <v>2962</v>
      </c>
      <c r="G80" s="20">
        <v>24.666666666666668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3204</v>
      </c>
      <c r="C81" s="19" t="s">
        <v>3205</v>
      </c>
      <c r="D81" s="19" t="s">
        <v>1393</v>
      </c>
      <c r="E81" s="19" t="s">
        <v>3206</v>
      </c>
      <c r="F81" s="19" t="s">
        <v>2962</v>
      </c>
      <c r="G81" s="20">
        <v>67</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3207</v>
      </c>
      <c r="C82" s="19" t="s">
        <v>3208</v>
      </c>
      <c r="D82" s="19" t="s">
        <v>3209</v>
      </c>
      <c r="E82" s="19" t="s">
        <v>3210</v>
      </c>
      <c r="F82" s="19" t="s">
        <v>2962</v>
      </c>
      <c r="G82" s="20">
        <v>85.333333333333329</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3211</v>
      </c>
      <c r="C83" s="19" t="s">
        <v>3212</v>
      </c>
      <c r="D83" s="19" t="s">
        <v>983</v>
      </c>
      <c r="E83" s="19" t="s">
        <v>3213</v>
      </c>
      <c r="F83" s="19" t="s">
        <v>2962</v>
      </c>
      <c r="G83" s="20">
        <v>25</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3214</v>
      </c>
      <c r="C84" s="19" t="s">
        <v>3215</v>
      </c>
      <c r="D84" s="19" t="s">
        <v>473</v>
      </c>
      <c r="E84" s="19" t="s">
        <v>3216</v>
      </c>
      <c r="F84" s="19" t="s">
        <v>2962</v>
      </c>
      <c r="G84" s="20">
        <v>31.333333333333332</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3217</v>
      </c>
      <c r="C85" s="19" t="s">
        <v>3218</v>
      </c>
      <c r="D85" s="19" t="s">
        <v>1267</v>
      </c>
      <c r="E85" s="19" t="s">
        <v>3219</v>
      </c>
      <c r="F85" s="19" t="s">
        <v>2962</v>
      </c>
      <c r="G85" s="20">
        <v>29.666666666666668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3220</v>
      </c>
      <c r="C86" s="19" t="s">
        <v>3221</v>
      </c>
      <c r="D86" s="19" t="s">
        <v>3222</v>
      </c>
      <c r="E86" s="19" t="s">
        <v>3223</v>
      </c>
      <c r="F86" s="19" t="s">
        <v>2962</v>
      </c>
      <c r="G86" s="20">
        <v>22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3224</v>
      </c>
      <c r="C87" s="19" t="s">
        <v>3225</v>
      </c>
      <c r="D87" s="19" t="s">
        <v>3226</v>
      </c>
      <c r="E87" s="19" t="s">
        <v>3223</v>
      </c>
      <c r="F87" s="19" t="s">
        <v>2962</v>
      </c>
      <c r="G87" s="20">
        <v>34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3227</v>
      </c>
      <c r="C88" s="19" t="s">
        <v>3228</v>
      </c>
      <c r="D88" s="19" t="s">
        <v>3229</v>
      </c>
      <c r="E88" s="19" t="s">
        <v>3223</v>
      </c>
      <c r="F88" s="19" t="s">
        <v>2962</v>
      </c>
      <c r="G88" s="20">
        <v>85.666666666666671</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3230</v>
      </c>
      <c r="C89" s="19" t="s">
        <v>3231</v>
      </c>
      <c r="D89" s="19" t="s">
        <v>3232</v>
      </c>
      <c r="E89" s="19" t="s">
        <v>3223</v>
      </c>
      <c r="F89" s="19" t="s">
        <v>2962</v>
      </c>
      <c r="G89" s="20">
        <v>71</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3233</v>
      </c>
      <c r="C90" s="19" t="s">
        <v>3234</v>
      </c>
      <c r="D90" s="19" t="s">
        <v>3235</v>
      </c>
      <c r="E90" s="19" t="s">
        <v>3223</v>
      </c>
      <c r="F90" s="19" t="s">
        <v>2962</v>
      </c>
      <c r="G90" s="20">
        <v>158.66666666666666</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3">
      <c r="B91" s="23" t="s">
        <v>3236</v>
      </c>
      <c r="C91" s="19" t="s">
        <v>3237</v>
      </c>
      <c r="D91" s="19" t="s">
        <v>3238</v>
      </c>
      <c r="E91" s="19" t="s">
        <v>3223</v>
      </c>
      <c r="F91" s="19" t="s">
        <v>2962</v>
      </c>
      <c r="G91" s="20">
        <v>84.666666666666671</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3">
      <c r="B92" s="23" t="s">
        <v>3239</v>
      </c>
      <c r="C92" s="19" t="s">
        <v>3240</v>
      </c>
      <c r="D92" s="19" t="s">
        <v>547</v>
      </c>
      <c r="E92" s="19" t="s">
        <v>3241</v>
      </c>
      <c r="F92" s="19" t="s">
        <v>2962</v>
      </c>
      <c r="G92" s="20">
        <v>35.666666666666664</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3242</v>
      </c>
      <c r="C93" s="19" t="s">
        <v>3243</v>
      </c>
      <c r="D93" s="19" t="s">
        <v>3244</v>
      </c>
      <c r="E93" s="19" t="s">
        <v>1137</v>
      </c>
      <c r="F93" s="19" t="s">
        <v>2962</v>
      </c>
      <c r="G93" s="20">
        <v>42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3245</v>
      </c>
      <c r="C94" s="19" t="s">
        <v>3246</v>
      </c>
      <c r="D94" s="19" t="s">
        <v>629</v>
      </c>
      <c r="E94" s="19" t="s">
        <v>3247</v>
      </c>
      <c r="F94" s="19" t="s">
        <v>2962</v>
      </c>
      <c r="G94" s="20">
        <v>83.333333333333329</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v>650028406</v>
      </c>
      <c r="C95" s="19" t="s">
        <v>3248</v>
      </c>
      <c r="D95" s="19" t="s">
        <v>363</v>
      </c>
      <c r="E95" s="19" t="s">
        <v>3249</v>
      </c>
      <c r="F95" s="19" t="s">
        <v>2962</v>
      </c>
      <c r="G95" s="20">
        <v>20.666666666666668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3250</v>
      </c>
      <c r="C96" s="19" t="s">
        <v>3251</v>
      </c>
      <c r="D96" s="19" t="s">
        <v>581</v>
      </c>
      <c r="E96" s="19" t="s">
        <v>3252</v>
      </c>
      <c r="F96" s="19" t="s">
        <v>2962</v>
      </c>
      <c r="G96" s="20">
        <v>65</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3253</v>
      </c>
      <c r="C97" s="19" t="s">
        <v>3254</v>
      </c>
      <c r="D97" s="19" t="s">
        <v>1244</v>
      </c>
      <c r="E97" s="19" t="s">
        <v>3255</v>
      </c>
      <c r="F97" s="19" t="s">
        <v>2962</v>
      </c>
      <c r="G97" s="20">
        <v>116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3256</v>
      </c>
      <c r="C98" s="19" t="s">
        <v>3257</v>
      </c>
      <c r="D98" s="19" t="s">
        <v>302</v>
      </c>
      <c r="E98" s="19" t="s">
        <v>2273</v>
      </c>
      <c r="F98" s="19" t="s">
        <v>2962</v>
      </c>
      <c r="G98" s="20">
        <v>32.333333333333336</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3258</v>
      </c>
      <c r="C99" s="19" t="s">
        <v>3259</v>
      </c>
      <c r="D99" s="19" t="s">
        <v>3260</v>
      </c>
      <c r="E99" s="19" t="s">
        <v>3261</v>
      </c>
      <c r="F99" s="19" t="s">
        <v>2962</v>
      </c>
      <c r="G99" s="20">
        <v>49.333333333333336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3262</v>
      </c>
      <c r="C100" s="19" t="s">
        <v>3263</v>
      </c>
      <c r="D100" s="19" t="s">
        <v>3264</v>
      </c>
      <c r="E100" s="19" t="s">
        <v>2774</v>
      </c>
      <c r="F100" s="19" t="s">
        <v>2962</v>
      </c>
      <c r="G100" s="20">
        <v>65.333333333333329</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3265</v>
      </c>
      <c r="C101" s="19" t="s">
        <v>3266</v>
      </c>
      <c r="D101" s="19" t="s">
        <v>3267</v>
      </c>
      <c r="E101" s="19" t="s">
        <v>3268</v>
      </c>
      <c r="F101" s="19" t="s">
        <v>2962</v>
      </c>
      <c r="G101" s="20">
        <v>26.333333333333332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3269</v>
      </c>
      <c r="C102" s="19" t="s">
        <v>3270</v>
      </c>
      <c r="D102" s="19" t="s">
        <v>3271</v>
      </c>
      <c r="E102" s="19" t="s">
        <v>3272</v>
      </c>
      <c r="F102" s="19" t="s">
        <v>2962</v>
      </c>
      <c r="G102" s="20">
        <v>125.66666666666667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3273</v>
      </c>
      <c r="C103" s="19" t="s">
        <v>3274</v>
      </c>
      <c r="D103" s="19" t="s">
        <v>1423</v>
      </c>
      <c r="E103" s="19" t="s">
        <v>3275</v>
      </c>
      <c r="F103" s="19" t="s">
        <v>2962</v>
      </c>
      <c r="G103" s="20">
        <v>34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t="s">
        <v>3276</v>
      </c>
      <c r="C104" s="19" t="s">
        <v>3277</v>
      </c>
      <c r="D104" s="19" t="s">
        <v>3278</v>
      </c>
      <c r="E104" s="19" t="s">
        <v>3279</v>
      </c>
      <c r="F104" s="19" t="s">
        <v>2962</v>
      </c>
      <c r="G104" s="20">
        <v>77</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3280</v>
      </c>
      <c r="C105" s="19" t="s">
        <v>3281</v>
      </c>
      <c r="D105" s="19" t="s">
        <v>3282</v>
      </c>
      <c r="E105" s="19" t="s">
        <v>3283</v>
      </c>
      <c r="F105" s="19" t="s">
        <v>2962</v>
      </c>
      <c r="G105" s="20">
        <v>44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3284</v>
      </c>
      <c r="C106" s="19" t="s">
        <v>3285</v>
      </c>
      <c r="D106" s="19" t="s">
        <v>3286</v>
      </c>
      <c r="E106" s="19" t="s">
        <v>3287</v>
      </c>
      <c r="F106" s="19" t="s">
        <v>2962</v>
      </c>
      <c r="G106" s="20">
        <v>114.66666666666667</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3288</v>
      </c>
      <c r="C107" s="19" t="s">
        <v>3289</v>
      </c>
      <c r="D107" s="19" t="s">
        <v>3290</v>
      </c>
      <c r="E107" s="19" t="s">
        <v>3291</v>
      </c>
      <c r="F107" s="19" t="s">
        <v>2962</v>
      </c>
      <c r="G107" s="20">
        <v>174.66666666666666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3292</v>
      </c>
      <c r="C108" s="19" t="s">
        <v>3293</v>
      </c>
      <c r="D108" s="19" t="s">
        <v>300</v>
      </c>
      <c r="E108" s="19" t="s">
        <v>3294</v>
      </c>
      <c r="F108" s="19" t="s">
        <v>2962</v>
      </c>
      <c r="G108" s="20">
        <v>60</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3295</v>
      </c>
      <c r="C109" s="19" t="s">
        <v>3296</v>
      </c>
      <c r="D109" s="19" t="s">
        <v>2794</v>
      </c>
      <c r="E109" s="19" t="s">
        <v>3297</v>
      </c>
      <c r="F109" s="19" t="s">
        <v>2962</v>
      </c>
      <c r="G109" s="20">
        <v>83.333333333333329</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3298</v>
      </c>
      <c r="C110" s="19" t="s">
        <v>3299</v>
      </c>
      <c r="D110" s="19" t="s">
        <v>3300</v>
      </c>
      <c r="E110" s="19" t="s">
        <v>3301</v>
      </c>
      <c r="F110" s="19" t="s">
        <v>2962</v>
      </c>
      <c r="G110" s="20">
        <v>21</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3302</v>
      </c>
      <c r="C111" s="19" t="s">
        <v>3303</v>
      </c>
      <c r="D111" s="19" t="s">
        <v>465</v>
      </c>
      <c r="E111" s="19" t="s">
        <v>3304</v>
      </c>
      <c r="F111" s="19" t="s">
        <v>2962</v>
      </c>
      <c r="G111" s="20">
        <v>49</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3">
      <c r="B112" s="23" t="s">
        <v>3305</v>
      </c>
      <c r="C112" s="19" t="s">
        <v>3306</v>
      </c>
      <c r="D112" s="19" t="s">
        <v>3307</v>
      </c>
      <c r="E112" s="19" t="s">
        <v>3308</v>
      </c>
      <c r="F112" s="19" t="s">
        <v>2962</v>
      </c>
      <c r="G112" s="20">
        <v>71.333333333333329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ref="BR112:BR154" si="14">COUNTIF(J112:BP112,"&gt;0")</f>
        <v>0</v>
      </c>
      <c r="BS112" s="126" t="e">
        <f t="shared" ref="BS112:BS154" si="15">BQ112/BR112</f>
        <v>#DIV/0!</v>
      </c>
    </row>
    <row r="113" spans="2:71" ht="20.100000000000001" customHeight="1" x14ac:dyDescent="0.3">
      <c r="B113" s="23" t="s">
        <v>3309</v>
      </c>
      <c r="C113" s="19" t="s">
        <v>3310</v>
      </c>
      <c r="D113" s="19" t="s">
        <v>3027</v>
      </c>
      <c r="E113" s="19" t="s">
        <v>3311</v>
      </c>
      <c r="F113" s="19" t="s">
        <v>2962</v>
      </c>
      <c r="G113" s="20">
        <v>49.333333333333336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3">
      <c r="B114" s="23" t="s">
        <v>3312</v>
      </c>
      <c r="C114" s="19" t="s">
        <v>3313</v>
      </c>
      <c r="D114" s="19" t="s">
        <v>2889</v>
      </c>
      <c r="E114" s="19" t="s">
        <v>3314</v>
      </c>
      <c r="F114" s="19" t="s">
        <v>2962</v>
      </c>
      <c r="G114" s="20">
        <v>76</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3">
      <c r="B115" s="23" t="s">
        <v>3315</v>
      </c>
      <c r="C115" s="19" t="s">
        <v>3316</v>
      </c>
      <c r="D115" s="19" t="s">
        <v>2077</v>
      </c>
      <c r="E115" s="28" t="s">
        <v>3317</v>
      </c>
      <c r="F115" s="19" t="s">
        <v>2962</v>
      </c>
      <c r="G115" s="20">
        <v>49</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3318</v>
      </c>
      <c r="C116" s="19" t="s">
        <v>3319</v>
      </c>
      <c r="D116" s="19" t="s">
        <v>3320</v>
      </c>
      <c r="E116" s="19" t="s">
        <v>3321</v>
      </c>
      <c r="F116" s="19" t="s">
        <v>2962</v>
      </c>
      <c r="G116" s="20">
        <v>32</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3322</v>
      </c>
      <c r="C117" s="19" t="s">
        <v>3323</v>
      </c>
      <c r="D117" s="19" t="s">
        <v>3324</v>
      </c>
      <c r="E117" s="19" t="s">
        <v>3325</v>
      </c>
      <c r="F117" s="19" t="s">
        <v>2962</v>
      </c>
      <c r="G117" s="20">
        <v>34.666666666666664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3">
      <c r="B118" s="23" t="s">
        <v>3326</v>
      </c>
      <c r="C118" s="19" t="s">
        <v>3327</v>
      </c>
      <c r="D118" s="19" t="s">
        <v>3328</v>
      </c>
      <c r="E118" s="19" t="s">
        <v>3329</v>
      </c>
      <c r="F118" s="19" t="s">
        <v>2962</v>
      </c>
      <c r="G118" s="20">
        <v>68</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3">
      <c r="B119" s="23" t="s">
        <v>3330</v>
      </c>
      <c r="C119" s="19" t="s">
        <v>3331</v>
      </c>
      <c r="D119" s="19" t="s">
        <v>408</v>
      </c>
      <c r="E119" s="19" t="s">
        <v>3332</v>
      </c>
      <c r="F119" s="19" t="s">
        <v>2962</v>
      </c>
      <c r="G119" s="20">
        <v>84.666666666666671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3">
      <c r="B120" s="23" t="s">
        <v>3333</v>
      </c>
      <c r="C120" s="19" t="s">
        <v>3334</v>
      </c>
      <c r="D120" s="19" t="s">
        <v>3335</v>
      </c>
      <c r="E120" s="19" t="s">
        <v>3336</v>
      </c>
      <c r="F120" s="19" t="s">
        <v>2962</v>
      </c>
      <c r="G120" s="20">
        <v>55.333333333333336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3">
      <c r="B121" s="23" t="s">
        <v>3337</v>
      </c>
      <c r="C121" s="19" t="s">
        <v>3338</v>
      </c>
      <c r="D121" s="19" t="s">
        <v>547</v>
      </c>
      <c r="E121" s="19" t="s">
        <v>3339</v>
      </c>
      <c r="F121" s="19" t="s">
        <v>2962</v>
      </c>
      <c r="G121" s="20">
        <v>147</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3">
      <c r="B122" s="23" t="s">
        <v>3340</v>
      </c>
      <c r="C122" s="19" t="s">
        <v>3341</v>
      </c>
      <c r="D122" s="19" t="s">
        <v>3342</v>
      </c>
      <c r="E122" s="19" t="s">
        <v>3343</v>
      </c>
      <c r="F122" s="19" t="s">
        <v>2962</v>
      </c>
      <c r="G122" s="20">
        <v>74.333333333333329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3">
      <c r="B123" s="23" t="s">
        <v>3344</v>
      </c>
      <c r="C123" s="19" t="s">
        <v>3345</v>
      </c>
      <c r="D123" s="19" t="s">
        <v>2024</v>
      </c>
      <c r="E123" s="19" t="s">
        <v>3346</v>
      </c>
      <c r="F123" s="19" t="s">
        <v>2962</v>
      </c>
      <c r="G123" s="20">
        <v>114</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3">
      <c r="B124" s="23" t="s">
        <v>3347</v>
      </c>
      <c r="C124" s="19" t="s">
        <v>3348</v>
      </c>
      <c r="D124" s="19" t="s">
        <v>1103</v>
      </c>
      <c r="E124" s="19" t="s">
        <v>3349</v>
      </c>
      <c r="F124" s="19" t="s">
        <v>2962</v>
      </c>
      <c r="G124" s="20">
        <v>23.333333333333332</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3">
      <c r="B125" s="23" t="s">
        <v>3350</v>
      </c>
      <c r="C125" s="19" t="s">
        <v>3351</v>
      </c>
      <c r="D125" s="19" t="s">
        <v>668</v>
      </c>
      <c r="E125" s="19" t="s">
        <v>2839</v>
      </c>
      <c r="F125" s="19" t="s">
        <v>2962</v>
      </c>
      <c r="G125" s="20">
        <v>36.666666666666664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3352</v>
      </c>
      <c r="C126" s="19" t="s">
        <v>3353</v>
      </c>
      <c r="D126" s="19" t="s">
        <v>3354</v>
      </c>
      <c r="E126" s="19" t="s">
        <v>2843</v>
      </c>
      <c r="F126" s="19" t="s">
        <v>2962</v>
      </c>
      <c r="G126" s="20">
        <v>168</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3355</v>
      </c>
      <c r="C127" s="19" t="s">
        <v>3356</v>
      </c>
      <c r="D127" s="19" t="s">
        <v>250</v>
      </c>
      <c r="E127" s="19" t="s">
        <v>3357</v>
      </c>
      <c r="F127" s="19" t="s">
        <v>2962</v>
      </c>
      <c r="G127" s="20">
        <v>26.666666666666668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3">
      <c r="B128" s="23" t="s">
        <v>3358</v>
      </c>
      <c r="C128" s="19" t="s">
        <v>3359</v>
      </c>
      <c r="D128" s="19" t="s">
        <v>3360</v>
      </c>
      <c r="E128" s="19" t="s">
        <v>3361</v>
      </c>
      <c r="F128" s="19" t="s">
        <v>2962</v>
      </c>
      <c r="G128" s="20">
        <v>118</v>
      </c>
      <c r="H128" s="179">
        <v>0.4</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3">
      <c r="B129" s="23" t="s">
        <v>3362</v>
      </c>
      <c r="C129" s="19" t="s">
        <v>3363</v>
      </c>
      <c r="D129" s="19" t="s">
        <v>1348</v>
      </c>
      <c r="E129" s="19" t="s">
        <v>3364</v>
      </c>
      <c r="F129" s="19" t="s">
        <v>2962</v>
      </c>
      <c r="G129" s="20">
        <v>153.33333333333334</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3">
      <c r="B130" s="23" t="s">
        <v>3365</v>
      </c>
      <c r="C130" s="19" t="s">
        <v>3366</v>
      </c>
      <c r="D130" s="19" t="s">
        <v>577</v>
      </c>
      <c r="E130" s="19" t="s">
        <v>3367</v>
      </c>
      <c r="F130" s="19" t="s">
        <v>2962</v>
      </c>
      <c r="G130" s="20">
        <v>86.333333333333329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3">
      <c r="B131" s="23" t="s">
        <v>3368</v>
      </c>
      <c r="C131" s="19" t="s">
        <v>3369</v>
      </c>
      <c r="D131" s="19" t="s">
        <v>1022</v>
      </c>
      <c r="E131" s="19" t="s">
        <v>3370</v>
      </c>
      <c r="F131" s="19" t="s">
        <v>2962</v>
      </c>
      <c r="G131" s="20">
        <v>30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3">
      <c r="B132" s="23" t="s">
        <v>3371</v>
      </c>
      <c r="C132" s="19" t="s">
        <v>3372</v>
      </c>
      <c r="D132" s="19" t="s">
        <v>3373</v>
      </c>
      <c r="E132" s="19" t="s">
        <v>3374</v>
      </c>
      <c r="F132" s="19" t="s">
        <v>2962</v>
      </c>
      <c r="G132" s="20">
        <v>24</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3">
      <c r="B133" s="23" t="s">
        <v>3375</v>
      </c>
      <c r="C133" s="19" t="s">
        <v>3376</v>
      </c>
      <c r="D133" s="19" t="s">
        <v>2956</v>
      </c>
      <c r="E133" s="19" t="s">
        <v>3377</v>
      </c>
      <c r="F133" s="19" t="s">
        <v>2962</v>
      </c>
      <c r="G133" s="20">
        <v>142</v>
      </c>
      <c r="H133" s="179">
        <v>0.4</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3">
      <c r="B134" s="23" t="s">
        <v>3378</v>
      </c>
      <c r="C134" s="19" t="s">
        <v>3379</v>
      </c>
      <c r="D134" s="19" t="s">
        <v>292</v>
      </c>
      <c r="E134" s="19" t="s">
        <v>3380</v>
      </c>
      <c r="F134" s="19" t="s">
        <v>2962</v>
      </c>
      <c r="G134" s="20">
        <v>152</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3">
      <c r="B135" s="23" t="s">
        <v>3381</v>
      </c>
      <c r="C135" s="19" t="s">
        <v>3382</v>
      </c>
      <c r="D135" s="19" t="s">
        <v>3383</v>
      </c>
      <c r="E135" s="19" t="s">
        <v>3384</v>
      </c>
      <c r="F135" s="19" t="s">
        <v>2962</v>
      </c>
      <c r="G135" s="20">
        <v>179.33333333333334</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3">
      <c r="B136" s="23" t="s">
        <v>3385</v>
      </c>
      <c r="C136" s="19" t="s">
        <v>3386</v>
      </c>
      <c r="D136" s="19" t="s">
        <v>3387</v>
      </c>
      <c r="E136" s="19" t="s">
        <v>3388</v>
      </c>
      <c r="F136" s="19" t="s">
        <v>2962</v>
      </c>
      <c r="G136" s="20">
        <v>24.666666666666668</v>
      </c>
      <c r="H136" s="179">
        <v>0.2</v>
      </c>
      <c r="I136" s="253">
        <f t="shared" ref="I136:I15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3">
      <c r="B137" s="23" t="s">
        <v>3389</v>
      </c>
      <c r="C137" s="19" t="s">
        <v>3390</v>
      </c>
      <c r="D137" s="19" t="s">
        <v>1345</v>
      </c>
      <c r="E137" s="19" t="s">
        <v>3391</v>
      </c>
      <c r="F137" s="19" t="s">
        <v>2962</v>
      </c>
      <c r="G137" s="20">
        <v>117.33333333333333</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3">
      <c r="B138" s="23" t="s">
        <v>3392</v>
      </c>
      <c r="C138" s="19" t="s">
        <v>3393</v>
      </c>
      <c r="D138" s="19" t="s">
        <v>3394</v>
      </c>
      <c r="E138" s="19" t="s">
        <v>3395</v>
      </c>
      <c r="F138" s="19" t="s">
        <v>2962</v>
      </c>
      <c r="G138" s="20">
        <v>129.66666666666666</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3">
      <c r="B139" s="23" t="s">
        <v>3396</v>
      </c>
      <c r="C139" s="19" t="s">
        <v>3397</v>
      </c>
      <c r="D139" s="19" t="s">
        <v>878</v>
      </c>
      <c r="E139" s="19" t="s">
        <v>3398</v>
      </c>
      <c r="F139" s="19" t="s">
        <v>2962</v>
      </c>
      <c r="G139" s="20">
        <v>37</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3">
      <c r="B140" s="23" t="s">
        <v>3399</v>
      </c>
      <c r="C140" s="19" t="s">
        <v>3400</v>
      </c>
      <c r="D140" s="19" t="s">
        <v>3401</v>
      </c>
      <c r="E140" s="19" t="s">
        <v>3402</v>
      </c>
      <c r="F140" s="19" t="s">
        <v>2962</v>
      </c>
      <c r="G140" s="20">
        <v>164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3">
      <c r="B141" s="23" t="s">
        <v>3403</v>
      </c>
      <c r="C141" s="19" t="s">
        <v>3404</v>
      </c>
      <c r="D141" s="19" t="s">
        <v>323</v>
      </c>
      <c r="E141" s="19" t="s">
        <v>3405</v>
      </c>
      <c r="F141" s="19" t="s">
        <v>2962</v>
      </c>
      <c r="G141" s="20">
        <v>26</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3">
      <c r="B142" s="23" t="s">
        <v>3406</v>
      </c>
      <c r="C142" s="19" t="s">
        <v>3407</v>
      </c>
      <c r="D142" s="19" t="s">
        <v>983</v>
      </c>
      <c r="E142" s="19" t="s">
        <v>3408</v>
      </c>
      <c r="F142" s="19" t="s">
        <v>2962</v>
      </c>
      <c r="G142" s="20">
        <v>26</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3">
      <c r="B143" s="23" t="s">
        <v>3409</v>
      </c>
      <c r="C143" s="19" t="s">
        <v>3410</v>
      </c>
      <c r="D143" s="19" t="s">
        <v>3411</v>
      </c>
      <c r="E143" s="19" t="s">
        <v>3412</v>
      </c>
      <c r="F143" s="19" t="s">
        <v>2962</v>
      </c>
      <c r="G143" s="20">
        <v>177.33333333333334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54" si="17">SUM(J143:BP143)</f>
        <v>0</v>
      </c>
      <c r="BR143" s="98">
        <f t="shared" si="14"/>
        <v>0</v>
      </c>
      <c r="BS143" s="126" t="e">
        <f t="shared" si="15"/>
        <v>#DIV/0!</v>
      </c>
    </row>
    <row r="144" spans="2:71" ht="20.100000000000001" customHeight="1" x14ac:dyDescent="0.3">
      <c r="B144" s="23" t="s">
        <v>3413</v>
      </c>
      <c r="C144" s="19" t="s">
        <v>3414</v>
      </c>
      <c r="D144" s="19" t="s">
        <v>3415</v>
      </c>
      <c r="E144" s="19" t="s">
        <v>3416</v>
      </c>
      <c r="F144" s="19" t="s">
        <v>2962</v>
      </c>
      <c r="G144" s="20">
        <v>81.666666666666671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3">
      <c r="B145" s="23" t="s">
        <v>3417</v>
      </c>
      <c r="C145" s="19" t="s">
        <v>3418</v>
      </c>
      <c r="D145" s="19" t="s">
        <v>336</v>
      </c>
      <c r="E145" s="19" t="s">
        <v>3419</v>
      </c>
      <c r="F145" s="19" t="s">
        <v>2962</v>
      </c>
      <c r="G145" s="20">
        <v>41.666666666666664</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3">
      <c r="B146" s="23" t="s">
        <v>3420</v>
      </c>
      <c r="C146" s="19" t="s">
        <v>3421</v>
      </c>
      <c r="D146" s="19" t="s">
        <v>3422</v>
      </c>
      <c r="E146" s="19" t="s">
        <v>1416</v>
      </c>
      <c r="F146" s="19" t="s">
        <v>2962</v>
      </c>
      <c r="G146" s="20">
        <v>34.666666666666664</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3">
      <c r="B147" s="23" t="s">
        <v>3423</v>
      </c>
      <c r="C147" s="19" t="s">
        <v>3424</v>
      </c>
      <c r="D147" s="19" t="s">
        <v>983</v>
      </c>
      <c r="E147" s="19" t="s">
        <v>3425</v>
      </c>
      <c r="F147" s="19" t="s">
        <v>2962</v>
      </c>
      <c r="G147" s="20">
        <v>26.666666666666668</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3">
      <c r="B148" s="23" t="s">
        <v>3426</v>
      </c>
      <c r="C148" s="19" t="s">
        <v>3427</v>
      </c>
      <c r="D148" s="19" t="s">
        <v>817</v>
      </c>
      <c r="E148" s="19" t="s">
        <v>3428</v>
      </c>
      <c r="F148" s="19" t="s">
        <v>2962</v>
      </c>
      <c r="G148" s="20">
        <v>52.666666666666664</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3">
      <c r="B149" s="23" t="s">
        <v>3429</v>
      </c>
      <c r="C149" s="19" t="s">
        <v>3430</v>
      </c>
      <c r="D149" s="19" t="s">
        <v>2266</v>
      </c>
      <c r="E149" s="19" t="s">
        <v>3431</v>
      </c>
      <c r="F149" s="19" t="s">
        <v>2962</v>
      </c>
      <c r="G149" s="20">
        <v>176</v>
      </c>
      <c r="H149" s="179">
        <v>0.4</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3">
      <c r="B150" s="23" t="s">
        <v>3432</v>
      </c>
      <c r="C150" s="19" t="s">
        <v>3433</v>
      </c>
      <c r="D150" s="19" t="s">
        <v>3434</v>
      </c>
      <c r="E150" s="19" t="s">
        <v>3435</v>
      </c>
      <c r="F150" s="19" t="s">
        <v>2962</v>
      </c>
      <c r="G150" s="20">
        <v>24.666666666666668</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3">
      <c r="B151" s="23" t="s">
        <v>3436</v>
      </c>
      <c r="C151" s="19" t="s">
        <v>3437</v>
      </c>
      <c r="D151" s="19" t="s">
        <v>1026</v>
      </c>
      <c r="E151" s="19" t="s">
        <v>3438</v>
      </c>
      <c r="F151" s="19" t="s">
        <v>2962</v>
      </c>
      <c r="G151" s="20">
        <v>46.666666666666664</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3">
      <c r="B152" s="23" t="s">
        <v>3439</v>
      </c>
      <c r="C152" s="19" t="s">
        <v>3440</v>
      </c>
      <c r="D152" s="19" t="s">
        <v>3441</v>
      </c>
      <c r="E152" s="19" t="s">
        <v>3442</v>
      </c>
      <c r="F152" s="19" t="s">
        <v>2962</v>
      </c>
      <c r="G152" s="20">
        <v>35.666666666666664</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3">
      <c r="B153" s="23" t="s">
        <v>3443</v>
      </c>
      <c r="C153" s="19" t="s">
        <v>3444</v>
      </c>
      <c r="D153" s="19" t="s">
        <v>547</v>
      </c>
      <c r="E153" s="19" t="s">
        <v>3445</v>
      </c>
      <c r="F153" s="19" t="s">
        <v>2962</v>
      </c>
      <c r="G153" s="20">
        <v>36.333333333333336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thickBot="1" x14ac:dyDescent="0.35">
      <c r="B154" s="123" t="s">
        <v>3446</v>
      </c>
      <c r="C154" s="124" t="s">
        <v>3447</v>
      </c>
      <c r="D154" s="124" t="s">
        <v>3448</v>
      </c>
      <c r="E154" s="124" t="s">
        <v>3449</v>
      </c>
      <c r="F154" s="124" t="s">
        <v>2962</v>
      </c>
      <c r="G154" s="125">
        <v>139.33333333333334</v>
      </c>
      <c r="H154" s="23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15" thickBot="1" x14ac:dyDescent="0.35">
      <c r="H155" s="17"/>
      <c r="J155" s="187">
        <f t="shared" ref="J155:AA155" si="18">SUM(J7:J154)</f>
        <v>0</v>
      </c>
      <c r="K155" s="215">
        <f t="shared" si="18"/>
        <v>0</v>
      </c>
      <c r="L155" s="187">
        <f t="shared" si="18"/>
        <v>0</v>
      </c>
      <c r="M155" s="186">
        <f t="shared" si="18"/>
        <v>0</v>
      </c>
      <c r="N155" s="187">
        <f t="shared" si="18"/>
        <v>0</v>
      </c>
      <c r="O155" s="215">
        <f t="shared" si="18"/>
        <v>0</v>
      </c>
      <c r="P155" s="187">
        <f t="shared" si="18"/>
        <v>0</v>
      </c>
      <c r="Q155" s="215">
        <f t="shared" si="18"/>
        <v>0</v>
      </c>
      <c r="R155" s="187">
        <f t="shared" si="18"/>
        <v>0</v>
      </c>
      <c r="S155" s="215">
        <f t="shared" si="18"/>
        <v>0</v>
      </c>
      <c r="T155" s="187">
        <f t="shared" si="18"/>
        <v>0</v>
      </c>
      <c r="U155" s="215">
        <f t="shared" si="18"/>
        <v>0</v>
      </c>
      <c r="V155" s="187">
        <f t="shared" si="18"/>
        <v>0</v>
      </c>
      <c r="W155" s="215">
        <f t="shared" si="18"/>
        <v>0</v>
      </c>
      <c r="X155" s="187">
        <f t="shared" si="18"/>
        <v>0</v>
      </c>
      <c r="Y155" s="215">
        <f t="shared" si="18"/>
        <v>0</v>
      </c>
      <c r="Z155" s="187">
        <f t="shared" si="18"/>
        <v>0</v>
      </c>
      <c r="AA155" s="188">
        <f t="shared" si="18"/>
        <v>0</v>
      </c>
      <c r="AB155" s="130"/>
      <c r="AC155" s="187">
        <f t="shared" ref="AC155:AT155" si="19">SUM(AC7:AC154)</f>
        <v>0</v>
      </c>
      <c r="AD155" s="215">
        <f t="shared" si="19"/>
        <v>0</v>
      </c>
      <c r="AE155" s="187">
        <f t="shared" si="19"/>
        <v>0</v>
      </c>
      <c r="AF155" s="215">
        <f t="shared" si="19"/>
        <v>0</v>
      </c>
      <c r="AG155" s="187">
        <f t="shared" si="19"/>
        <v>0</v>
      </c>
      <c r="AH155" s="215">
        <f t="shared" si="19"/>
        <v>0</v>
      </c>
      <c r="AI155" s="187">
        <f t="shared" si="19"/>
        <v>0</v>
      </c>
      <c r="AJ155" s="215">
        <f t="shared" si="19"/>
        <v>0</v>
      </c>
      <c r="AK155" s="187">
        <f t="shared" si="19"/>
        <v>0</v>
      </c>
      <c r="AL155" s="215">
        <f t="shared" si="19"/>
        <v>0</v>
      </c>
      <c r="AM155" s="187">
        <f t="shared" si="19"/>
        <v>0</v>
      </c>
      <c r="AN155" s="215">
        <f t="shared" si="19"/>
        <v>0</v>
      </c>
      <c r="AO155" s="187">
        <f t="shared" si="19"/>
        <v>0</v>
      </c>
      <c r="AP155" s="215">
        <f t="shared" si="19"/>
        <v>0</v>
      </c>
      <c r="AQ155" s="187">
        <f t="shared" si="19"/>
        <v>0</v>
      </c>
      <c r="AR155" s="215">
        <f t="shared" si="19"/>
        <v>0</v>
      </c>
      <c r="AS155" s="187">
        <f t="shared" si="19"/>
        <v>0</v>
      </c>
      <c r="AT155" s="188">
        <f t="shared" si="19"/>
        <v>0</v>
      </c>
      <c r="AU155" s="130"/>
      <c r="AV155" s="187">
        <f t="shared" ref="AV155:BO155" si="20">SUM(AV7:AV154)</f>
        <v>0</v>
      </c>
      <c r="AW155" s="215">
        <f t="shared" si="20"/>
        <v>0</v>
      </c>
      <c r="AX155" s="187">
        <f t="shared" si="20"/>
        <v>0</v>
      </c>
      <c r="AY155" s="215">
        <f t="shared" si="20"/>
        <v>0</v>
      </c>
      <c r="AZ155" s="187">
        <f t="shared" si="20"/>
        <v>0</v>
      </c>
      <c r="BA155" s="215">
        <f t="shared" si="20"/>
        <v>0</v>
      </c>
      <c r="BB155" s="187">
        <f t="shared" si="20"/>
        <v>0</v>
      </c>
      <c r="BC155" s="215">
        <f t="shared" si="20"/>
        <v>0</v>
      </c>
      <c r="BD155" s="187">
        <f t="shared" si="20"/>
        <v>0</v>
      </c>
      <c r="BE155" s="215">
        <f t="shared" si="20"/>
        <v>0</v>
      </c>
      <c r="BF155" s="187">
        <f t="shared" si="20"/>
        <v>0</v>
      </c>
      <c r="BG155" s="215">
        <f t="shared" si="20"/>
        <v>0</v>
      </c>
      <c r="BH155" s="187">
        <f t="shared" si="20"/>
        <v>0</v>
      </c>
      <c r="BI155" s="215">
        <f t="shared" si="20"/>
        <v>0</v>
      </c>
      <c r="BJ155" s="187">
        <f t="shared" si="20"/>
        <v>0</v>
      </c>
      <c r="BK155" s="215">
        <f t="shared" si="20"/>
        <v>0</v>
      </c>
      <c r="BL155" s="187">
        <f t="shared" si="20"/>
        <v>0</v>
      </c>
      <c r="BM155" s="215">
        <f t="shared" si="20"/>
        <v>0</v>
      </c>
      <c r="BN155" s="187">
        <f t="shared" si="20"/>
        <v>0</v>
      </c>
      <c r="BO155" s="188">
        <f t="shared" si="20"/>
        <v>0</v>
      </c>
      <c r="BP155" s="130"/>
    </row>
    <row r="156" spans="2:71" ht="15" thickBot="1" x14ac:dyDescent="0.35">
      <c r="E156" s="182" t="s">
        <v>6328</v>
      </c>
      <c r="F156" s="183"/>
      <c r="G156" s="184"/>
      <c r="H156" s="240">
        <f>SUM(H7:H154)</f>
        <v>36.399999999999956</v>
      </c>
      <c r="J156" s="313">
        <f>J155+K155</f>
        <v>0</v>
      </c>
      <c r="K156" s="314"/>
      <c r="L156" s="313">
        <f>L155+M155</f>
        <v>0</v>
      </c>
      <c r="M156" s="314"/>
      <c r="N156" s="313">
        <f>N155+O155</f>
        <v>0</v>
      </c>
      <c r="O156" s="314"/>
      <c r="P156" s="313">
        <f>P155+Q155</f>
        <v>0</v>
      </c>
      <c r="Q156" s="314"/>
      <c r="R156" s="313">
        <f>R155+S155</f>
        <v>0</v>
      </c>
      <c r="S156" s="314"/>
      <c r="T156" s="313">
        <f>T155+U155</f>
        <v>0</v>
      </c>
      <c r="U156" s="314"/>
      <c r="V156" s="313">
        <f>V155+W155</f>
        <v>0</v>
      </c>
      <c r="W156" s="314"/>
      <c r="X156" s="313">
        <f>X155+Y155</f>
        <v>0</v>
      </c>
      <c r="Y156" s="314"/>
      <c r="Z156" s="313">
        <f>Z155+AA155</f>
        <v>0</v>
      </c>
      <c r="AA156" s="314"/>
      <c r="AB156" s="134"/>
      <c r="AC156" s="313">
        <f>AC155+AD155</f>
        <v>0</v>
      </c>
      <c r="AD156" s="314"/>
      <c r="AE156" s="313">
        <f>AE155+AF155</f>
        <v>0</v>
      </c>
      <c r="AF156" s="314"/>
      <c r="AG156" s="313">
        <f>AG155+AH155</f>
        <v>0</v>
      </c>
      <c r="AH156" s="314"/>
      <c r="AI156" s="313">
        <f>AI155+AJ155</f>
        <v>0</v>
      </c>
      <c r="AJ156" s="314"/>
      <c r="AK156" s="313">
        <f>AK155+AL155</f>
        <v>0</v>
      </c>
      <c r="AL156" s="314"/>
      <c r="AM156" s="313">
        <f>AM155+AN155</f>
        <v>0</v>
      </c>
      <c r="AN156" s="314"/>
      <c r="AO156" s="313">
        <f>AO155+AP155</f>
        <v>0</v>
      </c>
      <c r="AP156" s="314"/>
      <c r="AQ156" s="313">
        <f>AQ155+AR155</f>
        <v>0</v>
      </c>
      <c r="AR156" s="314"/>
      <c r="AS156" s="313">
        <f>AS155+AT155</f>
        <v>0</v>
      </c>
      <c r="AT156" s="314"/>
      <c r="AU156" s="134"/>
      <c r="AV156" s="313">
        <f>AV155+AW155</f>
        <v>0</v>
      </c>
      <c r="AW156" s="314"/>
      <c r="AX156" s="313">
        <f>AX155+AY155</f>
        <v>0</v>
      </c>
      <c r="AY156" s="314"/>
      <c r="AZ156" s="313">
        <f>AZ155+BA155</f>
        <v>0</v>
      </c>
      <c r="BA156" s="314"/>
      <c r="BB156" s="313">
        <f>BB155+BC155</f>
        <v>0</v>
      </c>
      <c r="BC156" s="314"/>
      <c r="BD156" s="313">
        <f>BD155+BE155</f>
        <v>0</v>
      </c>
      <c r="BE156" s="314"/>
      <c r="BF156" s="313">
        <f>BF155+BG155</f>
        <v>0</v>
      </c>
      <c r="BG156" s="314"/>
      <c r="BH156" s="313">
        <f>BH155+BI155</f>
        <v>0</v>
      </c>
      <c r="BI156" s="314"/>
      <c r="BJ156" s="313">
        <f>BJ155+BK155</f>
        <v>0</v>
      </c>
      <c r="BK156" s="314"/>
      <c r="BL156" s="313">
        <f>BL155+BM155</f>
        <v>0</v>
      </c>
      <c r="BM156" s="314"/>
      <c r="BN156" s="313">
        <f>BN155+BO155</f>
        <v>0</v>
      </c>
      <c r="BO156" s="314"/>
      <c r="BP156" s="134"/>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row r="303" spans="2:2" x14ac:dyDescent="0.3">
      <c r="B303" s="16"/>
    </row>
    <row r="304" spans="2:2" x14ac:dyDescent="0.3">
      <c r="B304" s="16"/>
    </row>
    <row r="305" spans="2:2" x14ac:dyDescent="0.3">
      <c r="B305" s="16"/>
    </row>
    <row r="306" spans="2:2" x14ac:dyDescent="0.3">
      <c r="B306" s="16"/>
    </row>
    <row r="307" spans="2:2" x14ac:dyDescent="0.3">
      <c r="B307" s="16"/>
    </row>
    <row r="308" spans="2:2" x14ac:dyDescent="0.3">
      <c r="B308" s="16"/>
    </row>
    <row r="309" spans="2:2" x14ac:dyDescent="0.3">
      <c r="B309" s="16"/>
    </row>
    <row r="310" spans="2:2" x14ac:dyDescent="0.3">
      <c r="B310" s="16"/>
    </row>
    <row r="311" spans="2:2" x14ac:dyDescent="0.3">
      <c r="B311" s="16"/>
    </row>
    <row r="312" spans="2:2" x14ac:dyDescent="0.3">
      <c r="B312" s="16"/>
    </row>
    <row r="313" spans="2:2" x14ac:dyDescent="0.3">
      <c r="B313" s="16"/>
    </row>
    <row r="314" spans="2:2" x14ac:dyDescent="0.3">
      <c r="B314" s="16"/>
    </row>
    <row r="315" spans="2:2" x14ac:dyDescent="0.3">
      <c r="B315" s="16"/>
    </row>
    <row r="316" spans="2:2" x14ac:dyDescent="0.3">
      <c r="B316" s="16"/>
    </row>
    <row r="317" spans="2:2" x14ac:dyDescent="0.3">
      <c r="B317" s="16"/>
    </row>
    <row r="318" spans="2:2" x14ac:dyDescent="0.3">
      <c r="B318" s="16"/>
    </row>
    <row r="319" spans="2:2" x14ac:dyDescent="0.3">
      <c r="B319" s="16"/>
    </row>
    <row r="320" spans="2:2" x14ac:dyDescent="0.3">
      <c r="B320" s="16"/>
    </row>
    <row r="321" spans="2:2" x14ac:dyDescent="0.3">
      <c r="B321" s="16"/>
    </row>
    <row r="322" spans="2:2" x14ac:dyDescent="0.3">
      <c r="B322" s="16"/>
    </row>
    <row r="323" spans="2:2" x14ac:dyDescent="0.3">
      <c r="B323" s="16"/>
    </row>
    <row r="324" spans="2:2" x14ac:dyDescent="0.3">
      <c r="B324" s="16"/>
    </row>
  </sheetData>
  <sheetProtection algorithmName="SHA-512" hashValue="/7ZvFjSVSv3+gy39Z4YIrSJlWAYJeq03WJTiw9CCuE/OjkTZNK7MhHMF/WySj90jMolwWBm8Bns2ZSFkK9h/FQ==" saltValue="y+8nl4Elxr99WUDzK1Y8bQ==" spinCount="100000" sheet="1" objects="1" scenarios="1" autoFilter="0"/>
  <mergeCells count="32">
    <mergeCell ref="BN156:BO156"/>
    <mergeCell ref="AV156:AW156"/>
    <mergeCell ref="BF156:BG156"/>
    <mergeCell ref="BH156:BI156"/>
    <mergeCell ref="BJ156:BK156"/>
    <mergeCell ref="BL156:BM156"/>
    <mergeCell ref="AX156:AY156"/>
    <mergeCell ref="AZ156:BA156"/>
    <mergeCell ref="BB156:BC156"/>
    <mergeCell ref="BD156:BE156"/>
    <mergeCell ref="L156:M156"/>
    <mergeCell ref="N156:O156"/>
    <mergeCell ref="P156:Q156"/>
    <mergeCell ref="R156:S156"/>
    <mergeCell ref="T156:U156"/>
    <mergeCell ref="B4:B6"/>
    <mergeCell ref="C4:C6"/>
    <mergeCell ref="E4:E6"/>
    <mergeCell ref="H4:H6"/>
    <mergeCell ref="J156:K156"/>
    <mergeCell ref="V156:W156"/>
    <mergeCell ref="X156:Y156"/>
    <mergeCell ref="Z156:AA156"/>
    <mergeCell ref="AC156:AD156"/>
    <mergeCell ref="AE156:AF156"/>
    <mergeCell ref="AQ156:AR156"/>
    <mergeCell ref="AS156:AT156"/>
    <mergeCell ref="AG156:AH156"/>
    <mergeCell ref="AI156:AJ156"/>
    <mergeCell ref="AK156:AL156"/>
    <mergeCell ref="AM156:AN156"/>
    <mergeCell ref="AO156:AP156"/>
  </mergeCells>
  <conditionalFormatting sqref="B7:B154">
    <cfRule type="expression" dxfId="265" priority="569">
      <formula>#REF!=1</formula>
    </cfRule>
  </conditionalFormatting>
  <conditionalFormatting sqref="C7:C154">
    <cfRule type="expression" dxfId="264" priority="570">
      <formula>#REF!=1</formula>
    </cfRule>
  </conditionalFormatting>
  <conditionalFormatting sqref="E7:E154">
    <cfRule type="expression" dxfId="263" priority="571">
      <formula>#REF!=1</formula>
    </cfRule>
  </conditionalFormatting>
  <conditionalFormatting sqref="F7:F154">
    <cfRule type="expression" dxfId="262" priority="572">
      <formula>#REF!=1</formula>
    </cfRule>
  </conditionalFormatting>
  <conditionalFormatting sqref="G7:G154">
    <cfRule type="expression" dxfId="261" priority="573">
      <formula>#REF!=1</formula>
    </cfRule>
  </conditionalFormatting>
  <conditionalFormatting sqref="BS7:BS154">
    <cfRule type="expression" dxfId="260" priority="72">
      <formula>$BS7&gt;$H7</formula>
    </cfRule>
    <cfRule type="containsErrors" dxfId="259" priority="73">
      <formula>ISERROR(BS7)</formula>
    </cfRule>
  </conditionalFormatting>
  <conditionalFormatting sqref="J5">
    <cfRule type="expression" dxfId="258" priority="31">
      <formula>K5&gt;2024</formula>
    </cfRule>
  </conditionalFormatting>
  <conditionalFormatting sqref="M5">
    <cfRule type="expression" dxfId="257" priority="30">
      <formula>M$5&gt;2024</formula>
    </cfRule>
  </conditionalFormatting>
  <conditionalFormatting sqref="O5">
    <cfRule type="expression" dxfId="256" priority="29">
      <formula>O$5&gt;2024</formula>
    </cfRule>
  </conditionalFormatting>
  <conditionalFormatting sqref="Q5">
    <cfRule type="expression" dxfId="255" priority="28">
      <formula>Q$5&gt;2024</formula>
    </cfRule>
  </conditionalFormatting>
  <conditionalFormatting sqref="S5">
    <cfRule type="expression" dxfId="254" priority="27">
      <formula>S$5&gt;2024</formula>
    </cfRule>
  </conditionalFormatting>
  <conditionalFormatting sqref="U5">
    <cfRule type="expression" dxfId="253" priority="26">
      <formula>U$5&gt;2024</formula>
    </cfRule>
  </conditionalFormatting>
  <conditionalFormatting sqref="W5">
    <cfRule type="expression" dxfId="252" priority="25">
      <formula>W$5&gt;2024</formula>
    </cfRule>
  </conditionalFormatting>
  <conditionalFormatting sqref="Y5">
    <cfRule type="expression" dxfId="251" priority="24">
      <formula>Y$5&gt;2024</formula>
    </cfRule>
  </conditionalFormatting>
  <conditionalFormatting sqref="AA5">
    <cfRule type="expression" dxfId="250" priority="23">
      <formula>AA$5&gt;2024</formula>
    </cfRule>
  </conditionalFormatting>
  <conditionalFormatting sqref="AD5">
    <cfRule type="expression" dxfId="249" priority="22">
      <formula>AD$5&gt;2024</formula>
    </cfRule>
  </conditionalFormatting>
  <conditionalFormatting sqref="AF5">
    <cfRule type="expression" dxfId="248" priority="21">
      <formula>AF$5&gt;2024</formula>
    </cfRule>
  </conditionalFormatting>
  <conditionalFormatting sqref="AH5">
    <cfRule type="expression" dxfId="247" priority="20">
      <formula>AH$5&gt;2024</formula>
    </cfRule>
  </conditionalFormatting>
  <conditionalFormatting sqref="AJ5">
    <cfRule type="expression" dxfId="246" priority="19">
      <formula>AJ$5&gt;2024</formula>
    </cfRule>
  </conditionalFormatting>
  <conditionalFormatting sqref="AL5">
    <cfRule type="expression" dxfId="245" priority="18">
      <formula>AL$5&gt;2024</formula>
    </cfRule>
  </conditionalFormatting>
  <conditionalFormatting sqref="AN5">
    <cfRule type="expression" dxfId="244" priority="17">
      <formula>AN$5&gt;2024</formula>
    </cfRule>
  </conditionalFormatting>
  <conditionalFormatting sqref="AP5">
    <cfRule type="expression" dxfId="243" priority="16">
      <formula>AP$5&gt;2024</formula>
    </cfRule>
  </conditionalFormatting>
  <conditionalFormatting sqref="AR5">
    <cfRule type="expression" dxfId="242" priority="15">
      <formula>AR$5&gt;2024</formula>
    </cfRule>
  </conditionalFormatting>
  <conditionalFormatting sqref="AT5">
    <cfRule type="expression" dxfId="241" priority="14">
      <formula>AT$5&gt;2024</formula>
    </cfRule>
  </conditionalFormatting>
  <conditionalFormatting sqref="AW5">
    <cfRule type="expression" dxfId="240" priority="13">
      <formula>AW$5&gt;2024</formula>
    </cfRule>
  </conditionalFormatting>
  <conditionalFormatting sqref="AY5">
    <cfRule type="expression" dxfId="239" priority="12">
      <formula>AY$5&gt;2024</formula>
    </cfRule>
  </conditionalFormatting>
  <conditionalFormatting sqref="BA5">
    <cfRule type="expression" dxfId="238" priority="11">
      <formula>BA$5&gt;2024</formula>
    </cfRule>
  </conditionalFormatting>
  <conditionalFormatting sqref="BC5">
    <cfRule type="expression" dxfId="237" priority="10">
      <formula>BC$5&gt;2024</formula>
    </cfRule>
  </conditionalFormatting>
  <conditionalFormatting sqref="BE5">
    <cfRule type="expression" dxfId="236" priority="9">
      <formula>BE$5&gt;2024</formula>
    </cfRule>
  </conditionalFormatting>
  <conditionalFormatting sqref="BG5">
    <cfRule type="expression" dxfId="235" priority="8">
      <formula>BG$5&gt;2024</formula>
    </cfRule>
  </conditionalFormatting>
  <conditionalFormatting sqref="BI5">
    <cfRule type="expression" dxfId="234" priority="7">
      <formula>BI$5&gt;2024</formula>
    </cfRule>
  </conditionalFormatting>
  <conditionalFormatting sqref="BK5">
    <cfRule type="expression" dxfId="233" priority="6">
      <formula>BK$5&gt;2024</formula>
    </cfRule>
  </conditionalFormatting>
  <conditionalFormatting sqref="BM5">
    <cfRule type="expression" dxfId="232" priority="5">
      <formula>BM$5&gt;2024</formula>
    </cfRule>
  </conditionalFormatting>
  <conditionalFormatting sqref="BO5">
    <cfRule type="expression" dxfId="231" priority="4">
      <formula>BO$5&gt;2024</formula>
    </cfRule>
  </conditionalFormatting>
  <conditionalFormatting sqref="K5">
    <cfRule type="expression" dxfId="230" priority="3">
      <formula>K$5&gt;2024</formula>
    </cfRule>
  </conditionalFormatting>
  <conditionalFormatting sqref="H7:H154">
    <cfRule type="expression" dxfId="229" priority="2">
      <formula>$I7&gt;0</formula>
    </cfRule>
  </conditionalFormatting>
  <conditionalFormatting sqref="J5:BO5">
    <cfRule type="containsErrors" dxfId="228" priority="1">
      <formula>ISERROR(J5)</formula>
    </cfRule>
  </conditionalFormatting>
  <dataValidations count="1">
    <dataValidation type="decimal" allowBlank="1" showInputMessage="1" showErrorMessage="1" sqref="J7:AA154 AC7:AT154 AV7:BO154" xr:uid="{75318E32-8EFC-46E3-B3A5-C908EF41CDDC}">
      <formula1>0</formula1>
      <formula2>5</formula2>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E7AD-1636-4FB5-9E1B-D082919F0D5A}">
  <dimension ref="A1:BS29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Pardubický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SUM(BQ7:BQ140)</f>
        <v>0</v>
      </c>
      <c r="BR6" s="192"/>
      <c r="BS6" s="192"/>
    </row>
    <row r="7" spans="1:71" ht="20.100000000000001" customHeight="1" x14ac:dyDescent="0.3">
      <c r="B7" s="23" t="s">
        <v>3450</v>
      </c>
      <c r="C7" s="19" t="s">
        <v>3451</v>
      </c>
      <c r="D7" s="19" t="s">
        <v>473</v>
      </c>
      <c r="E7" s="19" t="s">
        <v>3452</v>
      </c>
      <c r="F7" s="19" t="s">
        <v>3453</v>
      </c>
      <c r="G7" s="20">
        <v>134.66666666666666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3454</v>
      </c>
      <c r="C8" s="19" t="s">
        <v>3455</v>
      </c>
      <c r="D8" s="19" t="s">
        <v>3456</v>
      </c>
      <c r="E8" s="19" t="s">
        <v>3457</v>
      </c>
      <c r="F8" s="19" t="s">
        <v>3453</v>
      </c>
      <c r="G8" s="20">
        <v>46.333333333333336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3458</v>
      </c>
      <c r="C9" s="19" t="s">
        <v>3459</v>
      </c>
      <c r="D9" s="19" t="s">
        <v>3460</v>
      </c>
      <c r="E9" s="19" t="s">
        <v>3461</v>
      </c>
      <c r="F9" s="19" t="s">
        <v>3453</v>
      </c>
      <c r="G9" s="20">
        <v>172</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3462</v>
      </c>
      <c r="C10" s="19" t="s">
        <v>3463</v>
      </c>
      <c r="D10" s="19" t="s">
        <v>3464</v>
      </c>
      <c r="E10" s="19" t="s">
        <v>3465</v>
      </c>
      <c r="F10" s="19" t="s">
        <v>3453</v>
      </c>
      <c r="G10" s="20">
        <v>56</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3466</v>
      </c>
      <c r="C11" s="19" t="s">
        <v>3467</v>
      </c>
      <c r="D11" s="19" t="s">
        <v>921</v>
      </c>
      <c r="E11" s="19" t="s">
        <v>3468</v>
      </c>
      <c r="F11" s="19" t="s">
        <v>3453</v>
      </c>
      <c r="G11" s="20">
        <v>66.666666666666671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3469</v>
      </c>
      <c r="C12" s="19" t="s">
        <v>3470</v>
      </c>
      <c r="D12" s="19" t="s">
        <v>3471</v>
      </c>
      <c r="E12" s="19" t="s">
        <v>3472</v>
      </c>
      <c r="F12" s="19" t="s">
        <v>3453</v>
      </c>
      <c r="G12" s="20">
        <v>81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3473</v>
      </c>
      <c r="C13" s="19" t="s">
        <v>3474</v>
      </c>
      <c r="D13" s="19" t="s">
        <v>2831</v>
      </c>
      <c r="E13" s="19" t="s">
        <v>3475</v>
      </c>
      <c r="F13" s="19" t="s">
        <v>3453</v>
      </c>
      <c r="G13" s="20">
        <v>21.666666666666668</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3476</v>
      </c>
      <c r="C14" s="19" t="s">
        <v>3477</v>
      </c>
      <c r="D14" s="19" t="s">
        <v>762</v>
      </c>
      <c r="E14" s="19" t="s">
        <v>3478</v>
      </c>
      <c r="F14" s="19" t="s">
        <v>3453</v>
      </c>
      <c r="G14" s="20">
        <v>28</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3479</v>
      </c>
      <c r="C15" s="19" t="s">
        <v>3480</v>
      </c>
      <c r="D15" s="19" t="s">
        <v>2386</v>
      </c>
      <c r="E15" s="19" t="s">
        <v>3481</v>
      </c>
      <c r="F15" s="19" t="s">
        <v>3453</v>
      </c>
      <c r="G15" s="20">
        <v>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3482</v>
      </c>
      <c r="C16" s="19" t="s">
        <v>3483</v>
      </c>
      <c r="D16" s="19" t="s">
        <v>352</v>
      </c>
      <c r="E16" s="19" t="s">
        <v>3484</v>
      </c>
      <c r="F16" s="19" t="s">
        <v>3453</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3485</v>
      </c>
      <c r="C17" s="19" t="s">
        <v>3486</v>
      </c>
      <c r="D17" s="19" t="s">
        <v>3320</v>
      </c>
      <c r="E17" s="19" t="s">
        <v>3487</v>
      </c>
      <c r="F17" s="19" t="s">
        <v>3453</v>
      </c>
      <c r="G17" s="20">
        <v>133.33333333333334</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3488</v>
      </c>
      <c r="C18" s="19" t="s">
        <v>3489</v>
      </c>
      <c r="D18" s="19" t="s">
        <v>1809</v>
      </c>
      <c r="E18" s="19" t="s">
        <v>3490</v>
      </c>
      <c r="F18" s="19" t="s">
        <v>3453</v>
      </c>
      <c r="G18" s="20">
        <v>26.666666666666668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3491</v>
      </c>
      <c r="C19" s="19" t="s">
        <v>3492</v>
      </c>
      <c r="D19" s="19" t="s">
        <v>3493</v>
      </c>
      <c r="E19" s="19" t="s">
        <v>3494</v>
      </c>
      <c r="F19" s="19" t="s">
        <v>3453</v>
      </c>
      <c r="G19" s="20">
        <v>63.333333333333336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3495</v>
      </c>
      <c r="C20" s="19" t="s">
        <v>3496</v>
      </c>
      <c r="D20" s="19" t="s">
        <v>2889</v>
      </c>
      <c r="E20" s="19" t="s">
        <v>3497</v>
      </c>
      <c r="F20" s="19" t="s">
        <v>3453</v>
      </c>
      <c r="G20" s="20">
        <v>33.333333333333336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3498</v>
      </c>
      <c r="C21" s="19" t="s">
        <v>3499</v>
      </c>
      <c r="D21" s="19" t="s">
        <v>3500</v>
      </c>
      <c r="E21" s="19" t="s">
        <v>3501</v>
      </c>
      <c r="F21" s="19" t="s">
        <v>3453</v>
      </c>
      <c r="G21" s="20">
        <v>55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3502</v>
      </c>
      <c r="C22" s="19" t="s">
        <v>3503</v>
      </c>
      <c r="D22" s="19" t="s">
        <v>1397</v>
      </c>
      <c r="E22" s="19" t="s">
        <v>3504</v>
      </c>
      <c r="F22" s="19" t="s">
        <v>3453</v>
      </c>
      <c r="G22" s="20">
        <v>56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3505</v>
      </c>
      <c r="C23" s="19" t="s">
        <v>3506</v>
      </c>
      <c r="D23" s="19" t="s">
        <v>512</v>
      </c>
      <c r="E23" s="19" t="s">
        <v>3507</v>
      </c>
      <c r="F23" s="19" t="s">
        <v>3453</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v>650051963</v>
      </c>
      <c r="C24" s="19" t="s">
        <v>3508</v>
      </c>
      <c r="D24" s="19" t="s">
        <v>3509</v>
      </c>
      <c r="E24" s="19" t="s">
        <v>3510</v>
      </c>
      <c r="F24" s="19" t="s">
        <v>3453</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3511</v>
      </c>
      <c r="C25" s="19" t="s">
        <v>3512</v>
      </c>
      <c r="D25" s="19" t="s">
        <v>508</v>
      </c>
      <c r="E25" s="19" t="s">
        <v>3513</v>
      </c>
      <c r="F25" s="19" t="s">
        <v>3453</v>
      </c>
      <c r="G25" s="20">
        <v>110.66666666666667</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3514</v>
      </c>
      <c r="C26" s="19" t="s">
        <v>3515</v>
      </c>
      <c r="D26" s="19" t="s">
        <v>535</v>
      </c>
      <c r="E26" s="19" t="s">
        <v>3516</v>
      </c>
      <c r="F26" s="19" t="s">
        <v>3453</v>
      </c>
      <c r="G26" s="20">
        <v>20</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3517</v>
      </c>
      <c r="C27" s="19" t="s">
        <v>3518</v>
      </c>
      <c r="D27" s="19" t="s">
        <v>625</v>
      </c>
      <c r="E27" s="19" t="s">
        <v>3519</v>
      </c>
      <c r="F27" s="19" t="s">
        <v>3453</v>
      </c>
      <c r="G27" s="20">
        <v>55.666666666666664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3520</v>
      </c>
      <c r="C28" s="19" t="s">
        <v>3521</v>
      </c>
      <c r="D28" s="19" t="s">
        <v>1744</v>
      </c>
      <c r="E28" s="19" t="s">
        <v>3522</v>
      </c>
      <c r="F28" s="19" t="s">
        <v>3453</v>
      </c>
      <c r="G28" s="20">
        <v>27</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3523</v>
      </c>
      <c r="C29" s="19" t="s">
        <v>3524</v>
      </c>
      <c r="D29" s="19" t="s">
        <v>3525</v>
      </c>
      <c r="E29" s="19" t="s">
        <v>3526</v>
      </c>
      <c r="F29" s="19" t="s">
        <v>3453</v>
      </c>
      <c r="G29" s="20">
        <v>156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3527</v>
      </c>
      <c r="C30" s="19" t="s">
        <v>3528</v>
      </c>
      <c r="D30" s="19" t="s">
        <v>3529</v>
      </c>
      <c r="E30" s="19" t="s">
        <v>3530</v>
      </c>
      <c r="F30" s="19" t="s">
        <v>3453</v>
      </c>
      <c r="G30" s="20">
        <v>70</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3531</v>
      </c>
      <c r="C31" s="19" t="s">
        <v>3532</v>
      </c>
      <c r="D31" s="19" t="s">
        <v>1628</v>
      </c>
      <c r="E31" s="19" t="s">
        <v>3533</v>
      </c>
      <c r="F31" s="19" t="s">
        <v>3453</v>
      </c>
      <c r="G31" s="20">
        <v>120.66666666666667</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3534</v>
      </c>
      <c r="C32" s="19" t="s">
        <v>3535</v>
      </c>
      <c r="D32" s="19" t="s">
        <v>3536</v>
      </c>
      <c r="E32" s="19" t="s">
        <v>3537</v>
      </c>
      <c r="F32" s="19" t="s">
        <v>3453</v>
      </c>
      <c r="G32" s="20">
        <v>110.33333333333333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3538</v>
      </c>
      <c r="C33" s="19" t="s">
        <v>3539</v>
      </c>
      <c r="D33" s="19" t="s">
        <v>3540</v>
      </c>
      <c r="E33" s="19" t="s">
        <v>3537</v>
      </c>
      <c r="F33" s="19" t="s">
        <v>3453</v>
      </c>
      <c r="G33" s="20">
        <v>46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3541</v>
      </c>
      <c r="C34" s="19" t="s">
        <v>3542</v>
      </c>
      <c r="D34" s="19" t="s">
        <v>3543</v>
      </c>
      <c r="E34" s="19" t="s">
        <v>3537</v>
      </c>
      <c r="F34" s="19" t="s">
        <v>3453</v>
      </c>
      <c r="G34" s="20">
        <v>99</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3544</v>
      </c>
      <c r="C35" s="19" t="s">
        <v>3545</v>
      </c>
      <c r="D35" s="19" t="s">
        <v>3546</v>
      </c>
      <c r="E35" s="19" t="s">
        <v>3547</v>
      </c>
      <c r="F35" s="19" t="s">
        <v>3453</v>
      </c>
      <c r="G35" s="20">
        <v>49</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3548</v>
      </c>
      <c r="C36" s="19" t="s">
        <v>3549</v>
      </c>
      <c r="D36" s="19" t="s">
        <v>302</v>
      </c>
      <c r="E36" s="19" t="s">
        <v>3550</v>
      </c>
      <c r="F36" s="19" t="s">
        <v>3453</v>
      </c>
      <c r="G36" s="20">
        <v>38</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3551</v>
      </c>
      <c r="C37" s="19" t="s">
        <v>3552</v>
      </c>
      <c r="D37" s="19" t="s">
        <v>3553</v>
      </c>
      <c r="E37" s="19" t="s">
        <v>3554</v>
      </c>
      <c r="F37" s="19" t="s">
        <v>3453</v>
      </c>
      <c r="G37" s="20">
        <v>143.66666666666666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3555</v>
      </c>
      <c r="C38" s="19" t="s">
        <v>3556</v>
      </c>
      <c r="D38" s="19" t="s">
        <v>2150</v>
      </c>
      <c r="E38" s="19" t="s">
        <v>911</v>
      </c>
      <c r="F38" s="19" t="s">
        <v>3453</v>
      </c>
      <c r="G38" s="20">
        <v>32.666666666666664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3557</v>
      </c>
      <c r="C39" s="19" t="s">
        <v>3558</v>
      </c>
      <c r="D39" s="19" t="s">
        <v>910</v>
      </c>
      <c r="E39" s="19" t="s">
        <v>3559</v>
      </c>
      <c r="F39" s="19" t="s">
        <v>3453</v>
      </c>
      <c r="G39" s="20">
        <v>41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3560</v>
      </c>
      <c r="C40" s="19" t="s">
        <v>3561</v>
      </c>
      <c r="D40" s="19" t="s">
        <v>1801</v>
      </c>
      <c r="E40" s="19" t="s">
        <v>3562</v>
      </c>
      <c r="F40" s="19" t="s">
        <v>3453</v>
      </c>
      <c r="G40" s="20">
        <v>35.333333333333336</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3563</v>
      </c>
      <c r="C41" s="19" t="s">
        <v>3564</v>
      </c>
      <c r="D41" s="19" t="s">
        <v>396</v>
      </c>
      <c r="E41" s="19" t="s">
        <v>3565</v>
      </c>
      <c r="F41" s="19" t="s">
        <v>3453</v>
      </c>
      <c r="G41" s="20">
        <v>130.66666666666666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3566</v>
      </c>
      <c r="C42" s="19" t="s">
        <v>3567</v>
      </c>
      <c r="D42" s="19" t="s">
        <v>1348</v>
      </c>
      <c r="E42" s="19" t="s">
        <v>3568</v>
      </c>
      <c r="F42" s="19" t="s">
        <v>3453</v>
      </c>
      <c r="G42" s="20">
        <v>127.66666666666667</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3569</v>
      </c>
      <c r="C43" s="19" t="s">
        <v>3570</v>
      </c>
      <c r="D43" s="19" t="s">
        <v>1267</v>
      </c>
      <c r="E43" s="19" t="s">
        <v>3571</v>
      </c>
      <c r="F43" s="19" t="s">
        <v>3453</v>
      </c>
      <c r="G43" s="20">
        <v>25.666666666666668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3572</v>
      </c>
      <c r="C44" s="19" t="s">
        <v>3573</v>
      </c>
      <c r="D44" s="19" t="s">
        <v>1389</v>
      </c>
      <c r="E44" s="19" t="s">
        <v>3574</v>
      </c>
      <c r="F44" s="19" t="s">
        <v>3453</v>
      </c>
      <c r="G44" s="20">
        <v>38.333333333333336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3575</v>
      </c>
      <c r="C45" s="19" t="s">
        <v>3576</v>
      </c>
      <c r="D45" s="19" t="s">
        <v>3577</v>
      </c>
      <c r="E45" s="19" t="s">
        <v>3578</v>
      </c>
      <c r="F45" s="19" t="s">
        <v>3453</v>
      </c>
      <c r="G45" s="20">
        <v>169.66666666666666</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3579</v>
      </c>
      <c r="C46" s="19" t="s">
        <v>3580</v>
      </c>
      <c r="D46" s="19" t="s">
        <v>2831</v>
      </c>
      <c r="E46" s="19" t="s">
        <v>3581</v>
      </c>
      <c r="F46" s="19" t="s">
        <v>3453</v>
      </c>
      <c r="G46" s="20">
        <v>78.666666666666671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3582</v>
      </c>
      <c r="C47" s="19" t="s">
        <v>3583</v>
      </c>
      <c r="D47" s="19" t="s">
        <v>3584</v>
      </c>
      <c r="E47" s="19" t="s">
        <v>3585</v>
      </c>
      <c r="F47" s="19" t="s">
        <v>3453</v>
      </c>
      <c r="G47" s="20">
        <v>158</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3586</v>
      </c>
      <c r="C48" s="19" t="s">
        <v>3587</v>
      </c>
      <c r="D48" s="19" t="s">
        <v>336</v>
      </c>
      <c r="E48" s="19" t="s">
        <v>3588</v>
      </c>
      <c r="F48" s="19" t="s">
        <v>3453</v>
      </c>
      <c r="G48" s="20">
        <v>69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3589</v>
      </c>
      <c r="C49" s="19" t="s">
        <v>3590</v>
      </c>
      <c r="D49" s="19" t="s">
        <v>3591</v>
      </c>
      <c r="E49" s="19" t="s">
        <v>3592</v>
      </c>
      <c r="F49" s="19" t="s">
        <v>3453</v>
      </c>
      <c r="G49" s="20">
        <v>36</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3593</v>
      </c>
      <c r="C50" s="19" t="s">
        <v>3594</v>
      </c>
      <c r="D50" s="19" t="s">
        <v>1196</v>
      </c>
      <c r="E50" s="19" t="s">
        <v>3595</v>
      </c>
      <c r="F50" s="19" t="s">
        <v>3453</v>
      </c>
      <c r="G50" s="20">
        <v>25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3596</v>
      </c>
      <c r="C51" s="19" t="s">
        <v>3597</v>
      </c>
      <c r="D51" s="19" t="s">
        <v>3584</v>
      </c>
      <c r="E51" s="19" t="s">
        <v>3598</v>
      </c>
      <c r="F51" s="19" t="s">
        <v>3453</v>
      </c>
      <c r="G51" s="20">
        <v>28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3599</v>
      </c>
      <c r="C52" s="19" t="s">
        <v>3600</v>
      </c>
      <c r="D52" s="19" t="s">
        <v>3601</v>
      </c>
      <c r="E52" s="19" t="s">
        <v>3602</v>
      </c>
      <c r="F52" s="19" t="s">
        <v>3453</v>
      </c>
      <c r="G52" s="20">
        <v>61.666666666666664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3603</v>
      </c>
      <c r="C53" s="19" t="s">
        <v>3604</v>
      </c>
      <c r="D53" s="19" t="s">
        <v>481</v>
      </c>
      <c r="E53" s="19" t="s">
        <v>3605</v>
      </c>
      <c r="F53" s="19" t="s">
        <v>3453</v>
      </c>
      <c r="G53" s="20">
        <v>163.33333333333334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3606</v>
      </c>
      <c r="C54" s="19" t="s">
        <v>3607</v>
      </c>
      <c r="D54" s="19" t="s">
        <v>321</v>
      </c>
      <c r="E54" s="19" t="s">
        <v>1850</v>
      </c>
      <c r="F54" s="19" t="s">
        <v>3453</v>
      </c>
      <c r="G54" s="20">
        <v>44</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3608</v>
      </c>
      <c r="C55" s="19" t="s">
        <v>3609</v>
      </c>
      <c r="D55" s="19" t="s">
        <v>781</v>
      </c>
      <c r="E55" s="19" t="s">
        <v>1850</v>
      </c>
      <c r="F55" s="19" t="s">
        <v>3453</v>
      </c>
      <c r="G55" s="20">
        <v>50.666666666666664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3610</v>
      </c>
      <c r="C56" s="19" t="s">
        <v>3611</v>
      </c>
      <c r="D56" s="19" t="s">
        <v>523</v>
      </c>
      <c r="E56" s="19" t="s">
        <v>3612</v>
      </c>
      <c r="F56" s="19" t="s">
        <v>3453</v>
      </c>
      <c r="G56" s="20">
        <v>28</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3613</v>
      </c>
      <c r="C57" s="19" t="s">
        <v>3614</v>
      </c>
      <c r="D57" s="19" t="s">
        <v>1856</v>
      </c>
      <c r="E57" s="19" t="s">
        <v>3615</v>
      </c>
      <c r="F57" s="19" t="s">
        <v>3453</v>
      </c>
      <c r="G57" s="20">
        <v>150.66666666666666</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3616</v>
      </c>
      <c r="C58" s="19" t="s">
        <v>3617</v>
      </c>
      <c r="D58" s="19" t="s">
        <v>3618</v>
      </c>
      <c r="E58" s="19" t="s">
        <v>1046</v>
      </c>
      <c r="F58" s="19" t="s">
        <v>3453</v>
      </c>
      <c r="G58" s="20">
        <v>103</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3619</v>
      </c>
      <c r="C59" s="19" t="s">
        <v>3620</v>
      </c>
      <c r="D59" s="19" t="s">
        <v>1744</v>
      </c>
      <c r="E59" s="19" t="s">
        <v>3621</v>
      </c>
      <c r="F59" s="19" t="s">
        <v>3453</v>
      </c>
      <c r="G59" s="20">
        <v>47.333333333333336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3622</v>
      </c>
      <c r="C60" s="19" t="s">
        <v>3623</v>
      </c>
      <c r="D60" s="19" t="s">
        <v>929</v>
      </c>
      <c r="E60" s="19" t="s">
        <v>3624</v>
      </c>
      <c r="F60" s="19" t="s">
        <v>3453</v>
      </c>
      <c r="G60" s="20">
        <v>32.666666666666664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3">
      <c r="B61" s="23" t="s">
        <v>3625</v>
      </c>
      <c r="C61" s="19" t="s">
        <v>3626</v>
      </c>
      <c r="D61" s="19" t="s">
        <v>543</v>
      </c>
      <c r="E61" s="19" t="s">
        <v>3627</v>
      </c>
      <c r="F61" s="19" t="s">
        <v>3453</v>
      </c>
      <c r="G61" s="20">
        <v>136.66666666666666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3628</v>
      </c>
      <c r="C62" s="19" t="s">
        <v>3629</v>
      </c>
      <c r="D62" s="19" t="s">
        <v>995</v>
      </c>
      <c r="E62" s="19" t="s">
        <v>3627</v>
      </c>
      <c r="F62" s="19" t="s">
        <v>3453</v>
      </c>
      <c r="G62" s="20">
        <v>63.666666666666664</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3630</v>
      </c>
      <c r="C63" s="19" t="s">
        <v>3631</v>
      </c>
      <c r="D63" s="19" t="s">
        <v>3632</v>
      </c>
      <c r="E63" s="19" t="s">
        <v>1054</v>
      </c>
      <c r="F63" s="19" t="s">
        <v>3453</v>
      </c>
      <c r="G63" s="20">
        <v>177.66666666666666</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3633</v>
      </c>
      <c r="C64" s="19" t="s">
        <v>3634</v>
      </c>
      <c r="D64" s="19" t="s">
        <v>914</v>
      </c>
      <c r="E64" s="19" t="s">
        <v>3635</v>
      </c>
      <c r="F64" s="19" t="s">
        <v>3453</v>
      </c>
      <c r="G64" s="20">
        <v>45.5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3636</v>
      </c>
      <c r="C65" s="19" t="s">
        <v>3637</v>
      </c>
      <c r="D65" s="19" t="s">
        <v>3638</v>
      </c>
      <c r="E65" s="19" t="s">
        <v>3639</v>
      </c>
      <c r="F65" s="19" t="s">
        <v>3453</v>
      </c>
      <c r="G65" s="20">
        <v>57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3640</v>
      </c>
      <c r="C66" s="19" t="s">
        <v>3641</v>
      </c>
      <c r="D66" s="19" t="s">
        <v>1631</v>
      </c>
      <c r="E66" s="19" t="s">
        <v>3642</v>
      </c>
      <c r="F66" s="19" t="s">
        <v>3453</v>
      </c>
      <c r="G66" s="20">
        <v>24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3643</v>
      </c>
      <c r="C67" s="19" t="s">
        <v>3644</v>
      </c>
      <c r="D67" s="19" t="s">
        <v>2138</v>
      </c>
      <c r="E67" s="19" t="s">
        <v>3645</v>
      </c>
      <c r="F67" s="19" t="s">
        <v>3453</v>
      </c>
      <c r="G67" s="20">
        <v>26.666666666666668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3646</v>
      </c>
      <c r="C68" s="19" t="s">
        <v>3647</v>
      </c>
      <c r="D68" s="19" t="s">
        <v>213</v>
      </c>
      <c r="E68" s="19" t="s">
        <v>3648</v>
      </c>
      <c r="F68" s="19" t="s">
        <v>3453</v>
      </c>
      <c r="G68" s="20">
        <v>106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3649</v>
      </c>
      <c r="C69" s="19" t="s">
        <v>3650</v>
      </c>
      <c r="D69" s="19" t="s">
        <v>1026</v>
      </c>
      <c r="E69" s="19" t="s">
        <v>3651</v>
      </c>
      <c r="F69" s="19" t="s">
        <v>3453</v>
      </c>
      <c r="G69" s="20">
        <v>45.333333333333336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3652</v>
      </c>
      <c r="C70" s="19" t="s">
        <v>3653</v>
      </c>
      <c r="D70" s="19" t="s">
        <v>259</v>
      </c>
      <c r="E70" s="19" t="s">
        <v>3654</v>
      </c>
      <c r="F70" s="19" t="s">
        <v>3453</v>
      </c>
      <c r="G70" s="20">
        <v>41</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3655</v>
      </c>
      <c r="C71" s="19" t="s">
        <v>3656</v>
      </c>
      <c r="D71" s="19" t="s">
        <v>3657</v>
      </c>
      <c r="E71" s="19" t="s">
        <v>3658</v>
      </c>
      <c r="F71" s="19" t="s">
        <v>3453</v>
      </c>
      <c r="G71" s="20">
        <v>35.333333333333336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3659</v>
      </c>
      <c r="C72" s="19" t="s">
        <v>3660</v>
      </c>
      <c r="D72" s="19" t="s">
        <v>2024</v>
      </c>
      <c r="E72" s="19" t="s">
        <v>3661</v>
      </c>
      <c r="F72" s="19" t="s">
        <v>3453</v>
      </c>
      <c r="G72" s="20">
        <v>45</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3662</v>
      </c>
      <c r="C73" s="19" t="s">
        <v>3663</v>
      </c>
      <c r="D73" s="19" t="s">
        <v>3264</v>
      </c>
      <c r="E73" s="19" t="s">
        <v>3664</v>
      </c>
      <c r="F73" s="19" t="s">
        <v>3453</v>
      </c>
      <c r="G73" s="20">
        <v>25</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3665</v>
      </c>
      <c r="C74" s="19" t="s">
        <v>3666</v>
      </c>
      <c r="D74" s="19" t="s">
        <v>3320</v>
      </c>
      <c r="E74" s="19" t="s">
        <v>3667</v>
      </c>
      <c r="F74" s="19" t="s">
        <v>3453</v>
      </c>
      <c r="G74" s="20">
        <v>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3668</v>
      </c>
      <c r="C75" s="19" t="s">
        <v>3669</v>
      </c>
      <c r="D75" s="19" t="s">
        <v>1125</v>
      </c>
      <c r="E75" s="19" t="s">
        <v>3670</v>
      </c>
      <c r="F75" s="19" t="s">
        <v>3453</v>
      </c>
      <c r="G75" s="20">
        <v>37.333333333333336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3671</v>
      </c>
      <c r="C76" s="19" t="s">
        <v>3672</v>
      </c>
      <c r="D76" s="19" t="s">
        <v>3673</v>
      </c>
      <c r="E76" s="19" t="s">
        <v>3674</v>
      </c>
      <c r="F76" s="19" t="s">
        <v>3453</v>
      </c>
      <c r="G76" s="20">
        <v>174.66666666666666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3675</v>
      </c>
      <c r="C77" s="19" t="s">
        <v>3676</v>
      </c>
      <c r="D77" s="19" t="s">
        <v>3677</v>
      </c>
      <c r="E77" s="19" t="s">
        <v>3674</v>
      </c>
      <c r="F77" s="19" t="s">
        <v>3453</v>
      </c>
      <c r="G77" s="20">
        <v>58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3678</v>
      </c>
      <c r="C78" s="19" t="s">
        <v>3679</v>
      </c>
      <c r="D78" s="19" t="s">
        <v>3680</v>
      </c>
      <c r="E78" s="19" t="s">
        <v>3674</v>
      </c>
      <c r="F78" s="19" t="s">
        <v>3453</v>
      </c>
      <c r="G78" s="20">
        <v>126</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3681</v>
      </c>
      <c r="C79" s="19" t="s">
        <v>3682</v>
      </c>
      <c r="D79" s="19" t="s">
        <v>3683</v>
      </c>
      <c r="E79" s="19" t="s">
        <v>3674</v>
      </c>
      <c r="F79" s="19" t="s">
        <v>3453</v>
      </c>
      <c r="G79" s="20">
        <v>138</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3684</v>
      </c>
      <c r="C80" s="19" t="s">
        <v>3685</v>
      </c>
      <c r="D80" s="19" t="s">
        <v>3686</v>
      </c>
      <c r="E80" s="19" t="s">
        <v>3674</v>
      </c>
      <c r="F80" s="19" t="s">
        <v>3453</v>
      </c>
      <c r="G80" s="20">
        <v>34</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3687</v>
      </c>
      <c r="C81" s="19" t="s">
        <v>3688</v>
      </c>
      <c r="D81" s="19" t="s">
        <v>259</v>
      </c>
      <c r="E81" s="19" t="s">
        <v>3689</v>
      </c>
      <c r="F81" s="19" t="s">
        <v>3453</v>
      </c>
      <c r="G81" s="20">
        <v>24.666666666666668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3690</v>
      </c>
      <c r="C82" s="19" t="s">
        <v>3691</v>
      </c>
      <c r="D82" s="19" t="s">
        <v>317</v>
      </c>
      <c r="E82" s="19" t="s">
        <v>2774</v>
      </c>
      <c r="F82" s="19" t="s">
        <v>3453</v>
      </c>
      <c r="G82" s="20">
        <v>59.666666666666664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3692</v>
      </c>
      <c r="C83" s="19" t="s">
        <v>3693</v>
      </c>
      <c r="D83" s="19" t="s">
        <v>3694</v>
      </c>
      <c r="E83" s="19" t="s">
        <v>3695</v>
      </c>
      <c r="F83" s="19" t="s">
        <v>3453</v>
      </c>
      <c r="G83" s="20">
        <v>145.66666666666666</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3696</v>
      </c>
      <c r="C84" s="19" t="s">
        <v>3697</v>
      </c>
      <c r="D84" s="19" t="s">
        <v>3698</v>
      </c>
      <c r="E84" s="19" t="s">
        <v>3699</v>
      </c>
      <c r="F84" s="19" t="s">
        <v>3453</v>
      </c>
      <c r="G84" s="20">
        <v>132.33333333333334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3700</v>
      </c>
      <c r="C85" s="19" t="s">
        <v>3701</v>
      </c>
      <c r="D85" s="19" t="s">
        <v>352</v>
      </c>
      <c r="E85" s="19" t="s">
        <v>3702</v>
      </c>
      <c r="F85" s="19" t="s">
        <v>3453</v>
      </c>
      <c r="G85" s="20">
        <v>158.33333333333334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3703</v>
      </c>
      <c r="C86" s="19" t="s">
        <v>3704</v>
      </c>
      <c r="D86" s="19" t="s">
        <v>781</v>
      </c>
      <c r="E86" s="19" t="s">
        <v>3705</v>
      </c>
      <c r="F86" s="19" t="s">
        <v>3453</v>
      </c>
      <c r="G86" s="20">
        <v>25.666666666666668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3706</v>
      </c>
      <c r="C87" s="19" t="s">
        <v>3707</v>
      </c>
      <c r="D87" s="19" t="s">
        <v>1397</v>
      </c>
      <c r="E87" s="19" t="s">
        <v>3708</v>
      </c>
      <c r="F87" s="19" t="s">
        <v>3453</v>
      </c>
      <c r="G87" s="20">
        <v>73.666666666666671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3709</v>
      </c>
      <c r="C88" s="19" t="s">
        <v>3710</v>
      </c>
      <c r="D88" s="19" t="s">
        <v>3711</v>
      </c>
      <c r="E88" s="19" t="s">
        <v>3712</v>
      </c>
      <c r="F88" s="19" t="s">
        <v>3453</v>
      </c>
      <c r="G88" s="20">
        <v>89.333333333333329</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3713</v>
      </c>
      <c r="C89" s="19" t="s">
        <v>3714</v>
      </c>
      <c r="D89" s="19" t="s">
        <v>892</v>
      </c>
      <c r="E89" s="19" t="s">
        <v>3715</v>
      </c>
      <c r="F89" s="19" t="s">
        <v>3453</v>
      </c>
      <c r="G89" s="20">
        <v>40</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3716</v>
      </c>
      <c r="C90" s="19" t="s">
        <v>3717</v>
      </c>
      <c r="D90" s="19" t="s">
        <v>789</v>
      </c>
      <c r="E90" s="19" t="s">
        <v>3718</v>
      </c>
      <c r="F90" s="19" t="s">
        <v>3453</v>
      </c>
      <c r="G90" s="20">
        <v>140.33333333333334</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3">
      <c r="B91" s="23" t="s">
        <v>3719</v>
      </c>
      <c r="C91" s="19" t="s">
        <v>3720</v>
      </c>
      <c r="D91" s="19" t="s">
        <v>581</v>
      </c>
      <c r="E91" s="19" t="s">
        <v>3721</v>
      </c>
      <c r="F91" s="19" t="s">
        <v>3453</v>
      </c>
      <c r="G91" s="20">
        <v>62.333333333333336</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3">
      <c r="B92" s="23" t="s">
        <v>3722</v>
      </c>
      <c r="C92" s="19" t="s">
        <v>3723</v>
      </c>
      <c r="D92" s="19" t="s">
        <v>3724</v>
      </c>
      <c r="E92" s="19" t="s">
        <v>3725</v>
      </c>
      <c r="F92" s="19" t="s">
        <v>3453</v>
      </c>
      <c r="G92" s="20">
        <v>122</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3726</v>
      </c>
      <c r="C93" s="19" t="s">
        <v>3727</v>
      </c>
      <c r="D93" s="19" t="s">
        <v>2386</v>
      </c>
      <c r="E93" s="19" t="s">
        <v>3728</v>
      </c>
      <c r="F93" s="19" t="s">
        <v>3453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3729</v>
      </c>
      <c r="C94" s="19" t="s">
        <v>3730</v>
      </c>
      <c r="D94" s="19" t="s">
        <v>481</v>
      </c>
      <c r="E94" s="19" t="s">
        <v>3731</v>
      </c>
      <c r="F94" s="19" t="s">
        <v>3453</v>
      </c>
      <c r="G94" s="20">
        <v>24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3732</v>
      </c>
      <c r="C95" s="19" t="s">
        <v>3733</v>
      </c>
      <c r="D95" s="19" t="s">
        <v>1765</v>
      </c>
      <c r="E95" s="19" t="s">
        <v>3734</v>
      </c>
      <c r="F95" s="19" t="s">
        <v>3453</v>
      </c>
      <c r="G95" s="20">
        <v>39.666666666666664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3735</v>
      </c>
      <c r="C96" s="19" t="s">
        <v>3736</v>
      </c>
      <c r="D96" s="19" t="s">
        <v>1236</v>
      </c>
      <c r="E96" s="19" t="s">
        <v>3737</v>
      </c>
      <c r="F96" s="19" t="s">
        <v>3453</v>
      </c>
      <c r="G96" s="20">
        <v>48</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3738</v>
      </c>
      <c r="C97" s="19" t="s">
        <v>3739</v>
      </c>
      <c r="D97" s="19" t="s">
        <v>3740</v>
      </c>
      <c r="E97" s="19" t="s">
        <v>3741</v>
      </c>
      <c r="F97" s="19" t="s">
        <v>3453</v>
      </c>
      <c r="G97" s="20">
        <v>131.66666666666666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3742</v>
      </c>
      <c r="C98" s="19" t="s">
        <v>3743</v>
      </c>
      <c r="D98" s="19" t="s">
        <v>781</v>
      </c>
      <c r="E98" s="19" t="s">
        <v>3744</v>
      </c>
      <c r="F98" s="19" t="s">
        <v>3453</v>
      </c>
      <c r="G98" s="20">
        <v>37</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3745</v>
      </c>
      <c r="C99" s="19" t="s">
        <v>3746</v>
      </c>
      <c r="D99" s="19" t="s">
        <v>323</v>
      </c>
      <c r="E99" s="19" t="s">
        <v>3747</v>
      </c>
      <c r="F99" s="19" t="s">
        <v>3453</v>
      </c>
      <c r="G99" s="20">
        <v>40</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3748</v>
      </c>
      <c r="C100" s="19" t="s">
        <v>3749</v>
      </c>
      <c r="D100" s="19" t="s">
        <v>317</v>
      </c>
      <c r="E100" s="19" t="s">
        <v>3750</v>
      </c>
      <c r="F100" s="19" t="s">
        <v>3453</v>
      </c>
      <c r="G100" s="20">
        <v>61.666666666666664</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3751</v>
      </c>
      <c r="C101" s="19" t="s">
        <v>3752</v>
      </c>
      <c r="D101" s="19" t="s">
        <v>3753</v>
      </c>
      <c r="E101" s="19" t="s">
        <v>3754</v>
      </c>
      <c r="F101" s="19" t="s">
        <v>3453</v>
      </c>
      <c r="G101" s="20">
        <v>21.333333333333332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3755</v>
      </c>
      <c r="C102" s="19" t="s">
        <v>3756</v>
      </c>
      <c r="D102" s="19" t="s">
        <v>3757</v>
      </c>
      <c r="E102" s="19" t="s">
        <v>3754</v>
      </c>
      <c r="F102" s="19" t="s">
        <v>3453</v>
      </c>
      <c r="G102" s="20">
        <v>178.66666666666666</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3758</v>
      </c>
      <c r="C103" s="19" t="s">
        <v>3759</v>
      </c>
      <c r="D103" s="19" t="s">
        <v>3760</v>
      </c>
      <c r="E103" s="19" t="s">
        <v>3761</v>
      </c>
      <c r="F103" s="19" t="s">
        <v>3453</v>
      </c>
      <c r="G103" s="20">
        <v>146.33333333333334</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t="s">
        <v>3762</v>
      </c>
      <c r="C104" s="19" t="s">
        <v>3763</v>
      </c>
      <c r="D104" s="19" t="s">
        <v>840</v>
      </c>
      <c r="E104" s="19" t="s">
        <v>3764</v>
      </c>
      <c r="F104" s="19" t="s">
        <v>3453</v>
      </c>
      <c r="G104" s="20">
        <v>90.333333333333329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3765</v>
      </c>
      <c r="C105" s="19" t="s">
        <v>3766</v>
      </c>
      <c r="D105" s="19" t="s">
        <v>3767</v>
      </c>
      <c r="E105" s="19" t="s">
        <v>3768</v>
      </c>
      <c r="F105" s="19" t="s">
        <v>3453</v>
      </c>
      <c r="G105" s="20">
        <v>73.333333333333329</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3769</v>
      </c>
      <c r="C106" s="19" t="s">
        <v>3770</v>
      </c>
      <c r="D106" s="19" t="s">
        <v>386</v>
      </c>
      <c r="E106" s="19" t="s">
        <v>3771</v>
      </c>
      <c r="F106" s="19" t="s">
        <v>3453</v>
      </c>
      <c r="G106" s="20">
        <v>52.333333333333336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3772</v>
      </c>
      <c r="C107" s="19" t="s">
        <v>3773</v>
      </c>
      <c r="D107" s="19" t="s">
        <v>547</v>
      </c>
      <c r="E107" s="19" t="s">
        <v>2843</v>
      </c>
      <c r="F107" s="19" t="s">
        <v>3453</v>
      </c>
      <c r="G107" s="20">
        <v>58.666666666666664</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3774</v>
      </c>
      <c r="C108" s="19" t="s">
        <v>3775</v>
      </c>
      <c r="D108" s="19" t="s">
        <v>1833</v>
      </c>
      <c r="E108" s="19" t="s">
        <v>3776</v>
      </c>
      <c r="F108" s="19" t="s">
        <v>3453</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3777</v>
      </c>
      <c r="C109" s="19" t="s">
        <v>3778</v>
      </c>
      <c r="D109" s="19" t="s">
        <v>3779</v>
      </c>
      <c r="E109" s="19" t="s">
        <v>3780</v>
      </c>
      <c r="F109" s="19" t="s">
        <v>3453</v>
      </c>
      <c r="G109" s="20">
        <v>28.666666666666668</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3781</v>
      </c>
      <c r="C110" s="19" t="s">
        <v>3782</v>
      </c>
      <c r="D110" s="19" t="s">
        <v>3783</v>
      </c>
      <c r="E110" s="19" t="s">
        <v>3784</v>
      </c>
      <c r="F110" s="19" t="s">
        <v>3453</v>
      </c>
      <c r="G110" s="20">
        <v>42</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3785</v>
      </c>
      <c r="C111" s="19" t="s">
        <v>3786</v>
      </c>
      <c r="D111" s="19" t="s">
        <v>222</v>
      </c>
      <c r="E111" s="19" t="s">
        <v>3787</v>
      </c>
      <c r="F111" s="19" t="s">
        <v>3453</v>
      </c>
      <c r="G111" s="20">
        <v>20.333333333333332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40" si="14">COUNTIF(J111:BP111,"&gt;0")</f>
        <v>0</v>
      </c>
      <c r="BS111" s="126" t="e">
        <f t="shared" ref="BS111:BS140" si="15">BQ111/BR111</f>
        <v>#DIV/0!</v>
      </c>
    </row>
    <row r="112" spans="2:71" ht="20.100000000000001" customHeight="1" x14ac:dyDescent="0.3">
      <c r="B112" s="23" t="s">
        <v>3788</v>
      </c>
      <c r="C112" s="19" t="s">
        <v>3789</v>
      </c>
      <c r="D112" s="19" t="s">
        <v>246</v>
      </c>
      <c r="E112" s="19" t="s">
        <v>3790</v>
      </c>
      <c r="F112" s="19" t="s">
        <v>3453</v>
      </c>
      <c r="G112" s="20">
        <v>116.66666666666667</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3">
      <c r="B113" s="23" t="s">
        <v>3791</v>
      </c>
      <c r="C113" s="19" t="s">
        <v>3792</v>
      </c>
      <c r="D113" s="19" t="s">
        <v>1744</v>
      </c>
      <c r="E113" s="19" t="s">
        <v>3793</v>
      </c>
      <c r="F113" s="19" t="s">
        <v>3453</v>
      </c>
      <c r="G113" s="20">
        <v>28.666666666666668</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3">
      <c r="B114" s="23" t="s">
        <v>3794</v>
      </c>
      <c r="C114" s="19" t="s">
        <v>3795</v>
      </c>
      <c r="D114" s="19" t="s">
        <v>2292</v>
      </c>
      <c r="E114" s="19" t="s">
        <v>3796</v>
      </c>
      <c r="F114" s="19" t="s">
        <v>3453</v>
      </c>
      <c r="G114" s="20">
        <v>60.666666666666664</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3">
      <c r="B115" s="23" t="s">
        <v>3797</v>
      </c>
      <c r="C115" s="19" t="s">
        <v>3798</v>
      </c>
      <c r="D115" s="19" t="s">
        <v>921</v>
      </c>
      <c r="E115" s="19" t="s">
        <v>3799</v>
      </c>
      <c r="F115" s="19" t="s">
        <v>3453</v>
      </c>
      <c r="G115" s="20">
        <v>23.333333333333332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3800</v>
      </c>
      <c r="C116" s="19" t="s">
        <v>3801</v>
      </c>
      <c r="D116" s="19" t="s">
        <v>3802</v>
      </c>
      <c r="E116" s="19" t="s">
        <v>3803</v>
      </c>
      <c r="F116" s="19" t="s">
        <v>3453</v>
      </c>
      <c r="G116" s="20">
        <v>131.66666666666666</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3804</v>
      </c>
      <c r="C117" s="19" t="s">
        <v>3805</v>
      </c>
      <c r="D117" s="19" t="s">
        <v>588</v>
      </c>
      <c r="E117" s="28" t="s">
        <v>1342</v>
      </c>
      <c r="F117" s="19" t="s">
        <v>3453</v>
      </c>
      <c r="G117" s="20">
        <v>91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3">
      <c r="B118" s="23" t="s">
        <v>3806</v>
      </c>
      <c r="C118" s="19" t="s">
        <v>3807</v>
      </c>
      <c r="D118" s="19" t="s">
        <v>1801</v>
      </c>
      <c r="E118" s="19" t="s">
        <v>3808</v>
      </c>
      <c r="F118" s="19" t="s">
        <v>3453</v>
      </c>
      <c r="G118" s="20">
        <v>142.33333333333334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3">
      <c r="B119" s="23" t="s">
        <v>3809</v>
      </c>
      <c r="C119" s="19" t="s">
        <v>3810</v>
      </c>
      <c r="D119" s="19" t="s">
        <v>539</v>
      </c>
      <c r="E119" s="19" t="s">
        <v>3811</v>
      </c>
      <c r="F119" s="19" t="s">
        <v>3453</v>
      </c>
      <c r="G119" s="20">
        <v>40.333333333333336</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3">
      <c r="B120" s="23" t="s">
        <v>3812</v>
      </c>
      <c r="C120" s="19" t="s">
        <v>3813</v>
      </c>
      <c r="D120" s="19" t="s">
        <v>329</v>
      </c>
      <c r="E120" s="19" t="s">
        <v>3814</v>
      </c>
      <c r="F120" s="19" t="s">
        <v>3453</v>
      </c>
      <c r="G120" s="20">
        <v>33.333333333333336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3">
      <c r="B121" s="23" t="s">
        <v>3815</v>
      </c>
      <c r="C121" s="19" t="s">
        <v>3816</v>
      </c>
      <c r="D121" s="19" t="s">
        <v>1744</v>
      </c>
      <c r="E121" s="19" t="s">
        <v>3817</v>
      </c>
      <c r="F121" s="19" t="s">
        <v>3453</v>
      </c>
      <c r="G121" s="20">
        <v>28.333333333333332</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3">
      <c r="B122" s="23" t="s">
        <v>3818</v>
      </c>
      <c r="C122" s="19" t="s">
        <v>3819</v>
      </c>
      <c r="D122" s="19" t="s">
        <v>3820</v>
      </c>
      <c r="E122" s="19" t="s">
        <v>3821</v>
      </c>
      <c r="F122" s="19" t="s">
        <v>3453</v>
      </c>
      <c r="G122" s="20">
        <v>30.333333333333332</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3">
      <c r="B123" s="23" t="s">
        <v>3822</v>
      </c>
      <c r="C123" s="19" t="s">
        <v>3823</v>
      </c>
      <c r="D123" s="19" t="s">
        <v>336</v>
      </c>
      <c r="E123" s="19" t="s">
        <v>3824</v>
      </c>
      <c r="F123" s="19" t="s">
        <v>3453</v>
      </c>
      <c r="G123" s="20">
        <v>34.666666666666664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3">
      <c r="B124" s="23" t="s">
        <v>3825</v>
      </c>
      <c r="C124" s="19" t="s">
        <v>3826</v>
      </c>
      <c r="D124" s="19" t="s">
        <v>3827</v>
      </c>
      <c r="E124" s="19" t="s">
        <v>3828</v>
      </c>
      <c r="F124" s="19" t="s">
        <v>3453</v>
      </c>
      <c r="G124" s="20">
        <v>79</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3">
      <c r="B125" s="23" t="s">
        <v>3829</v>
      </c>
      <c r="C125" s="19" t="s">
        <v>3830</v>
      </c>
      <c r="D125" s="19" t="s">
        <v>1367</v>
      </c>
      <c r="E125" s="19" t="s">
        <v>3831</v>
      </c>
      <c r="F125" s="19" t="s">
        <v>3453</v>
      </c>
      <c r="G125" s="20">
        <v>40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3832</v>
      </c>
      <c r="C126" s="19" t="s">
        <v>3833</v>
      </c>
      <c r="D126" s="19" t="s">
        <v>3834</v>
      </c>
      <c r="E126" s="19" t="s">
        <v>3835</v>
      </c>
      <c r="F126" s="19" t="s">
        <v>3453</v>
      </c>
      <c r="G126" s="20">
        <v>45.666666666666664</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3836</v>
      </c>
      <c r="C127" s="19" t="s">
        <v>3837</v>
      </c>
      <c r="D127" s="19" t="s">
        <v>296</v>
      </c>
      <c r="E127" s="19" t="s">
        <v>3838</v>
      </c>
      <c r="F127" s="19" t="s">
        <v>3453</v>
      </c>
      <c r="G127" s="20">
        <v>28.333333333333332</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3">
      <c r="B128" s="23" t="s">
        <v>3839</v>
      </c>
      <c r="C128" s="19" t="s">
        <v>3840</v>
      </c>
      <c r="D128" s="19" t="s">
        <v>1367</v>
      </c>
      <c r="E128" s="19" t="s">
        <v>3841</v>
      </c>
      <c r="F128" s="19" t="s">
        <v>3453</v>
      </c>
      <c r="G128" s="20">
        <v>26.666666666666668</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3">
      <c r="B129" s="23" t="s">
        <v>3842</v>
      </c>
      <c r="C129" s="19" t="s">
        <v>3843</v>
      </c>
      <c r="D129" s="19" t="s">
        <v>386</v>
      </c>
      <c r="E129" s="19" t="s">
        <v>3844</v>
      </c>
      <c r="F129" s="19" t="s">
        <v>3453</v>
      </c>
      <c r="G129" s="20">
        <v>103.33333333333333</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3">
      <c r="B130" s="23" t="s">
        <v>3845</v>
      </c>
      <c r="C130" s="19" t="s">
        <v>3846</v>
      </c>
      <c r="D130" s="19" t="s">
        <v>1022</v>
      </c>
      <c r="E130" s="19" t="s">
        <v>3847</v>
      </c>
      <c r="F130" s="19" t="s">
        <v>3453</v>
      </c>
      <c r="G130" s="20">
        <v>76.333333333333329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3">
      <c r="B131" s="23" t="s">
        <v>3848</v>
      </c>
      <c r="C131" s="19" t="s">
        <v>3849</v>
      </c>
      <c r="D131" s="19" t="s">
        <v>3850</v>
      </c>
      <c r="E131" s="19" t="s">
        <v>3851</v>
      </c>
      <c r="F131" s="19" t="s">
        <v>3453</v>
      </c>
      <c r="G131" s="20">
        <v>123.33333333333333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3">
      <c r="B132" s="23" t="s">
        <v>3852</v>
      </c>
      <c r="C132" s="19" t="s">
        <v>3853</v>
      </c>
      <c r="D132" s="19" t="s">
        <v>3854</v>
      </c>
      <c r="E132" s="19" t="s">
        <v>3855</v>
      </c>
      <c r="F132" s="19" t="s">
        <v>3453</v>
      </c>
      <c r="G132" s="20">
        <v>80.333333333333329</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3">
      <c r="B133" s="23" t="s">
        <v>3856</v>
      </c>
      <c r="C133" s="19" t="s">
        <v>3857</v>
      </c>
      <c r="D133" s="19" t="s">
        <v>3858</v>
      </c>
      <c r="E133" s="19" t="s">
        <v>3859</v>
      </c>
      <c r="F133" s="19" t="s">
        <v>3453</v>
      </c>
      <c r="G133" s="20">
        <v>39.333333333333336</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3">
      <c r="B134" s="23" t="s">
        <v>3860</v>
      </c>
      <c r="C134" s="19" t="s">
        <v>3861</v>
      </c>
      <c r="D134" s="19" t="s">
        <v>668</v>
      </c>
      <c r="E134" s="19" t="s">
        <v>3862</v>
      </c>
      <c r="F134" s="19" t="s">
        <v>3453</v>
      </c>
      <c r="G134" s="20">
        <v>63.666666666666664</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3">
      <c r="B135" s="23" t="s">
        <v>3863</v>
      </c>
      <c r="C135" s="19" t="s">
        <v>3864</v>
      </c>
      <c r="D135" s="19" t="s">
        <v>396</v>
      </c>
      <c r="E135" s="19" t="s">
        <v>3865</v>
      </c>
      <c r="F135" s="19" t="s">
        <v>3453</v>
      </c>
      <c r="G135" s="20">
        <v>25.333333333333332</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3">
      <c r="B136" s="23" t="s">
        <v>3866</v>
      </c>
      <c r="C136" s="19" t="s">
        <v>3867</v>
      </c>
      <c r="D136" s="19" t="s">
        <v>352</v>
      </c>
      <c r="E136" s="19" t="s">
        <v>3868</v>
      </c>
      <c r="F136" s="19" t="s">
        <v>3453</v>
      </c>
      <c r="G136" s="20">
        <v>31.333333333333332</v>
      </c>
      <c r="H136" s="179">
        <v>0.2</v>
      </c>
      <c r="I136" s="253">
        <f t="shared" ref="I136:I140"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3">
      <c r="B137" s="23" t="s">
        <v>3869</v>
      </c>
      <c r="C137" s="19" t="s">
        <v>3870</v>
      </c>
      <c r="D137" s="19" t="s">
        <v>382</v>
      </c>
      <c r="E137" s="19" t="s">
        <v>3871</v>
      </c>
      <c r="F137" s="19" t="s">
        <v>3453</v>
      </c>
      <c r="G137" s="20">
        <v>54.333333333333336</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3">
      <c r="B138" s="23" t="s">
        <v>3872</v>
      </c>
      <c r="C138" s="19" t="s">
        <v>3873</v>
      </c>
      <c r="D138" s="19" t="s">
        <v>3874</v>
      </c>
      <c r="E138" s="19" t="s">
        <v>3875</v>
      </c>
      <c r="F138" s="19" t="s">
        <v>3453</v>
      </c>
      <c r="G138" s="20">
        <v>44.666666666666664</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3">
      <c r="B139" s="23" t="s">
        <v>3876</v>
      </c>
      <c r="C139" s="19" t="s">
        <v>3877</v>
      </c>
      <c r="D139" s="19" t="s">
        <v>382</v>
      </c>
      <c r="E139" s="19" t="s">
        <v>3878</v>
      </c>
      <c r="F139" s="19" t="s">
        <v>3453</v>
      </c>
      <c r="G139" s="20">
        <v>46.666666666666664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thickBot="1" x14ac:dyDescent="0.35">
      <c r="B140" s="123" t="s">
        <v>3879</v>
      </c>
      <c r="C140" s="124" t="s">
        <v>3880</v>
      </c>
      <c r="D140" s="124" t="s">
        <v>1196</v>
      </c>
      <c r="E140" s="124" t="s">
        <v>3881</v>
      </c>
      <c r="F140" s="124" t="s">
        <v>3453</v>
      </c>
      <c r="G140" s="125">
        <v>60.666666666666664</v>
      </c>
      <c r="H140" s="23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15" thickBot="1" x14ac:dyDescent="0.35">
      <c r="H141" s="17"/>
      <c r="J141" s="187">
        <f t="shared" ref="J141:AA141" si="17">SUM(J7:J140)</f>
        <v>0</v>
      </c>
      <c r="K141" s="215">
        <f t="shared" si="17"/>
        <v>0</v>
      </c>
      <c r="L141" s="187">
        <f t="shared" si="17"/>
        <v>0</v>
      </c>
      <c r="M141" s="186">
        <f t="shared" si="17"/>
        <v>0</v>
      </c>
      <c r="N141" s="187">
        <f t="shared" si="17"/>
        <v>0</v>
      </c>
      <c r="O141" s="215">
        <f t="shared" si="17"/>
        <v>0</v>
      </c>
      <c r="P141" s="187">
        <f t="shared" si="17"/>
        <v>0</v>
      </c>
      <c r="Q141" s="215">
        <f t="shared" si="17"/>
        <v>0</v>
      </c>
      <c r="R141" s="187">
        <f t="shared" si="17"/>
        <v>0</v>
      </c>
      <c r="S141" s="215">
        <f t="shared" si="17"/>
        <v>0</v>
      </c>
      <c r="T141" s="187">
        <f t="shared" si="17"/>
        <v>0</v>
      </c>
      <c r="U141" s="215">
        <f t="shared" si="17"/>
        <v>0</v>
      </c>
      <c r="V141" s="187">
        <f t="shared" si="17"/>
        <v>0</v>
      </c>
      <c r="W141" s="215">
        <f t="shared" si="17"/>
        <v>0</v>
      </c>
      <c r="X141" s="187">
        <f t="shared" si="17"/>
        <v>0</v>
      </c>
      <c r="Y141" s="215">
        <f t="shared" si="17"/>
        <v>0</v>
      </c>
      <c r="Z141" s="187">
        <f t="shared" si="17"/>
        <v>0</v>
      </c>
      <c r="AA141" s="188">
        <f t="shared" si="17"/>
        <v>0</v>
      </c>
      <c r="AB141" s="130"/>
      <c r="AC141" s="187">
        <f t="shared" ref="AC141:AT141" si="18">SUM(AC7:AC140)</f>
        <v>0</v>
      </c>
      <c r="AD141" s="215">
        <f t="shared" si="18"/>
        <v>0</v>
      </c>
      <c r="AE141" s="187">
        <f t="shared" si="18"/>
        <v>0</v>
      </c>
      <c r="AF141" s="215">
        <f t="shared" si="18"/>
        <v>0</v>
      </c>
      <c r="AG141" s="187">
        <f t="shared" si="18"/>
        <v>0</v>
      </c>
      <c r="AH141" s="215">
        <f t="shared" si="18"/>
        <v>0</v>
      </c>
      <c r="AI141" s="187">
        <f t="shared" si="18"/>
        <v>0</v>
      </c>
      <c r="AJ141" s="215">
        <f t="shared" si="18"/>
        <v>0</v>
      </c>
      <c r="AK141" s="187">
        <f t="shared" si="18"/>
        <v>0</v>
      </c>
      <c r="AL141" s="215">
        <f t="shared" si="18"/>
        <v>0</v>
      </c>
      <c r="AM141" s="187">
        <f t="shared" si="18"/>
        <v>0</v>
      </c>
      <c r="AN141" s="215">
        <f t="shared" si="18"/>
        <v>0</v>
      </c>
      <c r="AO141" s="187">
        <f t="shared" si="18"/>
        <v>0</v>
      </c>
      <c r="AP141" s="215">
        <f t="shared" si="18"/>
        <v>0</v>
      </c>
      <c r="AQ141" s="187">
        <f t="shared" si="18"/>
        <v>0</v>
      </c>
      <c r="AR141" s="215">
        <f t="shared" si="18"/>
        <v>0</v>
      </c>
      <c r="AS141" s="187">
        <f t="shared" si="18"/>
        <v>0</v>
      </c>
      <c r="AT141" s="188">
        <f t="shared" si="18"/>
        <v>0</v>
      </c>
      <c r="AU141" s="130"/>
      <c r="AV141" s="187">
        <f t="shared" ref="AV141:BO141" si="19">SUM(AV7:AV140)</f>
        <v>0</v>
      </c>
      <c r="AW141" s="215">
        <f t="shared" si="19"/>
        <v>0</v>
      </c>
      <c r="AX141" s="187">
        <f t="shared" si="19"/>
        <v>0</v>
      </c>
      <c r="AY141" s="215">
        <f t="shared" si="19"/>
        <v>0</v>
      </c>
      <c r="AZ141" s="187">
        <f t="shared" si="19"/>
        <v>0</v>
      </c>
      <c r="BA141" s="215">
        <f t="shared" si="19"/>
        <v>0</v>
      </c>
      <c r="BB141" s="187">
        <f t="shared" si="19"/>
        <v>0</v>
      </c>
      <c r="BC141" s="215">
        <f t="shared" si="19"/>
        <v>0</v>
      </c>
      <c r="BD141" s="187">
        <f t="shared" si="19"/>
        <v>0</v>
      </c>
      <c r="BE141" s="215">
        <f t="shared" si="19"/>
        <v>0</v>
      </c>
      <c r="BF141" s="187">
        <f t="shared" si="19"/>
        <v>0</v>
      </c>
      <c r="BG141" s="215">
        <f t="shared" si="19"/>
        <v>0</v>
      </c>
      <c r="BH141" s="187">
        <f t="shared" si="19"/>
        <v>0</v>
      </c>
      <c r="BI141" s="215">
        <f t="shared" si="19"/>
        <v>0</v>
      </c>
      <c r="BJ141" s="187">
        <f t="shared" si="19"/>
        <v>0</v>
      </c>
      <c r="BK141" s="215">
        <f t="shared" si="19"/>
        <v>0</v>
      </c>
      <c r="BL141" s="187">
        <f t="shared" si="19"/>
        <v>0</v>
      </c>
      <c r="BM141" s="215">
        <f t="shared" si="19"/>
        <v>0</v>
      </c>
      <c r="BN141" s="187">
        <f t="shared" si="19"/>
        <v>0</v>
      </c>
      <c r="BO141" s="188">
        <f t="shared" si="19"/>
        <v>0</v>
      </c>
      <c r="BP141" s="130"/>
    </row>
    <row r="142" spans="2:71" ht="15" thickBot="1" x14ac:dyDescent="0.35">
      <c r="E142" s="182" t="s">
        <v>6328</v>
      </c>
      <c r="F142" s="183"/>
      <c r="G142" s="184"/>
      <c r="H142" s="240">
        <f>SUM(H7:H140)</f>
        <v>33.599999999999959</v>
      </c>
      <c r="J142" s="313">
        <f>J141+K141</f>
        <v>0</v>
      </c>
      <c r="K142" s="314"/>
      <c r="L142" s="313">
        <f>L141+M141</f>
        <v>0</v>
      </c>
      <c r="M142" s="314"/>
      <c r="N142" s="313">
        <f>N141+O141</f>
        <v>0</v>
      </c>
      <c r="O142" s="314"/>
      <c r="P142" s="313">
        <f>P141+Q141</f>
        <v>0</v>
      </c>
      <c r="Q142" s="314"/>
      <c r="R142" s="313">
        <f>R141+S141</f>
        <v>0</v>
      </c>
      <c r="S142" s="314"/>
      <c r="T142" s="313">
        <f>T141+U141</f>
        <v>0</v>
      </c>
      <c r="U142" s="314"/>
      <c r="V142" s="313">
        <f>V141+W141</f>
        <v>0</v>
      </c>
      <c r="W142" s="314"/>
      <c r="X142" s="313">
        <f>X141+Y141</f>
        <v>0</v>
      </c>
      <c r="Y142" s="314"/>
      <c r="Z142" s="313">
        <f>Z141+AA141</f>
        <v>0</v>
      </c>
      <c r="AA142" s="314"/>
      <c r="AB142" s="134"/>
      <c r="AC142" s="313">
        <f>AC141+AD141</f>
        <v>0</v>
      </c>
      <c r="AD142" s="314"/>
      <c r="AE142" s="313">
        <f>AE141+AF141</f>
        <v>0</v>
      </c>
      <c r="AF142" s="314"/>
      <c r="AG142" s="313">
        <f>AG141+AH141</f>
        <v>0</v>
      </c>
      <c r="AH142" s="314"/>
      <c r="AI142" s="313">
        <f>AI141+AJ141</f>
        <v>0</v>
      </c>
      <c r="AJ142" s="314"/>
      <c r="AK142" s="313">
        <f>AK141+AL141</f>
        <v>0</v>
      </c>
      <c r="AL142" s="314"/>
      <c r="AM142" s="313">
        <f>AM141+AN141</f>
        <v>0</v>
      </c>
      <c r="AN142" s="314"/>
      <c r="AO142" s="313">
        <f>AO141+AP141</f>
        <v>0</v>
      </c>
      <c r="AP142" s="314"/>
      <c r="AQ142" s="313">
        <f>AQ141+AR141</f>
        <v>0</v>
      </c>
      <c r="AR142" s="314"/>
      <c r="AS142" s="313">
        <f>AS141+AT141</f>
        <v>0</v>
      </c>
      <c r="AT142" s="314"/>
      <c r="AU142" s="134"/>
      <c r="AV142" s="313">
        <f>AV141+AW141</f>
        <v>0</v>
      </c>
      <c r="AW142" s="314"/>
      <c r="AX142" s="313">
        <f>AX141+AY141</f>
        <v>0</v>
      </c>
      <c r="AY142" s="314"/>
      <c r="AZ142" s="313">
        <f>AZ141+BA141</f>
        <v>0</v>
      </c>
      <c r="BA142" s="314"/>
      <c r="BB142" s="313">
        <f>BB141+BC141</f>
        <v>0</v>
      </c>
      <c r="BC142" s="314"/>
      <c r="BD142" s="313">
        <f>BD141+BE141</f>
        <v>0</v>
      </c>
      <c r="BE142" s="314"/>
      <c r="BF142" s="313">
        <f>BF141+BG141</f>
        <v>0</v>
      </c>
      <c r="BG142" s="314"/>
      <c r="BH142" s="313">
        <f>BH141+BI141</f>
        <v>0</v>
      </c>
      <c r="BI142" s="314"/>
      <c r="BJ142" s="313">
        <f>BJ141+BK141</f>
        <v>0</v>
      </c>
      <c r="BK142" s="314"/>
      <c r="BL142" s="313">
        <f>BL141+BM141</f>
        <v>0</v>
      </c>
      <c r="BM142" s="314"/>
      <c r="BN142" s="313">
        <f>BN141+BO141</f>
        <v>0</v>
      </c>
      <c r="BO142" s="314"/>
      <c r="BP142" s="134"/>
    </row>
    <row r="264" spans="2:2" x14ac:dyDescent="0.3">
      <c r="B264" s="16"/>
    </row>
    <row r="265" spans="2:2" x14ac:dyDescent="0.3">
      <c r="B265" s="16"/>
    </row>
    <row r="266" spans="2:2" x14ac:dyDescent="0.3">
      <c r="B266" s="16"/>
    </row>
    <row r="267" spans="2:2" x14ac:dyDescent="0.3">
      <c r="B267" s="16"/>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sheetData>
  <sheetProtection algorithmName="SHA-512" hashValue="Mopm4iCb4zWbwowAvtyQsgkzYnTHeMS6xOxVrvenl32s6c4P9qOLoupb9oi/dKtvh4n3Ls1cXByEbbkeG0NKEQ==" saltValue="ftm2ykKohf6A7AriU39wTw==" spinCount="100000" sheet="1" objects="1" scenarios="1" autoFilter="0"/>
  <mergeCells count="32">
    <mergeCell ref="BN142:BO142"/>
    <mergeCell ref="AV142:AW142"/>
    <mergeCell ref="BF142:BG142"/>
    <mergeCell ref="BH142:BI142"/>
    <mergeCell ref="BJ142:BK142"/>
    <mergeCell ref="BL142:BM142"/>
    <mergeCell ref="AX142:AY142"/>
    <mergeCell ref="AZ142:BA142"/>
    <mergeCell ref="BB142:BC142"/>
    <mergeCell ref="BD142:BE142"/>
    <mergeCell ref="L142:M142"/>
    <mergeCell ref="N142:O142"/>
    <mergeCell ref="P142:Q142"/>
    <mergeCell ref="R142:S142"/>
    <mergeCell ref="T142:U142"/>
    <mergeCell ref="B4:B6"/>
    <mergeCell ref="C4:C6"/>
    <mergeCell ref="E4:E6"/>
    <mergeCell ref="H4:H6"/>
    <mergeCell ref="J142:K142"/>
    <mergeCell ref="V142:W142"/>
    <mergeCell ref="X142:Y142"/>
    <mergeCell ref="Z142:AA142"/>
    <mergeCell ref="AC142:AD142"/>
    <mergeCell ref="AE142:AF142"/>
    <mergeCell ref="AQ142:AR142"/>
    <mergeCell ref="AS142:AT142"/>
    <mergeCell ref="AG142:AH142"/>
    <mergeCell ref="AI142:AJ142"/>
    <mergeCell ref="AK142:AL142"/>
    <mergeCell ref="AM142:AN142"/>
    <mergeCell ref="AO142:AP142"/>
  </mergeCells>
  <conditionalFormatting sqref="B7:B140">
    <cfRule type="expression" dxfId="227" priority="561">
      <formula>#REF!=1</formula>
    </cfRule>
  </conditionalFormatting>
  <conditionalFormatting sqref="C7:C140">
    <cfRule type="expression" dxfId="226" priority="562">
      <formula>#REF!=1</formula>
    </cfRule>
  </conditionalFormatting>
  <conditionalFormatting sqref="E7:E140">
    <cfRule type="expression" dxfId="225" priority="563">
      <formula>#REF!=1</formula>
    </cfRule>
  </conditionalFormatting>
  <conditionalFormatting sqref="F7:F140">
    <cfRule type="expression" dxfId="224" priority="564">
      <formula>#REF!=1</formula>
    </cfRule>
  </conditionalFormatting>
  <conditionalFormatting sqref="G7:G140">
    <cfRule type="expression" dxfId="223" priority="565">
      <formula>#REF!=1</formula>
    </cfRule>
  </conditionalFormatting>
  <conditionalFormatting sqref="BS7:BS140">
    <cfRule type="expression" dxfId="222" priority="72">
      <formula>$BS7&gt;$H7</formula>
    </cfRule>
    <cfRule type="containsErrors" dxfId="221" priority="73">
      <formula>ISERROR(BS7)</formula>
    </cfRule>
  </conditionalFormatting>
  <conditionalFormatting sqref="J5">
    <cfRule type="expression" dxfId="220" priority="31">
      <formula>K5&gt;2024</formula>
    </cfRule>
  </conditionalFormatting>
  <conditionalFormatting sqref="M5">
    <cfRule type="expression" dxfId="219" priority="30">
      <formula>M$5&gt;2024</formula>
    </cfRule>
  </conditionalFormatting>
  <conditionalFormatting sqref="O5">
    <cfRule type="expression" dxfId="218" priority="29">
      <formula>O$5&gt;2024</formula>
    </cfRule>
  </conditionalFormatting>
  <conditionalFormatting sqref="Q5">
    <cfRule type="expression" dxfId="217" priority="28">
      <formula>Q$5&gt;2024</formula>
    </cfRule>
  </conditionalFormatting>
  <conditionalFormatting sqref="S5">
    <cfRule type="expression" dxfId="216" priority="27">
      <formula>S$5&gt;2024</formula>
    </cfRule>
  </conditionalFormatting>
  <conditionalFormatting sqref="U5">
    <cfRule type="expression" dxfId="215" priority="26">
      <formula>U$5&gt;2024</formula>
    </cfRule>
  </conditionalFormatting>
  <conditionalFormatting sqref="W5">
    <cfRule type="expression" dxfId="214" priority="25">
      <formula>W$5&gt;2024</formula>
    </cfRule>
  </conditionalFormatting>
  <conditionalFormatting sqref="Y5">
    <cfRule type="expression" dxfId="213" priority="24">
      <formula>Y$5&gt;2024</formula>
    </cfRule>
  </conditionalFormatting>
  <conditionalFormatting sqref="AA5">
    <cfRule type="expression" dxfId="212" priority="23">
      <formula>AA$5&gt;2024</formula>
    </cfRule>
  </conditionalFormatting>
  <conditionalFormatting sqref="AD5">
    <cfRule type="expression" dxfId="211" priority="22">
      <formula>AD$5&gt;2024</formula>
    </cfRule>
  </conditionalFormatting>
  <conditionalFormatting sqref="AF5">
    <cfRule type="expression" dxfId="210" priority="21">
      <formula>AF$5&gt;2024</formula>
    </cfRule>
  </conditionalFormatting>
  <conditionalFormatting sqref="AH5">
    <cfRule type="expression" dxfId="209" priority="20">
      <formula>AH$5&gt;2024</formula>
    </cfRule>
  </conditionalFormatting>
  <conditionalFormatting sqref="AJ5">
    <cfRule type="expression" dxfId="208" priority="19">
      <formula>AJ$5&gt;2024</formula>
    </cfRule>
  </conditionalFormatting>
  <conditionalFormatting sqref="AL5">
    <cfRule type="expression" dxfId="207" priority="18">
      <formula>AL$5&gt;2024</formula>
    </cfRule>
  </conditionalFormatting>
  <conditionalFormatting sqref="AN5">
    <cfRule type="expression" dxfId="206" priority="17">
      <formula>AN$5&gt;2024</formula>
    </cfRule>
  </conditionalFormatting>
  <conditionalFormatting sqref="AP5">
    <cfRule type="expression" dxfId="205" priority="16">
      <formula>AP$5&gt;2024</formula>
    </cfRule>
  </conditionalFormatting>
  <conditionalFormatting sqref="AR5">
    <cfRule type="expression" dxfId="204" priority="15">
      <formula>AR$5&gt;2024</formula>
    </cfRule>
  </conditionalFormatting>
  <conditionalFormatting sqref="AT5">
    <cfRule type="expression" dxfId="203" priority="14">
      <formula>AT$5&gt;2024</formula>
    </cfRule>
  </conditionalFormatting>
  <conditionalFormatting sqref="AW5">
    <cfRule type="expression" dxfId="202" priority="13">
      <formula>AW$5&gt;2024</formula>
    </cfRule>
  </conditionalFormatting>
  <conditionalFormatting sqref="AY5">
    <cfRule type="expression" dxfId="201" priority="12">
      <formula>AY$5&gt;2024</formula>
    </cfRule>
  </conditionalFormatting>
  <conditionalFormatting sqref="BA5">
    <cfRule type="expression" dxfId="200" priority="11">
      <formula>BA$5&gt;2024</formula>
    </cfRule>
  </conditionalFormatting>
  <conditionalFormatting sqref="BC5">
    <cfRule type="expression" dxfId="199" priority="10">
      <formula>BC$5&gt;2024</formula>
    </cfRule>
  </conditionalFormatting>
  <conditionalFormatting sqref="BE5">
    <cfRule type="expression" dxfId="198" priority="9">
      <formula>BE$5&gt;2024</formula>
    </cfRule>
  </conditionalFormatting>
  <conditionalFormatting sqref="BG5">
    <cfRule type="expression" dxfId="197" priority="8">
      <formula>BG$5&gt;2024</formula>
    </cfRule>
  </conditionalFormatting>
  <conditionalFormatting sqref="BI5">
    <cfRule type="expression" dxfId="196" priority="7">
      <formula>BI$5&gt;2024</formula>
    </cfRule>
  </conditionalFormatting>
  <conditionalFormatting sqref="BK5">
    <cfRule type="expression" dxfId="195" priority="6">
      <formula>BK$5&gt;2024</formula>
    </cfRule>
  </conditionalFormatting>
  <conditionalFormatting sqref="BM5">
    <cfRule type="expression" dxfId="194" priority="5">
      <formula>BM$5&gt;2024</formula>
    </cfRule>
  </conditionalFormatting>
  <conditionalFormatting sqref="BO5">
    <cfRule type="expression" dxfId="193" priority="4">
      <formula>BO$5&gt;2024</formula>
    </cfRule>
  </conditionalFormatting>
  <conditionalFormatting sqref="K5">
    <cfRule type="expression" dxfId="192" priority="3">
      <formula>K$5&gt;2024</formula>
    </cfRule>
  </conditionalFormatting>
  <conditionalFormatting sqref="H7:H140">
    <cfRule type="expression" dxfId="191" priority="2">
      <formula>$I7&gt;0</formula>
    </cfRule>
  </conditionalFormatting>
  <conditionalFormatting sqref="J5:BO5">
    <cfRule type="containsErrors" dxfId="190" priority="1">
      <formula>ISERROR(J5)</formula>
    </cfRule>
  </conditionalFormatting>
  <dataValidations count="1">
    <dataValidation type="decimal" allowBlank="1" showInputMessage="1" showErrorMessage="1" sqref="J7:AA140 AC7:AT140 AV7:BO140" xr:uid="{8AA2FB9D-C6AE-4505-B098-0C6B5DD01B51}">
      <formula1>0</formula1>
      <formula2>5</formula2>
    </dataValidation>
  </dataValidations>
  <pageMargins left="0.7" right="0.7" top="0.78740157499999996" bottom="0.78740157499999996" header="0.3" footer="0.3"/>
  <ignoredErrors>
    <ignoredError sqref="BP5" formula="1"/>
    <ignoredError sqref="K5:BO5" evalError="1" formula="1"/>
    <ignoredError sqref="J5"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C5A7F-BF69-4C8C-8377-DDEE44F25F1A}">
  <dimension ref="A1:BS25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Plzeňský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SUM(BQ7:BQ104)</f>
        <v>0</v>
      </c>
      <c r="BR6" s="192"/>
      <c r="BS6" s="192"/>
    </row>
    <row r="7" spans="1:71" ht="20.100000000000001" customHeight="1" x14ac:dyDescent="0.3">
      <c r="B7" s="23" t="s">
        <v>3882</v>
      </c>
      <c r="C7" s="19" t="s">
        <v>3883</v>
      </c>
      <c r="D7" s="19" t="s">
        <v>3884</v>
      </c>
      <c r="E7" s="19" t="s">
        <v>3885</v>
      </c>
      <c r="F7" s="19" t="s">
        <v>3886</v>
      </c>
      <c r="G7" s="20">
        <v>133</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3887</v>
      </c>
      <c r="C8" s="19" t="s">
        <v>3888</v>
      </c>
      <c r="D8" s="19" t="s">
        <v>317</v>
      </c>
      <c r="E8" s="19" t="s">
        <v>3889</v>
      </c>
      <c r="F8" s="19" t="s">
        <v>3886</v>
      </c>
      <c r="G8" s="20">
        <v>28.666666666666668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3890</v>
      </c>
      <c r="C9" s="19" t="s">
        <v>3891</v>
      </c>
      <c r="D9" s="19" t="s">
        <v>396</v>
      </c>
      <c r="E9" s="19" t="s">
        <v>3892</v>
      </c>
      <c r="F9" s="19" t="s">
        <v>3886</v>
      </c>
      <c r="G9" s="20">
        <v>46.666666666666664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3893</v>
      </c>
      <c r="C10" s="19" t="s">
        <v>3894</v>
      </c>
      <c r="D10" s="19" t="s">
        <v>3895</v>
      </c>
      <c r="E10" s="19" t="s">
        <v>3896</v>
      </c>
      <c r="F10" s="19" t="s">
        <v>3886</v>
      </c>
      <c r="G10" s="20">
        <v>179.33333333333334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3897</v>
      </c>
      <c r="C11" s="19" t="s">
        <v>3898</v>
      </c>
      <c r="D11" s="19" t="s">
        <v>1688</v>
      </c>
      <c r="E11" s="19" t="s">
        <v>3899</v>
      </c>
      <c r="F11" s="19" t="s">
        <v>3886</v>
      </c>
      <c r="G11" s="20">
        <v>20</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3900</v>
      </c>
      <c r="C12" s="19" t="s">
        <v>3901</v>
      </c>
      <c r="D12" s="19" t="s">
        <v>1844</v>
      </c>
      <c r="E12" s="19" t="s">
        <v>3902</v>
      </c>
      <c r="F12" s="19" t="s">
        <v>3886</v>
      </c>
      <c r="G12" s="20">
        <v>52.666666666666664</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3903</v>
      </c>
      <c r="C13" s="19" t="s">
        <v>3904</v>
      </c>
      <c r="D13" s="19" t="s">
        <v>539</v>
      </c>
      <c r="E13" s="19" t="s">
        <v>3905</v>
      </c>
      <c r="F13" s="19" t="s">
        <v>3886</v>
      </c>
      <c r="G13" s="20">
        <v>46.333333333333336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3906</v>
      </c>
      <c r="C14" s="19" t="s">
        <v>3907</v>
      </c>
      <c r="D14" s="19" t="s">
        <v>3908</v>
      </c>
      <c r="E14" s="19" t="s">
        <v>3909</v>
      </c>
      <c r="F14" s="19" t="s">
        <v>3886</v>
      </c>
      <c r="G14" s="20">
        <v>100.33333333333333</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3910</v>
      </c>
      <c r="C15" s="19" t="s">
        <v>3911</v>
      </c>
      <c r="D15" s="19" t="s">
        <v>432</v>
      </c>
      <c r="E15" s="19" t="s">
        <v>3912</v>
      </c>
      <c r="F15" s="19" t="s">
        <v>3886</v>
      </c>
      <c r="G15" s="20">
        <v>38.333333333333336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v>650032705</v>
      </c>
      <c r="C16" s="19" t="s">
        <v>3913</v>
      </c>
      <c r="D16" s="19" t="s">
        <v>3914</v>
      </c>
      <c r="E16" s="19" t="s">
        <v>3915</v>
      </c>
      <c r="F16" s="19" t="s">
        <v>3886</v>
      </c>
      <c r="G16" s="20">
        <v>21.333333333333332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3916</v>
      </c>
      <c r="C17" s="19" t="s">
        <v>3917</v>
      </c>
      <c r="D17" s="19" t="s">
        <v>817</v>
      </c>
      <c r="E17" s="19" t="s">
        <v>3918</v>
      </c>
      <c r="F17" s="19" t="s">
        <v>3886</v>
      </c>
      <c r="G17" s="20">
        <v>28.333333333333332</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3919</v>
      </c>
      <c r="C18" s="19" t="s">
        <v>3920</v>
      </c>
      <c r="D18" s="19" t="s">
        <v>801</v>
      </c>
      <c r="E18" s="19" t="s">
        <v>3921</v>
      </c>
      <c r="F18" s="19" t="s">
        <v>3886</v>
      </c>
      <c r="G18" s="20">
        <v>41.666666666666664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3922</v>
      </c>
      <c r="C19" s="19" t="s">
        <v>3923</v>
      </c>
      <c r="D19" s="19" t="s">
        <v>1872</v>
      </c>
      <c r="E19" s="19" t="s">
        <v>3924</v>
      </c>
      <c r="F19" s="19" t="s">
        <v>3886</v>
      </c>
      <c r="G19" s="20">
        <v>61.666666666666664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3925</v>
      </c>
      <c r="C20" s="19" t="s">
        <v>3926</v>
      </c>
      <c r="D20" s="19" t="s">
        <v>481</v>
      </c>
      <c r="E20" s="19" t="s">
        <v>1696</v>
      </c>
      <c r="F20" s="19" t="s">
        <v>3886</v>
      </c>
      <c r="G20" s="20">
        <v>36.666666666666664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3927</v>
      </c>
      <c r="C21" s="19" t="s">
        <v>3928</v>
      </c>
      <c r="D21" s="19" t="s">
        <v>1367</v>
      </c>
      <c r="E21" s="19" t="s">
        <v>3929</v>
      </c>
      <c r="F21" s="19" t="s">
        <v>3886</v>
      </c>
      <c r="G21" s="20">
        <v>70</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3930</v>
      </c>
      <c r="C22" s="19" t="s">
        <v>3931</v>
      </c>
      <c r="D22" s="19" t="s">
        <v>3932</v>
      </c>
      <c r="E22" s="19" t="s">
        <v>3933</v>
      </c>
      <c r="F22" s="19" t="s">
        <v>3886</v>
      </c>
      <c r="G22" s="20">
        <v>37.666666666666664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3934</v>
      </c>
      <c r="C23" s="19" t="s">
        <v>3935</v>
      </c>
      <c r="D23" s="19" t="s">
        <v>3936</v>
      </c>
      <c r="E23" s="19" t="s">
        <v>3937</v>
      </c>
      <c r="F23" s="19" t="s">
        <v>3886</v>
      </c>
      <c r="G23" s="20">
        <v>26.333333333333332</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3938</v>
      </c>
      <c r="C24" s="19" t="s">
        <v>3939</v>
      </c>
      <c r="D24" s="19" t="s">
        <v>3441</v>
      </c>
      <c r="E24" s="19" t="s">
        <v>3940</v>
      </c>
      <c r="F24" s="19" t="s">
        <v>3886</v>
      </c>
      <c r="G24" s="20">
        <v>21.666666666666668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3941</v>
      </c>
      <c r="C25" s="19" t="s">
        <v>3942</v>
      </c>
      <c r="D25" s="19" t="s">
        <v>3943</v>
      </c>
      <c r="E25" s="19" t="s">
        <v>3944</v>
      </c>
      <c r="F25" s="19" t="s">
        <v>3886</v>
      </c>
      <c r="G25" s="20">
        <v>169.33333333333334</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3945</v>
      </c>
      <c r="C26" s="19" t="s">
        <v>3946</v>
      </c>
      <c r="D26" s="19" t="s">
        <v>1703</v>
      </c>
      <c r="E26" s="19" t="s">
        <v>3947</v>
      </c>
      <c r="F26" s="19" t="s">
        <v>3886</v>
      </c>
      <c r="G26" s="20">
        <v>57.666666666666664</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3948</v>
      </c>
      <c r="C27" s="19" t="s">
        <v>3949</v>
      </c>
      <c r="D27" s="19" t="s">
        <v>1132</v>
      </c>
      <c r="E27" s="19" t="s">
        <v>3950</v>
      </c>
      <c r="F27" s="19" t="s">
        <v>3886</v>
      </c>
      <c r="G27" s="20">
        <v>80.666666666666671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3951</v>
      </c>
      <c r="C28" s="19" t="s">
        <v>3952</v>
      </c>
      <c r="D28" s="19" t="s">
        <v>461</v>
      </c>
      <c r="E28" s="19" t="s">
        <v>3953</v>
      </c>
      <c r="F28" s="19" t="s">
        <v>3886</v>
      </c>
      <c r="G28" s="20">
        <v>30.333333333333332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3954</v>
      </c>
      <c r="C29" s="19" t="s">
        <v>3955</v>
      </c>
      <c r="D29" s="19" t="s">
        <v>3956</v>
      </c>
      <c r="E29" s="19" t="s">
        <v>3957</v>
      </c>
      <c r="F29" s="19" t="s">
        <v>3886</v>
      </c>
      <c r="G29" s="20">
        <v>33</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3958</v>
      </c>
      <c r="C30" s="19" t="s">
        <v>3959</v>
      </c>
      <c r="D30" s="19" t="s">
        <v>3960</v>
      </c>
      <c r="E30" s="19" t="s">
        <v>3957</v>
      </c>
      <c r="F30" s="19" t="s">
        <v>3886</v>
      </c>
      <c r="G30" s="20">
        <v>122.66666666666667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3961</v>
      </c>
      <c r="C31" s="19" t="s">
        <v>3962</v>
      </c>
      <c r="D31" s="19" t="s">
        <v>255</v>
      </c>
      <c r="E31" s="19" t="s">
        <v>3963</v>
      </c>
      <c r="F31" s="19" t="s">
        <v>3886</v>
      </c>
      <c r="G31" s="20">
        <v>25</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3964</v>
      </c>
      <c r="C32" s="19" t="s">
        <v>3965</v>
      </c>
      <c r="D32" s="19" t="s">
        <v>892</v>
      </c>
      <c r="E32" s="19" t="s">
        <v>879</v>
      </c>
      <c r="F32" s="19" t="s">
        <v>3886</v>
      </c>
      <c r="G32" s="20">
        <v>56.333333333333336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3966</v>
      </c>
      <c r="C33" s="19" t="s">
        <v>3967</v>
      </c>
      <c r="D33" s="19" t="s">
        <v>3968</v>
      </c>
      <c r="E33" s="19" t="s">
        <v>879</v>
      </c>
      <c r="F33" s="19" t="s">
        <v>3886</v>
      </c>
      <c r="G33" s="20">
        <v>41</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3969</v>
      </c>
      <c r="C34" s="19" t="s">
        <v>3970</v>
      </c>
      <c r="D34" s="19" t="s">
        <v>3971</v>
      </c>
      <c r="E34" s="19" t="s">
        <v>3972</v>
      </c>
      <c r="F34" s="19" t="s">
        <v>3886</v>
      </c>
      <c r="G34" s="20">
        <v>38</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3973</v>
      </c>
      <c r="C35" s="19" t="s">
        <v>3974</v>
      </c>
      <c r="D35" s="19" t="s">
        <v>983</v>
      </c>
      <c r="E35" s="19" t="s">
        <v>3975</v>
      </c>
      <c r="F35" s="19" t="s">
        <v>3886</v>
      </c>
      <c r="G35" s="20">
        <v>117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3976</v>
      </c>
      <c r="C36" s="19" t="s">
        <v>3977</v>
      </c>
      <c r="D36" s="19" t="s">
        <v>367</v>
      </c>
      <c r="E36" s="19" t="s">
        <v>3978</v>
      </c>
      <c r="F36" s="19" t="s">
        <v>3886</v>
      </c>
      <c r="G36" s="20">
        <v>34.333333333333336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3979</v>
      </c>
      <c r="C37" s="19" t="s">
        <v>3980</v>
      </c>
      <c r="D37" s="19" t="s">
        <v>750</v>
      </c>
      <c r="E37" s="19" t="s">
        <v>3981</v>
      </c>
      <c r="F37" s="19" t="s">
        <v>3886</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3982</v>
      </c>
      <c r="C38" s="19" t="s">
        <v>3983</v>
      </c>
      <c r="D38" s="19" t="s">
        <v>892</v>
      </c>
      <c r="E38" s="19" t="s">
        <v>3984</v>
      </c>
      <c r="F38" s="19" t="s">
        <v>3886</v>
      </c>
      <c r="G38" s="20">
        <v>54.666666666666664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3985</v>
      </c>
      <c r="C39" s="19" t="s">
        <v>3986</v>
      </c>
      <c r="D39" s="19" t="s">
        <v>3987</v>
      </c>
      <c r="E39" s="19" t="s">
        <v>3988</v>
      </c>
      <c r="F39" s="19" t="s">
        <v>3886</v>
      </c>
      <c r="G39" s="20">
        <v>90.333333333333329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3989</v>
      </c>
      <c r="C40" s="19" t="s">
        <v>3990</v>
      </c>
      <c r="D40" s="19" t="s">
        <v>959</v>
      </c>
      <c r="E40" s="19" t="s">
        <v>3991</v>
      </c>
      <c r="F40" s="19" t="s">
        <v>3886</v>
      </c>
      <c r="G40" s="20">
        <v>34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3993</v>
      </c>
      <c r="C41" s="19" t="s">
        <v>3994</v>
      </c>
      <c r="D41" s="19" t="s">
        <v>971</v>
      </c>
      <c r="E41" s="19" t="s">
        <v>3995</v>
      </c>
      <c r="F41" s="19" t="s">
        <v>3886</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3996</v>
      </c>
      <c r="C42" s="19" t="s">
        <v>3997</v>
      </c>
      <c r="D42" s="19" t="s">
        <v>3998</v>
      </c>
      <c r="E42" s="19" t="s">
        <v>3999</v>
      </c>
      <c r="F42" s="19" t="s">
        <v>3886</v>
      </c>
      <c r="G42" s="20">
        <v>28.333333333333332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4000</v>
      </c>
      <c r="C43" s="19" t="s">
        <v>4001</v>
      </c>
      <c r="D43" s="19" t="s">
        <v>4002</v>
      </c>
      <c r="E43" s="19" t="s">
        <v>4003</v>
      </c>
      <c r="F43" s="19" t="s">
        <v>3886</v>
      </c>
      <c r="G43" s="20">
        <v>167.33333333333334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4004</v>
      </c>
      <c r="C44" s="19" t="s">
        <v>4005</v>
      </c>
      <c r="D44" s="19" t="s">
        <v>983</v>
      </c>
      <c r="E44" s="19" t="s">
        <v>4006</v>
      </c>
      <c r="F44" s="19" t="s">
        <v>3886</v>
      </c>
      <c r="G44" s="20">
        <v>118.33333333333333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4007</v>
      </c>
      <c r="C45" s="19" t="s">
        <v>4008</v>
      </c>
      <c r="D45" s="19" t="s">
        <v>4009</v>
      </c>
      <c r="E45" s="19" t="s">
        <v>4010</v>
      </c>
      <c r="F45" s="19" t="s">
        <v>3886</v>
      </c>
      <c r="G45" s="20">
        <v>53.333333333333336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4011</v>
      </c>
      <c r="C46" s="19" t="s">
        <v>4012</v>
      </c>
      <c r="D46" s="19" t="s">
        <v>1872</v>
      </c>
      <c r="E46" s="19" t="s">
        <v>4013</v>
      </c>
      <c r="F46" s="19" t="s">
        <v>3886</v>
      </c>
      <c r="G46" s="20">
        <v>68.666666666666671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4014</v>
      </c>
      <c r="C47" s="19" t="s">
        <v>4015</v>
      </c>
      <c r="D47" s="19" t="s">
        <v>983</v>
      </c>
      <c r="E47" s="19" t="s">
        <v>4016</v>
      </c>
      <c r="F47" s="19" t="s">
        <v>3886</v>
      </c>
      <c r="G47" s="20">
        <v>96.333333333333329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4017</v>
      </c>
      <c r="C48" s="19" t="s">
        <v>4018</v>
      </c>
      <c r="D48" s="19" t="s">
        <v>983</v>
      </c>
      <c r="E48" s="19" t="s">
        <v>4019</v>
      </c>
      <c r="F48" s="19" t="s">
        <v>3886</v>
      </c>
      <c r="G48" s="20">
        <v>91.666666666666671</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4020</v>
      </c>
      <c r="C49" s="19" t="s">
        <v>4021</v>
      </c>
      <c r="D49" s="19" t="s">
        <v>4022</v>
      </c>
      <c r="E49" s="19" t="s">
        <v>4023</v>
      </c>
      <c r="F49" s="19" t="s">
        <v>3886</v>
      </c>
      <c r="G49" s="20">
        <v>146.33333333333334</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4024</v>
      </c>
      <c r="C50" s="19" t="s">
        <v>4025</v>
      </c>
      <c r="D50" s="19" t="s">
        <v>432</v>
      </c>
      <c r="E50" s="19" t="s">
        <v>4026</v>
      </c>
      <c r="F50" s="19" t="s">
        <v>3886</v>
      </c>
      <c r="G50" s="20">
        <v>44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4027</v>
      </c>
      <c r="C51" s="19" t="s">
        <v>4028</v>
      </c>
      <c r="D51" s="19" t="s">
        <v>1288</v>
      </c>
      <c r="E51" s="19" t="s">
        <v>4029</v>
      </c>
      <c r="F51" s="19" t="s">
        <v>3886</v>
      </c>
      <c r="G51" s="20">
        <v>96</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4030</v>
      </c>
      <c r="C52" s="19" t="s">
        <v>4031</v>
      </c>
      <c r="D52" s="19" t="s">
        <v>2357</v>
      </c>
      <c r="E52" s="19" t="s">
        <v>4032</v>
      </c>
      <c r="F52" s="19" t="s">
        <v>3886</v>
      </c>
      <c r="G52" s="20">
        <v>21.666666666666668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4033</v>
      </c>
      <c r="C53" s="19" t="s">
        <v>4034</v>
      </c>
      <c r="D53" s="19" t="s">
        <v>959</v>
      </c>
      <c r="E53" s="19" t="s">
        <v>1853</v>
      </c>
      <c r="F53" s="19" t="s">
        <v>3886</v>
      </c>
      <c r="G53" s="20">
        <v>21.333333333333332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4035</v>
      </c>
      <c r="C54" s="19" t="s">
        <v>4036</v>
      </c>
      <c r="D54" s="19" t="s">
        <v>588</v>
      </c>
      <c r="E54" s="19" t="s">
        <v>4037</v>
      </c>
      <c r="F54" s="19" t="s">
        <v>3886</v>
      </c>
      <c r="G54" s="20">
        <v>155</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4038</v>
      </c>
      <c r="C55" s="19" t="s">
        <v>4039</v>
      </c>
      <c r="D55" s="19" t="s">
        <v>4040</v>
      </c>
      <c r="E55" s="19" t="s">
        <v>4041</v>
      </c>
      <c r="F55" s="19" t="s">
        <v>3886</v>
      </c>
      <c r="G55" s="20">
        <v>42.333333333333336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4042</v>
      </c>
      <c r="C56" s="19" t="s">
        <v>4043</v>
      </c>
      <c r="D56" s="19" t="s">
        <v>1792</v>
      </c>
      <c r="E56" s="19" t="s">
        <v>4041</v>
      </c>
      <c r="F56" s="19" t="s">
        <v>3886</v>
      </c>
      <c r="G56" s="20">
        <v>62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4044</v>
      </c>
      <c r="C57" s="19" t="s">
        <v>4045</v>
      </c>
      <c r="D57" s="19" t="s">
        <v>4046</v>
      </c>
      <c r="E57" s="19" t="s">
        <v>4047</v>
      </c>
      <c r="F57" s="19" t="s">
        <v>3886</v>
      </c>
      <c r="G57" s="20">
        <v>121</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4048</v>
      </c>
      <c r="C58" s="19" t="s">
        <v>4049</v>
      </c>
      <c r="D58" s="19" t="s">
        <v>983</v>
      </c>
      <c r="E58" s="19" t="s">
        <v>4050</v>
      </c>
      <c r="F58" s="19" t="s">
        <v>3886</v>
      </c>
      <c r="G58" s="20">
        <v>31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4051</v>
      </c>
      <c r="C59" s="19" t="s">
        <v>4052</v>
      </c>
      <c r="D59" s="19" t="s">
        <v>481</v>
      </c>
      <c r="E59" s="19" t="s">
        <v>4053</v>
      </c>
      <c r="F59" s="19" t="s">
        <v>3886</v>
      </c>
      <c r="G59" s="20">
        <v>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4054</v>
      </c>
      <c r="C60" s="19" t="s">
        <v>4055</v>
      </c>
      <c r="D60" s="19" t="s">
        <v>473</v>
      </c>
      <c r="E60" s="19" t="s">
        <v>4056</v>
      </c>
      <c r="F60" s="19" t="s">
        <v>3886</v>
      </c>
      <c r="G60" s="20">
        <v>40.333333333333336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8" si="8">SUM(J60:BP60)</f>
        <v>0</v>
      </c>
      <c r="BR60" s="98">
        <f t="shared" ref="BR60:BR104" si="9">COUNTIF(J60:BP60,"&gt;0")</f>
        <v>0</v>
      </c>
      <c r="BS60" s="126" t="e">
        <f t="shared" ref="BS60:BS104" si="10">BQ60/BR60</f>
        <v>#DIV/0!</v>
      </c>
    </row>
    <row r="61" spans="2:71" ht="20.100000000000001" customHeight="1" x14ac:dyDescent="0.3">
      <c r="B61" s="23" t="s">
        <v>4057</v>
      </c>
      <c r="C61" s="19" t="s">
        <v>4058</v>
      </c>
      <c r="D61" s="19" t="s">
        <v>238</v>
      </c>
      <c r="E61" s="19" t="s">
        <v>4059</v>
      </c>
      <c r="F61" s="19" t="s">
        <v>3886</v>
      </c>
      <c r="G61" s="20">
        <v>33</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4060</v>
      </c>
      <c r="C62" s="19" t="s">
        <v>4061</v>
      </c>
      <c r="D62" s="19" t="s">
        <v>4062</v>
      </c>
      <c r="E62" s="19" t="s">
        <v>4063</v>
      </c>
      <c r="F62" s="19" t="s">
        <v>3886</v>
      </c>
      <c r="G62" s="20">
        <v>149</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4064</v>
      </c>
      <c r="C63" s="19" t="s">
        <v>4065</v>
      </c>
      <c r="D63" s="19" t="s">
        <v>389</v>
      </c>
      <c r="E63" s="19" t="s">
        <v>4066</v>
      </c>
      <c r="F63" s="19" t="s">
        <v>3886</v>
      </c>
      <c r="G63" s="20">
        <v>100.33333333333333</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4067</v>
      </c>
      <c r="C64" s="19" t="s">
        <v>4068</v>
      </c>
      <c r="D64" s="19" t="s">
        <v>1439</v>
      </c>
      <c r="E64" s="19" t="s">
        <v>4069</v>
      </c>
      <c r="F64" s="19" t="s">
        <v>3886</v>
      </c>
      <c r="G64" s="20">
        <v>25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4070</v>
      </c>
      <c r="C65" s="19" t="s">
        <v>4071</v>
      </c>
      <c r="D65" s="19" t="s">
        <v>4072</v>
      </c>
      <c r="E65" s="19" t="s">
        <v>4073</v>
      </c>
      <c r="F65" s="19" t="s">
        <v>3886</v>
      </c>
      <c r="G65" s="20">
        <v>121.66666666666667</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4074</v>
      </c>
      <c r="C66" s="19" t="s">
        <v>4075</v>
      </c>
      <c r="D66" s="19" t="s">
        <v>3914</v>
      </c>
      <c r="E66" s="19" t="s">
        <v>4076</v>
      </c>
      <c r="F66" s="19" t="s">
        <v>3886</v>
      </c>
      <c r="G66" s="20">
        <v>88.333333333333329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4077</v>
      </c>
      <c r="C67" s="19" t="s">
        <v>4078</v>
      </c>
      <c r="D67" s="19" t="s">
        <v>4079</v>
      </c>
      <c r="E67" s="19" t="s">
        <v>4080</v>
      </c>
      <c r="F67" s="19" t="s">
        <v>3886</v>
      </c>
      <c r="G67" s="20">
        <v>139</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4081</v>
      </c>
      <c r="C68" s="19" t="s">
        <v>4082</v>
      </c>
      <c r="D68" s="19" t="s">
        <v>4083</v>
      </c>
      <c r="E68" s="19" t="s">
        <v>4084</v>
      </c>
      <c r="F68" s="19" t="s">
        <v>3886</v>
      </c>
      <c r="G68" s="20">
        <v>22.666666666666668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4085</v>
      </c>
      <c r="C69" s="19" t="s">
        <v>4086</v>
      </c>
      <c r="D69" s="19" t="s">
        <v>4087</v>
      </c>
      <c r="E69" s="19" t="s">
        <v>4084</v>
      </c>
      <c r="F69" s="19" t="s">
        <v>3886</v>
      </c>
      <c r="G69" s="20">
        <v>166.66666666666666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4088</v>
      </c>
      <c r="C70" s="19" t="s">
        <v>4089</v>
      </c>
      <c r="D70" s="19" t="s">
        <v>4090</v>
      </c>
      <c r="E70" s="19" t="s">
        <v>4084</v>
      </c>
      <c r="F70" s="19" t="s">
        <v>3886</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4091</v>
      </c>
      <c r="C71" s="19" t="s">
        <v>4092</v>
      </c>
      <c r="D71" s="19" t="s">
        <v>4093</v>
      </c>
      <c r="E71" s="19" t="s">
        <v>4084</v>
      </c>
      <c r="F71" s="19" t="s">
        <v>3886</v>
      </c>
      <c r="G71" s="20">
        <v>143.66666666666666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4094</v>
      </c>
      <c r="C72" s="19" t="s">
        <v>4095</v>
      </c>
      <c r="D72" s="19" t="s">
        <v>4096</v>
      </c>
      <c r="E72" s="19" t="s">
        <v>4084</v>
      </c>
      <c r="F72" s="19" t="s">
        <v>3886</v>
      </c>
      <c r="G72" s="20">
        <v>172.33333333333334</v>
      </c>
      <c r="H72" s="179">
        <v>0.4</v>
      </c>
      <c r="I72" s="253">
        <f t="shared" ref="I72:I104"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4097</v>
      </c>
      <c r="C73" s="19" t="s">
        <v>4098</v>
      </c>
      <c r="D73" s="19" t="s">
        <v>4099</v>
      </c>
      <c r="E73" s="19" t="s">
        <v>4084</v>
      </c>
      <c r="F73" s="19" t="s">
        <v>3886</v>
      </c>
      <c r="G73" s="20">
        <v>105.66666666666667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4100</v>
      </c>
      <c r="C74" s="19" t="s">
        <v>4101</v>
      </c>
      <c r="D74" s="19" t="s">
        <v>4102</v>
      </c>
      <c r="E74" s="19" t="s">
        <v>4084</v>
      </c>
      <c r="F74" s="19" t="s">
        <v>3886</v>
      </c>
      <c r="G74" s="20">
        <v>70.333333333333329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4103</v>
      </c>
      <c r="C75" s="19" t="s">
        <v>4104</v>
      </c>
      <c r="D75" s="19" t="s">
        <v>4105</v>
      </c>
      <c r="E75" s="19" t="s">
        <v>4084</v>
      </c>
      <c r="F75" s="19" t="s">
        <v>3886</v>
      </c>
      <c r="G75" s="20">
        <v>55.333333333333336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4106</v>
      </c>
      <c r="C76" s="19" t="s">
        <v>4107</v>
      </c>
      <c r="D76" s="19" t="s">
        <v>4108</v>
      </c>
      <c r="E76" s="19" t="s">
        <v>4084</v>
      </c>
      <c r="F76" s="19" t="s">
        <v>3886</v>
      </c>
      <c r="G76" s="20">
        <v>118.33333333333333</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4109</v>
      </c>
      <c r="C77" s="19" t="s">
        <v>4110</v>
      </c>
      <c r="D77" s="19" t="s">
        <v>892</v>
      </c>
      <c r="E77" s="19" t="s">
        <v>4111</v>
      </c>
      <c r="F77" s="19" t="s">
        <v>3886</v>
      </c>
      <c r="G77" s="20">
        <v>35</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4112</v>
      </c>
      <c r="C78" s="19" t="s">
        <v>4113</v>
      </c>
      <c r="D78" s="19" t="s">
        <v>309</v>
      </c>
      <c r="E78" s="19" t="s">
        <v>4114</v>
      </c>
      <c r="F78" s="19" t="s">
        <v>3886</v>
      </c>
      <c r="G78" s="20">
        <v>58</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4115</v>
      </c>
      <c r="C79" s="19" t="s">
        <v>4116</v>
      </c>
      <c r="D79" s="19" t="s">
        <v>4117</v>
      </c>
      <c r="E79" s="19" t="s">
        <v>4118</v>
      </c>
      <c r="F79" s="19" t="s">
        <v>3886</v>
      </c>
      <c r="G79" s="20">
        <v>65</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4119</v>
      </c>
      <c r="C80" s="19" t="s">
        <v>4120</v>
      </c>
      <c r="D80" s="19" t="s">
        <v>4121</v>
      </c>
      <c r="E80" s="19" t="s">
        <v>4122</v>
      </c>
      <c r="F80" s="19" t="s">
        <v>3886</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4123</v>
      </c>
      <c r="C81" s="19" t="s">
        <v>4124</v>
      </c>
      <c r="D81" s="19" t="s">
        <v>629</v>
      </c>
      <c r="E81" s="19" t="s">
        <v>4122</v>
      </c>
      <c r="F81" s="19" t="s">
        <v>3886</v>
      </c>
      <c r="G81" s="20">
        <v>28.333333333333332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4125</v>
      </c>
      <c r="C82" s="19" t="s">
        <v>4126</v>
      </c>
      <c r="D82" s="19" t="s">
        <v>4127</v>
      </c>
      <c r="E82" s="19" t="s">
        <v>4128</v>
      </c>
      <c r="F82" s="19" t="s">
        <v>3886</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4129</v>
      </c>
      <c r="C83" s="19" t="s">
        <v>4130</v>
      </c>
      <c r="D83" s="19" t="s">
        <v>3145</v>
      </c>
      <c r="E83" s="19" t="s">
        <v>4131</v>
      </c>
      <c r="F83" s="19" t="s">
        <v>3886</v>
      </c>
      <c r="G83" s="20">
        <v>21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4132</v>
      </c>
      <c r="C84" s="19" t="s">
        <v>4133</v>
      </c>
      <c r="D84" s="19" t="s">
        <v>1397</v>
      </c>
      <c r="E84" s="19" t="s">
        <v>4134</v>
      </c>
      <c r="F84" s="19" t="s">
        <v>3886</v>
      </c>
      <c r="G84" s="20">
        <v>43</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4135</v>
      </c>
      <c r="C85" s="19" t="s">
        <v>4136</v>
      </c>
      <c r="D85" s="19" t="s">
        <v>4137</v>
      </c>
      <c r="E85" s="19" t="s">
        <v>4138</v>
      </c>
      <c r="F85" s="19" t="s">
        <v>3886</v>
      </c>
      <c r="G85" s="20">
        <v>143.33333333333334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4139</v>
      </c>
      <c r="C86" s="19" t="s">
        <v>4140</v>
      </c>
      <c r="D86" s="19" t="s">
        <v>4141</v>
      </c>
      <c r="E86" s="19" t="s">
        <v>4142</v>
      </c>
      <c r="F86" s="19" t="s">
        <v>3886</v>
      </c>
      <c r="G86" s="20">
        <v>86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4143</v>
      </c>
      <c r="C87" s="19" t="s">
        <v>4144</v>
      </c>
      <c r="D87" s="19" t="s">
        <v>412</v>
      </c>
      <c r="E87" s="19" t="s">
        <v>4145</v>
      </c>
      <c r="F87" s="19" t="s">
        <v>3886</v>
      </c>
      <c r="G87" s="20">
        <v>134.33333333333334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4146</v>
      </c>
      <c r="C88" s="19" t="s">
        <v>4147</v>
      </c>
      <c r="D88" s="19" t="s">
        <v>1320</v>
      </c>
      <c r="E88" s="19" t="s">
        <v>4148</v>
      </c>
      <c r="F88" s="19" t="s">
        <v>3886</v>
      </c>
      <c r="G88" s="20">
        <v>145.66666666666666</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4149</v>
      </c>
      <c r="C89" s="19" t="s">
        <v>4150</v>
      </c>
      <c r="D89" s="19" t="s">
        <v>516</v>
      </c>
      <c r="E89" s="19" t="s">
        <v>4151</v>
      </c>
      <c r="F89" s="19" t="s">
        <v>3886</v>
      </c>
      <c r="G89" s="20">
        <v>26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04" si="12">SUM(J89:BP89)</f>
        <v>0</v>
      </c>
      <c r="BR89" s="98">
        <f t="shared" si="9"/>
        <v>0</v>
      </c>
      <c r="BS89" s="126" t="e">
        <f t="shared" si="10"/>
        <v>#DIV/0!</v>
      </c>
    </row>
    <row r="90" spans="2:71" ht="20.100000000000001" customHeight="1" x14ac:dyDescent="0.3">
      <c r="B90" s="23" t="s">
        <v>4152</v>
      </c>
      <c r="C90" s="19" t="s">
        <v>4153</v>
      </c>
      <c r="D90" s="19" t="s">
        <v>4154</v>
      </c>
      <c r="E90" s="19" t="s">
        <v>4155</v>
      </c>
      <c r="F90" s="19" t="s">
        <v>3886</v>
      </c>
      <c r="G90" s="20">
        <v>118.66666666666667</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9"/>
        <v>0</v>
      </c>
      <c r="BS90" s="126" t="e">
        <f t="shared" si="10"/>
        <v>#DIV/0!</v>
      </c>
    </row>
    <row r="91" spans="2:71" ht="20.100000000000001" customHeight="1" x14ac:dyDescent="0.3">
      <c r="B91" s="23" t="s">
        <v>4156</v>
      </c>
      <c r="C91" s="19" t="s">
        <v>4157</v>
      </c>
      <c r="D91" s="19" t="s">
        <v>1087</v>
      </c>
      <c r="E91" s="19" t="s">
        <v>4158</v>
      </c>
      <c r="F91" s="19" t="s">
        <v>3886</v>
      </c>
      <c r="G91" s="20">
        <v>57.666666666666664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3">
      <c r="B92" s="23" t="s">
        <v>4159</v>
      </c>
      <c r="C92" s="19" t="s">
        <v>4160</v>
      </c>
      <c r="D92" s="19" t="s">
        <v>4161</v>
      </c>
      <c r="E92" s="19" t="s">
        <v>4162</v>
      </c>
      <c r="F92" s="19" t="s">
        <v>3886</v>
      </c>
      <c r="G92" s="20">
        <v>27.666666666666668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4163</v>
      </c>
      <c r="C93" s="19" t="s">
        <v>4164</v>
      </c>
      <c r="D93" s="19" t="s">
        <v>222</v>
      </c>
      <c r="E93" s="19" t="s">
        <v>4165</v>
      </c>
      <c r="F93" s="19" t="s">
        <v>3886</v>
      </c>
      <c r="G93" s="20">
        <v>91.333333333333329</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4166</v>
      </c>
      <c r="C94" s="19" t="s">
        <v>4167</v>
      </c>
      <c r="D94" s="19" t="s">
        <v>1765</v>
      </c>
      <c r="E94" s="19" t="s">
        <v>4168</v>
      </c>
      <c r="F94" s="19" t="s">
        <v>3886</v>
      </c>
      <c r="G94" s="20">
        <v>105.33333333333333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4169</v>
      </c>
      <c r="C95" s="19" t="s">
        <v>4170</v>
      </c>
      <c r="D95" s="19" t="s">
        <v>396</v>
      </c>
      <c r="E95" s="19" t="s">
        <v>4171</v>
      </c>
      <c r="F95" s="19" t="s">
        <v>3886</v>
      </c>
      <c r="G95" s="20">
        <v>42.666666666666664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4172</v>
      </c>
      <c r="C96" s="19" t="s">
        <v>4173</v>
      </c>
      <c r="D96" s="19" t="s">
        <v>821</v>
      </c>
      <c r="E96" s="19" t="s">
        <v>4174</v>
      </c>
      <c r="F96" s="19" t="s">
        <v>3886</v>
      </c>
      <c r="G96" s="20">
        <v>157.33333333333334</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4175</v>
      </c>
      <c r="C97" s="19" t="s">
        <v>4176</v>
      </c>
      <c r="D97" s="19" t="s">
        <v>1837</v>
      </c>
      <c r="E97" s="19" t="s">
        <v>4177</v>
      </c>
      <c r="F97" s="19" t="s">
        <v>3886</v>
      </c>
      <c r="G97" s="20">
        <v>75.333333333333329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4178</v>
      </c>
      <c r="C98" s="19" t="s">
        <v>4179</v>
      </c>
      <c r="D98" s="19" t="s">
        <v>1053</v>
      </c>
      <c r="E98" s="19" t="s">
        <v>4180</v>
      </c>
      <c r="F98" s="19" t="s">
        <v>3886</v>
      </c>
      <c r="G98" s="20">
        <v>44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4181</v>
      </c>
      <c r="C99" s="19" t="s">
        <v>4182</v>
      </c>
      <c r="D99" s="19" t="s">
        <v>1125</v>
      </c>
      <c r="E99" s="19" t="s">
        <v>4183</v>
      </c>
      <c r="F99" s="19" t="s">
        <v>3886</v>
      </c>
      <c r="G99" s="20">
        <v>30.666666666666668</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4184</v>
      </c>
      <c r="C100" s="19" t="s">
        <v>4185</v>
      </c>
      <c r="D100" s="19" t="s">
        <v>4186</v>
      </c>
      <c r="E100" s="19" t="s">
        <v>4187</v>
      </c>
      <c r="F100" s="19" t="s">
        <v>3886</v>
      </c>
      <c r="G100" s="20">
        <v>159.66666666666666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4188</v>
      </c>
      <c r="C101" s="19" t="s">
        <v>4189</v>
      </c>
      <c r="D101" s="19" t="s">
        <v>2292</v>
      </c>
      <c r="E101" s="19" t="s">
        <v>4190</v>
      </c>
      <c r="F101" s="19" t="s">
        <v>3886</v>
      </c>
      <c r="G101" s="20">
        <v>155</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4191</v>
      </c>
      <c r="C102" s="19" t="s">
        <v>4192</v>
      </c>
      <c r="D102" s="19" t="s">
        <v>2357</v>
      </c>
      <c r="E102" s="19" t="s">
        <v>4193</v>
      </c>
      <c r="F102" s="19" t="s">
        <v>3886</v>
      </c>
      <c r="G102" s="20">
        <v>30</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4194</v>
      </c>
      <c r="C103" s="19" t="s">
        <v>4195</v>
      </c>
      <c r="D103" s="19" t="s">
        <v>453</v>
      </c>
      <c r="E103" s="19" t="s">
        <v>4196</v>
      </c>
      <c r="F103" s="19" t="s">
        <v>3886</v>
      </c>
      <c r="G103" s="20">
        <v>41</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thickBot="1" x14ac:dyDescent="0.35">
      <c r="B104" s="123" t="s">
        <v>4197</v>
      </c>
      <c r="C104" s="124" t="s">
        <v>4198</v>
      </c>
      <c r="D104" s="124" t="s">
        <v>668</v>
      </c>
      <c r="E104" s="124" t="s">
        <v>4199</v>
      </c>
      <c r="F104" s="124" t="s">
        <v>3886</v>
      </c>
      <c r="G104" s="125">
        <v>144</v>
      </c>
      <c r="H104" s="23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15" thickBot="1" x14ac:dyDescent="0.35">
      <c r="H105" s="17"/>
      <c r="J105" s="187">
        <f t="shared" ref="J105:AA105" si="13">SUM(J7:J104)</f>
        <v>0</v>
      </c>
      <c r="K105" s="215">
        <f t="shared" si="13"/>
        <v>0</v>
      </c>
      <c r="L105" s="187">
        <f t="shared" si="13"/>
        <v>0</v>
      </c>
      <c r="M105" s="186">
        <f t="shared" si="13"/>
        <v>0</v>
      </c>
      <c r="N105" s="187">
        <f t="shared" si="13"/>
        <v>0</v>
      </c>
      <c r="O105" s="215">
        <f t="shared" si="13"/>
        <v>0</v>
      </c>
      <c r="P105" s="187">
        <f t="shared" si="13"/>
        <v>0</v>
      </c>
      <c r="Q105" s="215">
        <f t="shared" si="13"/>
        <v>0</v>
      </c>
      <c r="R105" s="187">
        <f t="shared" si="13"/>
        <v>0</v>
      </c>
      <c r="S105" s="215">
        <f t="shared" si="13"/>
        <v>0</v>
      </c>
      <c r="T105" s="187">
        <f t="shared" si="13"/>
        <v>0</v>
      </c>
      <c r="U105" s="215">
        <f t="shared" si="13"/>
        <v>0</v>
      </c>
      <c r="V105" s="187">
        <f t="shared" si="13"/>
        <v>0</v>
      </c>
      <c r="W105" s="215">
        <f t="shared" si="13"/>
        <v>0</v>
      </c>
      <c r="X105" s="187">
        <f t="shared" si="13"/>
        <v>0</v>
      </c>
      <c r="Y105" s="215">
        <f t="shared" si="13"/>
        <v>0</v>
      </c>
      <c r="Z105" s="187">
        <f t="shared" si="13"/>
        <v>0</v>
      </c>
      <c r="AA105" s="188">
        <f t="shared" si="13"/>
        <v>0</v>
      </c>
      <c r="AB105" s="130"/>
      <c r="AC105" s="187">
        <f t="shared" ref="AC105:AT105" si="14">SUM(AC7:AC104)</f>
        <v>0</v>
      </c>
      <c r="AD105" s="215">
        <f t="shared" si="14"/>
        <v>0</v>
      </c>
      <c r="AE105" s="187">
        <f t="shared" si="14"/>
        <v>0</v>
      </c>
      <c r="AF105" s="215">
        <f t="shared" si="14"/>
        <v>0</v>
      </c>
      <c r="AG105" s="187">
        <f t="shared" si="14"/>
        <v>0</v>
      </c>
      <c r="AH105" s="215">
        <f t="shared" si="14"/>
        <v>0</v>
      </c>
      <c r="AI105" s="187">
        <f t="shared" si="14"/>
        <v>0</v>
      </c>
      <c r="AJ105" s="215">
        <f t="shared" si="14"/>
        <v>0</v>
      </c>
      <c r="AK105" s="187">
        <f t="shared" si="14"/>
        <v>0</v>
      </c>
      <c r="AL105" s="215">
        <f t="shared" si="14"/>
        <v>0</v>
      </c>
      <c r="AM105" s="187">
        <f t="shared" si="14"/>
        <v>0</v>
      </c>
      <c r="AN105" s="215">
        <f t="shared" si="14"/>
        <v>0</v>
      </c>
      <c r="AO105" s="187">
        <f t="shared" si="14"/>
        <v>0</v>
      </c>
      <c r="AP105" s="215">
        <f t="shared" si="14"/>
        <v>0</v>
      </c>
      <c r="AQ105" s="187">
        <f t="shared" si="14"/>
        <v>0</v>
      </c>
      <c r="AR105" s="215">
        <f t="shared" si="14"/>
        <v>0</v>
      </c>
      <c r="AS105" s="187">
        <f t="shared" si="14"/>
        <v>0</v>
      </c>
      <c r="AT105" s="188">
        <f t="shared" si="14"/>
        <v>0</v>
      </c>
      <c r="AU105" s="130"/>
      <c r="AV105" s="187">
        <f t="shared" ref="AV105:BO105" si="15">SUM(AV7:AV104)</f>
        <v>0</v>
      </c>
      <c r="AW105" s="215">
        <f t="shared" si="15"/>
        <v>0</v>
      </c>
      <c r="AX105" s="187">
        <f t="shared" si="15"/>
        <v>0</v>
      </c>
      <c r="AY105" s="215">
        <f t="shared" si="15"/>
        <v>0</v>
      </c>
      <c r="AZ105" s="187">
        <f t="shared" si="15"/>
        <v>0</v>
      </c>
      <c r="BA105" s="215">
        <f t="shared" si="15"/>
        <v>0</v>
      </c>
      <c r="BB105" s="187">
        <f t="shared" si="15"/>
        <v>0</v>
      </c>
      <c r="BC105" s="215">
        <f t="shared" si="15"/>
        <v>0</v>
      </c>
      <c r="BD105" s="187">
        <f t="shared" si="15"/>
        <v>0</v>
      </c>
      <c r="BE105" s="215">
        <f t="shared" si="15"/>
        <v>0</v>
      </c>
      <c r="BF105" s="187">
        <f t="shared" si="15"/>
        <v>0</v>
      </c>
      <c r="BG105" s="215">
        <f t="shared" si="15"/>
        <v>0</v>
      </c>
      <c r="BH105" s="187">
        <f t="shared" si="15"/>
        <v>0</v>
      </c>
      <c r="BI105" s="215">
        <f t="shared" si="15"/>
        <v>0</v>
      </c>
      <c r="BJ105" s="187">
        <f t="shared" si="15"/>
        <v>0</v>
      </c>
      <c r="BK105" s="215">
        <f t="shared" si="15"/>
        <v>0</v>
      </c>
      <c r="BL105" s="187">
        <f t="shared" si="15"/>
        <v>0</v>
      </c>
      <c r="BM105" s="215">
        <f t="shared" si="15"/>
        <v>0</v>
      </c>
      <c r="BN105" s="187">
        <f t="shared" si="15"/>
        <v>0</v>
      </c>
      <c r="BO105" s="188">
        <f t="shared" si="15"/>
        <v>0</v>
      </c>
      <c r="BP105" s="130"/>
    </row>
    <row r="106" spans="2:71" ht="15" thickBot="1" x14ac:dyDescent="0.35">
      <c r="E106" s="182" t="s">
        <v>6328</v>
      </c>
      <c r="F106" s="183"/>
      <c r="G106" s="184"/>
      <c r="H106" s="240">
        <f>SUM(H7:H104)</f>
        <v>25.599999999999962</v>
      </c>
      <c r="J106" s="313">
        <f>J105+K105</f>
        <v>0</v>
      </c>
      <c r="K106" s="314"/>
      <c r="L106" s="313">
        <f>L105+M105</f>
        <v>0</v>
      </c>
      <c r="M106" s="314"/>
      <c r="N106" s="313">
        <f>N105+O105</f>
        <v>0</v>
      </c>
      <c r="O106" s="314"/>
      <c r="P106" s="313">
        <f>P105+Q105</f>
        <v>0</v>
      </c>
      <c r="Q106" s="314"/>
      <c r="R106" s="313">
        <f>R105+S105</f>
        <v>0</v>
      </c>
      <c r="S106" s="314"/>
      <c r="T106" s="313">
        <f>T105+U105</f>
        <v>0</v>
      </c>
      <c r="U106" s="314"/>
      <c r="V106" s="313">
        <f>V105+W105</f>
        <v>0</v>
      </c>
      <c r="W106" s="314"/>
      <c r="X106" s="313">
        <f>X105+Y105</f>
        <v>0</v>
      </c>
      <c r="Y106" s="314"/>
      <c r="Z106" s="313">
        <f>Z105+AA105</f>
        <v>0</v>
      </c>
      <c r="AA106" s="314"/>
      <c r="AB106" s="134"/>
      <c r="AC106" s="313">
        <f>AC105+AD105</f>
        <v>0</v>
      </c>
      <c r="AD106" s="314"/>
      <c r="AE106" s="313">
        <f>AE105+AF105</f>
        <v>0</v>
      </c>
      <c r="AF106" s="314"/>
      <c r="AG106" s="313">
        <f>AG105+AH105</f>
        <v>0</v>
      </c>
      <c r="AH106" s="314"/>
      <c r="AI106" s="313">
        <f>AI105+AJ105</f>
        <v>0</v>
      </c>
      <c r="AJ106" s="314"/>
      <c r="AK106" s="313">
        <f>AK105+AL105</f>
        <v>0</v>
      </c>
      <c r="AL106" s="314"/>
      <c r="AM106" s="313">
        <f>AM105+AN105</f>
        <v>0</v>
      </c>
      <c r="AN106" s="314"/>
      <c r="AO106" s="313">
        <f>AO105+AP105</f>
        <v>0</v>
      </c>
      <c r="AP106" s="314"/>
      <c r="AQ106" s="313">
        <f>AQ105+AR105</f>
        <v>0</v>
      </c>
      <c r="AR106" s="314"/>
      <c r="AS106" s="313">
        <f>AS105+AT105</f>
        <v>0</v>
      </c>
      <c r="AT106" s="314"/>
      <c r="AU106" s="134"/>
      <c r="AV106" s="313">
        <f>AV105+AW105</f>
        <v>0</v>
      </c>
      <c r="AW106" s="314"/>
      <c r="AX106" s="313">
        <f>AX105+AY105</f>
        <v>0</v>
      </c>
      <c r="AY106" s="314"/>
      <c r="AZ106" s="313">
        <f>AZ105+BA105</f>
        <v>0</v>
      </c>
      <c r="BA106" s="314"/>
      <c r="BB106" s="313">
        <f>BB105+BC105</f>
        <v>0</v>
      </c>
      <c r="BC106" s="314"/>
      <c r="BD106" s="313">
        <f>BD105+BE105</f>
        <v>0</v>
      </c>
      <c r="BE106" s="314"/>
      <c r="BF106" s="313">
        <f>BF105+BG105</f>
        <v>0</v>
      </c>
      <c r="BG106" s="314"/>
      <c r="BH106" s="313">
        <f>BH105+BI105</f>
        <v>0</v>
      </c>
      <c r="BI106" s="314"/>
      <c r="BJ106" s="313">
        <f>BJ105+BK105</f>
        <v>0</v>
      </c>
      <c r="BK106" s="314"/>
      <c r="BL106" s="313">
        <f>BL105+BM105</f>
        <v>0</v>
      </c>
      <c r="BM106" s="314"/>
      <c r="BN106" s="313">
        <f>BN105+BO105</f>
        <v>0</v>
      </c>
      <c r="BO106" s="314"/>
      <c r="BP106" s="134"/>
    </row>
    <row r="108" spans="2:71" x14ac:dyDescent="0.3">
      <c r="E108" s="29"/>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sheetData>
  <sheetProtection algorithmName="SHA-512" hashValue="8EwiYea+uGsO8dQmM0xfax10D2/nkKFwroJlDDo+gY0zXgzuZIIciz9fyfk+sj1fZQ/vl174rUy+R7neviEQAg==" saltValue="HxIIZHUMxWmYk1Y7pBt49w==" spinCount="100000" sheet="1" objects="1" scenarios="1" autoFilter="0"/>
  <mergeCells count="32">
    <mergeCell ref="BN106:BO106"/>
    <mergeCell ref="AV106:AW106"/>
    <mergeCell ref="BF106:BG106"/>
    <mergeCell ref="BH106:BI106"/>
    <mergeCell ref="BJ106:BK106"/>
    <mergeCell ref="BL106:BM106"/>
    <mergeCell ref="AX106:AY106"/>
    <mergeCell ref="AZ106:BA106"/>
    <mergeCell ref="BB106:BC106"/>
    <mergeCell ref="BD106:BE106"/>
    <mergeCell ref="L106:M106"/>
    <mergeCell ref="N106:O106"/>
    <mergeCell ref="P106:Q106"/>
    <mergeCell ref="R106:S106"/>
    <mergeCell ref="T106:U106"/>
    <mergeCell ref="B4:B6"/>
    <mergeCell ref="C4:C6"/>
    <mergeCell ref="E4:E6"/>
    <mergeCell ref="H4:H6"/>
    <mergeCell ref="J106:K106"/>
    <mergeCell ref="V106:W106"/>
    <mergeCell ref="X106:Y106"/>
    <mergeCell ref="Z106:AA106"/>
    <mergeCell ref="AC106:AD106"/>
    <mergeCell ref="AE106:AF106"/>
    <mergeCell ref="AQ106:AR106"/>
    <mergeCell ref="AS106:AT106"/>
    <mergeCell ref="AG106:AH106"/>
    <mergeCell ref="AI106:AJ106"/>
    <mergeCell ref="AK106:AL106"/>
    <mergeCell ref="AM106:AN106"/>
    <mergeCell ref="AO106:AP106"/>
  </mergeCells>
  <conditionalFormatting sqref="B7:B104">
    <cfRule type="expression" dxfId="189" priority="553">
      <formula>#REF!=1</formula>
    </cfRule>
  </conditionalFormatting>
  <conditionalFormatting sqref="C7:C104">
    <cfRule type="expression" dxfId="188" priority="554">
      <formula>#REF!=1</formula>
    </cfRule>
  </conditionalFormatting>
  <conditionalFormatting sqref="E7:E104">
    <cfRule type="expression" dxfId="187" priority="555">
      <formula>#REF!=1</formula>
    </cfRule>
  </conditionalFormatting>
  <conditionalFormatting sqref="F7:F104">
    <cfRule type="expression" dxfId="186" priority="556">
      <formula>#REF!=1</formula>
    </cfRule>
  </conditionalFormatting>
  <conditionalFormatting sqref="G7:G104">
    <cfRule type="expression" dxfId="185" priority="557">
      <formula>#REF!=1</formula>
    </cfRule>
  </conditionalFormatting>
  <conditionalFormatting sqref="BS7:BS104">
    <cfRule type="expression" dxfId="184" priority="72">
      <formula>$BS7&gt;$H7</formula>
    </cfRule>
    <cfRule type="containsErrors" dxfId="183" priority="73">
      <formula>ISERROR(BS7)</formula>
    </cfRule>
  </conditionalFormatting>
  <conditionalFormatting sqref="J5">
    <cfRule type="expression" dxfId="182" priority="31">
      <formula>K5&gt;2024</formula>
    </cfRule>
  </conditionalFormatting>
  <conditionalFormatting sqref="M5">
    <cfRule type="expression" dxfId="181" priority="30">
      <formula>M$5&gt;2024</formula>
    </cfRule>
  </conditionalFormatting>
  <conditionalFormatting sqref="O5">
    <cfRule type="expression" dxfId="180" priority="29">
      <formula>O$5&gt;2024</formula>
    </cfRule>
  </conditionalFormatting>
  <conditionalFormatting sqref="Q5">
    <cfRule type="expression" dxfId="179" priority="28">
      <formula>Q$5&gt;2024</formula>
    </cfRule>
  </conditionalFormatting>
  <conditionalFormatting sqref="S5">
    <cfRule type="expression" dxfId="178" priority="27">
      <formula>S$5&gt;2024</formula>
    </cfRule>
  </conditionalFormatting>
  <conditionalFormatting sqref="U5">
    <cfRule type="expression" dxfId="177" priority="26">
      <formula>U$5&gt;2024</formula>
    </cfRule>
  </conditionalFormatting>
  <conditionalFormatting sqref="W5">
    <cfRule type="expression" dxfId="176" priority="25">
      <formula>W$5&gt;2024</formula>
    </cfRule>
  </conditionalFormatting>
  <conditionalFormatting sqref="Y5">
    <cfRule type="expression" dxfId="175" priority="24">
      <formula>Y$5&gt;2024</formula>
    </cfRule>
  </conditionalFormatting>
  <conditionalFormatting sqref="AA5">
    <cfRule type="expression" dxfId="174" priority="23">
      <formula>AA$5&gt;2024</formula>
    </cfRule>
  </conditionalFormatting>
  <conditionalFormatting sqref="AD5">
    <cfRule type="expression" dxfId="173" priority="22">
      <formula>AD$5&gt;2024</formula>
    </cfRule>
  </conditionalFormatting>
  <conditionalFormatting sqref="AF5">
    <cfRule type="expression" dxfId="172" priority="21">
      <formula>AF$5&gt;2024</formula>
    </cfRule>
  </conditionalFormatting>
  <conditionalFormatting sqref="AH5">
    <cfRule type="expression" dxfId="171" priority="20">
      <formula>AH$5&gt;2024</formula>
    </cfRule>
  </conditionalFormatting>
  <conditionalFormatting sqref="AJ5">
    <cfRule type="expression" dxfId="170" priority="19">
      <formula>AJ$5&gt;2024</formula>
    </cfRule>
  </conditionalFormatting>
  <conditionalFormatting sqref="AL5">
    <cfRule type="expression" dxfId="169" priority="18">
      <formula>AL$5&gt;2024</formula>
    </cfRule>
  </conditionalFormatting>
  <conditionalFormatting sqref="AN5">
    <cfRule type="expression" dxfId="168" priority="17">
      <formula>AN$5&gt;2024</formula>
    </cfRule>
  </conditionalFormatting>
  <conditionalFormatting sqref="AP5">
    <cfRule type="expression" dxfId="167" priority="16">
      <formula>AP$5&gt;2024</formula>
    </cfRule>
  </conditionalFormatting>
  <conditionalFormatting sqref="AR5">
    <cfRule type="expression" dxfId="166" priority="15">
      <formula>AR$5&gt;2024</formula>
    </cfRule>
  </conditionalFormatting>
  <conditionalFormatting sqref="AT5">
    <cfRule type="expression" dxfId="165" priority="14">
      <formula>AT$5&gt;2024</formula>
    </cfRule>
  </conditionalFormatting>
  <conditionalFormatting sqref="AW5">
    <cfRule type="expression" dxfId="164" priority="13">
      <formula>AW$5&gt;2024</formula>
    </cfRule>
  </conditionalFormatting>
  <conditionalFormatting sqref="AY5">
    <cfRule type="expression" dxfId="163" priority="12">
      <formula>AY$5&gt;2024</formula>
    </cfRule>
  </conditionalFormatting>
  <conditionalFormatting sqref="BA5">
    <cfRule type="expression" dxfId="162" priority="11">
      <formula>BA$5&gt;2024</formula>
    </cfRule>
  </conditionalFormatting>
  <conditionalFormatting sqref="BC5">
    <cfRule type="expression" dxfId="161" priority="10">
      <formula>BC$5&gt;2024</formula>
    </cfRule>
  </conditionalFormatting>
  <conditionalFormatting sqref="BE5">
    <cfRule type="expression" dxfId="160" priority="9">
      <formula>BE$5&gt;2024</formula>
    </cfRule>
  </conditionalFormatting>
  <conditionalFormatting sqref="BG5">
    <cfRule type="expression" dxfId="159" priority="8">
      <formula>BG$5&gt;2024</formula>
    </cfRule>
  </conditionalFormatting>
  <conditionalFormatting sqref="BI5">
    <cfRule type="expression" dxfId="158" priority="7">
      <formula>BI$5&gt;2024</formula>
    </cfRule>
  </conditionalFormatting>
  <conditionalFormatting sqref="BK5">
    <cfRule type="expression" dxfId="157" priority="6">
      <formula>BK$5&gt;2024</formula>
    </cfRule>
  </conditionalFormatting>
  <conditionalFormatting sqref="BM5">
    <cfRule type="expression" dxfId="156" priority="5">
      <formula>BM$5&gt;2024</formula>
    </cfRule>
  </conditionalFormatting>
  <conditionalFormatting sqref="BO5">
    <cfRule type="expression" dxfId="155" priority="4">
      <formula>BO$5&gt;2024</formula>
    </cfRule>
  </conditionalFormatting>
  <conditionalFormatting sqref="K5">
    <cfRule type="expression" dxfId="154" priority="3">
      <formula>K$5&gt;2024</formula>
    </cfRule>
  </conditionalFormatting>
  <conditionalFormatting sqref="H7:H104">
    <cfRule type="expression" dxfId="153" priority="2">
      <formula>$I7&gt;0</formula>
    </cfRule>
  </conditionalFormatting>
  <conditionalFormatting sqref="J5:BO5">
    <cfRule type="containsErrors" dxfId="152" priority="1">
      <formula>ISERROR(J5)</formula>
    </cfRule>
  </conditionalFormatting>
  <dataValidations count="1">
    <dataValidation type="decimal" allowBlank="1" showInputMessage="1" showErrorMessage="1" sqref="J7:AA104 AC7:AT104 AV7:BO104" xr:uid="{1873E8FB-BC37-4873-A86C-07AF9B2B6D6B}">
      <formula1>0</formula1>
      <formula2>5</formula2>
    </dataValidation>
  </dataValidation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5C08-FA39-4488-9B1E-F83E5C836867}">
  <dimension ref="A1:BS416"/>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2.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Středočeský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SUM(BQ7:BQ276)</f>
        <v>0</v>
      </c>
      <c r="BR6" s="192"/>
      <c r="BS6" s="192"/>
    </row>
    <row r="7" spans="1:71" ht="20.100000000000001" customHeight="1" x14ac:dyDescent="0.3">
      <c r="B7" s="23" t="s">
        <v>4200</v>
      </c>
      <c r="C7" s="19" t="s">
        <v>4201</v>
      </c>
      <c r="D7" s="19" t="s">
        <v>4202</v>
      </c>
      <c r="E7" s="19" t="s">
        <v>2961</v>
      </c>
      <c r="F7" s="19" t="s">
        <v>4203</v>
      </c>
      <c r="G7" s="20">
        <v>98.666666666666671</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4204</v>
      </c>
      <c r="C8" s="19" t="s">
        <v>4205</v>
      </c>
      <c r="D8" s="19" t="s">
        <v>668</v>
      </c>
      <c r="E8" s="19" t="s">
        <v>4206</v>
      </c>
      <c r="F8" s="19" t="s">
        <v>4203</v>
      </c>
      <c r="G8" s="20">
        <v>29.666666666666668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4207</v>
      </c>
      <c r="C9" s="19" t="s">
        <v>4208</v>
      </c>
      <c r="D9" s="19" t="s">
        <v>4209</v>
      </c>
      <c r="E9" s="19" t="s">
        <v>4210</v>
      </c>
      <c r="F9" s="19" t="s">
        <v>4203</v>
      </c>
      <c r="G9" s="20">
        <v>47.333333333333336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4211</v>
      </c>
      <c r="C10" s="19" t="s">
        <v>4212</v>
      </c>
      <c r="D10" s="19" t="s">
        <v>4213</v>
      </c>
      <c r="E10" s="19" t="s">
        <v>4214</v>
      </c>
      <c r="F10" s="19" t="s">
        <v>4203</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4215</v>
      </c>
      <c r="C11" s="19" t="s">
        <v>4216</v>
      </c>
      <c r="D11" s="19" t="s">
        <v>4217</v>
      </c>
      <c r="E11" s="19" t="s">
        <v>4218</v>
      </c>
      <c r="F11" s="19" t="s">
        <v>4203</v>
      </c>
      <c r="G11" s="20">
        <v>23.333333333333332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v>600046222</v>
      </c>
      <c r="C12" s="19" t="s">
        <v>4219</v>
      </c>
      <c r="D12" s="19" t="s">
        <v>469</v>
      </c>
      <c r="E12" s="19" t="s">
        <v>4220</v>
      </c>
      <c r="F12" s="19" t="s">
        <v>4203</v>
      </c>
      <c r="G12" s="20">
        <v>23.666666666666668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4221</v>
      </c>
      <c r="C13" s="19" t="s">
        <v>4222</v>
      </c>
      <c r="D13" s="19" t="s">
        <v>4223</v>
      </c>
      <c r="E13" s="19" t="s">
        <v>4224</v>
      </c>
      <c r="F13" s="19" t="s">
        <v>4203</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4225</v>
      </c>
      <c r="C14" s="19" t="s">
        <v>4226</v>
      </c>
      <c r="D14" s="19" t="s">
        <v>4227</v>
      </c>
      <c r="E14" s="19" t="s">
        <v>4228</v>
      </c>
      <c r="F14" s="19" t="s">
        <v>4203</v>
      </c>
      <c r="G14" s="20">
        <v>47.666666666666664</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4229</v>
      </c>
      <c r="C15" s="19" t="s">
        <v>4230</v>
      </c>
      <c r="D15" s="19" t="s">
        <v>4231</v>
      </c>
      <c r="E15" s="19" t="s">
        <v>4232</v>
      </c>
      <c r="F15" s="19" t="s">
        <v>4203</v>
      </c>
      <c r="G15" s="20">
        <v>65.666666666666671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4233</v>
      </c>
      <c r="C16" s="19" t="s">
        <v>4234</v>
      </c>
      <c r="D16" s="19" t="s">
        <v>3264</v>
      </c>
      <c r="E16" s="19" t="s">
        <v>4235</v>
      </c>
      <c r="F16" s="19" t="s">
        <v>4203</v>
      </c>
      <c r="G16" s="20">
        <v>70.333333333333329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4236</v>
      </c>
      <c r="C17" s="19" t="s">
        <v>4237</v>
      </c>
      <c r="D17" s="19" t="s">
        <v>4238</v>
      </c>
      <c r="E17" s="19" t="s">
        <v>4239</v>
      </c>
      <c r="F17" s="19" t="s">
        <v>4203</v>
      </c>
      <c r="G17" s="20">
        <v>40.333333333333336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4240</v>
      </c>
      <c r="C18" s="19" t="s">
        <v>4241</v>
      </c>
      <c r="D18" s="19" t="s">
        <v>633</v>
      </c>
      <c r="E18" s="19" t="s">
        <v>4242</v>
      </c>
      <c r="F18" s="19" t="s">
        <v>4203</v>
      </c>
      <c r="G18" s="20">
        <v>47</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4243</v>
      </c>
      <c r="C19" s="19" t="s">
        <v>4244</v>
      </c>
      <c r="D19" s="19" t="s">
        <v>4245</v>
      </c>
      <c r="E19" s="19" t="s">
        <v>768</v>
      </c>
      <c r="F19" s="19" t="s">
        <v>4203</v>
      </c>
      <c r="G19" s="20">
        <v>39.666666666666664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4246</v>
      </c>
      <c r="C20" s="19" t="s">
        <v>4247</v>
      </c>
      <c r="D20" s="19" t="s">
        <v>1292</v>
      </c>
      <c r="E20" s="19" t="s">
        <v>4248</v>
      </c>
      <c r="F20" s="19" t="s">
        <v>4203</v>
      </c>
      <c r="G20" s="20">
        <v>23.333333333333332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4249</v>
      </c>
      <c r="C21" s="19" t="s">
        <v>4250</v>
      </c>
      <c r="D21" s="19" t="s">
        <v>1823</v>
      </c>
      <c r="E21" s="19" t="s">
        <v>4248</v>
      </c>
      <c r="F21" s="19" t="s">
        <v>4203</v>
      </c>
      <c r="G21" s="20">
        <v>127.66666666666667</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4251</v>
      </c>
      <c r="C22" s="19" t="s">
        <v>4252</v>
      </c>
      <c r="D22" s="19" t="s">
        <v>4253</v>
      </c>
      <c r="E22" s="19" t="s">
        <v>4254</v>
      </c>
      <c r="F22" s="19" t="s">
        <v>4203</v>
      </c>
      <c r="G22" s="20">
        <v>161.66666666666666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4255</v>
      </c>
      <c r="C23" s="19" t="s">
        <v>4256</v>
      </c>
      <c r="D23" s="19" t="s">
        <v>1703</v>
      </c>
      <c r="E23" s="19" t="s">
        <v>4257</v>
      </c>
      <c r="F23" s="19" t="s">
        <v>4203</v>
      </c>
      <c r="G23" s="20">
        <v>64.333333333333329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4258</v>
      </c>
      <c r="C24" s="19" t="s">
        <v>4259</v>
      </c>
      <c r="D24" s="19" t="s">
        <v>352</v>
      </c>
      <c r="E24" s="19" t="s">
        <v>4260</v>
      </c>
      <c r="F24" s="19" t="s">
        <v>4203</v>
      </c>
      <c r="G24" s="20">
        <v>57.333333333333336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4261</v>
      </c>
      <c r="C25" s="19" t="s">
        <v>4262</v>
      </c>
      <c r="D25" s="19" t="s">
        <v>4263</v>
      </c>
      <c r="E25" s="19" t="s">
        <v>4264</v>
      </c>
      <c r="F25" s="19" t="s">
        <v>4203</v>
      </c>
      <c r="G25" s="20">
        <v>31.666666666666668</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4265</v>
      </c>
      <c r="C26" s="19" t="s">
        <v>4266</v>
      </c>
      <c r="D26" s="19" t="s">
        <v>4267</v>
      </c>
      <c r="E26" s="19" t="s">
        <v>4268</v>
      </c>
      <c r="F26" s="19" t="s">
        <v>4203</v>
      </c>
      <c r="G26" s="20">
        <v>83.666666666666671</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4269</v>
      </c>
      <c r="C27" s="19" t="s">
        <v>4270</v>
      </c>
      <c r="D27" s="19" t="s">
        <v>4271</v>
      </c>
      <c r="E27" s="19" t="s">
        <v>4272</v>
      </c>
      <c r="F27" s="19" t="s">
        <v>4203</v>
      </c>
      <c r="G27" s="20">
        <v>38</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4273</v>
      </c>
      <c r="C28" s="19" t="s">
        <v>4274</v>
      </c>
      <c r="D28" s="19" t="s">
        <v>3441</v>
      </c>
      <c r="E28" s="19" t="s">
        <v>4275</v>
      </c>
      <c r="F28" s="19" t="s">
        <v>4203</v>
      </c>
      <c r="G28" s="20">
        <v>22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4276</v>
      </c>
      <c r="C29" s="19" t="s">
        <v>4277</v>
      </c>
      <c r="D29" s="19" t="s">
        <v>3027</v>
      </c>
      <c r="E29" s="19" t="s">
        <v>4278</v>
      </c>
      <c r="F29" s="19" t="s">
        <v>4203</v>
      </c>
      <c r="G29" s="20">
        <v>27.666666666666668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4279</v>
      </c>
      <c r="C30" s="19" t="s">
        <v>4280</v>
      </c>
      <c r="D30" s="19" t="s">
        <v>1699</v>
      </c>
      <c r="E30" s="19" t="s">
        <v>4281</v>
      </c>
      <c r="F30" s="19" t="s">
        <v>4203</v>
      </c>
      <c r="G30" s="20">
        <v>81.666666666666671</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4282</v>
      </c>
      <c r="C31" s="19" t="s">
        <v>4283</v>
      </c>
      <c r="D31" s="19" t="s">
        <v>1892</v>
      </c>
      <c r="E31" s="19" t="s">
        <v>3484</v>
      </c>
      <c r="F31" s="19" t="s">
        <v>4203</v>
      </c>
      <c r="G31" s="20">
        <v>32.333333333333336</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4284</v>
      </c>
      <c r="C32" s="19" t="s">
        <v>4285</v>
      </c>
      <c r="D32" s="19" t="s">
        <v>4286</v>
      </c>
      <c r="E32" s="19" t="s">
        <v>3484</v>
      </c>
      <c r="F32" s="19" t="s">
        <v>4203</v>
      </c>
      <c r="G32" s="20">
        <v>110</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4287</v>
      </c>
      <c r="C33" s="19" t="s">
        <v>4288</v>
      </c>
      <c r="D33" s="19" t="s">
        <v>607</v>
      </c>
      <c r="E33" s="19" t="s">
        <v>4289</v>
      </c>
      <c r="F33" s="19" t="s">
        <v>4203</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4290</v>
      </c>
      <c r="C34" s="19" t="s">
        <v>4291</v>
      </c>
      <c r="D34" s="19" t="s">
        <v>4292</v>
      </c>
      <c r="E34" s="19" t="s">
        <v>4293</v>
      </c>
      <c r="F34" s="19" t="s">
        <v>4203</v>
      </c>
      <c r="G34" s="20">
        <v>36.666666666666664</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4294</v>
      </c>
      <c r="C35" s="19" t="s">
        <v>4295</v>
      </c>
      <c r="D35" s="19" t="s">
        <v>4296</v>
      </c>
      <c r="E35" s="19" t="s">
        <v>4297</v>
      </c>
      <c r="F35" s="19" t="s">
        <v>4203</v>
      </c>
      <c r="G35" s="20">
        <v>109.66666666666667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4298</v>
      </c>
      <c r="C36" s="19" t="s">
        <v>4299</v>
      </c>
      <c r="D36" s="19" t="s">
        <v>4300</v>
      </c>
      <c r="E36" s="19" t="s">
        <v>2105</v>
      </c>
      <c r="F36" s="19" t="s">
        <v>4203</v>
      </c>
      <c r="G36" s="20">
        <v>103.33333333333333</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4301</v>
      </c>
      <c r="C37" s="19" t="s">
        <v>4302</v>
      </c>
      <c r="D37" s="19" t="s">
        <v>4303</v>
      </c>
      <c r="E37" s="19" t="s">
        <v>4304</v>
      </c>
      <c r="F37" s="19" t="s">
        <v>4203</v>
      </c>
      <c r="G37" s="20">
        <v>39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4305</v>
      </c>
      <c r="C38" s="19" t="s">
        <v>4306</v>
      </c>
      <c r="D38" s="19" t="s">
        <v>4307</v>
      </c>
      <c r="E38" s="19" t="s">
        <v>4308</v>
      </c>
      <c r="F38" s="19" t="s">
        <v>4203</v>
      </c>
      <c r="G38" s="20">
        <v>178.66666666666666</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4309</v>
      </c>
      <c r="C39" s="19" t="s">
        <v>4310</v>
      </c>
      <c r="D39" s="19" t="s">
        <v>4311</v>
      </c>
      <c r="E39" s="19" t="s">
        <v>4312</v>
      </c>
      <c r="F39" s="19" t="s">
        <v>4203</v>
      </c>
      <c r="G39" s="20">
        <v>159</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4313</v>
      </c>
      <c r="C40" s="19" t="s">
        <v>4314</v>
      </c>
      <c r="D40" s="19" t="s">
        <v>1397</v>
      </c>
      <c r="E40" s="19" t="s">
        <v>4315</v>
      </c>
      <c r="F40" s="19" t="s">
        <v>4203</v>
      </c>
      <c r="G40" s="20">
        <v>109</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4316</v>
      </c>
      <c r="C41" s="19" t="s">
        <v>4317</v>
      </c>
      <c r="D41" s="19" t="s">
        <v>288</v>
      </c>
      <c r="E41" s="19" t="s">
        <v>4318</v>
      </c>
      <c r="F41" s="19" t="s">
        <v>4203</v>
      </c>
      <c r="G41" s="20">
        <v>138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4319</v>
      </c>
      <c r="C42" s="19" t="s">
        <v>4320</v>
      </c>
      <c r="D42" s="19" t="s">
        <v>679</v>
      </c>
      <c r="E42" s="19" t="s">
        <v>4321</v>
      </c>
      <c r="F42" s="19" t="s">
        <v>4203</v>
      </c>
      <c r="G42" s="20">
        <v>42.333333333333336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4322</v>
      </c>
      <c r="C43" s="19" t="s">
        <v>4323</v>
      </c>
      <c r="D43" s="19" t="s">
        <v>4324</v>
      </c>
      <c r="E43" s="19" t="s">
        <v>4325</v>
      </c>
      <c r="F43" s="19" t="s">
        <v>4203</v>
      </c>
      <c r="G43" s="20">
        <v>55</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4326</v>
      </c>
      <c r="C44" s="19" t="s">
        <v>4327</v>
      </c>
      <c r="D44" s="19" t="s">
        <v>866</v>
      </c>
      <c r="E44" s="19" t="s">
        <v>4328</v>
      </c>
      <c r="F44" s="19" t="s">
        <v>4203</v>
      </c>
      <c r="G44" s="20">
        <v>45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4329</v>
      </c>
      <c r="C45" s="19" t="s">
        <v>4330</v>
      </c>
      <c r="D45" s="19" t="s">
        <v>2889</v>
      </c>
      <c r="E45" s="19" t="s">
        <v>4331</v>
      </c>
      <c r="F45" s="19" t="s">
        <v>4203</v>
      </c>
      <c r="G45" s="20">
        <v>83</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4332</v>
      </c>
      <c r="C46" s="19" t="s">
        <v>4333</v>
      </c>
      <c r="D46" s="19" t="s">
        <v>1367</v>
      </c>
      <c r="E46" s="19" t="s">
        <v>4334</v>
      </c>
      <c r="F46" s="19" t="s">
        <v>4203</v>
      </c>
      <c r="G46" s="20">
        <v>44.666666666666664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4335</v>
      </c>
      <c r="C47" s="19" t="s">
        <v>4336</v>
      </c>
      <c r="D47" s="19" t="s">
        <v>4337</v>
      </c>
      <c r="E47" s="19" t="s">
        <v>4338</v>
      </c>
      <c r="F47" s="19" t="s">
        <v>4203</v>
      </c>
      <c r="G47" s="20">
        <v>70.666666666666671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4339</v>
      </c>
      <c r="C48" s="19" t="s">
        <v>4340</v>
      </c>
      <c r="D48" s="19" t="s">
        <v>1345</v>
      </c>
      <c r="E48" s="19" t="s">
        <v>4341</v>
      </c>
      <c r="F48" s="19" t="s">
        <v>4203</v>
      </c>
      <c r="G48" s="20">
        <v>33.666666666666664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4342</v>
      </c>
      <c r="C49" s="19" t="s">
        <v>4343</v>
      </c>
      <c r="D49" s="19" t="s">
        <v>1281</v>
      </c>
      <c r="E49" s="19" t="s">
        <v>4344</v>
      </c>
      <c r="F49" s="19" t="s">
        <v>4203</v>
      </c>
      <c r="G49" s="20">
        <v>43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4345</v>
      </c>
      <c r="C50" s="19" t="s">
        <v>4346</v>
      </c>
      <c r="D50" s="19" t="s">
        <v>840</v>
      </c>
      <c r="E50" s="19" t="s">
        <v>4347</v>
      </c>
      <c r="F50" s="19" t="s">
        <v>4203</v>
      </c>
      <c r="G50" s="20">
        <v>19.666666666666668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4348</v>
      </c>
      <c r="C51" s="19" t="s">
        <v>4349</v>
      </c>
      <c r="D51" s="19" t="s">
        <v>1099</v>
      </c>
      <c r="E51" s="19" t="s">
        <v>4350</v>
      </c>
      <c r="F51" s="19" t="s">
        <v>4203</v>
      </c>
      <c r="G51" s="20">
        <v>41</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4351</v>
      </c>
      <c r="C52" s="19" t="s">
        <v>4352</v>
      </c>
      <c r="D52" s="19" t="s">
        <v>352</v>
      </c>
      <c r="E52" s="19" t="s">
        <v>4353</v>
      </c>
      <c r="F52" s="19" t="s">
        <v>4203</v>
      </c>
      <c r="G52" s="20">
        <v>56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4354</v>
      </c>
      <c r="C53" s="19" t="s">
        <v>4355</v>
      </c>
      <c r="D53" s="19" t="s">
        <v>3264</v>
      </c>
      <c r="E53" s="19" t="s">
        <v>4356</v>
      </c>
      <c r="F53" s="19" t="s">
        <v>4203</v>
      </c>
      <c r="G53" s="20">
        <v>38.333333333333336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4358</v>
      </c>
      <c r="C54" s="19" t="s">
        <v>4359</v>
      </c>
      <c r="D54" s="19" t="s">
        <v>4360</v>
      </c>
      <c r="E54" s="19" t="s">
        <v>4357</v>
      </c>
      <c r="F54" s="19" t="s">
        <v>4203</v>
      </c>
      <c r="G54" s="20">
        <v>35.333333333333336</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4361</v>
      </c>
      <c r="C55" s="19" t="s">
        <v>4362</v>
      </c>
      <c r="D55" s="19" t="s">
        <v>4363</v>
      </c>
      <c r="E55" s="19" t="s">
        <v>3957</v>
      </c>
      <c r="F55" s="19" t="s">
        <v>4203</v>
      </c>
      <c r="G55" s="20">
        <v>71</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4364</v>
      </c>
      <c r="C56" s="19" t="s">
        <v>4365</v>
      </c>
      <c r="D56" s="19" t="s">
        <v>607</v>
      </c>
      <c r="E56" s="19" t="s">
        <v>4366</v>
      </c>
      <c r="F56" s="19" t="s">
        <v>4203</v>
      </c>
      <c r="G56" s="20">
        <v>148</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4367</v>
      </c>
      <c r="C57" s="19" t="s">
        <v>4368</v>
      </c>
      <c r="D57" s="19" t="s">
        <v>378</v>
      </c>
      <c r="E57" s="19" t="s">
        <v>4369</v>
      </c>
      <c r="F57" s="19" t="s">
        <v>4203</v>
      </c>
      <c r="G57" s="20">
        <v>28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4370</v>
      </c>
      <c r="C58" s="19" t="s">
        <v>4371</v>
      </c>
      <c r="D58" s="19" t="s">
        <v>1267</v>
      </c>
      <c r="E58" s="19" t="s">
        <v>4372</v>
      </c>
      <c r="F58" s="19" t="s">
        <v>4203</v>
      </c>
      <c r="G58" s="20">
        <v>44.333333333333336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4373</v>
      </c>
      <c r="C59" s="19" t="s">
        <v>4374</v>
      </c>
      <c r="D59" s="19" t="s">
        <v>2956</v>
      </c>
      <c r="E59" s="19" t="s">
        <v>4375</v>
      </c>
      <c r="F59" s="19" t="s">
        <v>4203</v>
      </c>
      <c r="G59" s="20">
        <v>20</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4376</v>
      </c>
      <c r="C60" s="19" t="s">
        <v>4377</v>
      </c>
      <c r="D60" s="19" t="s">
        <v>4378</v>
      </c>
      <c r="E60" s="19" t="s">
        <v>4379</v>
      </c>
      <c r="F60" s="19" t="s">
        <v>4203</v>
      </c>
      <c r="G60" s="20">
        <v>89.666666666666671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3">
      <c r="B61" s="23" t="s">
        <v>4380</v>
      </c>
      <c r="C61" s="19" t="s">
        <v>4381</v>
      </c>
      <c r="D61" s="19" t="s">
        <v>4382</v>
      </c>
      <c r="E61" s="19" t="s">
        <v>345</v>
      </c>
      <c r="F61" s="19" t="s">
        <v>4203</v>
      </c>
      <c r="G61" s="20">
        <v>106.66666666666667</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4383</v>
      </c>
      <c r="C62" s="19" t="s">
        <v>4384</v>
      </c>
      <c r="D62" s="19" t="s">
        <v>317</v>
      </c>
      <c r="E62" s="19" t="s">
        <v>4385</v>
      </c>
      <c r="F62" s="19" t="s">
        <v>4203</v>
      </c>
      <c r="G62" s="20">
        <v>85.333333333333329</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4386</v>
      </c>
      <c r="C63" s="19" t="s">
        <v>4387</v>
      </c>
      <c r="D63" s="19" t="s">
        <v>4388</v>
      </c>
      <c r="E63" s="19" t="s">
        <v>4389</v>
      </c>
      <c r="F63" s="19" t="s">
        <v>4203</v>
      </c>
      <c r="G63" s="20">
        <v>132.33333333333334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4390</v>
      </c>
      <c r="C64" s="19" t="s">
        <v>4391</v>
      </c>
      <c r="D64" s="19" t="s">
        <v>453</v>
      </c>
      <c r="E64" s="19" t="s">
        <v>4392</v>
      </c>
      <c r="F64" s="19" t="s">
        <v>4203</v>
      </c>
      <c r="G64" s="20">
        <v>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4393</v>
      </c>
      <c r="C65" s="19" t="s">
        <v>4394</v>
      </c>
      <c r="D65" s="19" t="s">
        <v>4395</v>
      </c>
      <c r="E65" s="19" t="s">
        <v>4396</v>
      </c>
      <c r="F65" s="19" t="s">
        <v>4203</v>
      </c>
      <c r="G65" s="20">
        <v>111</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4397</v>
      </c>
      <c r="C66" s="19" t="s">
        <v>4398</v>
      </c>
      <c r="D66" s="19" t="s">
        <v>4399</v>
      </c>
      <c r="E66" s="19" t="s">
        <v>4400</v>
      </c>
      <c r="F66" s="19" t="s">
        <v>4203</v>
      </c>
      <c r="G66" s="20">
        <v>50</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4401</v>
      </c>
      <c r="C67" s="19" t="s">
        <v>4402</v>
      </c>
      <c r="D67" s="19" t="s">
        <v>4403</v>
      </c>
      <c r="E67" s="19" t="s">
        <v>4404</v>
      </c>
      <c r="F67" s="19" t="s">
        <v>4203</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4405</v>
      </c>
      <c r="C68" s="19" t="s">
        <v>4406</v>
      </c>
      <c r="D68" s="19" t="s">
        <v>4407</v>
      </c>
      <c r="E68" s="19" t="s">
        <v>356</v>
      </c>
      <c r="F68" s="19" t="s">
        <v>4203</v>
      </c>
      <c r="G68" s="20">
        <v>68.333333333333329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4408</v>
      </c>
      <c r="C69" s="19" t="s">
        <v>4409</v>
      </c>
      <c r="D69" s="19" t="s">
        <v>4410</v>
      </c>
      <c r="E69" s="19" t="s">
        <v>356</v>
      </c>
      <c r="F69" s="19" t="s">
        <v>4203</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4411</v>
      </c>
      <c r="C70" s="19" t="s">
        <v>4412</v>
      </c>
      <c r="D70" s="19" t="s">
        <v>1397</v>
      </c>
      <c r="E70" s="19" t="s">
        <v>4413</v>
      </c>
      <c r="F70" s="19" t="s">
        <v>4203</v>
      </c>
      <c r="G70" s="20">
        <v>149</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4414</v>
      </c>
      <c r="C71" s="19" t="s">
        <v>4415</v>
      </c>
      <c r="D71" s="19" t="s">
        <v>1196</v>
      </c>
      <c r="E71" s="19" t="s">
        <v>4416</v>
      </c>
      <c r="F71" s="19" t="s">
        <v>4203</v>
      </c>
      <c r="G71" s="20">
        <v>60.666666666666664</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4417</v>
      </c>
      <c r="C72" s="19" t="s">
        <v>4418</v>
      </c>
      <c r="D72" s="19" t="s">
        <v>400</v>
      </c>
      <c r="E72" s="19" t="s">
        <v>4419</v>
      </c>
      <c r="F72" s="19" t="s">
        <v>4203</v>
      </c>
      <c r="G72" s="20">
        <v>82.666666666666671</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4420</v>
      </c>
      <c r="C73" s="19" t="s">
        <v>4421</v>
      </c>
      <c r="D73" s="19" t="s">
        <v>4422</v>
      </c>
      <c r="E73" s="19" t="s">
        <v>4423</v>
      </c>
      <c r="F73" s="19" t="s">
        <v>4203</v>
      </c>
      <c r="G73" s="20">
        <v>140</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4424</v>
      </c>
      <c r="C74" s="19" t="s">
        <v>4425</v>
      </c>
      <c r="D74" s="19" t="s">
        <v>4426</v>
      </c>
      <c r="E74" s="19" t="s">
        <v>4427</v>
      </c>
      <c r="F74" s="19" t="s">
        <v>4203</v>
      </c>
      <c r="G74" s="20">
        <v>81.666666666666671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4428</v>
      </c>
      <c r="C75" s="19" t="s">
        <v>4429</v>
      </c>
      <c r="D75" s="19" t="s">
        <v>539</v>
      </c>
      <c r="E75" s="19" t="s">
        <v>4430</v>
      </c>
      <c r="F75" s="19" t="s">
        <v>4203</v>
      </c>
      <c r="G75" s="20">
        <v>111.66666666666667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4431</v>
      </c>
      <c r="C76" s="19" t="s">
        <v>4432</v>
      </c>
      <c r="D76" s="19" t="s">
        <v>2357</v>
      </c>
      <c r="E76" s="19" t="s">
        <v>4433</v>
      </c>
      <c r="F76" s="19" t="s">
        <v>4203</v>
      </c>
      <c r="G76" s="20">
        <v>46.666666666666664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4434</v>
      </c>
      <c r="C77" s="19" t="s">
        <v>4435</v>
      </c>
      <c r="D77" s="19" t="s">
        <v>3260</v>
      </c>
      <c r="E77" s="19" t="s">
        <v>4436</v>
      </c>
      <c r="F77" s="19" t="s">
        <v>4203</v>
      </c>
      <c r="G77" s="20">
        <v>135.33333333333334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4437</v>
      </c>
      <c r="C78" s="19" t="s">
        <v>4438</v>
      </c>
      <c r="D78" s="19" t="s">
        <v>4439</v>
      </c>
      <c r="E78" s="19" t="s">
        <v>4440</v>
      </c>
      <c r="F78" s="19" t="s">
        <v>4203</v>
      </c>
      <c r="G78" s="20">
        <v>60.333333333333336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4441</v>
      </c>
      <c r="C79" s="19" t="s">
        <v>4442</v>
      </c>
      <c r="D79" s="19" t="s">
        <v>4443</v>
      </c>
      <c r="E79" s="19" t="s">
        <v>4444</v>
      </c>
      <c r="F79" s="19" t="s">
        <v>4203</v>
      </c>
      <c r="G79" s="20">
        <v>27.666666666666668</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4445</v>
      </c>
      <c r="C80" s="19" t="s">
        <v>4446</v>
      </c>
      <c r="D80" s="19" t="s">
        <v>4447</v>
      </c>
      <c r="E80" s="19" t="s">
        <v>4444</v>
      </c>
      <c r="F80" s="19" t="s">
        <v>4203</v>
      </c>
      <c r="G80" s="20">
        <v>60.333333333333336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4448</v>
      </c>
      <c r="C81" s="19" t="s">
        <v>4449</v>
      </c>
      <c r="D81" s="19" t="s">
        <v>878</v>
      </c>
      <c r="E81" s="19" t="s">
        <v>4450</v>
      </c>
      <c r="F81" s="19" t="s">
        <v>4203</v>
      </c>
      <c r="G81" s="20">
        <v>69</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4451</v>
      </c>
      <c r="C82" s="19" t="s">
        <v>4452</v>
      </c>
      <c r="D82" s="19" t="s">
        <v>2831</v>
      </c>
      <c r="E82" s="19" t="s">
        <v>4453</v>
      </c>
      <c r="F82" s="19" t="s">
        <v>4203</v>
      </c>
      <c r="G82" s="20">
        <v>96.666666666666671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4454</v>
      </c>
      <c r="C83" s="19" t="s">
        <v>4455</v>
      </c>
      <c r="D83" s="19" t="s">
        <v>469</v>
      </c>
      <c r="E83" s="19" t="s">
        <v>4456</v>
      </c>
      <c r="F83" s="19" t="s">
        <v>4203</v>
      </c>
      <c r="G83" s="20">
        <v>45.333333333333336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4457</v>
      </c>
      <c r="C84" s="19" t="s">
        <v>4458</v>
      </c>
      <c r="D84" s="19" t="s">
        <v>4459</v>
      </c>
      <c r="E84" s="19" t="s">
        <v>4460</v>
      </c>
      <c r="F84" s="19" t="s">
        <v>4203</v>
      </c>
      <c r="G84" s="20">
        <v>94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4461</v>
      </c>
      <c r="C85" s="19" t="s">
        <v>4462</v>
      </c>
      <c r="D85" s="19" t="s">
        <v>4463</v>
      </c>
      <c r="E85" s="19" t="s">
        <v>4464</v>
      </c>
      <c r="F85" s="19" t="s">
        <v>4203</v>
      </c>
      <c r="G85" s="20">
        <v>98.333333333333329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4465</v>
      </c>
      <c r="C86" s="19" t="s">
        <v>4466</v>
      </c>
      <c r="D86" s="19" t="s">
        <v>4467</v>
      </c>
      <c r="E86" s="19" t="s">
        <v>4464</v>
      </c>
      <c r="F86" s="19" t="s">
        <v>4203</v>
      </c>
      <c r="G86" s="20">
        <v>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4468</v>
      </c>
      <c r="C87" s="19" t="s">
        <v>4469</v>
      </c>
      <c r="D87" s="19" t="s">
        <v>4470</v>
      </c>
      <c r="E87" s="19" t="s">
        <v>4464</v>
      </c>
      <c r="F87" s="19" t="s">
        <v>4203</v>
      </c>
      <c r="G87" s="20">
        <v>79.333333333333329</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4471</v>
      </c>
      <c r="C88" s="19" t="s">
        <v>4472</v>
      </c>
      <c r="D88" s="19" t="s">
        <v>4473</v>
      </c>
      <c r="E88" s="19" t="s">
        <v>4464</v>
      </c>
      <c r="F88" s="19" t="s">
        <v>4203</v>
      </c>
      <c r="G88" s="20">
        <v>110.66666666666667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4474</v>
      </c>
      <c r="C89" s="19" t="s">
        <v>4475</v>
      </c>
      <c r="D89" s="19" t="s">
        <v>4476</v>
      </c>
      <c r="E89" s="19" t="s">
        <v>4464</v>
      </c>
      <c r="F89" s="19" t="s">
        <v>4203</v>
      </c>
      <c r="G89" s="20">
        <v>177.66666666666666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4477</v>
      </c>
      <c r="C90" s="19" t="s">
        <v>4478</v>
      </c>
      <c r="D90" s="19" t="s">
        <v>313</v>
      </c>
      <c r="E90" s="19" t="s">
        <v>4479</v>
      </c>
      <c r="F90" s="19" t="s">
        <v>4203</v>
      </c>
      <c r="G90" s="20">
        <v>53</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3">
      <c r="B91" s="23" t="s">
        <v>4480</v>
      </c>
      <c r="C91" s="19" t="s">
        <v>4481</v>
      </c>
      <c r="D91" s="19" t="s">
        <v>4482</v>
      </c>
      <c r="E91" s="19" t="s">
        <v>4483</v>
      </c>
      <c r="F91" s="19" t="s">
        <v>4203</v>
      </c>
      <c r="G91" s="20">
        <v>167</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3">
      <c r="B92" s="23" t="s">
        <v>4484</v>
      </c>
      <c r="C92" s="19" t="s">
        <v>4485</v>
      </c>
      <c r="D92" s="19" t="s">
        <v>983</v>
      </c>
      <c r="E92" s="19" t="s">
        <v>4486</v>
      </c>
      <c r="F92" s="19" t="s">
        <v>4203</v>
      </c>
      <c r="G92" s="20">
        <v>57</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4487</v>
      </c>
      <c r="C93" s="19" t="s">
        <v>4488</v>
      </c>
      <c r="D93" s="19" t="s">
        <v>1892</v>
      </c>
      <c r="E93" s="19" t="s">
        <v>4489</v>
      </c>
      <c r="F93" s="19" t="s">
        <v>4203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4490</v>
      </c>
      <c r="C94" s="19" t="s">
        <v>4491</v>
      </c>
      <c r="D94" s="19" t="s">
        <v>4492</v>
      </c>
      <c r="E94" s="19" t="s">
        <v>4493</v>
      </c>
      <c r="F94" s="19" t="s">
        <v>4203</v>
      </c>
      <c r="G94" s="20">
        <v>36.666666666666664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4494</v>
      </c>
      <c r="C95" s="19" t="s">
        <v>4495</v>
      </c>
      <c r="D95" s="19" t="s">
        <v>4496</v>
      </c>
      <c r="E95" s="19" t="s">
        <v>4497</v>
      </c>
      <c r="F95" s="19" t="s">
        <v>4203</v>
      </c>
      <c r="G95" s="20">
        <v>33.333333333333336</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4498</v>
      </c>
      <c r="C96" s="19" t="s">
        <v>4499</v>
      </c>
      <c r="D96" s="19" t="s">
        <v>888</v>
      </c>
      <c r="E96" s="19" t="s">
        <v>4500</v>
      </c>
      <c r="F96" s="19" t="s">
        <v>4203</v>
      </c>
      <c r="G96" s="20">
        <v>29.333333333333332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4501</v>
      </c>
      <c r="C97" s="19" t="s">
        <v>4502</v>
      </c>
      <c r="D97" s="19" t="s">
        <v>4503</v>
      </c>
      <c r="E97" s="19" t="s">
        <v>4504</v>
      </c>
      <c r="F97" s="19" t="s">
        <v>4203</v>
      </c>
      <c r="G97" s="20">
        <v>167.66666666666666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4505</v>
      </c>
      <c r="C98" s="19" t="s">
        <v>4506</v>
      </c>
      <c r="D98" s="19" t="s">
        <v>4507</v>
      </c>
      <c r="E98" s="19" t="s">
        <v>4508</v>
      </c>
      <c r="F98" s="19" t="s">
        <v>4203</v>
      </c>
      <c r="G98" s="20">
        <v>109.5</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4509</v>
      </c>
      <c r="C99" s="19" t="s">
        <v>4510</v>
      </c>
      <c r="D99" s="19" t="s">
        <v>4511</v>
      </c>
      <c r="E99" s="19" t="s">
        <v>4512</v>
      </c>
      <c r="F99" s="19" t="s">
        <v>4203</v>
      </c>
      <c r="G99" s="20">
        <v>36.333333333333336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4513</v>
      </c>
      <c r="C100" s="19" t="s">
        <v>4514</v>
      </c>
      <c r="D100" s="19" t="s">
        <v>1423</v>
      </c>
      <c r="E100" s="19" t="s">
        <v>4515</v>
      </c>
      <c r="F100" s="19" t="s">
        <v>4203</v>
      </c>
      <c r="G100" s="20">
        <v>103</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4516</v>
      </c>
      <c r="C101" s="19" t="s">
        <v>4517</v>
      </c>
      <c r="D101" s="19" t="s">
        <v>2975</v>
      </c>
      <c r="E101" s="19" t="s">
        <v>4518</v>
      </c>
      <c r="F101" s="19" t="s">
        <v>4203</v>
      </c>
      <c r="G101" s="20">
        <v>77.666666666666671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4519</v>
      </c>
      <c r="C102" s="19" t="s">
        <v>4520</v>
      </c>
      <c r="D102" s="19" t="s">
        <v>789</v>
      </c>
      <c r="E102" s="19" t="s">
        <v>4521</v>
      </c>
      <c r="F102" s="19" t="s">
        <v>4203</v>
      </c>
      <c r="G102" s="20">
        <v>59</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4522</v>
      </c>
      <c r="C103" s="19" t="s">
        <v>4523</v>
      </c>
      <c r="D103" s="19" t="s">
        <v>1624</v>
      </c>
      <c r="E103" s="19" t="s">
        <v>4524</v>
      </c>
      <c r="F103" s="19" t="s">
        <v>4203</v>
      </c>
      <c r="G103" s="20">
        <v>36.666666666666664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t="s">
        <v>4525</v>
      </c>
      <c r="C104" s="19" t="s">
        <v>4526</v>
      </c>
      <c r="D104" s="19" t="s">
        <v>2138</v>
      </c>
      <c r="E104" s="19" t="s">
        <v>4527</v>
      </c>
      <c r="F104" s="19" t="s">
        <v>4203</v>
      </c>
      <c r="G104" s="20">
        <v>121.66666666666667</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4528</v>
      </c>
      <c r="C105" s="19" t="s">
        <v>4529</v>
      </c>
      <c r="D105" s="19" t="s">
        <v>4530</v>
      </c>
      <c r="E105" s="19" t="s">
        <v>4531</v>
      </c>
      <c r="F105" s="19" t="s">
        <v>4203</v>
      </c>
      <c r="G105" s="20">
        <v>20.666666666666668</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4532</v>
      </c>
      <c r="C106" s="19" t="s">
        <v>4533</v>
      </c>
      <c r="D106" s="19" t="s">
        <v>1074</v>
      </c>
      <c r="E106" s="19" t="s">
        <v>4534</v>
      </c>
      <c r="F106" s="19" t="s">
        <v>4203</v>
      </c>
      <c r="G106" s="20">
        <v>76.333333333333329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4535</v>
      </c>
      <c r="C107" s="19" t="s">
        <v>4536</v>
      </c>
      <c r="D107" s="19" t="s">
        <v>4537</v>
      </c>
      <c r="E107" s="19" t="s">
        <v>4538</v>
      </c>
      <c r="F107" s="19" t="s">
        <v>4203</v>
      </c>
      <c r="G107" s="20">
        <v>121.33333333333333</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4539</v>
      </c>
      <c r="C108" s="19" t="s">
        <v>4540</v>
      </c>
      <c r="D108" s="19" t="s">
        <v>4541</v>
      </c>
      <c r="E108" s="19" t="s">
        <v>4542</v>
      </c>
      <c r="F108" s="19" t="s">
        <v>4203</v>
      </c>
      <c r="G108" s="20">
        <v>86</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4543</v>
      </c>
      <c r="C109" s="19" t="s">
        <v>4544</v>
      </c>
      <c r="D109" s="19" t="s">
        <v>1856</v>
      </c>
      <c r="E109" s="19" t="s">
        <v>4545</v>
      </c>
      <c r="F109" s="19" t="s">
        <v>4203</v>
      </c>
      <c r="G109" s="20">
        <v>95.666666666666671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4546</v>
      </c>
      <c r="C110" s="19" t="s">
        <v>4547</v>
      </c>
      <c r="D110" s="19" t="s">
        <v>246</v>
      </c>
      <c r="E110" s="19" t="s">
        <v>4548</v>
      </c>
      <c r="F110" s="19" t="s">
        <v>4203</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4549</v>
      </c>
      <c r="C111" s="19" t="s">
        <v>4550</v>
      </c>
      <c r="D111" s="19" t="s">
        <v>386</v>
      </c>
      <c r="E111" s="19" t="s">
        <v>4551</v>
      </c>
      <c r="F111" s="19" t="s">
        <v>4203</v>
      </c>
      <c r="G111" s="20">
        <v>28.666666666666668</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61" si="14">COUNTIF(J111:BP111,"&gt;0")</f>
        <v>0</v>
      </c>
      <c r="BS111" s="126" t="e">
        <f t="shared" ref="BS111:BS161" si="15">BQ111/BR111</f>
        <v>#DIV/0!</v>
      </c>
    </row>
    <row r="112" spans="2:71" ht="20.100000000000001" customHeight="1" x14ac:dyDescent="0.3">
      <c r="B112" s="23" t="s">
        <v>4552</v>
      </c>
      <c r="C112" s="19" t="s">
        <v>4553</v>
      </c>
      <c r="D112" s="19" t="s">
        <v>4554</v>
      </c>
      <c r="E112" s="19" t="s">
        <v>4551</v>
      </c>
      <c r="F112" s="19" t="s">
        <v>4203</v>
      </c>
      <c r="G112" s="20">
        <v>30.333333333333332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3">
      <c r="B113" s="23" t="s">
        <v>4555</v>
      </c>
      <c r="C113" s="19" t="s">
        <v>4556</v>
      </c>
      <c r="D113" s="19" t="s">
        <v>4557</v>
      </c>
      <c r="E113" s="19" t="s">
        <v>4558</v>
      </c>
      <c r="F113" s="19" t="s">
        <v>4203</v>
      </c>
      <c r="G113" s="20">
        <v>81.333333333333329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3">
      <c r="B114" s="23" t="s">
        <v>4559</v>
      </c>
      <c r="C114" s="19" t="s">
        <v>4560</v>
      </c>
      <c r="D114" s="19" t="s">
        <v>4561</v>
      </c>
      <c r="E114" s="19" t="s">
        <v>4562</v>
      </c>
      <c r="F114" s="19" t="s">
        <v>4203</v>
      </c>
      <c r="G114" s="20">
        <v>27.333333333333332</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3">
      <c r="B115" s="23" t="s">
        <v>4563</v>
      </c>
      <c r="C115" s="19" t="s">
        <v>4564</v>
      </c>
      <c r="D115" s="19" t="s">
        <v>2241</v>
      </c>
      <c r="E115" s="19" t="s">
        <v>4565</v>
      </c>
      <c r="F115" s="19" t="s">
        <v>4203</v>
      </c>
      <c r="G115" s="20">
        <v>19.666666666666668</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4566</v>
      </c>
      <c r="C116" s="19" t="s">
        <v>4567</v>
      </c>
      <c r="D116" s="19" t="s">
        <v>238</v>
      </c>
      <c r="E116" s="19" t="s">
        <v>4568</v>
      </c>
      <c r="F116" s="19" t="s">
        <v>4203</v>
      </c>
      <c r="G116" s="20">
        <v>33.333333333333336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4569</v>
      </c>
      <c r="C117" s="19" t="s">
        <v>4570</v>
      </c>
      <c r="D117" s="19" t="s">
        <v>3264</v>
      </c>
      <c r="E117" s="28" t="s">
        <v>4571</v>
      </c>
      <c r="F117" s="19" t="s">
        <v>4203</v>
      </c>
      <c r="G117" s="20">
        <v>48.666666666666664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3">
      <c r="B118" s="23" t="s">
        <v>4572</v>
      </c>
      <c r="C118" s="19" t="s">
        <v>4573</v>
      </c>
      <c r="D118" s="19" t="s">
        <v>1937</v>
      </c>
      <c r="E118" s="19" t="s">
        <v>4574</v>
      </c>
      <c r="F118" s="19" t="s">
        <v>4203</v>
      </c>
      <c r="G118" s="20">
        <v>162.33333333333334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3">
      <c r="B119" s="23" t="s">
        <v>4575</v>
      </c>
      <c r="C119" s="19" t="s">
        <v>4576</v>
      </c>
      <c r="D119" s="19" t="s">
        <v>4577</v>
      </c>
      <c r="E119" s="19" t="s">
        <v>4578</v>
      </c>
      <c r="F119" s="19" t="s">
        <v>4203</v>
      </c>
      <c r="G119" s="20">
        <v>170.66666666666666</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3">
      <c r="B120" s="23" t="s">
        <v>4579</v>
      </c>
      <c r="C120" s="19" t="s">
        <v>4580</v>
      </c>
      <c r="D120" s="19" t="s">
        <v>4581</v>
      </c>
      <c r="E120" s="19" t="s">
        <v>4582</v>
      </c>
      <c r="F120" s="19" t="s">
        <v>4203</v>
      </c>
      <c r="G120" s="20">
        <v>56.333333333333336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3">
      <c r="B121" s="23" t="s">
        <v>4583</v>
      </c>
      <c r="C121" s="19" t="s">
        <v>4584</v>
      </c>
      <c r="D121" s="19" t="s">
        <v>396</v>
      </c>
      <c r="E121" s="19" t="s">
        <v>4585</v>
      </c>
      <c r="F121" s="19" t="s">
        <v>4203</v>
      </c>
      <c r="G121" s="20">
        <v>156.33333333333334</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3">
      <c r="B122" s="23" t="s">
        <v>4586</v>
      </c>
      <c r="C122" s="19" t="s">
        <v>4587</v>
      </c>
      <c r="D122" s="19" t="s">
        <v>4588</v>
      </c>
      <c r="E122" s="19" t="s">
        <v>4589</v>
      </c>
      <c r="F122" s="19" t="s">
        <v>4203</v>
      </c>
      <c r="G122" s="20">
        <v>96.333333333333329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3">
      <c r="B123" s="23" t="s">
        <v>4590</v>
      </c>
      <c r="C123" s="19" t="s">
        <v>4591</v>
      </c>
      <c r="D123" s="19" t="s">
        <v>4592</v>
      </c>
      <c r="E123" s="19" t="s">
        <v>4593</v>
      </c>
      <c r="F123" s="19" t="s">
        <v>4203</v>
      </c>
      <c r="G123" s="20">
        <v>48.666666666666664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3">
      <c r="B124" s="23" t="s">
        <v>4594</v>
      </c>
      <c r="C124" s="19" t="s">
        <v>4595</v>
      </c>
      <c r="D124" s="19" t="s">
        <v>1401</v>
      </c>
      <c r="E124" s="19" t="s">
        <v>4596</v>
      </c>
      <c r="F124" s="19" t="s">
        <v>4203</v>
      </c>
      <c r="G124" s="20">
        <v>22.666666666666668</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3">
      <c r="B125" s="23" t="s">
        <v>4597</v>
      </c>
      <c r="C125" s="19" t="s">
        <v>4598</v>
      </c>
      <c r="D125" s="19" t="s">
        <v>4599</v>
      </c>
      <c r="E125" s="19" t="s">
        <v>4600</v>
      </c>
      <c r="F125" s="19" t="s">
        <v>4203</v>
      </c>
      <c r="G125" s="20">
        <v>124.33333333333333</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4602</v>
      </c>
      <c r="C126" s="19" t="s">
        <v>4603</v>
      </c>
      <c r="D126" s="19" t="s">
        <v>1471</v>
      </c>
      <c r="E126" s="19" t="s">
        <v>4601</v>
      </c>
      <c r="F126" s="19" t="s">
        <v>4203</v>
      </c>
      <c r="G126" s="20">
        <v>125.33333333333333</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4604</v>
      </c>
      <c r="C127" s="19" t="s">
        <v>4605</v>
      </c>
      <c r="D127" s="19" t="s">
        <v>4606</v>
      </c>
      <c r="E127" s="19" t="s">
        <v>4607</v>
      </c>
      <c r="F127" s="19" t="s">
        <v>4203</v>
      </c>
      <c r="G127" s="20">
        <v>109</v>
      </c>
      <c r="H127" s="179">
        <v>0.4</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3">
      <c r="B128" s="23" t="s">
        <v>4608</v>
      </c>
      <c r="C128" s="19" t="s">
        <v>4609</v>
      </c>
      <c r="D128" s="19" t="s">
        <v>1703</v>
      </c>
      <c r="E128" s="19" t="s">
        <v>4610</v>
      </c>
      <c r="F128" s="19" t="s">
        <v>4203</v>
      </c>
      <c r="G128" s="20">
        <v>60.666666666666664</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3">
      <c r="B129" s="23" t="s">
        <v>4611</v>
      </c>
      <c r="C129" s="19" t="s">
        <v>4612</v>
      </c>
      <c r="D129" s="19" t="s">
        <v>1703</v>
      </c>
      <c r="E129" s="19" t="s">
        <v>4610</v>
      </c>
      <c r="F129" s="19" t="s">
        <v>4203</v>
      </c>
      <c r="G129" s="20">
        <v>48.666666666666664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3">
      <c r="B130" s="23" t="s">
        <v>4613</v>
      </c>
      <c r="C130" s="19" t="s">
        <v>4614</v>
      </c>
      <c r="D130" s="19" t="s">
        <v>4615</v>
      </c>
      <c r="E130" s="19" t="s">
        <v>4616</v>
      </c>
      <c r="F130" s="19" t="s">
        <v>4203</v>
      </c>
      <c r="G130" s="20">
        <v>149.33333333333334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3">
      <c r="B131" s="23" t="s">
        <v>4617</v>
      </c>
      <c r="C131" s="19" t="s">
        <v>4618</v>
      </c>
      <c r="D131" s="19" t="s">
        <v>4619</v>
      </c>
      <c r="E131" s="19" t="s">
        <v>4620</v>
      </c>
      <c r="F131" s="19" t="s">
        <v>4203</v>
      </c>
      <c r="G131" s="20">
        <v>20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3">
      <c r="B132" s="23" t="s">
        <v>4621</v>
      </c>
      <c r="C132" s="19" t="s">
        <v>4622</v>
      </c>
      <c r="D132" s="19" t="s">
        <v>888</v>
      </c>
      <c r="E132" s="19" t="s">
        <v>3598</v>
      </c>
      <c r="F132" s="19" t="s">
        <v>4203</v>
      </c>
      <c r="G132" s="20">
        <v>88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3">
      <c r="B133" s="23" t="s">
        <v>4623</v>
      </c>
      <c r="C133" s="19" t="s">
        <v>4624</v>
      </c>
      <c r="D133" s="19" t="s">
        <v>4625</v>
      </c>
      <c r="E133" s="19" t="s">
        <v>4626</v>
      </c>
      <c r="F133" s="19" t="s">
        <v>4203</v>
      </c>
      <c r="G133" s="20">
        <v>83</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3">
      <c r="B134" s="23" t="s">
        <v>4627</v>
      </c>
      <c r="C134" s="19" t="s">
        <v>4628</v>
      </c>
      <c r="D134" s="19" t="s">
        <v>473</v>
      </c>
      <c r="E134" s="19" t="s">
        <v>4629</v>
      </c>
      <c r="F134" s="19" t="s">
        <v>4203</v>
      </c>
      <c r="G134" s="20">
        <v>29.333333333333332</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3">
      <c r="B135" s="23" t="s">
        <v>4630</v>
      </c>
      <c r="C135" s="19" t="s">
        <v>4631</v>
      </c>
      <c r="D135" s="19" t="s">
        <v>4632</v>
      </c>
      <c r="E135" s="19" t="s">
        <v>4633</v>
      </c>
      <c r="F135" s="19" t="s">
        <v>4203</v>
      </c>
      <c r="G135" s="20">
        <v>85</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3">
      <c r="B136" s="23" t="s">
        <v>4634</v>
      </c>
      <c r="C136" s="19" t="s">
        <v>4635</v>
      </c>
      <c r="D136" s="19" t="s">
        <v>4636</v>
      </c>
      <c r="E136" s="19" t="s">
        <v>4637</v>
      </c>
      <c r="F136" s="19" t="s">
        <v>4203</v>
      </c>
      <c r="G136" s="20">
        <v>174</v>
      </c>
      <c r="H136" s="179">
        <v>0.4</v>
      </c>
      <c r="I136" s="253">
        <f t="shared" ref="I136:I199"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3">
      <c r="B137" s="23" t="s">
        <v>4638</v>
      </c>
      <c r="C137" s="19" t="s">
        <v>4639</v>
      </c>
      <c r="D137" s="19" t="s">
        <v>4640</v>
      </c>
      <c r="E137" s="19" t="s">
        <v>4641</v>
      </c>
      <c r="F137" s="19" t="s">
        <v>4203</v>
      </c>
      <c r="G137" s="20">
        <v>175.66666666666666</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3">
      <c r="B138" s="23" t="s">
        <v>4642</v>
      </c>
      <c r="C138" s="19" t="s">
        <v>4643</v>
      </c>
      <c r="D138" s="19" t="s">
        <v>4644</v>
      </c>
      <c r="E138" s="19" t="s">
        <v>4645</v>
      </c>
      <c r="F138" s="19" t="s">
        <v>4203</v>
      </c>
      <c r="G138" s="20">
        <v>106.66666666666667</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3">
      <c r="B139" s="23" t="s">
        <v>4646</v>
      </c>
      <c r="C139" s="19" t="s">
        <v>4647</v>
      </c>
      <c r="D139" s="19" t="s">
        <v>321</v>
      </c>
      <c r="E139" s="19" t="s">
        <v>4648</v>
      </c>
      <c r="F139" s="19" t="s">
        <v>4203</v>
      </c>
      <c r="G139" s="20">
        <v>42.666666666666664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3">
      <c r="B140" s="23" t="s">
        <v>4649</v>
      </c>
      <c r="C140" s="19" t="s">
        <v>4650</v>
      </c>
      <c r="D140" s="19" t="s">
        <v>4651</v>
      </c>
      <c r="E140" s="19" t="s">
        <v>4652</v>
      </c>
      <c r="F140" s="19" t="s">
        <v>4203</v>
      </c>
      <c r="G140" s="20">
        <v>163.33333333333334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3">
      <c r="B141" s="23" t="s">
        <v>4653</v>
      </c>
      <c r="C141" s="19" t="s">
        <v>4654</v>
      </c>
      <c r="D141" s="19" t="s">
        <v>668</v>
      </c>
      <c r="E141" s="19" t="s">
        <v>4655</v>
      </c>
      <c r="F141" s="19" t="s">
        <v>4203</v>
      </c>
      <c r="G141" s="20">
        <v>68.333333333333329</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ref="BQ141:BQ161" si="17">SUM(J141:BP141)</f>
        <v>0</v>
      </c>
      <c r="BR141" s="98">
        <f t="shared" si="14"/>
        <v>0</v>
      </c>
      <c r="BS141" s="126" t="e">
        <f t="shared" si="15"/>
        <v>#DIV/0!</v>
      </c>
    </row>
    <row r="142" spans="2:71" ht="20.100000000000001" customHeight="1" x14ac:dyDescent="0.3">
      <c r="B142" s="23" t="s">
        <v>4656</v>
      </c>
      <c r="C142" s="19" t="s">
        <v>4657</v>
      </c>
      <c r="D142" s="19" t="s">
        <v>4658</v>
      </c>
      <c r="E142" s="19" t="s">
        <v>4659</v>
      </c>
      <c r="F142" s="19" t="s">
        <v>4203</v>
      </c>
      <c r="G142" s="20">
        <v>32</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7"/>
        <v>0</v>
      </c>
      <c r="BR142" s="98">
        <f t="shared" si="14"/>
        <v>0</v>
      </c>
      <c r="BS142" s="126" t="e">
        <f t="shared" si="15"/>
        <v>#DIV/0!</v>
      </c>
    </row>
    <row r="143" spans="2:71" ht="20.100000000000001" customHeight="1" x14ac:dyDescent="0.3">
      <c r="B143" s="23" t="s">
        <v>4660</v>
      </c>
      <c r="C143" s="19" t="s">
        <v>4661</v>
      </c>
      <c r="D143" s="19" t="s">
        <v>4662</v>
      </c>
      <c r="E143" s="19" t="s">
        <v>4663</v>
      </c>
      <c r="F143" s="19" t="s">
        <v>4203</v>
      </c>
      <c r="G143" s="20">
        <v>41.666666666666664</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7"/>
        <v>0</v>
      </c>
      <c r="BR143" s="98">
        <f t="shared" si="14"/>
        <v>0</v>
      </c>
      <c r="BS143" s="126" t="e">
        <f t="shared" si="15"/>
        <v>#DIV/0!</v>
      </c>
    </row>
    <row r="144" spans="2:71" ht="20.100000000000001" customHeight="1" x14ac:dyDescent="0.3">
      <c r="B144" s="23" t="s">
        <v>4664</v>
      </c>
      <c r="C144" s="19" t="s">
        <v>4665</v>
      </c>
      <c r="D144" s="19" t="s">
        <v>4666</v>
      </c>
      <c r="E144" s="19" t="s">
        <v>4667</v>
      </c>
      <c r="F144" s="19" t="s">
        <v>4203</v>
      </c>
      <c r="G144" s="20">
        <v>89.666666666666671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3">
      <c r="B145" s="23" t="s">
        <v>4668</v>
      </c>
      <c r="C145" s="19" t="s">
        <v>4669</v>
      </c>
      <c r="D145" s="19" t="s">
        <v>4670</v>
      </c>
      <c r="E145" s="19" t="s">
        <v>4667</v>
      </c>
      <c r="F145" s="19" t="s">
        <v>4203</v>
      </c>
      <c r="G145" s="20">
        <v>97.333333333333329</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3">
      <c r="B146" s="23" t="s">
        <v>4671</v>
      </c>
      <c r="C146" s="19" t="s">
        <v>4672</v>
      </c>
      <c r="D146" s="19" t="s">
        <v>4673</v>
      </c>
      <c r="E146" s="19" t="s">
        <v>4667</v>
      </c>
      <c r="F146" s="19" t="s">
        <v>4203</v>
      </c>
      <c r="G146" s="20">
        <v>36</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3">
      <c r="B147" s="23" t="s">
        <v>4674</v>
      </c>
      <c r="C147" s="19" t="s">
        <v>4675</v>
      </c>
      <c r="D147" s="19" t="s">
        <v>3584</v>
      </c>
      <c r="E147" s="19" t="s">
        <v>4676</v>
      </c>
      <c r="F147" s="19" t="s">
        <v>4203</v>
      </c>
      <c r="G147" s="20">
        <v>105.33333333333333</v>
      </c>
      <c r="H147" s="179">
        <v>0.4</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3">
      <c r="B148" s="23" t="s">
        <v>4677</v>
      </c>
      <c r="C148" s="19" t="s">
        <v>4678</v>
      </c>
      <c r="D148" s="19" t="s">
        <v>4679</v>
      </c>
      <c r="E148" s="19" t="s">
        <v>4680</v>
      </c>
      <c r="F148" s="19" t="s">
        <v>4203</v>
      </c>
      <c r="G148" s="20">
        <v>75</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3">
      <c r="B149" s="23" t="s">
        <v>4681</v>
      </c>
      <c r="C149" s="19" t="s">
        <v>4682</v>
      </c>
      <c r="D149" s="19" t="s">
        <v>4683</v>
      </c>
      <c r="E149" s="19" t="s">
        <v>4684</v>
      </c>
      <c r="F149" s="19" t="s">
        <v>4203</v>
      </c>
      <c r="G149" s="20">
        <v>27</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3">
      <c r="B150" s="23" t="s">
        <v>4685</v>
      </c>
      <c r="C150" s="19" t="s">
        <v>4686</v>
      </c>
      <c r="D150" s="19" t="s">
        <v>4687</v>
      </c>
      <c r="E150" s="19" t="s">
        <v>4688</v>
      </c>
      <c r="F150" s="19" t="s">
        <v>4203</v>
      </c>
      <c r="G150" s="20">
        <v>49.333333333333336</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3">
      <c r="B151" s="23" t="s">
        <v>4689</v>
      </c>
      <c r="C151" s="19" t="s">
        <v>4690</v>
      </c>
      <c r="D151" s="19" t="s">
        <v>4691</v>
      </c>
      <c r="E151" s="19" t="s">
        <v>4692</v>
      </c>
      <c r="F151" s="19" t="s">
        <v>4203</v>
      </c>
      <c r="G151" s="20">
        <v>69.666666666666671</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3">
      <c r="B152" s="23" t="s">
        <v>4693</v>
      </c>
      <c r="C152" s="19" t="s">
        <v>4694</v>
      </c>
      <c r="D152" s="19" t="s">
        <v>1876</v>
      </c>
      <c r="E152" s="19" t="s">
        <v>4695</v>
      </c>
      <c r="F152" s="19" t="s">
        <v>4203</v>
      </c>
      <c r="G152" s="20">
        <v>30.333333333333332</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3">
      <c r="B153" s="23" t="s">
        <v>4696</v>
      </c>
      <c r="C153" s="19" t="s">
        <v>4697</v>
      </c>
      <c r="D153" s="19" t="s">
        <v>321</v>
      </c>
      <c r="E153" s="19" t="s">
        <v>4698</v>
      </c>
      <c r="F153" s="19" t="s">
        <v>4203</v>
      </c>
      <c r="G153" s="20">
        <v>39.333333333333336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3">
      <c r="B154" s="23" t="s">
        <v>4699</v>
      </c>
      <c r="C154" s="19" t="s">
        <v>4700</v>
      </c>
      <c r="D154" s="19" t="s">
        <v>4701</v>
      </c>
      <c r="E154" s="19" t="s">
        <v>4702</v>
      </c>
      <c r="F154" s="19" t="s">
        <v>4203</v>
      </c>
      <c r="G154" s="20">
        <v>160.66666666666666</v>
      </c>
      <c r="H154" s="17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3">
      <c r="B155" s="23" t="s">
        <v>4703</v>
      </c>
      <c r="C155" s="19" t="s">
        <v>4704</v>
      </c>
      <c r="D155" s="19" t="s">
        <v>4705</v>
      </c>
      <c r="E155" s="19" t="s">
        <v>4706</v>
      </c>
      <c r="F155" s="19" t="s">
        <v>4203</v>
      </c>
      <c r="G155" s="20">
        <v>92.666666666666671</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3">
      <c r="B156" s="23" t="s">
        <v>4707</v>
      </c>
      <c r="C156" s="19" t="s">
        <v>4708</v>
      </c>
      <c r="D156" s="19" t="s">
        <v>4709</v>
      </c>
      <c r="E156" s="19" t="s">
        <v>4710</v>
      </c>
      <c r="F156" s="19" t="s">
        <v>4203</v>
      </c>
      <c r="G156" s="20">
        <v>113</v>
      </c>
      <c r="H156" s="179">
        <v>0.4</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3">
      <c r="B157" s="23" t="s">
        <v>4711</v>
      </c>
      <c r="C157" s="19" t="s">
        <v>4712</v>
      </c>
      <c r="D157" s="19" t="s">
        <v>1631</v>
      </c>
      <c r="E157" s="19" t="s">
        <v>4713</v>
      </c>
      <c r="F157" s="19" t="s">
        <v>4203</v>
      </c>
      <c r="G157" s="20">
        <v>20</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3">
      <c r="B158" s="23" t="s">
        <v>4714</v>
      </c>
      <c r="C158" s="19" t="s">
        <v>4715</v>
      </c>
      <c r="D158" s="19" t="s">
        <v>1125</v>
      </c>
      <c r="E158" s="19" t="s">
        <v>4716</v>
      </c>
      <c r="F158" s="19" t="s">
        <v>4203</v>
      </c>
      <c r="G158" s="20">
        <v>155</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3">
      <c r="B159" s="23" t="s">
        <v>4717</v>
      </c>
      <c r="C159" s="19" t="s">
        <v>4718</v>
      </c>
      <c r="D159" s="19" t="s">
        <v>2332</v>
      </c>
      <c r="E159" s="19" t="s">
        <v>4719</v>
      </c>
      <c r="F159" s="19" t="s">
        <v>4203</v>
      </c>
      <c r="G159" s="20">
        <v>32</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3">
      <c r="B160" s="23" t="s">
        <v>4720</v>
      </c>
      <c r="C160" s="19" t="s">
        <v>4721</v>
      </c>
      <c r="D160" s="19" t="s">
        <v>4722</v>
      </c>
      <c r="E160" s="19" t="s">
        <v>4723</v>
      </c>
      <c r="F160" s="19" t="s">
        <v>4203</v>
      </c>
      <c r="G160" s="20">
        <v>35</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3">
      <c r="B161" s="23" t="s">
        <v>4724</v>
      </c>
      <c r="C161" s="19" t="s">
        <v>4725</v>
      </c>
      <c r="D161" s="19" t="s">
        <v>4726</v>
      </c>
      <c r="E161" s="19" t="s">
        <v>4723</v>
      </c>
      <c r="F161" s="19" t="s">
        <v>4203</v>
      </c>
      <c r="G161" s="20">
        <v>96.666666666666671</v>
      </c>
      <c r="H161" s="179">
        <v>0.2</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3">
      <c r="B162" s="23" t="s">
        <v>4727</v>
      </c>
      <c r="C162" s="19" t="s">
        <v>4728</v>
      </c>
      <c r="D162" s="19" t="s">
        <v>4729</v>
      </c>
      <c r="E162" s="19" t="s">
        <v>4730</v>
      </c>
      <c r="F162" s="19" t="s">
        <v>4203</v>
      </c>
      <c r="G162" s="20">
        <v>88.666666666666671</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ref="BQ162:BQ191" si="18">SUM(J162:BP162)</f>
        <v>0</v>
      </c>
      <c r="BR162" s="98">
        <f t="shared" ref="BR162:BR212" si="19">COUNTIF(J162:BP162,"&gt;0")</f>
        <v>0</v>
      </c>
      <c r="BS162" s="126" t="e">
        <f t="shared" ref="BS162:BS212" si="20">BQ162/BR162</f>
        <v>#DIV/0!</v>
      </c>
    </row>
    <row r="163" spans="2:71" ht="20.100000000000001" customHeight="1" x14ac:dyDescent="0.3">
      <c r="B163" s="23" t="s">
        <v>4731</v>
      </c>
      <c r="C163" s="19" t="s">
        <v>4732</v>
      </c>
      <c r="D163" s="19" t="s">
        <v>4733</v>
      </c>
      <c r="E163" s="19" t="s">
        <v>4734</v>
      </c>
      <c r="F163" s="19" t="s">
        <v>4203</v>
      </c>
      <c r="G163" s="20">
        <v>85.333333333333329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3">
      <c r="B164" s="23" t="s">
        <v>4735</v>
      </c>
      <c r="C164" s="19" t="s">
        <v>4736</v>
      </c>
      <c r="D164" s="19" t="s">
        <v>4737</v>
      </c>
      <c r="E164" s="19" t="s">
        <v>4738</v>
      </c>
      <c r="F164" s="19" t="s">
        <v>4203</v>
      </c>
      <c r="G164" s="20">
        <v>25.333333333333332</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3">
      <c r="B165" s="23" t="s">
        <v>4739</v>
      </c>
      <c r="C165" s="19" t="s">
        <v>4740</v>
      </c>
      <c r="D165" s="19" t="s">
        <v>2219</v>
      </c>
      <c r="E165" s="19" t="s">
        <v>4741</v>
      </c>
      <c r="F165" s="19" t="s">
        <v>4203</v>
      </c>
      <c r="G165" s="20">
        <v>164.33333333333334</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3">
      <c r="B166" s="23" t="s">
        <v>4742</v>
      </c>
      <c r="C166" s="19" t="s">
        <v>4743</v>
      </c>
      <c r="D166" s="19" t="s">
        <v>222</v>
      </c>
      <c r="E166" s="19" t="s">
        <v>4744</v>
      </c>
      <c r="F166" s="19" t="s">
        <v>4203</v>
      </c>
      <c r="G166" s="20">
        <v>31.333333333333332</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3">
      <c r="B167" s="23" t="s">
        <v>4745</v>
      </c>
      <c r="C167" s="19" t="s">
        <v>4746</v>
      </c>
      <c r="D167" s="19" t="s">
        <v>4747</v>
      </c>
      <c r="E167" s="19" t="s">
        <v>4748</v>
      </c>
      <c r="F167" s="19" t="s">
        <v>4203</v>
      </c>
      <c r="G167" s="20">
        <v>86.5</v>
      </c>
      <c r="H167" s="179">
        <v>0.2</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3">
      <c r="B168" s="23" t="s">
        <v>4749</v>
      </c>
      <c r="C168" s="19" t="s">
        <v>4750</v>
      </c>
      <c r="D168" s="19" t="s">
        <v>4751</v>
      </c>
      <c r="E168" s="19" t="s">
        <v>4752</v>
      </c>
      <c r="F168" s="19" t="s">
        <v>4203</v>
      </c>
      <c r="G168" s="20">
        <v>51</v>
      </c>
      <c r="H168" s="179">
        <v>0.2</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3">
      <c r="B169" s="23" t="s">
        <v>4754</v>
      </c>
      <c r="C169" s="19" t="s">
        <v>4755</v>
      </c>
      <c r="D169" s="19" t="s">
        <v>4756</v>
      </c>
      <c r="E169" s="19" t="s">
        <v>4757</v>
      </c>
      <c r="F169" s="19" t="s">
        <v>4203</v>
      </c>
      <c r="G169" s="20">
        <v>68.666666666666671</v>
      </c>
      <c r="H169" s="179">
        <v>0.2</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3">
      <c r="B170" s="23" t="s">
        <v>4758</v>
      </c>
      <c r="C170" s="19" t="s">
        <v>4759</v>
      </c>
      <c r="D170" s="19" t="s">
        <v>581</v>
      </c>
      <c r="E170" s="19" t="s">
        <v>4066</v>
      </c>
      <c r="F170" s="19" t="s">
        <v>4203</v>
      </c>
      <c r="G170" s="20">
        <v>37.666666666666664</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3">
      <c r="B171" s="23" t="s">
        <v>4760</v>
      </c>
      <c r="C171" s="19" t="s">
        <v>4761</v>
      </c>
      <c r="D171" s="19" t="s">
        <v>3051</v>
      </c>
      <c r="E171" s="19" t="s">
        <v>4762</v>
      </c>
      <c r="F171" s="19" t="s">
        <v>4203</v>
      </c>
      <c r="G171" s="20">
        <v>82.666666666666671</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3">
      <c r="B172" s="23" t="s">
        <v>4763</v>
      </c>
      <c r="C172" s="19" t="s">
        <v>4764</v>
      </c>
      <c r="D172" s="19" t="s">
        <v>1022</v>
      </c>
      <c r="E172" s="19" t="s">
        <v>4765</v>
      </c>
      <c r="F172" s="19" t="s">
        <v>4203</v>
      </c>
      <c r="G172" s="20">
        <v>36</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3">
      <c r="B173" s="23" t="s">
        <v>4766</v>
      </c>
      <c r="C173" s="19" t="s">
        <v>4767</v>
      </c>
      <c r="D173" s="19" t="s">
        <v>4768</v>
      </c>
      <c r="E173" s="19" t="s">
        <v>4769</v>
      </c>
      <c r="F173" s="19" t="s">
        <v>4203</v>
      </c>
      <c r="G173" s="20">
        <v>29.333333333333332</v>
      </c>
      <c r="H173" s="179">
        <v>0.2</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3">
      <c r="B174" s="23" t="s">
        <v>4770</v>
      </c>
      <c r="C174" s="19" t="s">
        <v>4771</v>
      </c>
      <c r="D174" s="19" t="s">
        <v>4772</v>
      </c>
      <c r="E174" s="19" t="s">
        <v>4773</v>
      </c>
      <c r="F174" s="19" t="s">
        <v>4203</v>
      </c>
      <c r="G174" s="20">
        <v>30</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3">
      <c r="B175" s="23" t="s">
        <v>4774</v>
      </c>
      <c r="C175" s="19" t="s">
        <v>4775</v>
      </c>
      <c r="D175" s="19" t="s">
        <v>1892</v>
      </c>
      <c r="E175" s="19" t="s">
        <v>4776</v>
      </c>
      <c r="F175" s="19" t="s">
        <v>4203</v>
      </c>
      <c r="G175" s="20">
        <v>50.333333333333336</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3">
      <c r="B176" s="23" t="s">
        <v>4777</v>
      </c>
      <c r="C176" s="19" t="s">
        <v>4778</v>
      </c>
      <c r="D176" s="19" t="s">
        <v>797</v>
      </c>
      <c r="E176" s="19" t="s">
        <v>4779</v>
      </c>
      <c r="F176" s="19" t="s">
        <v>4203</v>
      </c>
      <c r="G176" s="20">
        <v>63</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3">
      <c r="B177" s="23" t="s">
        <v>4780</v>
      </c>
      <c r="C177" s="19" t="s">
        <v>4781</v>
      </c>
      <c r="D177" s="19" t="s">
        <v>2138</v>
      </c>
      <c r="E177" s="19" t="s">
        <v>4782</v>
      </c>
      <c r="F177" s="19" t="s">
        <v>4203</v>
      </c>
      <c r="G177" s="20">
        <v>163</v>
      </c>
      <c r="H177" s="179">
        <v>0.4</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3">
      <c r="B178" s="23" t="s">
        <v>4783</v>
      </c>
      <c r="C178" s="19" t="s">
        <v>4784</v>
      </c>
      <c r="D178" s="19" t="s">
        <v>4785</v>
      </c>
      <c r="E178" s="19" t="s">
        <v>4786</v>
      </c>
      <c r="F178" s="19" t="s">
        <v>4203</v>
      </c>
      <c r="G178" s="20">
        <v>161</v>
      </c>
      <c r="H178" s="179">
        <v>0.4</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3">
      <c r="B179" s="23" t="s">
        <v>4787</v>
      </c>
      <c r="C179" s="19" t="s">
        <v>4788</v>
      </c>
      <c r="D179" s="19" t="s">
        <v>959</v>
      </c>
      <c r="E179" s="19" t="s">
        <v>4789</v>
      </c>
      <c r="F179" s="19" t="s">
        <v>4203</v>
      </c>
      <c r="G179" s="20">
        <v>57.333333333333336</v>
      </c>
      <c r="H179" s="179">
        <v>0.2</v>
      </c>
      <c r="I179" s="253">
        <f t="shared" si="16"/>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3">
      <c r="B180" s="23" t="s">
        <v>4790</v>
      </c>
      <c r="C180" s="19" t="s">
        <v>4791</v>
      </c>
      <c r="D180" s="19" t="s">
        <v>4792</v>
      </c>
      <c r="E180" s="19" t="s">
        <v>4793</v>
      </c>
      <c r="F180" s="19" t="s">
        <v>4203</v>
      </c>
      <c r="G180" s="20">
        <v>111.66666666666667</v>
      </c>
      <c r="H180" s="179">
        <v>0.4</v>
      </c>
      <c r="I180" s="253">
        <f t="shared" si="16"/>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3">
      <c r="B181" s="23" t="s">
        <v>4794</v>
      </c>
      <c r="C181" s="19" t="s">
        <v>4795</v>
      </c>
      <c r="D181" s="19" t="s">
        <v>4796</v>
      </c>
      <c r="E181" s="19" t="s">
        <v>4797</v>
      </c>
      <c r="F181" s="19" t="s">
        <v>4203</v>
      </c>
      <c r="G181" s="20">
        <v>121</v>
      </c>
      <c r="H181" s="179">
        <v>0.4</v>
      </c>
      <c r="I181" s="253">
        <f t="shared" si="16"/>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3">
      <c r="B182" s="23" t="s">
        <v>4798</v>
      </c>
      <c r="C182" s="19" t="s">
        <v>4799</v>
      </c>
      <c r="D182" s="19" t="s">
        <v>1775</v>
      </c>
      <c r="E182" s="19" t="s">
        <v>4800</v>
      </c>
      <c r="F182" s="19" t="s">
        <v>4203</v>
      </c>
      <c r="G182" s="20">
        <v>44.333333333333336</v>
      </c>
      <c r="H182" s="179">
        <v>0.2</v>
      </c>
      <c r="I182" s="253">
        <f t="shared" si="16"/>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3">
      <c r="B183" s="23" t="s">
        <v>4801</v>
      </c>
      <c r="C183" s="19" t="s">
        <v>4802</v>
      </c>
      <c r="D183" s="19" t="s">
        <v>914</v>
      </c>
      <c r="E183" s="19" t="s">
        <v>4803</v>
      </c>
      <c r="F183" s="19" t="s">
        <v>4203</v>
      </c>
      <c r="G183" s="20">
        <v>59.666666666666664</v>
      </c>
      <c r="H183" s="179">
        <v>0.2</v>
      </c>
      <c r="I183" s="253">
        <f t="shared" si="16"/>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3">
      <c r="B184" s="23" t="s">
        <v>4804</v>
      </c>
      <c r="C184" s="19" t="s">
        <v>4805</v>
      </c>
      <c r="D184" s="19" t="s">
        <v>439</v>
      </c>
      <c r="E184" s="19" t="s">
        <v>4806</v>
      </c>
      <c r="F184" s="19" t="s">
        <v>4203</v>
      </c>
      <c r="G184" s="20">
        <v>143.66666666666666</v>
      </c>
      <c r="H184" s="179">
        <v>0.4</v>
      </c>
      <c r="I184" s="253">
        <f t="shared" si="16"/>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si="18"/>
        <v>0</v>
      </c>
      <c r="BR184" s="98">
        <f t="shared" si="19"/>
        <v>0</v>
      </c>
      <c r="BS184" s="126" t="e">
        <f t="shared" si="20"/>
        <v>#DIV/0!</v>
      </c>
    </row>
    <row r="185" spans="2:71" ht="20.100000000000001" customHeight="1" x14ac:dyDescent="0.3">
      <c r="B185" s="23" t="s">
        <v>4807</v>
      </c>
      <c r="C185" s="19" t="s">
        <v>4808</v>
      </c>
      <c r="D185" s="19" t="s">
        <v>4809</v>
      </c>
      <c r="E185" s="19" t="s">
        <v>4810</v>
      </c>
      <c r="F185" s="19" t="s">
        <v>4203</v>
      </c>
      <c r="G185" s="20">
        <v>79.333333333333329</v>
      </c>
      <c r="H185" s="179">
        <v>0.2</v>
      </c>
      <c r="I185" s="253">
        <f t="shared" si="16"/>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18"/>
        <v>0</v>
      </c>
      <c r="BR185" s="98">
        <f t="shared" si="19"/>
        <v>0</v>
      </c>
      <c r="BS185" s="126" t="e">
        <f t="shared" si="20"/>
        <v>#DIV/0!</v>
      </c>
    </row>
    <row r="186" spans="2:71" ht="20.100000000000001" customHeight="1" x14ac:dyDescent="0.3">
      <c r="B186" s="23" t="s">
        <v>4811</v>
      </c>
      <c r="C186" s="19" t="s">
        <v>4812</v>
      </c>
      <c r="D186" s="19" t="s">
        <v>238</v>
      </c>
      <c r="E186" s="19" t="s">
        <v>4813</v>
      </c>
      <c r="F186" s="19" t="s">
        <v>4203</v>
      </c>
      <c r="G186" s="20">
        <v>46.666666666666664</v>
      </c>
      <c r="H186" s="179">
        <v>0.2</v>
      </c>
      <c r="I186" s="253">
        <f t="shared" si="16"/>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18"/>
        <v>0</v>
      </c>
      <c r="BR186" s="98">
        <f t="shared" si="19"/>
        <v>0</v>
      </c>
      <c r="BS186" s="126" t="e">
        <f t="shared" si="20"/>
        <v>#DIV/0!</v>
      </c>
    </row>
    <row r="187" spans="2:71" ht="20.100000000000001" customHeight="1" x14ac:dyDescent="0.3">
      <c r="B187" s="23" t="s">
        <v>4814</v>
      </c>
      <c r="C187" s="19" t="s">
        <v>4815</v>
      </c>
      <c r="D187" s="19" t="s">
        <v>2357</v>
      </c>
      <c r="E187" s="19" t="s">
        <v>1951</v>
      </c>
      <c r="F187" s="19" t="s">
        <v>4203</v>
      </c>
      <c r="G187" s="20">
        <v>88</v>
      </c>
      <c r="H187" s="179">
        <v>0.2</v>
      </c>
      <c r="I187" s="253">
        <f t="shared" si="16"/>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18"/>
        <v>0</v>
      </c>
      <c r="BR187" s="98">
        <f t="shared" si="19"/>
        <v>0</v>
      </c>
      <c r="BS187" s="126" t="e">
        <f t="shared" si="20"/>
        <v>#DIV/0!</v>
      </c>
    </row>
    <row r="188" spans="2:71" ht="20.100000000000001" customHeight="1" x14ac:dyDescent="0.3">
      <c r="B188" s="23" t="s">
        <v>4816</v>
      </c>
      <c r="C188" s="19" t="s">
        <v>4817</v>
      </c>
      <c r="D188" s="19" t="s">
        <v>4818</v>
      </c>
      <c r="E188" s="19" t="s">
        <v>4819</v>
      </c>
      <c r="F188" s="19" t="s">
        <v>4203</v>
      </c>
      <c r="G188" s="20">
        <v>91.666666666666671</v>
      </c>
      <c r="H188" s="179">
        <v>0.2</v>
      </c>
      <c r="I188" s="253">
        <f t="shared" si="16"/>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18"/>
        <v>0</v>
      </c>
      <c r="BR188" s="98">
        <f t="shared" si="19"/>
        <v>0</v>
      </c>
      <c r="BS188" s="126" t="e">
        <f t="shared" si="20"/>
        <v>#DIV/0!</v>
      </c>
    </row>
    <row r="189" spans="2:71" ht="20.100000000000001" customHeight="1" x14ac:dyDescent="0.3">
      <c r="B189" s="23" t="s">
        <v>4820</v>
      </c>
      <c r="C189" s="19" t="s">
        <v>4821</v>
      </c>
      <c r="D189" s="19" t="s">
        <v>2889</v>
      </c>
      <c r="E189" s="19" t="s">
        <v>4822</v>
      </c>
      <c r="F189" s="19" t="s">
        <v>4203</v>
      </c>
      <c r="G189" s="20">
        <v>37.333333333333336</v>
      </c>
      <c r="H189" s="179">
        <v>0.2</v>
      </c>
      <c r="I189" s="253">
        <f t="shared" si="16"/>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18"/>
        <v>0</v>
      </c>
      <c r="BR189" s="98">
        <f t="shared" si="19"/>
        <v>0</v>
      </c>
      <c r="BS189" s="126" t="e">
        <f t="shared" si="20"/>
        <v>#DIV/0!</v>
      </c>
    </row>
    <row r="190" spans="2:71" ht="20.100000000000001" customHeight="1" x14ac:dyDescent="0.3">
      <c r="B190" s="23" t="s">
        <v>4823</v>
      </c>
      <c r="C190" s="19" t="s">
        <v>4824</v>
      </c>
      <c r="D190" s="19" t="s">
        <v>851</v>
      </c>
      <c r="E190" s="19" t="s">
        <v>4825</v>
      </c>
      <c r="F190" s="19" t="s">
        <v>4203</v>
      </c>
      <c r="G190" s="20">
        <v>50.666666666666664</v>
      </c>
      <c r="H190" s="179">
        <v>0.2</v>
      </c>
      <c r="I190" s="253">
        <f t="shared" si="16"/>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18"/>
        <v>0</v>
      </c>
      <c r="BR190" s="98">
        <f t="shared" si="19"/>
        <v>0</v>
      </c>
      <c r="BS190" s="126" t="e">
        <f t="shared" si="20"/>
        <v>#DIV/0!</v>
      </c>
    </row>
    <row r="191" spans="2:71" ht="20.100000000000001" customHeight="1" x14ac:dyDescent="0.3">
      <c r="B191" s="23" t="s">
        <v>4826</v>
      </c>
      <c r="C191" s="19" t="s">
        <v>4827</v>
      </c>
      <c r="D191" s="19" t="s">
        <v>4828</v>
      </c>
      <c r="E191" s="19" t="s">
        <v>4829</v>
      </c>
      <c r="F191" s="19" t="s">
        <v>4203</v>
      </c>
      <c r="G191" s="20">
        <v>177.33333333333334</v>
      </c>
      <c r="H191" s="179">
        <v>0.4</v>
      </c>
      <c r="I191" s="253">
        <f t="shared" si="16"/>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18"/>
        <v>0</v>
      </c>
      <c r="BR191" s="98">
        <f t="shared" si="19"/>
        <v>0</v>
      </c>
      <c r="BS191" s="126" t="e">
        <f t="shared" si="20"/>
        <v>#DIV/0!</v>
      </c>
    </row>
    <row r="192" spans="2:71" ht="20.100000000000001" customHeight="1" x14ac:dyDescent="0.3">
      <c r="B192" s="23" t="s">
        <v>4830</v>
      </c>
      <c r="C192" s="19" t="s">
        <v>4831</v>
      </c>
      <c r="D192" s="19" t="s">
        <v>4832</v>
      </c>
      <c r="E192" s="19" t="s">
        <v>4833</v>
      </c>
      <c r="F192" s="19" t="s">
        <v>4203</v>
      </c>
      <c r="G192" s="20">
        <v>59.333333333333336</v>
      </c>
      <c r="H192" s="179">
        <v>0.2</v>
      </c>
      <c r="I192" s="253">
        <f t="shared" si="16"/>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ref="BQ192:BQ212" si="21">SUM(J192:BP192)</f>
        <v>0</v>
      </c>
      <c r="BR192" s="98">
        <f t="shared" si="19"/>
        <v>0</v>
      </c>
      <c r="BS192" s="126" t="e">
        <f t="shared" si="20"/>
        <v>#DIV/0!</v>
      </c>
    </row>
    <row r="193" spans="2:71" ht="20.100000000000001" customHeight="1" x14ac:dyDescent="0.3">
      <c r="B193" s="23" t="s">
        <v>4834</v>
      </c>
      <c r="C193" s="19" t="s">
        <v>4835</v>
      </c>
      <c r="D193" s="19" t="s">
        <v>4836</v>
      </c>
      <c r="E193" s="19" t="s">
        <v>4837</v>
      </c>
      <c r="F193" s="19" t="s">
        <v>4203</v>
      </c>
      <c r="G193" s="20">
        <v>44.666666666666664</v>
      </c>
      <c r="H193" s="179">
        <v>0.2</v>
      </c>
      <c r="I193" s="253">
        <f t="shared" si="16"/>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1"/>
        <v>0</v>
      </c>
      <c r="BR193" s="98">
        <f t="shared" si="19"/>
        <v>0</v>
      </c>
      <c r="BS193" s="126" t="e">
        <f t="shared" si="20"/>
        <v>#DIV/0!</v>
      </c>
    </row>
    <row r="194" spans="2:71" ht="20.100000000000001" customHeight="1" x14ac:dyDescent="0.3">
      <c r="B194" s="23" t="s">
        <v>4838</v>
      </c>
      <c r="C194" s="19" t="s">
        <v>4839</v>
      </c>
      <c r="D194" s="19" t="s">
        <v>4840</v>
      </c>
      <c r="E194" s="19" t="s">
        <v>1241</v>
      </c>
      <c r="F194" s="19" t="s">
        <v>4203</v>
      </c>
      <c r="G194" s="20">
        <v>55.666666666666664</v>
      </c>
      <c r="H194" s="179">
        <v>0.2</v>
      </c>
      <c r="I194" s="253">
        <f t="shared" si="16"/>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1"/>
        <v>0</v>
      </c>
      <c r="BR194" s="98">
        <f t="shared" si="19"/>
        <v>0</v>
      </c>
      <c r="BS194" s="126" t="e">
        <f t="shared" si="20"/>
        <v>#DIV/0!</v>
      </c>
    </row>
    <row r="195" spans="2:71" ht="20.100000000000001" customHeight="1" x14ac:dyDescent="0.3">
      <c r="B195" s="23" t="s">
        <v>4841</v>
      </c>
      <c r="C195" s="19" t="s">
        <v>4842</v>
      </c>
      <c r="D195" s="19" t="s">
        <v>4843</v>
      </c>
      <c r="E195" s="19" t="s">
        <v>1241</v>
      </c>
      <c r="F195" s="19" t="s">
        <v>4203</v>
      </c>
      <c r="G195" s="20">
        <v>50.333333333333336</v>
      </c>
      <c r="H195" s="179">
        <v>0.2</v>
      </c>
      <c r="I195" s="253">
        <f t="shared" si="16"/>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1"/>
        <v>0</v>
      </c>
      <c r="BR195" s="98">
        <f t="shared" si="19"/>
        <v>0</v>
      </c>
      <c r="BS195" s="126" t="e">
        <f t="shared" si="20"/>
        <v>#DIV/0!</v>
      </c>
    </row>
    <row r="196" spans="2:71" ht="20.100000000000001" customHeight="1" x14ac:dyDescent="0.3">
      <c r="B196" s="23" t="s">
        <v>4844</v>
      </c>
      <c r="C196" s="19" t="s">
        <v>4845</v>
      </c>
      <c r="D196" s="19" t="s">
        <v>4846</v>
      </c>
      <c r="E196" s="19" t="s">
        <v>4847</v>
      </c>
      <c r="F196" s="19" t="s">
        <v>4203</v>
      </c>
      <c r="G196" s="20">
        <v>20.666666666666668</v>
      </c>
      <c r="H196" s="179">
        <v>0.2</v>
      </c>
      <c r="I196" s="253">
        <f t="shared" si="16"/>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1"/>
        <v>0</v>
      </c>
      <c r="BR196" s="98">
        <f t="shared" si="19"/>
        <v>0</v>
      </c>
      <c r="BS196" s="126" t="e">
        <f t="shared" si="20"/>
        <v>#DIV/0!</v>
      </c>
    </row>
    <row r="197" spans="2:71" ht="20.100000000000001" customHeight="1" x14ac:dyDescent="0.3">
      <c r="B197" s="23" t="s">
        <v>4848</v>
      </c>
      <c r="C197" s="19" t="s">
        <v>4849</v>
      </c>
      <c r="D197" s="19" t="s">
        <v>4850</v>
      </c>
      <c r="E197" s="19" t="s">
        <v>4851</v>
      </c>
      <c r="F197" s="19" t="s">
        <v>4203</v>
      </c>
      <c r="G197" s="20">
        <v>33.333333333333336</v>
      </c>
      <c r="H197" s="179">
        <v>0.2</v>
      </c>
      <c r="I197" s="253">
        <f t="shared" si="16"/>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1"/>
        <v>0</v>
      </c>
      <c r="BR197" s="98">
        <f t="shared" si="19"/>
        <v>0</v>
      </c>
      <c r="BS197" s="126" t="e">
        <f t="shared" si="20"/>
        <v>#DIV/0!</v>
      </c>
    </row>
    <row r="198" spans="2:71" ht="20.100000000000001" customHeight="1" x14ac:dyDescent="0.3">
      <c r="B198" s="23" t="s">
        <v>4852</v>
      </c>
      <c r="C198" s="19" t="s">
        <v>4853</v>
      </c>
      <c r="D198" s="19" t="s">
        <v>4854</v>
      </c>
      <c r="E198" s="19" t="s">
        <v>4855</v>
      </c>
      <c r="F198" s="19" t="s">
        <v>4203</v>
      </c>
      <c r="G198" s="20">
        <v>112.33333333333333</v>
      </c>
      <c r="H198" s="179">
        <v>0.4</v>
      </c>
      <c r="I198" s="253">
        <f t="shared" si="16"/>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1"/>
        <v>0</v>
      </c>
      <c r="BR198" s="98">
        <f t="shared" si="19"/>
        <v>0</v>
      </c>
      <c r="BS198" s="126" t="e">
        <f t="shared" si="20"/>
        <v>#DIV/0!</v>
      </c>
    </row>
    <row r="199" spans="2:71" ht="20.100000000000001" customHeight="1" x14ac:dyDescent="0.3">
      <c r="B199" s="23" t="s">
        <v>4856</v>
      </c>
      <c r="C199" s="19" t="s">
        <v>4857</v>
      </c>
      <c r="D199" s="19" t="s">
        <v>4858</v>
      </c>
      <c r="E199" s="19" t="s">
        <v>4859</v>
      </c>
      <c r="F199" s="19" t="s">
        <v>4203</v>
      </c>
      <c r="G199" s="20">
        <v>27</v>
      </c>
      <c r="H199" s="179">
        <v>0.2</v>
      </c>
      <c r="I199" s="253">
        <f t="shared" si="16"/>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1"/>
        <v>0</v>
      </c>
      <c r="BR199" s="98">
        <f t="shared" si="19"/>
        <v>0</v>
      </c>
      <c r="BS199" s="126" t="e">
        <f t="shared" si="20"/>
        <v>#DIV/0!</v>
      </c>
    </row>
    <row r="200" spans="2:71" ht="20.100000000000001" customHeight="1" x14ac:dyDescent="0.3">
      <c r="B200" s="23" t="s">
        <v>4860</v>
      </c>
      <c r="C200" s="19" t="s">
        <v>4861</v>
      </c>
      <c r="D200" s="19" t="s">
        <v>4862</v>
      </c>
      <c r="E200" s="19" t="s">
        <v>4863</v>
      </c>
      <c r="F200" s="19" t="s">
        <v>4203</v>
      </c>
      <c r="G200" s="20">
        <v>21.666666666666668</v>
      </c>
      <c r="H200" s="179">
        <v>0.2</v>
      </c>
      <c r="I200" s="253">
        <f t="shared" ref="I200:I263" si="22">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1"/>
        <v>0</v>
      </c>
      <c r="BR200" s="98">
        <f t="shared" si="19"/>
        <v>0</v>
      </c>
      <c r="BS200" s="126" t="e">
        <f t="shared" si="20"/>
        <v>#DIV/0!</v>
      </c>
    </row>
    <row r="201" spans="2:71" ht="20.100000000000001" customHeight="1" x14ac:dyDescent="0.3">
      <c r="B201" s="23" t="s">
        <v>4864</v>
      </c>
      <c r="C201" s="19" t="s">
        <v>4865</v>
      </c>
      <c r="D201" s="19" t="s">
        <v>959</v>
      </c>
      <c r="E201" s="19" t="s">
        <v>4866</v>
      </c>
      <c r="F201" s="19" t="s">
        <v>4203</v>
      </c>
      <c r="G201" s="20">
        <v>43.666666666666664</v>
      </c>
      <c r="H201" s="179">
        <v>0.2</v>
      </c>
      <c r="I201" s="253">
        <f t="shared" si="22"/>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1"/>
        <v>0</v>
      </c>
      <c r="BR201" s="98">
        <f t="shared" si="19"/>
        <v>0</v>
      </c>
      <c r="BS201" s="126" t="e">
        <f t="shared" si="20"/>
        <v>#DIV/0!</v>
      </c>
    </row>
    <row r="202" spans="2:71" ht="20.100000000000001" customHeight="1" x14ac:dyDescent="0.3">
      <c r="B202" s="23" t="s">
        <v>4867</v>
      </c>
      <c r="C202" s="19" t="s">
        <v>4868</v>
      </c>
      <c r="D202" s="19" t="s">
        <v>1401</v>
      </c>
      <c r="E202" s="19" t="s">
        <v>4869</v>
      </c>
      <c r="F202" s="19" t="s">
        <v>4203</v>
      </c>
      <c r="G202" s="20">
        <v>67</v>
      </c>
      <c r="H202" s="179">
        <v>0.2</v>
      </c>
      <c r="I202" s="253">
        <f t="shared" si="22"/>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1"/>
        <v>0</v>
      </c>
      <c r="BR202" s="98">
        <f t="shared" si="19"/>
        <v>0</v>
      </c>
      <c r="BS202" s="126" t="e">
        <f t="shared" si="20"/>
        <v>#DIV/0!</v>
      </c>
    </row>
    <row r="203" spans="2:71" ht="20.100000000000001" customHeight="1" x14ac:dyDescent="0.3">
      <c r="B203" s="23" t="s">
        <v>4870</v>
      </c>
      <c r="C203" s="19" t="s">
        <v>4871</v>
      </c>
      <c r="D203" s="19" t="s">
        <v>762</v>
      </c>
      <c r="E203" s="19" t="s">
        <v>501</v>
      </c>
      <c r="F203" s="19" t="s">
        <v>4203</v>
      </c>
      <c r="G203" s="20">
        <v>76.333333333333329</v>
      </c>
      <c r="H203" s="179">
        <v>0.2</v>
      </c>
      <c r="I203" s="253">
        <f t="shared" si="22"/>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1"/>
        <v>0</v>
      </c>
      <c r="BR203" s="98">
        <f t="shared" si="19"/>
        <v>0</v>
      </c>
      <c r="BS203" s="126" t="e">
        <f t="shared" si="20"/>
        <v>#DIV/0!</v>
      </c>
    </row>
    <row r="204" spans="2:71" ht="20.100000000000001" customHeight="1" x14ac:dyDescent="0.3">
      <c r="B204" s="23" t="s">
        <v>4872</v>
      </c>
      <c r="C204" s="19" t="s">
        <v>4873</v>
      </c>
      <c r="D204" s="19" t="s">
        <v>955</v>
      </c>
      <c r="E204" s="19" t="s">
        <v>2822</v>
      </c>
      <c r="F204" s="19" t="s">
        <v>4203</v>
      </c>
      <c r="G204" s="20">
        <v>38</v>
      </c>
      <c r="H204" s="179">
        <v>0.2</v>
      </c>
      <c r="I204" s="253">
        <f t="shared" si="22"/>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1"/>
        <v>0</v>
      </c>
      <c r="BR204" s="98">
        <f t="shared" si="19"/>
        <v>0</v>
      </c>
      <c r="BS204" s="126" t="e">
        <f t="shared" si="20"/>
        <v>#DIV/0!</v>
      </c>
    </row>
    <row r="205" spans="2:71" ht="20.100000000000001" customHeight="1" x14ac:dyDescent="0.3">
      <c r="B205" s="23" t="s">
        <v>4874</v>
      </c>
      <c r="C205" s="19" t="s">
        <v>4875</v>
      </c>
      <c r="D205" s="19" t="s">
        <v>1281</v>
      </c>
      <c r="E205" s="19" t="s">
        <v>4876</v>
      </c>
      <c r="F205" s="19" t="s">
        <v>4203</v>
      </c>
      <c r="G205" s="20">
        <v>81.333333333333329</v>
      </c>
      <c r="H205" s="179">
        <v>0.2</v>
      </c>
      <c r="I205" s="253">
        <f t="shared" si="22"/>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1"/>
        <v>0</v>
      </c>
      <c r="BR205" s="98">
        <f t="shared" si="19"/>
        <v>0</v>
      </c>
      <c r="BS205" s="126" t="e">
        <f t="shared" si="20"/>
        <v>#DIV/0!</v>
      </c>
    </row>
    <row r="206" spans="2:71" ht="20.100000000000001" customHeight="1" x14ac:dyDescent="0.3">
      <c r="B206" s="23" t="s">
        <v>4877</v>
      </c>
      <c r="C206" s="19" t="s">
        <v>4878</v>
      </c>
      <c r="D206" s="19" t="s">
        <v>2266</v>
      </c>
      <c r="E206" s="19" t="s">
        <v>4879</v>
      </c>
      <c r="F206" s="19" t="s">
        <v>4203</v>
      </c>
      <c r="G206" s="20">
        <v>36.333333333333336</v>
      </c>
      <c r="H206" s="179">
        <v>0.2</v>
      </c>
      <c r="I206" s="253">
        <f t="shared" si="22"/>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1"/>
        <v>0</v>
      </c>
      <c r="BR206" s="98">
        <f t="shared" si="19"/>
        <v>0</v>
      </c>
      <c r="BS206" s="126" t="e">
        <f t="shared" si="20"/>
        <v>#DIV/0!</v>
      </c>
    </row>
    <row r="207" spans="2:71" ht="20.100000000000001" customHeight="1" x14ac:dyDescent="0.3">
      <c r="B207" s="23" t="s">
        <v>4880</v>
      </c>
      <c r="C207" s="19" t="s">
        <v>4881</v>
      </c>
      <c r="D207" s="19" t="s">
        <v>4882</v>
      </c>
      <c r="E207" s="19" t="s">
        <v>4883</v>
      </c>
      <c r="F207" s="19" t="s">
        <v>4203</v>
      </c>
      <c r="G207" s="20">
        <v>51</v>
      </c>
      <c r="H207" s="179">
        <v>0.2</v>
      </c>
      <c r="I207" s="253">
        <f t="shared" si="22"/>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1"/>
        <v>0</v>
      </c>
      <c r="BR207" s="98">
        <f t="shared" si="19"/>
        <v>0</v>
      </c>
      <c r="BS207" s="126" t="e">
        <f t="shared" si="20"/>
        <v>#DIV/0!</v>
      </c>
    </row>
    <row r="208" spans="2:71" ht="20.100000000000001" customHeight="1" x14ac:dyDescent="0.3">
      <c r="B208" s="23" t="s">
        <v>4884</v>
      </c>
      <c r="C208" s="19" t="s">
        <v>4885</v>
      </c>
      <c r="D208" s="19" t="s">
        <v>4886</v>
      </c>
      <c r="E208" s="19" t="s">
        <v>4887</v>
      </c>
      <c r="F208" s="19" t="s">
        <v>4203</v>
      </c>
      <c r="G208" s="20">
        <v>105</v>
      </c>
      <c r="H208" s="179">
        <v>0.4</v>
      </c>
      <c r="I208" s="253">
        <f t="shared" si="22"/>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1"/>
        <v>0</v>
      </c>
      <c r="BR208" s="98">
        <f t="shared" si="19"/>
        <v>0</v>
      </c>
      <c r="BS208" s="126" t="e">
        <f t="shared" si="20"/>
        <v>#DIV/0!</v>
      </c>
    </row>
    <row r="209" spans="2:71" ht="20.100000000000001" customHeight="1" x14ac:dyDescent="0.3">
      <c r="B209" s="23" t="s">
        <v>4888</v>
      </c>
      <c r="C209" s="19" t="s">
        <v>4889</v>
      </c>
      <c r="D209" s="19" t="s">
        <v>4890</v>
      </c>
      <c r="E209" s="19" t="s">
        <v>4891</v>
      </c>
      <c r="F209" s="19" t="s">
        <v>4203</v>
      </c>
      <c r="G209" s="20">
        <v>173</v>
      </c>
      <c r="H209" s="179">
        <v>0.4</v>
      </c>
      <c r="I209" s="253">
        <f t="shared" si="22"/>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1"/>
        <v>0</v>
      </c>
      <c r="BR209" s="98">
        <f t="shared" si="19"/>
        <v>0</v>
      </c>
      <c r="BS209" s="126" t="e">
        <f t="shared" si="20"/>
        <v>#DIV/0!</v>
      </c>
    </row>
    <row r="210" spans="2:71" ht="20.100000000000001" customHeight="1" x14ac:dyDescent="0.3">
      <c r="B210" s="23" t="s">
        <v>4892</v>
      </c>
      <c r="C210" s="19" t="s">
        <v>4893</v>
      </c>
      <c r="D210" s="19" t="s">
        <v>4894</v>
      </c>
      <c r="E210" s="19" t="s">
        <v>4895</v>
      </c>
      <c r="F210" s="19" t="s">
        <v>4203</v>
      </c>
      <c r="G210" s="20">
        <v>94.333333333333329</v>
      </c>
      <c r="H210" s="179">
        <v>0.2</v>
      </c>
      <c r="I210" s="253">
        <f t="shared" si="22"/>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1"/>
        <v>0</v>
      </c>
      <c r="BR210" s="98">
        <f t="shared" si="19"/>
        <v>0</v>
      </c>
      <c r="BS210" s="126" t="e">
        <f t="shared" si="20"/>
        <v>#DIV/0!</v>
      </c>
    </row>
    <row r="211" spans="2:71" ht="20.100000000000001" customHeight="1" x14ac:dyDescent="0.3">
      <c r="B211" s="23" t="s">
        <v>4896</v>
      </c>
      <c r="C211" s="19" t="s">
        <v>4897</v>
      </c>
      <c r="D211" s="19" t="s">
        <v>1809</v>
      </c>
      <c r="E211" s="19" t="s">
        <v>4898</v>
      </c>
      <c r="F211" s="19" t="s">
        <v>4203</v>
      </c>
      <c r="G211" s="20">
        <v>25.333333333333332</v>
      </c>
      <c r="H211" s="179">
        <v>0.2</v>
      </c>
      <c r="I211" s="253">
        <f t="shared" si="22"/>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1"/>
        <v>0</v>
      </c>
      <c r="BR211" s="98">
        <f t="shared" si="19"/>
        <v>0</v>
      </c>
      <c r="BS211" s="126" t="e">
        <f t="shared" si="20"/>
        <v>#DIV/0!</v>
      </c>
    </row>
    <row r="212" spans="2:71" ht="20.100000000000001" customHeight="1" x14ac:dyDescent="0.3">
      <c r="B212" s="23" t="s">
        <v>4899</v>
      </c>
      <c r="C212" s="19" t="s">
        <v>4900</v>
      </c>
      <c r="D212" s="19" t="s">
        <v>4901</v>
      </c>
      <c r="E212" s="19" t="s">
        <v>4902</v>
      </c>
      <c r="F212" s="19" t="s">
        <v>4203</v>
      </c>
      <c r="G212" s="20">
        <v>34</v>
      </c>
      <c r="H212" s="179">
        <v>0.2</v>
      </c>
      <c r="I212" s="253">
        <f t="shared" si="22"/>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1"/>
        <v>0</v>
      </c>
      <c r="BR212" s="98">
        <f t="shared" si="19"/>
        <v>0</v>
      </c>
      <c r="BS212" s="126" t="e">
        <f t="shared" si="20"/>
        <v>#DIV/0!</v>
      </c>
    </row>
    <row r="213" spans="2:71" ht="20.100000000000001" customHeight="1" x14ac:dyDescent="0.3">
      <c r="B213" s="23" t="s">
        <v>4903</v>
      </c>
      <c r="C213" s="19" t="s">
        <v>4904</v>
      </c>
      <c r="D213" s="19" t="s">
        <v>4905</v>
      </c>
      <c r="E213" s="19" t="s">
        <v>4906</v>
      </c>
      <c r="F213" s="19" t="s">
        <v>4203</v>
      </c>
      <c r="G213" s="20">
        <v>129.66666666666666</v>
      </c>
      <c r="H213" s="179">
        <v>0.4</v>
      </c>
      <c r="I213" s="253">
        <f t="shared" si="22"/>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ref="BQ213:BQ242" si="23">SUM(J213:BP213)</f>
        <v>0</v>
      </c>
      <c r="BR213" s="98">
        <f t="shared" ref="BR213:BR263" si="24">COUNTIF(J213:BP213,"&gt;0")</f>
        <v>0</v>
      </c>
      <c r="BS213" s="126" t="e">
        <f t="shared" ref="BS213:BS263" si="25">BQ213/BR213</f>
        <v>#DIV/0!</v>
      </c>
    </row>
    <row r="214" spans="2:71" ht="20.100000000000001" customHeight="1" x14ac:dyDescent="0.3">
      <c r="B214" s="23" t="s">
        <v>4907</v>
      </c>
      <c r="C214" s="19" t="s">
        <v>4908</v>
      </c>
      <c r="D214" s="19" t="s">
        <v>523</v>
      </c>
      <c r="E214" s="19" t="s">
        <v>4909</v>
      </c>
      <c r="F214" s="19" t="s">
        <v>4203</v>
      </c>
      <c r="G214" s="20">
        <v>145.66666666666666</v>
      </c>
      <c r="H214" s="179">
        <v>0.4</v>
      </c>
      <c r="I214" s="253">
        <f t="shared" si="22"/>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3"/>
        <v>0</v>
      </c>
      <c r="BR214" s="98">
        <f t="shared" si="24"/>
        <v>0</v>
      </c>
      <c r="BS214" s="126" t="e">
        <f t="shared" si="25"/>
        <v>#DIV/0!</v>
      </c>
    </row>
    <row r="215" spans="2:71" ht="20.100000000000001" customHeight="1" x14ac:dyDescent="0.3">
      <c r="B215" s="23" t="s">
        <v>4910</v>
      </c>
      <c r="C215" s="19" t="s">
        <v>4911</v>
      </c>
      <c r="D215" s="19" t="s">
        <v>461</v>
      </c>
      <c r="E215" s="19" t="s">
        <v>4912</v>
      </c>
      <c r="F215" s="19" t="s">
        <v>4203</v>
      </c>
      <c r="G215" s="20">
        <v>26.333333333333332</v>
      </c>
      <c r="H215" s="179">
        <v>0.2</v>
      </c>
      <c r="I215" s="253">
        <f t="shared" si="22"/>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3"/>
        <v>0</v>
      </c>
      <c r="BR215" s="98">
        <f t="shared" si="24"/>
        <v>0</v>
      </c>
      <c r="BS215" s="126" t="e">
        <f t="shared" si="25"/>
        <v>#DIV/0!</v>
      </c>
    </row>
    <row r="216" spans="2:71" ht="20.100000000000001" customHeight="1" x14ac:dyDescent="0.3">
      <c r="B216" s="23" t="s">
        <v>4913</v>
      </c>
      <c r="C216" s="19" t="s">
        <v>4914</v>
      </c>
      <c r="D216" s="19" t="s">
        <v>309</v>
      </c>
      <c r="E216" s="19" t="s">
        <v>4915</v>
      </c>
      <c r="F216" s="19" t="s">
        <v>4203</v>
      </c>
      <c r="G216" s="20">
        <v>69</v>
      </c>
      <c r="H216" s="179">
        <v>0.2</v>
      </c>
      <c r="I216" s="253">
        <f t="shared" si="22"/>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si="23"/>
        <v>0</v>
      </c>
      <c r="BR216" s="98">
        <f t="shared" si="24"/>
        <v>0</v>
      </c>
      <c r="BS216" s="126" t="e">
        <f t="shared" si="25"/>
        <v>#DIV/0!</v>
      </c>
    </row>
    <row r="217" spans="2:71" ht="20.100000000000001" customHeight="1" x14ac:dyDescent="0.3">
      <c r="B217" s="23" t="s">
        <v>4916</v>
      </c>
      <c r="C217" s="19" t="s">
        <v>4917</v>
      </c>
      <c r="D217" s="19" t="s">
        <v>4918</v>
      </c>
      <c r="E217" s="19" t="s">
        <v>4919</v>
      </c>
      <c r="F217" s="19" t="s">
        <v>4203</v>
      </c>
      <c r="G217" s="20">
        <v>34.333333333333336</v>
      </c>
      <c r="H217" s="179">
        <v>0.2</v>
      </c>
      <c r="I217" s="253">
        <f t="shared" si="22"/>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3"/>
        <v>0</v>
      </c>
      <c r="BR217" s="98">
        <f t="shared" si="24"/>
        <v>0</v>
      </c>
      <c r="BS217" s="126" t="e">
        <f t="shared" si="25"/>
        <v>#DIV/0!</v>
      </c>
    </row>
    <row r="218" spans="2:71" ht="20.100000000000001" customHeight="1" x14ac:dyDescent="0.3">
      <c r="B218" s="23" t="s">
        <v>4920</v>
      </c>
      <c r="C218" s="19" t="s">
        <v>4921</v>
      </c>
      <c r="D218" s="19" t="s">
        <v>4922</v>
      </c>
      <c r="E218" s="19" t="s">
        <v>4923</v>
      </c>
      <c r="F218" s="19" t="s">
        <v>4203</v>
      </c>
      <c r="G218" s="20">
        <v>144.66666666666666</v>
      </c>
      <c r="H218" s="179">
        <v>0.4</v>
      </c>
      <c r="I218" s="253">
        <f t="shared" si="22"/>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3"/>
        <v>0</v>
      </c>
      <c r="BR218" s="98">
        <f t="shared" si="24"/>
        <v>0</v>
      </c>
      <c r="BS218" s="126" t="e">
        <f t="shared" si="25"/>
        <v>#DIV/0!</v>
      </c>
    </row>
    <row r="219" spans="2:71" ht="20.100000000000001" customHeight="1" x14ac:dyDescent="0.3">
      <c r="B219" s="23" t="s">
        <v>4924</v>
      </c>
      <c r="C219" s="19" t="s">
        <v>4925</v>
      </c>
      <c r="D219" s="19" t="s">
        <v>4926</v>
      </c>
      <c r="E219" s="19" t="s">
        <v>4927</v>
      </c>
      <c r="F219" s="19" t="s">
        <v>4203</v>
      </c>
      <c r="G219" s="20">
        <v>155.66666666666666</v>
      </c>
      <c r="H219" s="179">
        <v>0.4</v>
      </c>
      <c r="I219" s="253">
        <f t="shared" si="22"/>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3"/>
        <v>0</v>
      </c>
      <c r="BR219" s="98">
        <f t="shared" si="24"/>
        <v>0</v>
      </c>
      <c r="BS219" s="126" t="e">
        <f t="shared" si="25"/>
        <v>#DIV/0!</v>
      </c>
    </row>
    <row r="220" spans="2:71" ht="20.100000000000001" customHeight="1" x14ac:dyDescent="0.3">
      <c r="B220" s="23" t="s">
        <v>4928</v>
      </c>
      <c r="C220" s="19" t="s">
        <v>4929</v>
      </c>
      <c r="D220" s="19" t="s">
        <v>4930</v>
      </c>
      <c r="E220" s="19" t="s">
        <v>1301</v>
      </c>
      <c r="F220" s="19" t="s">
        <v>4203</v>
      </c>
      <c r="G220" s="20">
        <v>116</v>
      </c>
      <c r="H220" s="179">
        <v>0.4</v>
      </c>
      <c r="I220" s="253">
        <f t="shared" si="22"/>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3"/>
        <v>0</v>
      </c>
      <c r="BR220" s="98">
        <f t="shared" si="24"/>
        <v>0</v>
      </c>
      <c r="BS220" s="126" t="e">
        <f t="shared" si="25"/>
        <v>#DIV/0!</v>
      </c>
    </row>
    <row r="221" spans="2:71" ht="20.100000000000001" customHeight="1" x14ac:dyDescent="0.3">
      <c r="B221" s="23" t="s">
        <v>4931</v>
      </c>
      <c r="C221" s="19" t="s">
        <v>4932</v>
      </c>
      <c r="D221" s="19" t="s">
        <v>4933</v>
      </c>
      <c r="E221" s="19" t="s">
        <v>4934</v>
      </c>
      <c r="F221" s="19" t="s">
        <v>4203</v>
      </c>
      <c r="G221" s="20">
        <v>73.333333333333329</v>
      </c>
      <c r="H221" s="179">
        <v>0.2</v>
      </c>
      <c r="I221" s="253">
        <f t="shared" si="22"/>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3"/>
        <v>0</v>
      </c>
      <c r="BR221" s="98">
        <f t="shared" si="24"/>
        <v>0</v>
      </c>
      <c r="BS221" s="126" t="e">
        <f t="shared" si="25"/>
        <v>#DIV/0!</v>
      </c>
    </row>
    <row r="222" spans="2:71" ht="20.100000000000001" customHeight="1" x14ac:dyDescent="0.3">
      <c r="B222" s="23" t="s">
        <v>4935</v>
      </c>
      <c r="C222" s="19" t="s">
        <v>4936</v>
      </c>
      <c r="D222" s="19" t="s">
        <v>4937</v>
      </c>
      <c r="E222" s="19" t="s">
        <v>4938</v>
      </c>
      <c r="F222" s="19" t="s">
        <v>4203</v>
      </c>
      <c r="G222" s="20">
        <v>62.666666666666664</v>
      </c>
      <c r="H222" s="179">
        <v>0.2</v>
      </c>
      <c r="I222" s="253">
        <f t="shared" si="22"/>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3"/>
        <v>0</v>
      </c>
      <c r="BR222" s="98">
        <f t="shared" si="24"/>
        <v>0</v>
      </c>
      <c r="BS222" s="126" t="e">
        <f t="shared" si="25"/>
        <v>#DIV/0!</v>
      </c>
    </row>
    <row r="223" spans="2:71" ht="20.100000000000001" customHeight="1" x14ac:dyDescent="0.3">
      <c r="B223" s="23" t="s">
        <v>4939</v>
      </c>
      <c r="C223" s="19" t="s">
        <v>4940</v>
      </c>
      <c r="D223" s="19" t="s">
        <v>4941</v>
      </c>
      <c r="E223" s="19" t="s">
        <v>4942</v>
      </c>
      <c r="F223" s="19" t="s">
        <v>4203</v>
      </c>
      <c r="G223" s="20">
        <v>41.333333333333336</v>
      </c>
      <c r="H223" s="179">
        <v>0.2</v>
      </c>
      <c r="I223" s="253">
        <f t="shared" si="22"/>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3"/>
        <v>0</v>
      </c>
      <c r="BR223" s="98">
        <f t="shared" si="24"/>
        <v>0</v>
      </c>
      <c r="BS223" s="126" t="e">
        <f t="shared" si="25"/>
        <v>#DIV/0!</v>
      </c>
    </row>
    <row r="224" spans="2:71" ht="20.100000000000001" customHeight="1" x14ac:dyDescent="0.3">
      <c r="B224" s="23" t="s">
        <v>4943</v>
      </c>
      <c r="C224" s="19" t="s">
        <v>4944</v>
      </c>
      <c r="D224" s="19" t="s">
        <v>4945</v>
      </c>
      <c r="E224" s="19" t="s">
        <v>4946</v>
      </c>
      <c r="F224" s="19" t="s">
        <v>4203</v>
      </c>
      <c r="G224" s="20">
        <v>92</v>
      </c>
      <c r="H224" s="179">
        <v>0.2</v>
      </c>
      <c r="I224" s="253">
        <f t="shared" si="22"/>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3"/>
        <v>0</v>
      </c>
      <c r="BR224" s="98">
        <f t="shared" si="24"/>
        <v>0</v>
      </c>
      <c r="BS224" s="126" t="e">
        <f t="shared" si="25"/>
        <v>#DIV/0!</v>
      </c>
    </row>
    <row r="225" spans="2:71" ht="20.100000000000001" customHeight="1" x14ac:dyDescent="0.3">
      <c r="B225" s="23" t="s">
        <v>4947</v>
      </c>
      <c r="C225" s="19" t="s">
        <v>4948</v>
      </c>
      <c r="D225" s="19" t="s">
        <v>625</v>
      </c>
      <c r="E225" s="19" t="s">
        <v>4949</v>
      </c>
      <c r="F225" s="19" t="s">
        <v>4203</v>
      </c>
      <c r="G225" s="20">
        <v>41.333333333333336</v>
      </c>
      <c r="H225" s="179">
        <v>0.2</v>
      </c>
      <c r="I225" s="253">
        <f t="shared" si="22"/>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3"/>
        <v>0</v>
      </c>
      <c r="BR225" s="98">
        <f t="shared" si="24"/>
        <v>0</v>
      </c>
      <c r="BS225" s="126" t="e">
        <f t="shared" si="25"/>
        <v>#DIV/0!</v>
      </c>
    </row>
    <row r="226" spans="2:71" ht="20.100000000000001" customHeight="1" x14ac:dyDescent="0.3">
      <c r="B226" s="23" t="s">
        <v>4950</v>
      </c>
      <c r="C226" s="19" t="s">
        <v>4951</v>
      </c>
      <c r="D226" s="19" t="s">
        <v>4952</v>
      </c>
      <c r="E226" s="19" t="s">
        <v>4953</v>
      </c>
      <c r="F226" s="19" t="s">
        <v>4203</v>
      </c>
      <c r="G226" s="20">
        <v>69</v>
      </c>
      <c r="H226" s="179">
        <v>0.2</v>
      </c>
      <c r="I226" s="253">
        <f t="shared" si="22"/>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3"/>
        <v>0</v>
      </c>
      <c r="BR226" s="98">
        <f t="shared" si="24"/>
        <v>0</v>
      </c>
      <c r="BS226" s="126" t="e">
        <f t="shared" si="25"/>
        <v>#DIV/0!</v>
      </c>
    </row>
    <row r="227" spans="2:71" ht="20.100000000000001" customHeight="1" x14ac:dyDescent="0.3">
      <c r="B227" s="23" t="s">
        <v>4954</v>
      </c>
      <c r="C227" s="19" t="s">
        <v>4955</v>
      </c>
      <c r="D227" s="19" t="s">
        <v>4956</v>
      </c>
      <c r="E227" s="19" t="s">
        <v>4957</v>
      </c>
      <c r="F227" s="19" t="s">
        <v>4203</v>
      </c>
      <c r="G227" s="20">
        <v>145</v>
      </c>
      <c r="H227" s="179">
        <v>0.4</v>
      </c>
      <c r="I227" s="253">
        <f t="shared" si="22"/>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3"/>
        <v>0</v>
      </c>
      <c r="BR227" s="98">
        <f t="shared" si="24"/>
        <v>0</v>
      </c>
      <c r="BS227" s="126" t="e">
        <f t="shared" si="25"/>
        <v>#DIV/0!</v>
      </c>
    </row>
    <row r="228" spans="2:71" ht="20.100000000000001" customHeight="1" x14ac:dyDescent="0.3">
      <c r="B228" s="23" t="s">
        <v>4958</v>
      </c>
      <c r="C228" s="19" t="s">
        <v>4959</v>
      </c>
      <c r="D228" s="19" t="s">
        <v>292</v>
      </c>
      <c r="E228" s="19" t="s">
        <v>4960</v>
      </c>
      <c r="F228" s="19" t="s">
        <v>4203</v>
      </c>
      <c r="G228" s="20">
        <v>27</v>
      </c>
      <c r="H228" s="179">
        <v>0.2</v>
      </c>
      <c r="I228" s="253">
        <f t="shared" si="22"/>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3"/>
        <v>0</v>
      </c>
      <c r="BR228" s="98">
        <f t="shared" si="24"/>
        <v>0</v>
      </c>
      <c r="BS228" s="126" t="e">
        <f t="shared" si="25"/>
        <v>#DIV/0!</v>
      </c>
    </row>
    <row r="229" spans="2:71" ht="20.100000000000001" customHeight="1" x14ac:dyDescent="0.3">
      <c r="B229" s="23" t="s">
        <v>4961</v>
      </c>
      <c r="C229" s="19" t="s">
        <v>4962</v>
      </c>
      <c r="D229" s="19" t="s">
        <v>4963</v>
      </c>
      <c r="E229" s="19" t="s">
        <v>4964</v>
      </c>
      <c r="F229" s="19" t="s">
        <v>4203</v>
      </c>
      <c r="G229" s="20">
        <v>114</v>
      </c>
      <c r="H229" s="179">
        <v>0.4</v>
      </c>
      <c r="I229" s="253">
        <f t="shared" si="22"/>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3"/>
        <v>0</v>
      </c>
      <c r="BR229" s="98">
        <f t="shared" si="24"/>
        <v>0</v>
      </c>
      <c r="BS229" s="126" t="e">
        <f t="shared" si="25"/>
        <v>#DIV/0!</v>
      </c>
    </row>
    <row r="230" spans="2:71" ht="20.100000000000001" customHeight="1" x14ac:dyDescent="0.3">
      <c r="B230" s="23" t="s">
        <v>4965</v>
      </c>
      <c r="C230" s="19" t="s">
        <v>4966</v>
      </c>
      <c r="D230" s="19" t="s">
        <v>3264</v>
      </c>
      <c r="E230" s="19" t="s">
        <v>4967</v>
      </c>
      <c r="F230" s="19" t="s">
        <v>4203</v>
      </c>
      <c r="G230" s="20">
        <v>35.333333333333336</v>
      </c>
      <c r="H230" s="179">
        <v>0.2</v>
      </c>
      <c r="I230" s="253">
        <f t="shared" si="22"/>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3"/>
        <v>0</v>
      </c>
      <c r="BR230" s="98">
        <f t="shared" si="24"/>
        <v>0</v>
      </c>
      <c r="BS230" s="126" t="e">
        <f t="shared" si="25"/>
        <v>#DIV/0!</v>
      </c>
    </row>
    <row r="231" spans="2:71" ht="20.100000000000001" customHeight="1" x14ac:dyDescent="0.3">
      <c r="B231" s="23" t="s">
        <v>4968</v>
      </c>
      <c r="C231" s="19" t="s">
        <v>4969</v>
      </c>
      <c r="D231" s="19" t="s">
        <v>1256</v>
      </c>
      <c r="E231" s="19" t="s">
        <v>4970</v>
      </c>
      <c r="F231" s="19" t="s">
        <v>4203</v>
      </c>
      <c r="G231" s="20">
        <v>48</v>
      </c>
      <c r="H231" s="179">
        <v>0.2</v>
      </c>
      <c r="I231" s="253">
        <f t="shared" si="22"/>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3"/>
        <v>0</v>
      </c>
      <c r="BR231" s="98">
        <f t="shared" si="24"/>
        <v>0</v>
      </c>
      <c r="BS231" s="126" t="e">
        <f t="shared" si="25"/>
        <v>#DIV/0!</v>
      </c>
    </row>
    <row r="232" spans="2:71" ht="20.100000000000001" customHeight="1" x14ac:dyDescent="0.3">
      <c r="B232" s="23" t="s">
        <v>4971</v>
      </c>
      <c r="C232" s="19" t="s">
        <v>4972</v>
      </c>
      <c r="D232" s="19" t="s">
        <v>4973</v>
      </c>
      <c r="E232" s="19" t="s">
        <v>4974</v>
      </c>
      <c r="F232" s="19" t="s">
        <v>4203</v>
      </c>
      <c r="G232" s="20">
        <v>78</v>
      </c>
      <c r="H232" s="179">
        <v>0.2</v>
      </c>
      <c r="I232" s="253">
        <f t="shared" si="22"/>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3"/>
        <v>0</v>
      </c>
      <c r="BR232" s="98">
        <f t="shared" si="24"/>
        <v>0</v>
      </c>
      <c r="BS232" s="126" t="e">
        <f t="shared" si="25"/>
        <v>#DIV/0!</v>
      </c>
    </row>
    <row r="233" spans="2:71" ht="20.100000000000001" customHeight="1" x14ac:dyDescent="0.3">
      <c r="B233" s="23" t="s">
        <v>4975</v>
      </c>
      <c r="C233" s="19" t="s">
        <v>4976</v>
      </c>
      <c r="D233" s="19" t="s">
        <v>4977</v>
      </c>
      <c r="E233" s="19" t="s">
        <v>4978</v>
      </c>
      <c r="F233" s="19" t="s">
        <v>4203</v>
      </c>
      <c r="G233" s="20">
        <v>86</v>
      </c>
      <c r="H233" s="179">
        <v>0.2</v>
      </c>
      <c r="I233" s="253">
        <f t="shared" si="22"/>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23"/>
        <v>0</v>
      </c>
      <c r="BR233" s="98">
        <f t="shared" si="24"/>
        <v>0</v>
      </c>
      <c r="BS233" s="126" t="e">
        <f t="shared" si="25"/>
        <v>#DIV/0!</v>
      </c>
    </row>
    <row r="234" spans="2:71" ht="20.100000000000001" customHeight="1" x14ac:dyDescent="0.3">
      <c r="B234" s="23" t="s">
        <v>4979</v>
      </c>
      <c r="C234" s="19" t="s">
        <v>4980</v>
      </c>
      <c r="D234" s="19" t="s">
        <v>4981</v>
      </c>
      <c r="E234" s="19" t="s">
        <v>4982</v>
      </c>
      <c r="F234" s="19" t="s">
        <v>4203</v>
      </c>
      <c r="G234" s="20">
        <v>168</v>
      </c>
      <c r="H234" s="179">
        <v>0.4</v>
      </c>
      <c r="I234" s="253">
        <f t="shared" si="22"/>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23"/>
        <v>0</v>
      </c>
      <c r="BR234" s="98">
        <f t="shared" si="24"/>
        <v>0</v>
      </c>
      <c r="BS234" s="126" t="e">
        <f t="shared" si="25"/>
        <v>#DIV/0!</v>
      </c>
    </row>
    <row r="235" spans="2:71" ht="20.100000000000001" customHeight="1" x14ac:dyDescent="0.3">
      <c r="B235" s="23" t="s">
        <v>4983</v>
      </c>
      <c r="C235" s="19" t="s">
        <v>4984</v>
      </c>
      <c r="D235" s="19" t="s">
        <v>4985</v>
      </c>
      <c r="E235" s="19" t="s">
        <v>4986</v>
      </c>
      <c r="F235" s="19" t="s">
        <v>4203</v>
      </c>
      <c r="G235" s="20">
        <v>25.333333333333332</v>
      </c>
      <c r="H235" s="179">
        <v>0.2</v>
      </c>
      <c r="I235" s="253">
        <f t="shared" si="22"/>
        <v>0</v>
      </c>
      <c r="J235" s="41"/>
      <c r="K235" s="213"/>
      <c r="L235" s="41"/>
      <c r="M235" s="131"/>
      <c r="N235" s="41"/>
      <c r="O235" s="131"/>
      <c r="P235" s="41"/>
      <c r="Q235" s="131"/>
      <c r="R235" s="41"/>
      <c r="S235" s="131"/>
      <c r="T235" s="41"/>
      <c r="U235" s="131"/>
      <c r="V235" s="41"/>
      <c r="W235" s="131"/>
      <c r="X235" s="41"/>
      <c r="Y235" s="131"/>
      <c r="Z235" s="41"/>
      <c r="AA235" s="131"/>
      <c r="AB235" s="130"/>
      <c r="AC235" s="131"/>
      <c r="AD235" s="131"/>
      <c r="AE235" s="41"/>
      <c r="AF235" s="131"/>
      <c r="AG235" s="41"/>
      <c r="AH235" s="131"/>
      <c r="AI235" s="41"/>
      <c r="AJ235" s="131"/>
      <c r="AK235" s="41"/>
      <c r="AL235" s="131"/>
      <c r="AM235" s="41"/>
      <c r="AN235" s="131"/>
      <c r="AO235" s="41"/>
      <c r="AP235" s="131"/>
      <c r="AQ235" s="41"/>
      <c r="AR235" s="131"/>
      <c r="AS235" s="41"/>
      <c r="AT235" s="131"/>
      <c r="AU235" s="130"/>
      <c r="AV235" s="131"/>
      <c r="AW235" s="131"/>
      <c r="AX235" s="41"/>
      <c r="AY235" s="131"/>
      <c r="AZ235" s="41"/>
      <c r="BA235" s="131"/>
      <c r="BB235" s="41"/>
      <c r="BC235" s="131"/>
      <c r="BD235" s="41"/>
      <c r="BE235" s="131"/>
      <c r="BF235" s="41"/>
      <c r="BG235" s="131"/>
      <c r="BH235" s="41"/>
      <c r="BI235" s="131"/>
      <c r="BJ235" s="41"/>
      <c r="BK235" s="131"/>
      <c r="BL235" s="41"/>
      <c r="BM235" s="131"/>
      <c r="BN235" s="41"/>
      <c r="BO235" s="131"/>
      <c r="BP235" s="130"/>
      <c r="BQ235" s="98">
        <f t="shared" si="23"/>
        <v>0</v>
      </c>
      <c r="BR235" s="98">
        <f t="shared" si="24"/>
        <v>0</v>
      </c>
      <c r="BS235" s="126" t="e">
        <f t="shared" si="25"/>
        <v>#DIV/0!</v>
      </c>
    </row>
    <row r="236" spans="2:71" ht="20.100000000000001" customHeight="1" x14ac:dyDescent="0.3">
      <c r="B236" s="23" t="s">
        <v>4987</v>
      </c>
      <c r="C236" s="19" t="s">
        <v>4988</v>
      </c>
      <c r="D236" s="19" t="s">
        <v>4989</v>
      </c>
      <c r="E236" s="19" t="s">
        <v>4990</v>
      </c>
      <c r="F236" s="19" t="s">
        <v>4203</v>
      </c>
      <c r="G236" s="20">
        <v>134.33333333333334</v>
      </c>
      <c r="H236" s="179">
        <v>0.4</v>
      </c>
      <c r="I236" s="253">
        <f t="shared" si="22"/>
        <v>0</v>
      </c>
      <c r="J236" s="41"/>
      <c r="K236" s="213"/>
      <c r="L236" s="41"/>
      <c r="M236" s="131"/>
      <c r="N236" s="41"/>
      <c r="O236" s="131"/>
      <c r="P236" s="41"/>
      <c r="Q236" s="131"/>
      <c r="R236" s="41"/>
      <c r="S236" s="131"/>
      <c r="T236" s="41"/>
      <c r="U236" s="131"/>
      <c r="V236" s="41"/>
      <c r="W236" s="131"/>
      <c r="X236" s="41"/>
      <c r="Y236" s="131"/>
      <c r="Z236" s="41"/>
      <c r="AA236" s="131"/>
      <c r="AB236" s="130"/>
      <c r="AC236" s="131"/>
      <c r="AD236" s="131"/>
      <c r="AE236" s="41"/>
      <c r="AF236" s="131"/>
      <c r="AG236" s="41"/>
      <c r="AH236" s="131"/>
      <c r="AI236" s="41"/>
      <c r="AJ236" s="131"/>
      <c r="AK236" s="41"/>
      <c r="AL236" s="131"/>
      <c r="AM236" s="41"/>
      <c r="AN236" s="131"/>
      <c r="AO236" s="41"/>
      <c r="AP236" s="131"/>
      <c r="AQ236" s="41"/>
      <c r="AR236" s="131"/>
      <c r="AS236" s="41"/>
      <c r="AT236" s="131"/>
      <c r="AU236" s="130"/>
      <c r="AV236" s="131"/>
      <c r="AW236" s="131"/>
      <c r="AX236" s="41"/>
      <c r="AY236" s="131"/>
      <c r="AZ236" s="41"/>
      <c r="BA236" s="131"/>
      <c r="BB236" s="41"/>
      <c r="BC236" s="131"/>
      <c r="BD236" s="41"/>
      <c r="BE236" s="131"/>
      <c r="BF236" s="41"/>
      <c r="BG236" s="131"/>
      <c r="BH236" s="41"/>
      <c r="BI236" s="131"/>
      <c r="BJ236" s="41"/>
      <c r="BK236" s="131"/>
      <c r="BL236" s="41"/>
      <c r="BM236" s="131"/>
      <c r="BN236" s="41"/>
      <c r="BO236" s="131"/>
      <c r="BP236" s="130"/>
      <c r="BQ236" s="98">
        <f t="shared" si="23"/>
        <v>0</v>
      </c>
      <c r="BR236" s="98">
        <f t="shared" si="24"/>
        <v>0</v>
      </c>
      <c r="BS236" s="126" t="e">
        <f t="shared" si="25"/>
        <v>#DIV/0!</v>
      </c>
    </row>
    <row r="237" spans="2:71" ht="20.100000000000001" customHeight="1" x14ac:dyDescent="0.3">
      <c r="B237" s="23" t="s">
        <v>4991</v>
      </c>
      <c r="C237" s="19" t="s">
        <v>4992</v>
      </c>
      <c r="D237" s="19" t="s">
        <v>1423</v>
      </c>
      <c r="E237" s="19" t="s">
        <v>3391</v>
      </c>
      <c r="F237" s="19" t="s">
        <v>4203</v>
      </c>
      <c r="G237" s="20">
        <v>32.333333333333336</v>
      </c>
      <c r="H237" s="179">
        <v>0.2</v>
      </c>
      <c r="I237" s="253">
        <f t="shared" si="22"/>
        <v>0</v>
      </c>
      <c r="J237" s="41"/>
      <c r="K237" s="213"/>
      <c r="L237" s="41"/>
      <c r="M237" s="131"/>
      <c r="N237" s="41"/>
      <c r="O237" s="131"/>
      <c r="P237" s="41"/>
      <c r="Q237" s="131"/>
      <c r="R237" s="41"/>
      <c r="S237" s="131"/>
      <c r="T237" s="41"/>
      <c r="U237" s="131"/>
      <c r="V237" s="41"/>
      <c r="W237" s="131"/>
      <c r="X237" s="41"/>
      <c r="Y237" s="131"/>
      <c r="Z237" s="41"/>
      <c r="AA237" s="131"/>
      <c r="AB237" s="130"/>
      <c r="AC237" s="131"/>
      <c r="AD237" s="131"/>
      <c r="AE237" s="41"/>
      <c r="AF237" s="131"/>
      <c r="AG237" s="41"/>
      <c r="AH237" s="131"/>
      <c r="AI237" s="41"/>
      <c r="AJ237" s="131"/>
      <c r="AK237" s="41"/>
      <c r="AL237" s="131"/>
      <c r="AM237" s="41"/>
      <c r="AN237" s="131"/>
      <c r="AO237" s="41"/>
      <c r="AP237" s="131"/>
      <c r="AQ237" s="41"/>
      <c r="AR237" s="131"/>
      <c r="AS237" s="41"/>
      <c r="AT237" s="131"/>
      <c r="AU237" s="130"/>
      <c r="AV237" s="131"/>
      <c r="AW237" s="131"/>
      <c r="AX237" s="41"/>
      <c r="AY237" s="131"/>
      <c r="AZ237" s="41"/>
      <c r="BA237" s="131"/>
      <c r="BB237" s="41"/>
      <c r="BC237" s="131"/>
      <c r="BD237" s="41"/>
      <c r="BE237" s="131"/>
      <c r="BF237" s="41"/>
      <c r="BG237" s="131"/>
      <c r="BH237" s="41"/>
      <c r="BI237" s="131"/>
      <c r="BJ237" s="41"/>
      <c r="BK237" s="131"/>
      <c r="BL237" s="41"/>
      <c r="BM237" s="131"/>
      <c r="BN237" s="41"/>
      <c r="BO237" s="131"/>
      <c r="BP237" s="130"/>
      <c r="BQ237" s="98">
        <f t="shared" si="23"/>
        <v>0</v>
      </c>
      <c r="BR237" s="98">
        <f t="shared" si="24"/>
        <v>0</v>
      </c>
      <c r="BS237" s="126" t="e">
        <f t="shared" si="25"/>
        <v>#DIV/0!</v>
      </c>
    </row>
    <row r="238" spans="2:71" ht="20.100000000000001" customHeight="1" x14ac:dyDescent="0.3">
      <c r="B238" s="23" t="s">
        <v>4993</v>
      </c>
      <c r="C238" s="19" t="s">
        <v>4994</v>
      </c>
      <c r="D238" s="19" t="s">
        <v>4995</v>
      </c>
      <c r="E238" s="19" t="s">
        <v>4996</v>
      </c>
      <c r="F238" s="19" t="s">
        <v>4203</v>
      </c>
      <c r="G238" s="20">
        <v>57</v>
      </c>
      <c r="H238" s="179">
        <v>0.2</v>
      </c>
      <c r="I238" s="253">
        <f t="shared" si="22"/>
        <v>0</v>
      </c>
      <c r="J238" s="41"/>
      <c r="K238" s="213"/>
      <c r="L238" s="41"/>
      <c r="M238" s="131"/>
      <c r="N238" s="41"/>
      <c r="O238" s="131"/>
      <c r="P238" s="41"/>
      <c r="Q238" s="131"/>
      <c r="R238" s="41"/>
      <c r="S238" s="131"/>
      <c r="T238" s="41"/>
      <c r="U238" s="131"/>
      <c r="V238" s="41"/>
      <c r="W238" s="131"/>
      <c r="X238" s="41"/>
      <c r="Y238" s="131"/>
      <c r="Z238" s="41"/>
      <c r="AA238" s="131"/>
      <c r="AB238" s="130"/>
      <c r="AC238" s="131"/>
      <c r="AD238" s="131"/>
      <c r="AE238" s="41"/>
      <c r="AF238" s="131"/>
      <c r="AG238" s="41"/>
      <c r="AH238" s="131"/>
      <c r="AI238" s="41"/>
      <c r="AJ238" s="131"/>
      <c r="AK238" s="41"/>
      <c r="AL238" s="131"/>
      <c r="AM238" s="41"/>
      <c r="AN238" s="131"/>
      <c r="AO238" s="41"/>
      <c r="AP238" s="131"/>
      <c r="AQ238" s="41"/>
      <c r="AR238" s="131"/>
      <c r="AS238" s="41"/>
      <c r="AT238" s="131"/>
      <c r="AU238" s="130"/>
      <c r="AV238" s="131"/>
      <c r="AW238" s="131"/>
      <c r="AX238" s="41"/>
      <c r="AY238" s="131"/>
      <c r="AZ238" s="41"/>
      <c r="BA238" s="131"/>
      <c r="BB238" s="41"/>
      <c r="BC238" s="131"/>
      <c r="BD238" s="41"/>
      <c r="BE238" s="131"/>
      <c r="BF238" s="41"/>
      <c r="BG238" s="131"/>
      <c r="BH238" s="41"/>
      <c r="BI238" s="131"/>
      <c r="BJ238" s="41"/>
      <c r="BK238" s="131"/>
      <c r="BL238" s="41"/>
      <c r="BM238" s="131"/>
      <c r="BN238" s="41"/>
      <c r="BO238" s="131"/>
      <c r="BP238" s="130"/>
      <c r="BQ238" s="98">
        <f t="shared" si="23"/>
        <v>0</v>
      </c>
      <c r="BR238" s="98">
        <f t="shared" si="24"/>
        <v>0</v>
      </c>
      <c r="BS238" s="126" t="e">
        <f t="shared" si="25"/>
        <v>#DIV/0!</v>
      </c>
    </row>
    <row r="239" spans="2:71" ht="20.100000000000001" customHeight="1" x14ac:dyDescent="0.3">
      <c r="B239" s="23" t="s">
        <v>4997</v>
      </c>
      <c r="C239" s="19" t="s">
        <v>4998</v>
      </c>
      <c r="D239" s="19" t="s">
        <v>4999</v>
      </c>
      <c r="E239" s="19" t="s">
        <v>5000</v>
      </c>
      <c r="F239" s="19" t="s">
        <v>4203</v>
      </c>
      <c r="G239" s="20">
        <v>46.333333333333336</v>
      </c>
      <c r="H239" s="179">
        <v>0.2</v>
      </c>
      <c r="I239" s="253">
        <f t="shared" si="22"/>
        <v>0</v>
      </c>
      <c r="J239" s="41"/>
      <c r="K239" s="213"/>
      <c r="L239" s="41"/>
      <c r="M239" s="131"/>
      <c r="N239" s="41"/>
      <c r="O239" s="131"/>
      <c r="P239" s="41"/>
      <c r="Q239" s="131"/>
      <c r="R239" s="41"/>
      <c r="S239" s="131"/>
      <c r="T239" s="41"/>
      <c r="U239" s="131"/>
      <c r="V239" s="41"/>
      <c r="W239" s="131"/>
      <c r="X239" s="41"/>
      <c r="Y239" s="131"/>
      <c r="Z239" s="41"/>
      <c r="AA239" s="131"/>
      <c r="AB239" s="130"/>
      <c r="AC239" s="131"/>
      <c r="AD239" s="131"/>
      <c r="AE239" s="41"/>
      <c r="AF239" s="131"/>
      <c r="AG239" s="41"/>
      <c r="AH239" s="131"/>
      <c r="AI239" s="41"/>
      <c r="AJ239" s="131"/>
      <c r="AK239" s="41"/>
      <c r="AL239" s="131"/>
      <c r="AM239" s="41"/>
      <c r="AN239" s="131"/>
      <c r="AO239" s="41"/>
      <c r="AP239" s="131"/>
      <c r="AQ239" s="41"/>
      <c r="AR239" s="131"/>
      <c r="AS239" s="41"/>
      <c r="AT239" s="131"/>
      <c r="AU239" s="130"/>
      <c r="AV239" s="131"/>
      <c r="AW239" s="131"/>
      <c r="AX239" s="41"/>
      <c r="AY239" s="131"/>
      <c r="AZ239" s="41"/>
      <c r="BA239" s="131"/>
      <c r="BB239" s="41"/>
      <c r="BC239" s="131"/>
      <c r="BD239" s="41"/>
      <c r="BE239" s="131"/>
      <c r="BF239" s="41"/>
      <c r="BG239" s="131"/>
      <c r="BH239" s="41"/>
      <c r="BI239" s="131"/>
      <c r="BJ239" s="41"/>
      <c r="BK239" s="131"/>
      <c r="BL239" s="41"/>
      <c r="BM239" s="131"/>
      <c r="BN239" s="41"/>
      <c r="BO239" s="131"/>
      <c r="BP239" s="130"/>
      <c r="BQ239" s="98">
        <f t="shared" si="23"/>
        <v>0</v>
      </c>
      <c r="BR239" s="98">
        <f t="shared" si="24"/>
        <v>0</v>
      </c>
      <c r="BS239" s="126" t="e">
        <f t="shared" si="25"/>
        <v>#DIV/0!</v>
      </c>
    </row>
    <row r="240" spans="2:71" ht="20.100000000000001" customHeight="1" x14ac:dyDescent="0.3">
      <c r="B240" s="23" t="s">
        <v>5001</v>
      </c>
      <c r="C240" s="19" t="s">
        <v>5002</v>
      </c>
      <c r="D240" s="19" t="s">
        <v>5003</v>
      </c>
      <c r="E240" s="19" t="s">
        <v>5004</v>
      </c>
      <c r="F240" s="19" t="s">
        <v>4203</v>
      </c>
      <c r="G240" s="20">
        <v>45.666666666666664</v>
      </c>
      <c r="H240" s="179">
        <v>0.2</v>
      </c>
      <c r="I240" s="253">
        <f t="shared" si="22"/>
        <v>0</v>
      </c>
      <c r="J240" s="41"/>
      <c r="K240" s="213"/>
      <c r="L240" s="41"/>
      <c r="M240" s="131"/>
      <c r="N240" s="41"/>
      <c r="O240" s="131"/>
      <c r="P240" s="41"/>
      <c r="Q240" s="131"/>
      <c r="R240" s="41"/>
      <c r="S240" s="131"/>
      <c r="T240" s="41"/>
      <c r="U240" s="131"/>
      <c r="V240" s="41"/>
      <c r="W240" s="131"/>
      <c r="X240" s="41"/>
      <c r="Y240" s="131"/>
      <c r="Z240" s="41"/>
      <c r="AA240" s="131"/>
      <c r="AB240" s="130"/>
      <c r="AC240" s="131"/>
      <c r="AD240" s="131"/>
      <c r="AE240" s="41"/>
      <c r="AF240" s="131"/>
      <c r="AG240" s="41"/>
      <c r="AH240" s="131"/>
      <c r="AI240" s="41"/>
      <c r="AJ240" s="131"/>
      <c r="AK240" s="41"/>
      <c r="AL240" s="131"/>
      <c r="AM240" s="41"/>
      <c r="AN240" s="131"/>
      <c r="AO240" s="41"/>
      <c r="AP240" s="131"/>
      <c r="AQ240" s="41"/>
      <c r="AR240" s="131"/>
      <c r="AS240" s="41"/>
      <c r="AT240" s="131"/>
      <c r="AU240" s="130"/>
      <c r="AV240" s="131"/>
      <c r="AW240" s="131"/>
      <c r="AX240" s="41"/>
      <c r="AY240" s="131"/>
      <c r="AZ240" s="41"/>
      <c r="BA240" s="131"/>
      <c r="BB240" s="41"/>
      <c r="BC240" s="131"/>
      <c r="BD240" s="41"/>
      <c r="BE240" s="131"/>
      <c r="BF240" s="41"/>
      <c r="BG240" s="131"/>
      <c r="BH240" s="41"/>
      <c r="BI240" s="131"/>
      <c r="BJ240" s="41"/>
      <c r="BK240" s="131"/>
      <c r="BL240" s="41"/>
      <c r="BM240" s="131"/>
      <c r="BN240" s="41"/>
      <c r="BO240" s="131"/>
      <c r="BP240" s="130"/>
      <c r="BQ240" s="98">
        <f t="shared" si="23"/>
        <v>0</v>
      </c>
      <c r="BR240" s="98">
        <f t="shared" si="24"/>
        <v>0</v>
      </c>
      <c r="BS240" s="126" t="e">
        <f t="shared" si="25"/>
        <v>#DIV/0!</v>
      </c>
    </row>
    <row r="241" spans="2:71" ht="20.100000000000001" customHeight="1" x14ac:dyDescent="0.3">
      <c r="B241" s="23" t="s">
        <v>5005</v>
      </c>
      <c r="C241" s="19" t="s">
        <v>5006</v>
      </c>
      <c r="D241" s="19" t="s">
        <v>3282</v>
      </c>
      <c r="E241" s="19" t="s">
        <v>5007</v>
      </c>
      <c r="F241" s="19" t="s">
        <v>4203</v>
      </c>
      <c r="G241" s="20">
        <v>71.333333333333329</v>
      </c>
      <c r="H241" s="179">
        <v>0.2</v>
      </c>
      <c r="I241" s="253">
        <f t="shared" si="22"/>
        <v>0</v>
      </c>
      <c r="J241" s="41"/>
      <c r="K241" s="213"/>
      <c r="L241" s="41"/>
      <c r="M241" s="131"/>
      <c r="N241" s="41"/>
      <c r="O241" s="131"/>
      <c r="P241" s="41"/>
      <c r="Q241" s="131"/>
      <c r="R241" s="41"/>
      <c r="S241" s="131"/>
      <c r="T241" s="41"/>
      <c r="U241" s="131"/>
      <c r="V241" s="41"/>
      <c r="W241" s="131"/>
      <c r="X241" s="41"/>
      <c r="Y241" s="131"/>
      <c r="Z241" s="41"/>
      <c r="AA241" s="131"/>
      <c r="AB241" s="130"/>
      <c r="AC241" s="131"/>
      <c r="AD241" s="131"/>
      <c r="AE241" s="41"/>
      <c r="AF241" s="131"/>
      <c r="AG241" s="41"/>
      <c r="AH241" s="131"/>
      <c r="AI241" s="41"/>
      <c r="AJ241" s="131"/>
      <c r="AK241" s="41"/>
      <c r="AL241" s="131"/>
      <c r="AM241" s="41"/>
      <c r="AN241" s="131"/>
      <c r="AO241" s="41"/>
      <c r="AP241" s="131"/>
      <c r="AQ241" s="41"/>
      <c r="AR241" s="131"/>
      <c r="AS241" s="41"/>
      <c r="AT241" s="131"/>
      <c r="AU241" s="130"/>
      <c r="AV241" s="131"/>
      <c r="AW241" s="131"/>
      <c r="AX241" s="41"/>
      <c r="AY241" s="131"/>
      <c r="AZ241" s="41"/>
      <c r="BA241" s="131"/>
      <c r="BB241" s="41"/>
      <c r="BC241" s="131"/>
      <c r="BD241" s="41"/>
      <c r="BE241" s="131"/>
      <c r="BF241" s="41"/>
      <c r="BG241" s="131"/>
      <c r="BH241" s="41"/>
      <c r="BI241" s="131"/>
      <c r="BJ241" s="41"/>
      <c r="BK241" s="131"/>
      <c r="BL241" s="41"/>
      <c r="BM241" s="131"/>
      <c r="BN241" s="41"/>
      <c r="BO241" s="131"/>
      <c r="BP241" s="130"/>
      <c r="BQ241" s="98">
        <f t="shared" si="23"/>
        <v>0</v>
      </c>
      <c r="BR241" s="98">
        <f t="shared" si="24"/>
        <v>0</v>
      </c>
      <c r="BS241" s="126" t="e">
        <f t="shared" si="25"/>
        <v>#DIV/0!</v>
      </c>
    </row>
    <row r="242" spans="2:71" ht="20.100000000000001" customHeight="1" x14ac:dyDescent="0.3">
      <c r="B242" s="23" t="s">
        <v>5008</v>
      </c>
      <c r="C242" s="19" t="s">
        <v>5009</v>
      </c>
      <c r="D242" s="19" t="s">
        <v>2378</v>
      </c>
      <c r="E242" s="19" t="s">
        <v>5010</v>
      </c>
      <c r="F242" s="19" t="s">
        <v>4203</v>
      </c>
      <c r="G242" s="20">
        <v>62.666666666666664</v>
      </c>
      <c r="H242" s="179">
        <v>0.2</v>
      </c>
      <c r="I242" s="253">
        <f t="shared" si="22"/>
        <v>0</v>
      </c>
      <c r="J242" s="41"/>
      <c r="K242" s="213"/>
      <c r="L242" s="41"/>
      <c r="M242" s="131"/>
      <c r="N242" s="41"/>
      <c r="O242" s="131"/>
      <c r="P242" s="41"/>
      <c r="Q242" s="131"/>
      <c r="R242" s="41"/>
      <c r="S242" s="131"/>
      <c r="T242" s="41"/>
      <c r="U242" s="131"/>
      <c r="V242" s="41"/>
      <c r="W242" s="131"/>
      <c r="X242" s="41"/>
      <c r="Y242" s="131"/>
      <c r="Z242" s="41"/>
      <c r="AA242" s="131"/>
      <c r="AB242" s="130"/>
      <c r="AC242" s="131"/>
      <c r="AD242" s="131"/>
      <c r="AE242" s="41"/>
      <c r="AF242" s="131"/>
      <c r="AG242" s="41"/>
      <c r="AH242" s="131"/>
      <c r="AI242" s="41"/>
      <c r="AJ242" s="131"/>
      <c r="AK242" s="41"/>
      <c r="AL242" s="131"/>
      <c r="AM242" s="41"/>
      <c r="AN242" s="131"/>
      <c r="AO242" s="41"/>
      <c r="AP242" s="131"/>
      <c r="AQ242" s="41"/>
      <c r="AR242" s="131"/>
      <c r="AS242" s="41"/>
      <c r="AT242" s="131"/>
      <c r="AU242" s="130"/>
      <c r="AV242" s="131"/>
      <c r="AW242" s="131"/>
      <c r="AX242" s="41"/>
      <c r="AY242" s="131"/>
      <c r="AZ242" s="41"/>
      <c r="BA242" s="131"/>
      <c r="BB242" s="41"/>
      <c r="BC242" s="131"/>
      <c r="BD242" s="41"/>
      <c r="BE242" s="131"/>
      <c r="BF242" s="41"/>
      <c r="BG242" s="131"/>
      <c r="BH242" s="41"/>
      <c r="BI242" s="131"/>
      <c r="BJ242" s="41"/>
      <c r="BK242" s="131"/>
      <c r="BL242" s="41"/>
      <c r="BM242" s="131"/>
      <c r="BN242" s="41"/>
      <c r="BO242" s="131"/>
      <c r="BP242" s="130"/>
      <c r="BQ242" s="98">
        <f t="shared" si="23"/>
        <v>0</v>
      </c>
      <c r="BR242" s="98">
        <f t="shared" si="24"/>
        <v>0</v>
      </c>
      <c r="BS242" s="126" t="e">
        <f t="shared" si="25"/>
        <v>#DIV/0!</v>
      </c>
    </row>
    <row r="243" spans="2:71" ht="20.100000000000001" customHeight="1" x14ac:dyDescent="0.3">
      <c r="B243" s="23" t="s">
        <v>5011</v>
      </c>
      <c r="C243" s="19" t="s">
        <v>5012</v>
      </c>
      <c r="D243" s="19" t="s">
        <v>5013</v>
      </c>
      <c r="E243" s="19" t="s">
        <v>5014</v>
      </c>
      <c r="F243" s="19" t="s">
        <v>4203</v>
      </c>
      <c r="G243" s="20">
        <v>55.666666666666664</v>
      </c>
      <c r="H243" s="179">
        <v>0.2</v>
      </c>
      <c r="I243" s="253">
        <f t="shared" si="22"/>
        <v>0</v>
      </c>
      <c r="J243" s="41"/>
      <c r="K243" s="213"/>
      <c r="L243" s="41"/>
      <c r="M243" s="131"/>
      <c r="N243" s="41"/>
      <c r="O243" s="131"/>
      <c r="P243" s="41"/>
      <c r="Q243" s="131"/>
      <c r="R243" s="41"/>
      <c r="S243" s="131"/>
      <c r="T243" s="41"/>
      <c r="U243" s="131"/>
      <c r="V243" s="41"/>
      <c r="W243" s="131"/>
      <c r="X243" s="41"/>
      <c r="Y243" s="131"/>
      <c r="Z243" s="41"/>
      <c r="AA243" s="131"/>
      <c r="AB243" s="130"/>
      <c r="AC243" s="131"/>
      <c r="AD243" s="131"/>
      <c r="AE243" s="41"/>
      <c r="AF243" s="131"/>
      <c r="AG243" s="41"/>
      <c r="AH243" s="131"/>
      <c r="AI243" s="41"/>
      <c r="AJ243" s="131"/>
      <c r="AK243" s="41"/>
      <c r="AL243" s="131"/>
      <c r="AM243" s="41"/>
      <c r="AN243" s="131"/>
      <c r="AO243" s="41"/>
      <c r="AP243" s="131"/>
      <c r="AQ243" s="41"/>
      <c r="AR243" s="131"/>
      <c r="AS243" s="41"/>
      <c r="AT243" s="131"/>
      <c r="AU243" s="130"/>
      <c r="AV243" s="131"/>
      <c r="AW243" s="131"/>
      <c r="AX243" s="41"/>
      <c r="AY243" s="131"/>
      <c r="AZ243" s="41"/>
      <c r="BA243" s="131"/>
      <c r="BB243" s="41"/>
      <c r="BC243" s="131"/>
      <c r="BD243" s="41"/>
      <c r="BE243" s="131"/>
      <c r="BF243" s="41"/>
      <c r="BG243" s="131"/>
      <c r="BH243" s="41"/>
      <c r="BI243" s="131"/>
      <c r="BJ243" s="41"/>
      <c r="BK243" s="131"/>
      <c r="BL243" s="41"/>
      <c r="BM243" s="131"/>
      <c r="BN243" s="41"/>
      <c r="BO243" s="131"/>
      <c r="BP243" s="130"/>
      <c r="BQ243" s="98">
        <f t="shared" ref="BQ243:BQ263" si="26">SUM(J243:BP243)</f>
        <v>0</v>
      </c>
      <c r="BR243" s="98">
        <f t="shared" si="24"/>
        <v>0</v>
      </c>
      <c r="BS243" s="126" t="e">
        <f t="shared" si="25"/>
        <v>#DIV/0!</v>
      </c>
    </row>
    <row r="244" spans="2:71" ht="20.100000000000001" customHeight="1" x14ac:dyDescent="0.3">
      <c r="B244" s="23" t="s">
        <v>5015</v>
      </c>
      <c r="C244" s="19" t="s">
        <v>5016</v>
      </c>
      <c r="D244" s="19" t="s">
        <v>1132</v>
      </c>
      <c r="E244" s="19" t="s">
        <v>5017</v>
      </c>
      <c r="F244" s="19" t="s">
        <v>4203</v>
      </c>
      <c r="G244" s="20">
        <v>30.333333333333332</v>
      </c>
      <c r="H244" s="179">
        <v>0.2</v>
      </c>
      <c r="I244" s="253">
        <f t="shared" si="22"/>
        <v>0</v>
      </c>
      <c r="J244" s="41"/>
      <c r="K244" s="213"/>
      <c r="L244" s="41"/>
      <c r="M244" s="131"/>
      <c r="N244" s="41"/>
      <c r="O244" s="131"/>
      <c r="P244" s="41"/>
      <c r="Q244" s="131"/>
      <c r="R244" s="41"/>
      <c r="S244" s="131"/>
      <c r="T244" s="41"/>
      <c r="U244" s="131"/>
      <c r="V244" s="41"/>
      <c r="W244" s="131"/>
      <c r="X244" s="41"/>
      <c r="Y244" s="131"/>
      <c r="Z244" s="41"/>
      <c r="AA244" s="131"/>
      <c r="AB244" s="130"/>
      <c r="AC244" s="131"/>
      <c r="AD244" s="131"/>
      <c r="AE244" s="41"/>
      <c r="AF244" s="131"/>
      <c r="AG244" s="41"/>
      <c r="AH244" s="131"/>
      <c r="AI244" s="41"/>
      <c r="AJ244" s="131"/>
      <c r="AK244" s="41"/>
      <c r="AL244" s="131"/>
      <c r="AM244" s="41"/>
      <c r="AN244" s="131"/>
      <c r="AO244" s="41"/>
      <c r="AP244" s="131"/>
      <c r="AQ244" s="41"/>
      <c r="AR244" s="131"/>
      <c r="AS244" s="41"/>
      <c r="AT244" s="131"/>
      <c r="AU244" s="130"/>
      <c r="AV244" s="131"/>
      <c r="AW244" s="131"/>
      <c r="AX244" s="41"/>
      <c r="AY244" s="131"/>
      <c r="AZ244" s="41"/>
      <c r="BA244" s="131"/>
      <c r="BB244" s="41"/>
      <c r="BC244" s="131"/>
      <c r="BD244" s="41"/>
      <c r="BE244" s="131"/>
      <c r="BF244" s="41"/>
      <c r="BG244" s="131"/>
      <c r="BH244" s="41"/>
      <c r="BI244" s="131"/>
      <c r="BJ244" s="41"/>
      <c r="BK244" s="131"/>
      <c r="BL244" s="41"/>
      <c r="BM244" s="131"/>
      <c r="BN244" s="41"/>
      <c r="BO244" s="131"/>
      <c r="BP244" s="130"/>
      <c r="BQ244" s="98">
        <f t="shared" si="26"/>
        <v>0</v>
      </c>
      <c r="BR244" s="98">
        <f t="shared" si="24"/>
        <v>0</v>
      </c>
      <c r="BS244" s="126" t="e">
        <f t="shared" si="25"/>
        <v>#DIV/0!</v>
      </c>
    </row>
    <row r="245" spans="2:71" ht="20.100000000000001" customHeight="1" x14ac:dyDescent="0.3">
      <c r="B245" s="23" t="s">
        <v>5018</v>
      </c>
      <c r="C245" s="19" t="s">
        <v>5019</v>
      </c>
      <c r="D245" s="19" t="s">
        <v>516</v>
      </c>
      <c r="E245" s="19" t="s">
        <v>2354</v>
      </c>
      <c r="F245" s="19" t="s">
        <v>4203</v>
      </c>
      <c r="G245" s="20">
        <v>45</v>
      </c>
      <c r="H245" s="179">
        <v>0.2</v>
      </c>
      <c r="I245" s="253">
        <f t="shared" si="22"/>
        <v>0</v>
      </c>
      <c r="J245" s="41"/>
      <c r="K245" s="213"/>
      <c r="L245" s="41"/>
      <c r="M245" s="131"/>
      <c r="N245" s="41"/>
      <c r="O245" s="131"/>
      <c r="P245" s="41"/>
      <c r="Q245" s="131"/>
      <c r="R245" s="41"/>
      <c r="S245" s="131"/>
      <c r="T245" s="41"/>
      <c r="U245" s="131"/>
      <c r="V245" s="41"/>
      <c r="W245" s="131"/>
      <c r="X245" s="41"/>
      <c r="Y245" s="131"/>
      <c r="Z245" s="41"/>
      <c r="AA245" s="131"/>
      <c r="AB245" s="130"/>
      <c r="AC245" s="131"/>
      <c r="AD245" s="131"/>
      <c r="AE245" s="41"/>
      <c r="AF245" s="131"/>
      <c r="AG245" s="41"/>
      <c r="AH245" s="131"/>
      <c r="AI245" s="41"/>
      <c r="AJ245" s="131"/>
      <c r="AK245" s="41"/>
      <c r="AL245" s="131"/>
      <c r="AM245" s="41"/>
      <c r="AN245" s="131"/>
      <c r="AO245" s="41"/>
      <c r="AP245" s="131"/>
      <c r="AQ245" s="41"/>
      <c r="AR245" s="131"/>
      <c r="AS245" s="41"/>
      <c r="AT245" s="131"/>
      <c r="AU245" s="130"/>
      <c r="AV245" s="131"/>
      <c r="AW245" s="131"/>
      <c r="AX245" s="41"/>
      <c r="AY245" s="131"/>
      <c r="AZ245" s="41"/>
      <c r="BA245" s="131"/>
      <c r="BB245" s="41"/>
      <c r="BC245" s="131"/>
      <c r="BD245" s="41"/>
      <c r="BE245" s="131"/>
      <c r="BF245" s="41"/>
      <c r="BG245" s="131"/>
      <c r="BH245" s="41"/>
      <c r="BI245" s="131"/>
      <c r="BJ245" s="41"/>
      <c r="BK245" s="131"/>
      <c r="BL245" s="41"/>
      <c r="BM245" s="131"/>
      <c r="BN245" s="41"/>
      <c r="BO245" s="131"/>
      <c r="BP245" s="130"/>
      <c r="BQ245" s="98">
        <f t="shared" si="26"/>
        <v>0</v>
      </c>
      <c r="BR245" s="98">
        <f t="shared" si="24"/>
        <v>0</v>
      </c>
      <c r="BS245" s="126" t="e">
        <f t="shared" si="25"/>
        <v>#DIV/0!</v>
      </c>
    </row>
    <row r="246" spans="2:71" ht="20.100000000000001" customHeight="1" x14ac:dyDescent="0.3">
      <c r="B246" s="23" t="s">
        <v>5020</v>
      </c>
      <c r="C246" s="19" t="s">
        <v>5021</v>
      </c>
      <c r="D246" s="19" t="s">
        <v>432</v>
      </c>
      <c r="E246" s="19" t="s">
        <v>5022</v>
      </c>
      <c r="F246" s="19" t="s">
        <v>4203</v>
      </c>
      <c r="G246" s="20">
        <v>30</v>
      </c>
      <c r="H246" s="179">
        <v>0.2</v>
      </c>
      <c r="I246" s="253">
        <f t="shared" si="22"/>
        <v>0</v>
      </c>
      <c r="J246" s="41"/>
      <c r="K246" s="213"/>
      <c r="L246" s="41"/>
      <c r="M246" s="131"/>
      <c r="N246" s="41"/>
      <c r="O246" s="131"/>
      <c r="P246" s="41"/>
      <c r="Q246" s="131"/>
      <c r="R246" s="41"/>
      <c r="S246" s="131"/>
      <c r="T246" s="41"/>
      <c r="U246" s="131"/>
      <c r="V246" s="41"/>
      <c r="W246" s="131"/>
      <c r="X246" s="41"/>
      <c r="Y246" s="131"/>
      <c r="Z246" s="41"/>
      <c r="AA246" s="131"/>
      <c r="AB246" s="130"/>
      <c r="AC246" s="131"/>
      <c r="AD246" s="131"/>
      <c r="AE246" s="41"/>
      <c r="AF246" s="131"/>
      <c r="AG246" s="41"/>
      <c r="AH246" s="131"/>
      <c r="AI246" s="41"/>
      <c r="AJ246" s="131"/>
      <c r="AK246" s="41"/>
      <c r="AL246" s="131"/>
      <c r="AM246" s="41"/>
      <c r="AN246" s="131"/>
      <c r="AO246" s="41"/>
      <c r="AP246" s="131"/>
      <c r="AQ246" s="41"/>
      <c r="AR246" s="131"/>
      <c r="AS246" s="41"/>
      <c r="AT246" s="131"/>
      <c r="AU246" s="130"/>
      <c r="AV246" s="131"/>
      <c r="AW246" s="131"/>
      <c r="AX246" s="41"/>
      <c r="AY246" s="131"/>
      <c r="AZ246" s="41"/>
      <c r="BA246" s="131"/>
      <c r="BB246" s="41"/>
      <c r="BC246" s="131"/>
      <c r="BD246" s="41"/>
      <c r="BE246" s="131"/>
      <c r="BF246" s="41"/>
      <c r="BG246" s="131"/>
      <c r="BH246" s="41"/>
      <c r="BI246" s="131"/>
      <c r="BJ246" s="41"/>
      <c r="BK246" s="131"/>
      <c r="BL246" s="41"/>
      <c r="BM246" s="131"/>
      <c r="BN246" s="41"/>
      <c r="BO246" s="131"/>
      <c r="BP246" s="130"/>
      <c r="BQ246" s="98">
        <f t="shared" si="26"/>
        <v>0</v>
      </c>
      <c r="BR246" s="98">
        <f t="shared" si="24"/>
        <v>0</v>
      </c>
      <c r="BS246" s="126" t="e">
        <f t="shared" si="25"/>
        <v>#DIV/0!</v>
      </c>
    </row>
    <row r="247" spans="2:71" ht="20.100000000000001" customHeight="1" x14ac:dyDescent="0.3">
      <c r="B247" s="23" t="s">
        <v>5023</v>
      </c>
      <c r="C247" s="19" t="s">
        <v>5024</v>
      </c>
      <c r="D247" s="19" t="s">
        <v>1281</v>
      </c>
      <c r="E247" s="19" t="s">
        <v>5025</v>
      </c>
      <c r="F247" s="19" t="s">
        <v>4203</v>
      </c>
      <c r="G247" s="20">
        <v>32.666666666666664</v>
      </c>
      <c r="H247" s="179">
        <v>0.2</v>
      </c>
      <c r="I247" s="253">
        <f t="shared" si="22"/>
        <v>0</v>
      </c>
      <c r="J247" s="41"/>
      <c r="K247" s="213"/>
      <c r="L247" s="41"/>
      <c r="M247" s="131"/>
      <c r="N247" s="41"/>
      <c r="O247" s="131"/>
      <c r="P247" s="41"/>
      <c r="Q247" s="131"/>
      <c r="R247" s="41"/>
      <c r="S247" s="131"/>
      <c r="T247" s="41"/>
      <c r="U247" s="131"/>
      <c r="V247" s="41"/>
      <c r="W247" s="131"/>
      <c r="X247" s="41"/>
      <c r="Y247" s="131"/>
      <c r="Z247" s="41"/>
      <c r="AA247" s="131"/>
      <c r="AB247" s="130"/>
      <c r="AC247" s="131"/>
      <c r="AD247" s="131"/>
      <c r="AE247" s="41"/>
      <c r="AF247" s="131"/>
      <c r="AG247" s="41"/>
      <c r="AH247" s="131"/>
      <c r="AI247" s="41"/>
      <c r="AJ247" s="131"/>
      <c r="AK247" s="41"/>
      <c r="AL247" s="131"/>
      <c r="AM247" s="41"/>
      <c r="AN247" s="131"/>
      <c r="AO247" s="41"/>
      <c r="AP247" s="131"/>
      <c r="AQ247" s="41"/>
      <c r="AR247" s="131"/>
      <c r="AS247" s="41"/>
      <c r="AT247" s="131"/>
      <c r="AU247" s="130"/>
      <c r="AV247" s="131"/>
      <c r="AW247" s="131"/>
      <c r="AX247" s="41"/>
      <c r="AY247" s="131"/>
      <c r="AZ247" s="41"/>
      <c r="BA247" s="131"/>
      <c r="BB247" s="41"/>
      <c r="BC247" s="131"/>
      <c r="BD247" s="41"/>
      <c r="BE247" s="131"/>
      <c r="BF247" s="41"/>
      <c r="BG247" s="131"/>
      <c r="BH247" s="41"/>
      <c r="BI247" s="131"/>
      <c r="BJ247" s="41"/>
      <c r="BK247" s="131"/>
      <c r="BL247" s="41"/>
      <c r="BM247" s="131"/>
      <c r="BN247" s="41"/>
      <c r="BO247" s="131"/>
      <c r="BP247" s="130"/>
      <c r="BQ247" s="98">
        <f t="shared" si="26"/>
        <v>0</v>
      </c>
      <c r="BR247" s="98">
        <f t="shared" si="24"/>
        <v>0</v>
      </c>
      <c r="BS247" s="126" t="e">
        <f t="shared" si="25"/>
        <v>#DIV/0!</v>
      </c>
    </row>
    <row r="248" spans="2:71" ht="20.100000000000001" customHeight="1" x14ac:dyDescent="0.3">
      <c r="B248" s="23" t="s">
        <v>5026</v>
      </c>
      <c r="C248" s="19" t="s">
        <v>5027</v>
      </c>
      <c r="D248" s="19" t="s">
        <v>469</v>
      </c>
      <c r="E248" s="19" t="s">
        <v>5028</v>
      </c>
      <c r="F248" s="19" t="s">
        <v>4203</v>
      </c>
      <c r="G248" s="20">
        <v>49.666666666666664</v>
      </c>
      <c r="H248" s="179">
        <v>0.2</v>
      </c>
      <c r="I248" s="253">
        <f t="shared" si="22"/>
        <v>0</v>
      </c>
      <c r="J248" s="41"/>
      <c r="K248" s="213"/>
      <c r="L248" s="41"/>
      <c r="M248" s="131"/>
      <c r="N248" s="41"/>
      <c r="O248" s="131"/>
      <c r="P248" s="41"/>
      <c r="Q248" s="131"/>
      <c r="R248" s="41"/>
      <c r="S248" s="131"/>
      <c r="T248" s="41"/>
      <c r="U248" s="131"/>
      <c r="V248" s="41"/>
      <c r="W248" s="131"/>
      <c r="X248" s="41"/>
      <c r="Y248" s="131"/>
      <c r="Z248" s="41"/>
      <c r="AA248" s="131"/>
      <c r="AB248" s="130"/>
      <c r="AC248" s="131"/>
      <c r="AD248" s="131"/>
      <c r="AE248" s="41"/>
      <c r="AF248" s="131"/>
      <c r="AG248" s="41"/>
      <c r="AH248" s="131"/>
      <c r="AI248" s="41"/>
      <c r="AJ248" s="131"/>
      <c r="AK248" s="41"/>
      <c r="AL248" s="131"/>
      <c r="AM248" s="41"/>
      <c r="AN248" s="131"/>
      <c r="AO248" s="41"/>
      <c r="AP248" s="131"/>
      <c r="AQ248" s="41"/>
      <c r="AR248" s="131"/>
      <c r="AS248" s="41"/>
      <c r="AT248" s="131"/>
      <c r="AU248" s="130"/>
      <c r="AV248" s="131"/>
      <c r="AW248" s="131"/>
      <c r="AX248" s="41"/>
      <c r="AY248" s="131"/>
      <c r="AZ248" s="41"/>
      <c r="BA248" s="131"/>
      <c r="BB248" s="41"/>
      <c r="BC248" s="131"/>
      <c r="BD248" s="41"/>
      <c r="BE248" s="131"/>
      <c r="BF248" s="41"/>
      <c r="BG248" s="131"/>
      <c r="BH248" s="41"/>
      <c r="BI248" s="131"/>
      <c r="BJ248" s="41"/>
      <c r="BK248" s="131"/>
      <c r="BL248" s="41"/>
      <c r="BM248" s="131"/>
      <c r="BN248" s="41"/>
      <c r="BO248" s="131"/>
      <c r="BP248" s="130"/>
      <c r="BQ248" s="98">
        <f t="shared" si="26"/>
        <v>0</v>
      </c>
      <c r="BR248" s="98">
        <f t="shared" si="24"/>
        <v>0</v>
      </c>
      <c r="BS248" s="126" t="e">
        <f t="shared" si="25"/>
        <v>#DIV/0!</v>
      </c>
    </row>
    <row r="249" spans="2:71" ht="20.100000000000001" customHeight="1" x14ac:dyDescent="0.3">
      <c r="B249" s="23" t="s">
        <v>5029</v>
      </c>
      <c r="C249" s="19" t="s">
        <v>5030</v>
      </c>
      <c r="D249" s="19" t="s">
        <v>5031</v>
      </c>
      <c r="E249" s="19" t="s">
        <v>5032</v>
      </c>
      <c r="F249" s="19" t="s">
        <v>4203</v>
      </c>
      <c r="G249" s="20">
        <v>46.666666666666664</v>
      </c>
      <c r="H249" s="179">
        <v>0.2</v>
      </c>
      <c r="I249" s="253">
        <f t="shared" si="22"/>
        <v>0</v>
      </c>
      <c r="J249" s="41"/>
      <c r="K249" s="213"/>
      <c r="L249" s="41"/>
      <c r="M249" s="131"/>
      <c r="N249" s="41"/>
      <c r="O249" s="131"/>
      <c r="P249" s="41"/>
      <c r="Q249" s="131"/>
      <c r="R249" s="41"/>
      <c r="S249" s="131"/>
      <c r="T249" s="41"/>
      <c r="U249" s="131"/>
      <c r="V249" s="41"/>
      <c r="W249" s="131"/>
      <c r="X249" s="41"/>
      <c r="Y249" s="131"/>
      <c r="Z249" s="41"/>
      <c r="AA249" s="131"/>
      <c r="AB249" s="130"/>
      <c r="AC249" s="131"/>
      <c r="AD249" s="131"/>
      <c r="AE249" s="41"/>
      <c r="AF249" s="131"/>
      <c r="AG249" s="41"/>
      <c r="AH249" s="131"/>
      <c r="AI249" s="41"/>
      <c r="AJ249" s="131"/>
      <c r="AK249" s="41"/>
      <c r="AL249" s="131"/>
      <c r="AM249" s="41"/>
      <c r="AN249" s="131"/>
      <c r="AO249" s="41"/>
      <c r="AP249" s="131"/>
      <c r="AQ249" s="41"/>
      <c r="AR249" s="131"/>
      <c r="AS249" s="41"/>
      <c r="AT249" s="131"/>
      <c r="AU249" s="130"/>
      <c r="AV249" s="131"/>
      <c r="AW249" s="131"/>
      <c r="AX249" s="41"/>
      <c r="AY249" s="131"/>
      <c r="AZ249" s="41"/>
      <c r="BA249" s="131"/>
      <c r="BB249" s="41"/>
      <c r="BC249" s="131"/>
      <c r="BD249" s="41"/>
      <c r="BE249" s="131"/>
      <c r="BF249" s="41"/>
      <c r="BG249" s="131"/>
      <c r="BH249" s="41"/>
      <c r="BI249" s="131"/>
      <c r="BJ249" s="41"/>
      <c r="BK249" s="131"/>
      <c r="BL249" s="41"/>
      <c r="BM249" s="131"/>
      <c r="BN249" s="41"/>
      <c r="BO249" s="131"/>
      <c r="BP249" s="130"/>
      <c r="BQ249" s="98">
        <f t="shared" si="26"/>
        <v>0</v>
      </c>
      <c r="BR249" s="98">
        <f t="shared" si="24"/>
        <v>0</v>
      </c>
      <c r="BS249" s="126" t="e">
        <f t="shared" si="25"/>
        <v>#DIV/0!</v>
      </c>
    </row>
    <row r="250" spans="2:71" ht="20.100000000000001" customHeight="1" x14ac:dyDescent="0.3">
      <c r="B250" s="23" t="s">
        <v>5033</v>
      </c>
      <c r="C250" s="19" t="s">
        <v>5034</v>
      </c>
      <c r="D250" s="19" t="s">
        <v>5035</v>
      </c>
      <c r="E250" s="19" t="s">
        <v>5036</v>
      </c>
      <c r="F250" s="19" t="s">
        <v>4203</v>
      </c>
      <c r="G250" s="20">
        <v>26.666666666666668</v>
      </c>
      <c r="H250" s="179">
        <v>0.2</v>
      </c>
      <c r="I250" s="253">
        <f t="shared" si="22"/>
        <v>0</v>
      </c>
      <c r="J250" s="41"/>
      <c r="K250" s="213"/>
      <c r="L250" s="41"/>
      <c r="M250" s="131"/>
      <c r="N250" s="41"/>
      <c r="O250" s="131"/>
      <c r="P250" s="41"/>
      <c r="Q250" s="131"/>
      <c r="R250" s="41"/>
      <c r="S250" s="131"/>
      <c r="T250" s="41"/>
      <c r="U250" s="131"/>
      <c r="V250" s="41"/>
      <c r="W250" s="131"/>
      <c r="X250" s="41"/>
      <c r="Y250" s="131"/>
      <c r="Z250" s="41"/>
      <c r="AA250" s="131"/>
      <c r="AB250" s="130"/>
      <c r="AC250" s="131"/>
      <c r="AD250" s="131"/>
      <c r="AE250" s="41"/>
      <c r="AF250" s="131"/>
      <c r="AG250" s="41"/>
      <c r="AH250" s="131"/>
      <c r="AI250" s="41"/>
      <c r="AJ250" s="131"/>
      <c r="AK250" s="41"/>
      <c r="AL250" s="131"/>
      <c r="AM250" s="41"/>
      <c r="AN250" s="131"/>
      <c r="AO250" s="41"/>
      <c r="AP250" s="131"/>
      <c r="AQ250" s="41"/>
      <c r="AR250" s="131"/>
      <c r="AS250" s="41"/>
      <c r="AT250" s="131"/>
      <c r="AU250" s="130"/>
      <c r="AV250" s="131"/>
      <c r="AW250" s="131"/>
      <c r="AX250" s="41"/>
      <c r="AY250" s="131"/>
      <c r="AZ250" s="41"/>
      <c r="BA250" s="131"/>
      <c r="BB250" s="41"/>
      <c r="BC250" s="131"/>
      <c r="BD250" s="41"/>
      <c r="BE250" s="131"/>
      <c r="BF250" s="41"/>
      <c r="BG250" s="131"/>
      <c r="BH250" s="41"/>
      <c r="BI250" s="131"/>
      <c r="BJ250" s="41"/>
      <c r="BK250" s="131"/>
      <c r="BL250" s="41"/>
      <c r="BM250" s="131"/>
      <c r="BN250" s="41"/>
      <c r="BO250" s="131"/>
      <c r="BP250" s="130"/>
      <c r="BQ250" s="98">
        <f t="shared" si="26"/>
        <v>0</v>
      </c>
      <c r="BR250" s="98">
        <f t="shared" si="24"/>
        <v>0</v>
      </c>
      <c r="BS250" s="126" t="e">
        <f t="shared" si="25"/>
        <v>#DIV/0!</v>
      </c>
    </row>
    <row r="251" spans="2:71" ht="20.100000000000001" customHeight="1" x14ac:dyDescent="0.3">
      <c r="B251" s="23" t="s">
        <v>5037</v>
      </c>
      <c r="C251" s="19" t="s">
        <v>5038</v>
      </c>
      <c r="D251" s="19" t="s">
        <v>3441</v>
      </c>
      <c r="E251" s="19" t="s">
        <v>5039</v>
      </c>
      <c r="F251" s="19" t="s">
        <v>4203</v>
      </c>
      <c r="G251" s="20">
        <v>138</v>
      </c>
      <c r="H251" s="179">
        <v>0.4</v>
      </c>
      <c r="I251" s="253">
        <f t="shared" si="22"/>
        <v>0</v>
      </c>
      <c r="J251" s="41"/>
      <c r="K251" s="213"/>
      <c r="L251" s="41"/>
      <c r="M251" s="131"/>
      <c r="N251" s="41"/>
      <c r="O251" s="131"/>
      <c r="P251" s="41"/>
      <c r="Q251" s="131"/>
      <c r="R251" s="41"/>
      <c r="S251" s="131"/>
      <c r="T251" s="41"/>
      <c r="U251" s="131"/>
      <c r="V251" s="41"/>
      <c r="W251" s="131"/>
      <c r="X251" s="41"/>
      <c r="Y251" s="131"/>
      <c r="Z251" s="41"/>
      <c r="AA251" s="131"/>
      <c r="AB251" s="130"/>
      <c r="AC251" s="131"/>
      <c r="AD251" s="131"/>
      <c r="AE251" s="41"/>
      <c r="AF251" s="131"/>
      <c r="AG251" s="41"/>
      <c r="AH251" s="131"/>
      <c r="AI251" s="41"/>
      <c r="AJ251" s="131"/>
      <c r="AK251" s="41"/>
      <c r="AL251" s="131"/>
      <c r="AM251" s="41"/>
      <c r="AN251" s="131"/>
      <c r="AO251" s="41"/>
      <c r="AP251" s="131"/>
      <c r="AQ251" s="41"/>
      <c r="AR251" s="131"/>
      <c r="AS251" s="41"/>
      <c r="AT251" s="131"/>
      <c r="AU251" s="130"/>
      <c r="AV251" s="131"/>
      <c r="AW251" s="131"/>
      <c r="AX251" s="41"/>
      <c r="AY251" s="131"/>
      <c r="AZ251" s="41"/>
      <c r="BA251" s="131"/>
      <c r="BB251" s="41"/>
      <c r="BC251" s="131"/>
      <c r="BD251" s="41"/>
      <c r="BE251" s="131"/>
      <c r="BF251" s="41"/>
      <c r="BG251" s="131"/>
      <c r="BH251" s="41"/>
      <c r="BI251" s="131"/>
      <c r="BJ251" s="41"/>
      <c r="BK251" s="131"/>
      <c r="BL251" s="41"/>
      <c r="BM251" s="131"/>
      <c r="BN251" s="41"/>
      <c r="BO251" s="131"/>
      <c r="BP251" s="130"/>
      <c r="BQ251" s="98">
        <f t="shared" si="26"/>
        <v>0</v>
      </c>
      <c r="BR251" s="98">
        <f t="shared" si="24"/>
        <v>0</v>
      </c>
      <c r="BS251" s="126" t="e">
        <f t="shared" si="25"/>
        <v>#DIV/0!</v>
      </c>
    </row>
    <row r="252" spans="2:71" ht="20.100000000000001" customHeight="1" x14ac:dyDescent="0.3">
      <c r="B252" s="23" t="s">
        <v>5040</v>
      </c>
      <c r="C252" s="19" t="s">
        <v>5041</v>
      </c>
      <c r="D252" s="19" t="s">
        <v>539</v>
      </c>
      <c r="E252" s="19" t="s">
        <v>5042</v>
      </c>
      <c r="F252" s="19" t="s">
        <v>4203</v>
      </c>
      <c r="G252" s="20">
        <v>116</v>
      </c>
      <c r="H252" s="179">
        <v>0.4</v>
      </c>
      <c r="I252" s="253">
        <f t="shared" si="22"/>
        <v>0</v>
      </c>
      <c r="J252" s="41"/>
      <c r="K252" s="213"/>
      <c r="L252" s="41"/>
      <c r="M252" s="131"/>
      <c r="N252" s="41"/>
      <c r="O252" s="131"/>
      <c r="P252" s="41"/>
      <c r="Q252" s="131"/>
      <c r="R252" s="41"/>
      <c r="S252" s="131"/>
      <c r="T252" s="41"/>
      <c r="U252" s="131"/>
      <c r="V252" s="41"/>
      <c r="W252" s="131"/>
      <c r="X252" s="41"/>
      <c r="Y252" s="131"/>
      <c r="Z252" s="41"/>
      <c r="AA252" s="131"/>
      <c r="AB252" s="130"/>
      <c r="AC252" s="131"/>
      <c r="AD252" s="131"/>
      <c r="AE252" s="41"/>
      <c r="AF252" s="131"/>
      <c r="AG252" s="41"/>
      <c r="AH252" s="131"/>
      <c r="AI252" s="41"/>
      <c r="AJ252" s="131"/>
      <c r="AK252" s="41"/>
      <c r="AL252" s="131"/>
      <c r="AM252" s="41"/>
      <c r="AN252" s="131"/>
      <c r="AO252" s="41"/>
      <c r="AP252" s="131"/>
      <c r="AQ252" s="41"/>
      <c r="AR252" s="131"/>
      <c r="AS252" s="41"/>
      <c r="AT252" s="131"/>
      <c r="AU252" s="130"/>
      <c r="AV252" s="131"/>
      <c r="AW252" s="131"/>
      <c r="AX252" s="41"/>
      <c r="AY252" s="131"/>
      <c r="AZ252" s="41"/>
      <c r="BA252" s="131"/>
      <c r="BB252" s="41"/>
      <c r="BC252" s="131"/>
      <c r="BD252" s="41"/>
      <c r="BE252" s="131"/>
      <c r="BF252" s="41"/>
      <c r="BG252" s="131"/>
      <c r="BH252" s="41"/>
      <c r="BI252" s="131"/>
      <c r="BJ252" s="41"/>
      <c r="BK252" s="131"/>
      <c r="BL252" s="41"/>
      <c r="BM252" s="131"/>
      <c r="BN252" s="41"/>
      <c r="BO252" s="131"/>
      <c r="BP252" s="130"/>
      <c r="BQ252" s="98">
        <f t="shared" si="26"/>
        <v>0</v>
      </c>
      <c r="BR252" s="98">
        <f t="shared" si="24"/>
        <v>0</v>
      </c>
      <c r="BS252" s="126" t="e">
        <f t="shared" si="25"/>
        <v>#DIV/0!</v>
      </c>
    </row>
    <row r="253" spans="2:71" ht="20.100000000000001" customHeight="1" x14ac:dyDescent="0.3">
      <c r="B253" s="23" t="s">
        <v>5043</v>
      </c>
      <c r="C253" s="19" t="s">
        <v>5044</v>
      </c>
      <c r="D253" s="19" t="s">
        <v>1624</v>
      </c>
      <c r="E253" s="19" t="s">
        <v>5045</v>
      </c>
      <c r="F253" s="19" t="s">
        <v>4203</v>
      </c>
      <c r="G253" s="20">
        <v>23.333333333333332</v>
      </c>
      <c r="H253" s="179">
        <v>0.2</v>
      </c>
      <c r="I253" s="253">
        <f t="shared" si="22"/>
        <v>0</v>
      </c>
      <c r="J253" s="41"/>
      <c r="K253" s="213"/>
      <c r="L253" s="41"/>
      <c r="M253" s="131"/>
      <c r="N253" s="41"/>
      <c r="O253" s="131"/>
      <c r="P253" s="41"/>
      <c r="Q253" s="131"/>
      <c r="R253" s="41"/>
      <c r="S253" s="131"/>
      <c r="T253" s="41"/>
      <c r="U253" s="131"/>
      <c r="V253" s="41"/>
      <c r="W253" s="131"/>
      <c r="X253" s="41"/>
      <c r="Y253" s="131"/>
      <c r="Z253" s="41"/>
      <c r="AA253" s="131"/>
      <c r="AB253" s="130"/>
      <c r="AC253" s="131"/>
      <c r="AD253" s="131"/>
      <c r="AE253" s="41"/>
      <c r="AF253" s="131"/>
      <c r="AG253" s="41"/>
      <c r="AH253" s="131"/>
      <c r="AI253" s="41"/>
      <c r="AJ253" s="131"/>
      <c r="AK253" s="41"/>
      <c r="AL253" s="131"/>
      <c r="AM253" s="41"/>
      <c r="AN253" s="131"/>
      <c r="AO253" s="41"/>
      <c r="AP253" s="131"/>
      <c r="AQ253" s="41"/>
      <c r="AR253" s="131"/>
      <c r="AS253" s="41"/>
      <c r="AT253" s="131"/>
      <c r="AU253" s="130"/>
      <c r="AV253" s="131"/>
      <c r="AW253" s="131"/>
      <c r="AX253" s="41"/>
      <c r="AY253" s="131"/>
      <c r="AZ253" s="41"/>
      <c r="BA253" s="131"/>
      <c r="BB253" s="41"/>
      <c r="BC253" s="131"/>
      <c r="BD253" s="41"/>
      <c r="BE253" s="131"/>
      <c r="BF253" s="41"/>
      <c r="BG253" s="131"/>
      <c r="BH253" s="41"/>
      <c r="BI253" s="131"/>
      <c r="BJ253" s="41"/>
      <c r="BK253" s="131"/>
      <c r="BL253" s="41"/>
      <c r="BM253" s="131"/>
      <c r="BN253" s="41"/>
      <c r="BO253" s="131"/>
      <c r="BP253" s="130"/>
      <c r="BQ253" s="98">
        <f t="shared" si="26"/>
        <v>0</v>
      </c>
      <c r="BR253" s="98">
        <f t="shared" si="24"/>
        <v>0</v>
      </c>
      <c r="BS253" s="126" t="e">
        <f t="shared" si="25"/>
        <v>#DIV/0!</v>
      </c>
    </row>
    <row r="254" spans="2:71" ht="20.100000000000001" customHeight="1" x14ac:dyDescent="0.3">
      <c r="B254" s="23" t="s">
        <v>5046</v>
      </c>
      <c r="C254" s="19" t="s">
        <v>5047</v>
      </c>
      <c r="D254" s="19" t="s">
        <v>5048</v>
      </c>
      <c r="E254" s="19" t="s">
        <v>5049</v>
      </c>
      <c r="F254" s="19" t="s">
        <v>4203</v>
      </c>
      <c r="G254" s="20">
        <v>68.333333333333329</v>
      </c>
      <c r="H254" s="179">
        <v>0.2</v>
      </c>
      <c r="I254" s="253">
        <f t="shared" si="22"/>
        <v>0</v>
      </c>
      <c r="J254" s="41"/>
      <c r="K254" s="213"/>
      <c r="L254" s="41"/>
      <c r="M254" s="131"/>
      <c r="N254" s="41"/>
      <c r="O254" s="131"/>
      <c r="P254" s="41"/>
      <c r="Q254" s="131"/>
      <c r="R254" s="41"/>
      <c r="S254" s="131"/>
      <c r="T254" s="41"/>
      <c r="U254" s="131"/>
      <c r="V254" s="41"/>
      <c r="W254" s="131"/>
      <c r="X254" s="41"/>
      <c r="Y254" s="131"/>
      <c r="Z254" s="41"/>
      <c r="AA254" s="131"/>
      <c r="AB254" s="130"/>
      <c r="AC254" s="131"/>
      <c r="AD254" s="131"/>
      <c r="AE254" s="41"/>
      <c r="AF254" s="131"/>
      <c r="AG254" s="41"/>
      <c r="AH254" s="131"/>
      <c r="AI254" s="41"/>
      <c r="AJ254" s="131"/>
      <c r="AK254" s="41"/>
      <c r="AL254" s="131"/>
      <c r="AM254" s="41"/>
      <c r="AN254" s="131"/>
      <c r="AO254" s="41"/>
      <c r="AP254" s="131"/>
      <c r="AQ254" s="41"/>
      <c r="AR254" s="131"/>
      <c r="AS254" s="41"/>
      <c r="AT254" s="131"/>
      <c r="AU254" s="130"/>
      <c r="AV254" s="131"/>
      <c r="AW254" s="131"/>
      <c r="AX254" s="41"/>
      <c r="AY254" s="131"/>
      <c r="AZ254" s="41"/>
      <c r="BA254" s="131"/>
      <c r="BB254" s="41"/>
      <c r="BC254" s="131"/>
      <c r="BD254" s="41"/>
      <c r="BE254" s="131"/>
      <c r="BF254" s="41"/>
      <c r="BG254" s="131"/>
      <c r="BH254" s="41"/>
      <c r="BI254" s="131"/>
      <c r="BJ254" s="41"/>
      <c r="BK254" s="131"/>
      <c r="BL254" s="41"/>
      <c r="BM254" s="131"/>
      <c r="BN254" s="41"/>
      <c r="BO254" s="131"/>
      <c r="BP254" s="130"/>
      <c r="BQ254" s="98">
        <f t="shared" si="26"/>
        <v>0</v>
      </c>
      <c r="BR254" s="98">
        <f t="shared" si="24"/>
        <v>0</v>
      </c>
      <c r="BS254" s="126" t="e">
        <f t="shared" si="25"/>
        <v>#DIV/0!</v>
      </c>
    </row>
    <row r="255" spans="2:71" ht="20.100000000000001" customHeight="1" x14ac:dyDescent="0.3">
      <c r="B255" s="23" t="s">
        <v>5050</v>
      </c>
      <c r="C255" s="19" t="s">
        <v>5051</v>
      </c>
      <c r="D255" s="19" t="s">
        <v>5052</v>
      </c>
      <c r="E255" s="19" t="s">
        <v>5053</v>
      </c>
      <c r="F255" s="19" t="s">
        <v>4203</v>
      </c>
      <c r="G255" s="20">
        <v>54.666666666666664</v>
      </c>
      <c r="H255" s="179">
        <v>0.2</v>
      </c>
      <c r="I255" s="253">
        <f t="shared" si="22"/>
        <v>0</v>
      </c>
      <c r="J255" s="41"/>
      <c r="K255" s="213"/>
      <c r="L255" s="41"/>
      <c r="M255" s="131"/>
      <c r="N255" s="41"/>
      <c r="O255" s="131"/>
      <c r="P255" s="41"/>
      <c r="Q255" s="131"/>
      <c r="R255" s="41"/>
      <c r="S255" s="131"/>
      <c r="T255" s="41"/>
      <c r="U255" s="131"/>
      <c r="V255" s="41"/>
      <c r="W255" s="131"/>
      <c r="X255" s="41"/>
      <c r="Y255" s="131"/>
      <c r="Z255" s="41"/>
      <c r="AA255" s="131"/>
      <c r="AB255" s="130"/>
      <c r="AC255" s="131"/>
      <c r="AD255" s="131"/>
      <c r="AE255" s="41"/>
      <c r="AF255" s="131"/>
      <c r="AG255" s="41"/>
      <c r="AH255" s="131"/>
      <c r="AI255" s="41"/>
      <c r="AJ255" s="131"/>
      <c r="AK255" s="41"/>
      <c r="AL255" s="131"/>
      <c r="AM255" s="41"/>
      <c r="AN255" s="131"/>
      <c r="AO255" s="41"/>
      <c r="AP255" s="131"/>
      <c r="AQ255" s="41"/>
      <c r="AR255" s="131"/>
      <c r="AS255" s="41"/>
      <c r="AT255" s="131"/>
      <c r="AU255" s="130"/>
      <c r="AV255" s="131"/>
      <c r="AW255" s="131"/>
      <c r="AX255" s="41"/>
      <c r="AY255" s="131"/>
      <c r="AZ255" s="41"/>
      <c r="BA255" s="131"/>
      <c r="BB255" s="41"/>
      <c r="BC255" s="131"/>
      <c r="BD255" s="41"/>
      <c r="BE255" s="131"/>
      <c r="BF255" s="41"/>
      <c r="BG255" s="131"/>
      <c r="BH255" s="41"/>
      <c r="BI255" s="131"/>
      <c r="BJ255" s="41"/>
      <c r="BK255" s="131"/>
      <c r="BL255" s="41"/>
      <c r="BM255" s="131"/>
      <c r="BN255" s="41"/>
      <c r="BO255" s="131"/>
      <c r="BP255" s="130"/>
      <c r="BQ255" s="98">
        <f t="shared" si="26"/>
        <v>0</v>
      </c>
      <c r="BR255" s="98">
        <f t="shared" si="24"/>
        <v>0</v>
      </c>
      <c r="BS255" s="126" t="e">
        <f t="shared" si="25"/>
        <v>#DIV/0!</v>
      </c>
    </row>
    <row r="256" spans="2:71" ht="20.100000000000001" customHeight="1" x14ac:dyDescent="0.3">
      <c r="B256" s="23" t="s">
        <v>5054</v>
      </c>
      <c r="C256" s="19" t="s">
        <v>5055</v>
      </c>
      <c r="D256" s="19" t="s">
        <v>5056</v>
      </c>
      <c r="E256" s="19" t="s">
        <v>5057</v>
      </c>
      <c r="F256" s="19" t="s">
        <v>4203</v>
      </c>
      <c r="G256" s="20">
        <v>28.333333333333332</v>
      </c>
      <c r="H256" s="179">
        <v>0.2</v>
      </c>
      <c r="I256" s="253">
        <f t="shared" si="22"/>
        <v>0</v>
      </c>
      <c r="J256" s="41"/>
      <c r="K256" s="213"/>
      <c r="L256" s="41"/>
      <c r="M256" s="131"/>
      <c r="N256" s="41"/>
      <c r="O256" s="131"/>
      <c r="P256" s="41"/>
      <c r="Q256" s="131"/>
      <c r="R256" s="41"/>
      <c r="S256" s="131"/>
      <c r="T256" s="41"/>
      <c r="U256" s="131"/>
      <c r="V256" s="41"/>
      <c r="W256" s="131"/>
      <c r="X256" s="41"/>
      <c r="Y256" s="131"/>
      <c r="Z256" s="41"/>
      <c r="AA256" s="131"/>
      <c r="AB256" s="130"/>
      <c r="AC256" s="131"/>
      <c r="AD256" s="131"/>
      <c r="AE256" s="41"/>
      <c r="AF256" s="131"/>
      <c r="AG256" s="41"/>
      <c r="AH256" s="131"/>
      <c r="AI256" s="41"/>
      <c r="AJ256" s="131"/>
      <c r="AK256" s="41"/>
      <c r="AL256" s="131"/>
      <c r="AM256" s="41"/>
      <c r="AN256" s="131"/>
      <c r="AO256" s="41"/>
      <c r="AP256" s="131"/>
      <c r="AQ256" s="41"/>
      <c r="AR256" s="131"/>
      <c r="AS256" s="41"/>
      <c r="AT256" s="131"/>
      <c r="AU256" s="130"/>
      <c r="AV256" s="131"/>
      <c r="AW256" s="131"/>
      <c r="AX256" s="41"/>
      <c r="AY256" s="131"/>
      <c r="AZ256" s="41"/>
      <c r="BA256" s="131"/>
      <c r="BB256" s="41"/>
      <c r="BC256" s="131"/>
      <c r="BD256" s="41"/>
      <c r="BE256" s="131"/>
      <c r="BF256" s="41"/>
      <c r="BG256" s="131"/>
      <c r="BH256" s="41"/>
      <c r="BI256" s="131"/>
      <c r="BJ256" s="41"/>
      <c r="BK256" s="131"/>
      <c r="BL256" s="41"/>
      <c r="BM256" s="131"/>
      <c r="BN256" s="41"/>
      <c r="BO256" s="131"/>
      <c r="BP256" s="130"/>
      <c r="BQ256" s="98">
        <f t="shared" si="26"/>
        <v>0</v>
      </c>
      <c r="BR256" s="98">
        <f t="shared" si="24"/>
        <v>0</v>
      </c>
      <c r="BS256" s="126" t="e">
        <f t="shared" si="25"/>
        <v>#DIV/0!</v>
      </c>
    </row>
    <row r="257" spans="2:71" ht="20.100000000000001" customHeight="1" x14ac:dyDescent="0.3">
      <c r="B257" s="23" t="s">
        <v>5058</v>
      </c>
      <c r="C257" s="19" t="s">
        <v>5059</v>
      </c>
      <c r="D257" s="19" t="s">
        <v>5060</v>
      </c>
      <c r="E257" s="19" t="s">
        <v>5061</v>
      </c>
      <c r="F257" s="19" t="s">
        <v>4203</v>
      </c>
      <c r="G257" s="20">
        <v>37.666666666666664</v>
      </c>
      <c r="H257" s="179">
        <v>0.2</v>
      </c>
      <c r="I257" s="253">
        <f t="shared" si="22"/>
        <v>0</v>
      </c>
      <c r="J257" s="41"/>
      <c r="K257" s="213"/>
      <c r="L257" s="41"/>
      <c r="M257" s="131"/>
      <c r="N257" s="41"/>
      <c r="O257" s="131"/>
      <c r="P257" s="41"/>
      <c r="Q257" s="131"/>
      <c r="R257" s="41"/>
      <c r="S257" s="131"/>
      <c r="T257" s="41"/>
      <c r="U257" s="131"/>
      <c r="V257" s="41"/>
      <c r="W257" s="131"/>
      <c r="X257" s="41"/>
      <c r="Y257" s="131"/>
      <c r="Z257" s="41"/>
      <c r="AA257" s="131"/>
      <c r="AB257" s="130"/>
      <c r="AC257" s="131"/>
      <c r="AD257" s="131"/>
      <c r="AE257" s="41"/>
      <c r="AF257" s="131"/>
      <c r="AG257" s="41"/>
      <c r="AH257" s="131"/>
      <c r="AI257" s="41"/>
      <c r="AJ257" s="131"/>
      <c r="AK257" s="41"/>
      <c r="AL257" s="131"/>
      <c r="AM257" s="41"/>
      <c r="AN257" s="131"/>
      <c r="AO257" s="41"/>
      <c r="AP257" s="131"/>
      <c r="AQ257" s="41"/>
      <c r="AR257" s="131"/>
      <c r="AS257" s="41"/>
      <c r="AT257" s="131"/>
      <c r="AU257" s="130"/>
      <c r="AV257" s="131"/>
      <c r="AW257" s="131"/>
      <c r="AX257" s="41"/>
      <c r="AY257" s="131"/>
      <c r="AZ257" s="41"/>
      <c r="BA257" s="131"/>
      <c r="BB257" s="41"/>
      <c r="BC257" s="131"/>
      <c r="BD257" s="41"/>
      <c r="BE257" s="131"/>
      <c r="BF257" s="41"/>
      <c r="BG257" s="131"/>
      <c r="BH257" s="41"/>
      <c r="BI257" s="131"/>
      <c r="BJ257" s="41"/>
      <c r="BK257" s="131"/>
      <c r="BL257" s="41"/>
      <c r="BM257" s="131"/>
      <c r="BN257" s="41"/>
      <c r="BO257" s="131"/>
      <c r="BP257" s="130"/>
      <c r="BQ257" s="98">
        <f t="shared" si="26"/>
        <v>0</v>
      </c>
      <c r="BR257" s="98">
        <f t="shared" si="24"/>
        <v>0</v>
      </c>
      <c r="BS257" s="126" t="e">
        <f t="shared" si="25"/>
        <v>#DIV/0!</v>
      </c>
    </row>
    <row r="258" spans="2:71" ht="20.100000000000001" customHeight="1" x14ac:dyDescent="0.3">
      <c r="B258" s="23">
        <v>691009155</v>
      </c>
      <c r="C258" s="19" t="s">
        <v>5062</v>
      </c>
      <c r="D258" s="19" t="s">
        <v>5063</v>
      </c>
      <c r="E258" s="19" t="s">
        <v>5061</v>
      </c>
      <c r="F258" s="19" t="s">
        <v>4203</v>
      </c>
      <c r="G258" s="20">
        <v>28</v>
      </c>
      <c r="H258" s="179">
        <v>0.2</v>
      </c>
      <c r="I258" s="253">
        <f t="shared" si="22"/>
        <v>0</v>
      </c>
      <c r="J258" s="41"/>
      <c r="K258" s="213"/>
      <c r="L258" s="41"/>
      <c r="M258" s="131"/>
      <c r="N258" s="41"/>
      <c r="O258" s="131"/>
      <c r="P258" s="41"/>
      <c r="Q258" s="131"/>
      <c r="R258" s="41"/>
      <c r="S258" s="131"/>
      <c r="T258" s="41"/>
      <c r="U258" s="131"/>
      <c r="V258" s="41"/>
      <c r="W258" s="131"/>
      <c r="X258" s="41"/>
      <c r="Y258" s="131"/>
      <c r="Z258" s="41"/>
      <c r="AA258" s="131"/>
      <c r="AB258" s="130"/>
      <c r="AC258" s="131"/>
      <c r="AD258" s="131"/>
      <c r="AE258" s="41"/>
      <c r="AF258" s="131"/>
      <c r="AG258" s="41"/>
      <c r="AH258" s="131"/>
      <c r="AI258" s="41"/>
      <c r="AJ258" s="131"/>
      <c r="AK258" s="41"/>
      <c r="AL258" s="131"/>
      <c r="AM258" s="41"/>
      <c r="AN258" s="131"/>
      <c r="AO258" s="41"/>
      <c r="AP258" s="131"/>
      <c r="AQ258" s="41"/>
      <c r="AR258" s="131"/>
      <c r="AS258" s="41"/>
      <c r="AT258" s="131"/>
      <c r="AU258" s="130"/>
      <c r="AV258" s="131"/>
      <c r="AW258" s="131"/>
      <c r="AX258" s="41"/>
      <c r="AY258" s="131"/>
      <c r="AZ258" s="41"/>
      <c r="BA258" s="131"/>
      <c r="BB258" s="41"/>
      <c r="BC258" s="131"/>
      <c r="BD258" s="41"/>
      <c r="BE258" s="131"/>
      <c r="BF258" s="41"/>
      <c r="BG258" s="131"/>
      <c r="BH258" s="41"/>
      <c r="BI258" s="131"/>
      <c r="BJ258" s="41"/>
      <c r="BK258" s="131"/>
      <c r="BL258" s="41"/>
      <c r="BM258" s="131"/>
      <c r="BN258" s="41"/>
      <c r="BO258" s="131"/>
      <c r="BP258" s="130"/>
      <c r="BQ258" s="98">
        <f t="shared" si="26"/>
        <v>0</v>
      </c>
      <c r="BR258" s="98">
        <f t="shared" si="24"/>
        <v>0</v>
      </c>
      <c r="BS258" s="126" t="e">
        <f t="shared" si="25"/>
        <v>#DIV/0!</v>
      </c>
    </row>
    <row r="259" spans="2:71" ht="20.100000000000001" customHeight="1" x14ac:dyDescent="0.3">
      <c r="B259" s="23" t="s">
        <v>5064</v>
      </c>
      <c r="C259" s="19" t="s">
        <v>5065</v>
      </c>
      <c r="D259" s="19" t="s">
        <v>4217</v>
      </c>
      <c r="E259" s="19" t="s">
        <v>5066</v>
      </c>
      <c r="F259" s="19" t="s">
        <v>4203</v>
      </c>
      <c r="G259" s="20">
        <v>26.666666666666668</v>
      </c>
      <c r="H259" s="179">
        <v>0.2</v>
      </c>
      <c r="I259" s="253">
        <f t="shared" si="22"/>
        <v>0</v>
      </c>
      <c r="J259" s="41"/>
      <c r="K259" s="213"/>
      <c r="L259" s="41"/>
      <c r="M259" s="131"/>
      <c r="N259" s="41"/>
      <c r="O259" s="131"/>
      <c r="P259" s="41"/>
      <c r="Q259" s="131"/>
      <c r="R259" s="41"/>
      <c r="S259" s="131"/>
      <c r="T259" s="41"/>
      <c r="U259" s="131"/>
      <c r="V259" s="41"/>
      <c r="W259" s="131"/>
      <c r="X259" s="41"/>
      <c r="Y259" s="131"/>
      <c r="Z259" s="41"/>
      <c r="AA259" s="131"/>
      <c r="AB259" s="130"/>
      <c r="AC259" s="131"/>
      <c r="AD259" s="131"/>
      <c r="AE259" s="41"/>
      <c r="AF259" s="131"/>
      <c r="AG259" s="41"/>
      <c r="AH259" s="131"/>
      <c r="AI259" s="41"/>
      <c r="AJ259" s="131"/>
      <c r="AK259" s="41"/>
      <c r="AL259" s="131"/>
      <c r="AM259" s="41"/>
      <c r="AN259" s="131"/>
      <c r="AO259" s="41"/>
      <c r="AP259" s="131"/>
      <c r="AQ259" s="41"/>
      <c r="AR259" s="131"/>
      <c r="AS259" s="41"/>
      <c r="AT259" s="131"/>
      <c r="AU259" s="130"/>
      <c r="AV259" s="131"/>
      <c r="AW259" s="131"/>
      <c r="AX259" s="41"/>
      <c r="AY259" s="131"/>
      <c r="AZ259" s="41"/>
      <c r="BA259" s="131"/>
      <c r="BB259" s="41"/>
      <c r="BC259" s="131"/>
      <c r="BD259" s="41"/>
      <c r="BE259" s="131"/>
      <c r="BF259" s="41"/>
      <c r="BG259" s="131"/>
      <c r="BH259" s="41"/>
      <c r="BI259" s="131"/>
      <c r="BJ259" s="41"/>
      <c r="BK259" s="131"/>
      <c r="BL259" s="41"/>
      <c r="BM259" s="131"/>
      <c r="BN259" s="41"/>
      <c r="BO259" s="131"/>
      <c r="BP259" s="130"/>
      <c r="BQ259" s="98">
        <f t="shared" si="26"/>
        <v>0</v>
      </c>
      <c r="BR259" s="98">
        <f t="shared" si="24"/>
        <v>0</v>
      </c>
      <c r="BS259" s="126" t="e">
        <f t="shared" si="25"/>
        <v>#DIV/0!</v>
      </c>
    </row>
    <row r="260" spans="2:71" ht="20.100000000000001" customHeight="1" x14ac:dyDescent="0.3">
      <c r="B260" s="23" t="s">
        <v>5067</v>
      </c>
      <c r="C260" s="19" t="s">
        <v>5068</v>
      </c>
      <c r="D260" s="19" t="s">
        <v>5069</v>
      </c>
      <c r="E260" s="19" t="s">
        <v>5070</v>
      </c>
      <c r="F260" s="19" t="s">
        <v>4203</v>
      </c>
      <c r="G260" s="20">
        <v>164</v>
      </c>
      <c r="H260" s="179">
        <v>0.4</v>
      </c>
      <c r="I260" s="253">
        <f t="shared" si="22"/>
        <v>0</v>
      </c>
      <c r="J260" s="41"/>
      <c r="K260" s="213"/>
      <c r="L260" s="41"/>
      <c r="M260" s="131"/>
      <c r="N260" s="41"/>
      <c r="O260" s="131"/>
      <c r="P260" s="41"/>
      <c r="Q260" s="131"/>
      <c r="R260" s="41"/>
      <c r="S260" s="131"/>
      <c r="T260" s="41"/>
      <c r="U260" s="131"/>
      <c r="V260" s="41"/>
      <c r="W260" s="131"/>
      <c r="X260" s="41"/>
      <c r="Y260" s="131"/>
      <c r="Z260" s="41"/>
      <c r="AA260" s="131"/>
      <c r="AB260" s="130"/>
      <c r="AC260" s="131"/>
      <c r="AD260" s="131"/>
      <c r="AE260" s="41"/>
      <c r="AF260" s="131"/>
      <c r="AG260" s="41"/>
      <c r="AH260" s="131"/>
      <c r="AI260" s="41"/>
      <c r="AJ260" s="131"/>
      <c r="AK260" s="41"/>
      <c r="AL260" s="131"/>
      <c r="AM260" s="41"/>
      <c r="AN260" s="131"/>
      <c r="AO260" s="41"/>
      <c r="AP260" s="131"/>
      <c r="AQ260" s="41"/>
      <c r="AR260" s="131"/>
      <c r="AS260" s="41"/>
      <c r="AT260" s="131"/>
      <c r="AU260" s="130"/>
      <c r="AV260" s="131"/>
      <c r="AW260" s="131"/>
      <c r="AX260" s="41"/>
      <c r="AY260" s="131"/>
      <c r="AZ260" s="41"/>
      <c r="BA260" s="131"/>
      <c r="BB260" s="41"/>
      <c r="BC260" s="131"/>
      <c r="BD260" s="41"/>
      <c r="BE260" s="131"/>
      <c r="BF260" s="41"/>
      <c r="BG260" s="131"/>
      <c r="BH260" s="41"/>
      <c r="BI260" s="131"/>
      <c r="BJ260" s="41"/>
      <c r="BK260" s="131"/>
      <c r="BL260" s="41"/>
      <c r="BM260" s="131"/>
      <c r="BN260" s="41"/>
      <c r="BO260" s="131"/>
      <c r="BP260" s="130"/>
      <c r="BQ260" s="98">
        <f t="shared" si="26"/>
        <v>0</v>
      </c>
      <c r="BR260" s="98">
        <f t="shared" si="24"/>
        <v>0</v>
      </c>
      <c r="BS260" s="126" t="e">
        <f t="shared" si="25"/>
        <v>#DIV/0!</v>
      </c>
    </row>
    <row r="261" spans="2:71" ht="20.100000000000001" customHeight="1" x14ac:dyDescent="0.3">
      <c r="B261" s="23" t="s">
        <v>5071</v>
      </c>
      <c r="C261" s="19" t="s">
        <v>5072</v>
      </c>
      <c r="D261" s="19" t="s">
        <v>762</v>
      </c>
      <c r="E261" s="19" t="s">
        <v>5073</v>
      </c>
      <c r="F261" s="19" t="s">
        <v>4203</v>
      </c>
      <c r="G261" s="20">
        <v>90.333333333333329</v>
      </c>
      <c r="H261" s="179">
        <v>0.2</v>
      </c>
      <c r="I261" s="253">
        <f t="shared" si="22"/>
        <v>0</v>
      </c>
      <c r="J261" s="41"/>
      <c r="K261" s="213"/>
      <c r="L261" s="41"/>
      <c r="M261" s="131"/>
      <c r="N261" s="41"/>
      <c r="O261" s="131"/>
      <c r="P261" s="41"/>
      <c r="Q261" s="131"/>
      <c r="R261" s="41"/>
      <c r="S261" s="131"/>
      <c r="T261" s="41"/>
      <c r="U261" s="131"/>
      <c r="V261" s="41"/>
      <c r="W261" s="131"/>
      <c r="X261" s="41"/>
      <c r="Y261" s="131"/>
      <c r="Z261" s="41"/>
      <c r="AA261" s="131"/>
      <c r="AB261" s="130"/>
      <c r="AC261" s="131"/>
      <c r="AD261" s="131"/>
      <c r="AE261" s="41"/>
      <c r="AF261" s="131"/>
      <c r="AG261" s="41"/>
      <c r="AH261" s="131"/>
      <c r="AI261" s="41"/>
      <c r="AJ261" s="131"/>
      <c r="AK261" s="41"/>
      <c r="AL261" s="131"/>
      <c r="AM261" s="41"/>
      <c r="AN261" s="131"/>
      <c r="AO261" s="41"/>
      <c r="AP261" s="131"/>
      <c r="AQ261" s="41"/>
      <c r="AR261" s="131"/>
      <c r="AS261" s="41"/>
      <c r="AT261" s="131"/>
      <c r="AU261" s="130"/>
      <c r="AV261" s="131"/>
      <c r="AW261" s="131"/>
      <c r="AX261" s="41"/>
      <c r="AY261" s="131"/>
      <c r="AZ261" s="41"/>
      <c r="BA261" s="131"/>
      <c r="BB261" s="41"/>
      <c r="BC261" s="131"/>
      <c r="BD261" s="41"/>
      <c r="BE261" s="131"/>
      <c r="BF261" s="41"/>
      <c r="BG261" s="131"/>
      <c r="BH261" s="41"/>
      <c r="BI261" s="131"/>
      <c r="BJ261" s="41"/>
      <c r="BK261" s="131"/>
      <c r="BL261" s="41"/>
      <c r="BM261" s="131"/>
      <c r="BN261" s="41"/>
      <c r="BO261" s="131"/>
      <c r="BP261" s="130"/>
      <c r="BQ261" s="98">
        <f t="shared" si="26"/>
        <v>0</v>
      </c>
      <c r="BR261" s="98">
        <f t="shared" si="24"/>
        <v>0</v>
      </c>
      <c r="BS261" s="126" t="e">
        <f t="shared" si="25"/>
        <v>#DIV/0!</v>
      </c>
    </row>
    <row r="262" spans="2:71" ht="20.100000000000001" customHeight="1" x14ac:dyDescent="0.3">
      <c r="B262" s="23" t="s">
        <v>5074</v>
      </c>
      <c r="C262" s="19" t="s">
        <v>5075</v>
      </c>
      <c r="D262" s="19" t="s">
        <v>1320</v>
      </c>
      <c r="E262" s="19" t="s">
        <v>5076</v>
      </c>
      <c r="F262" s="19" t="s">
        <v>4203</v>
      </c>
      <c r="G262" s="20">
        <v>50</v>
      </c>
      <c r="H262" s="179">
        <v>0.2</v>
      </c>
      <c r="I262" s="253">
        <f t="shared" si="22"/>
        <v>0</v>
      </c>
      <c r="J262" s="41"/>
      <c r="K262" s="213"/>
      <c r="L262" s="41"/>
      <c r="M262" s="131"/>
      <c r="N262" s="41"/>
      <c r="O262" s="131"/>
      <c r="P262" s="41"/>
      <c r="Q262" s="131"/>
      <c r="R262" s="41"/>
      <c r="S262" s="131"/>
      <c r="T262" s="41"/>
      <c r="U262" s="131"/>
      <c r="V262" s="41"/>
      <c r="W262" s="131"/>
      <c r="X262" s="41"/>
      <c r="Y262" s="131"/>
      <c r="Z262" s="41"/>
      <c r="AA262" s="131"/>
      <c r="AB262" s="130"/>
      <c r="AC262" s="131"/>
      <c r="AD262" s="131"/>
      <c r="AE262" s="41"/>
      <c r="AF262" s="131"/>
      <c r="AG262" s="41"/>
      <c r="AH262" s="131"/>
      <c r="AI262" s="41"/>
      <c r="AJ262" s="131"/>
      <c r="AK262" s="41"/>
      <c r="AL262" s="131"/>
      <c r="AM262" s="41"/>
      <c r="AN262" s="131"/>
      <c r="AO262" s="41"/>
      <c r="AP262" s="131"/>
      <c r="AQ262" s="41"/>
      <c r="AR262" s="131"/>
      <c r="AS262" s="41"/>
      <c r="AT262" s="131"/>
      <c r="AU262" s="130"/>
      <c r="AV262" s="131"/>
      <c r="AW262" s="131"/>
      <c r="AX262" s="41"/>
      <c r="AY262" s="131"/>
      <c r="AZ262" s="41"/>
      <c r="BA262" s="131"/>
      <c r="BB262" s="41"/>
      <c r="BC262" s="131"/>
      <c r="BD262" s="41"/>
      <c r="BE262" s="131"/>
      <c r="BF262" s="41"/>
      <c r="BG262" s="131"/>
      <c r="BH262" s="41"/>
      <c r="BI262" s="131"/>
      <c r="BJ262" s="41"/>
      <c r="BK262" s="131"/>
      <c r="BL262" s="41"/>
      <c r="BM262" s="131"/>
      <c r="BN262" s="41"/>
      <c r="BO262" s="131"/>
      <c r="BP262" s="130"/>
      <c r="BQ262" s="98">
        <f t="shared" si="26"/>
        <v>0</v>
      </c>
      <c r="BR262" s="98">
        <f t="shared" si="24"/>
        <v>0</v>
      </c>
      <c r="BS262" s="126" t="e">
        <f t="shared" si="25"/>
        <v>#DIV/0!</v>
      </c>
    </row>
    <row r="263" spans="2:71" ht="20.100000000000001" customHeight="1" x14ac:dyDescent="0.3">
      <c r="B263" s="23" t="s">
        <v>5077</v>
      </c>
      <c r="C263" s="19" t="s">
        <v>5078</v>
      </c>
      <c r="D263" s="19" t="s">
        <v>959</v>
      </c>
      <c r="E263" s="19" t="s">
        <v>5079</v>
      </c>
      <c r="F263" s="19" t="s">
        <v>4203</v>
      </c>
      <c r="G263" s="20">
        <v>23</v>
      </c>
      <c r="H263" s="179">
        <v>0.2</v>
      </c>
      <c r="I263" s="253">
        <f t="shared" si="22"/>
        <v>0</v>
      </c>
      <c r="J263" s="41"/>
      <c r="K263" s="213"/>
      <c r="L263" s="41"/>
      <c r="M263" s="131"/>
      <c r="N263" s="41"/>
      <c r="O263" s="131"/>
      <c r="P263" s="41"/>
      <c r="Q263" s="131"/>
      <c r="R263" s="41"/>
      <c r="S263" s="131"/>
      <c r="T263" s="41"/>
      <c r="U263" s="131"/>
      <c r="V263" s="41"/>
      <c r="W263" s="131"/>
      <c r="X263" s="41"/>
      <c r="Y263" s="131"/>
      <c r="Z263" s="41"/>
      <c r="AA263" s="131"/>
      <c r="AB263" s="130"/>
      <c r="AC263" s="131"/>
      <c r="AD263" s="131"/>
      <c r="AE263" s="41"/>
      <c r="AF263" s="131"/>
      <c r="AG263" s="41"/>
      <c r="AH263" s="131"/>
      <c r="AI263" s="41"/>
      <c r="AJ263" s="131"/>
      <c r="AK263" s="41"/>
      <c r="AL263" s="131"/>
      <c r="AM263" s="41"/>
      <c r="AN263" s="131"/>
      <c r="AO263" s="41"/>
      <c r="AP263" s="131"/>
      <c r="AQ263" s="41"/>
      <c r="AR263" s="131"/>
      <c r="AS263" s="41"/>
      <c r="AT263" s="131"/>
      <c r="AU263" s="130"/>
      <c r="AV263" s="131"/>
      <c r="AW263" s="131"/>
      <c r="AX263" s="41"/>
      <c r="AY263" s="131"/>
      <c r="AZ263" s="41"/>
      <c r="BA263" s="131"/>
      <c r="BB263" s="41"/>
      <c r="BC263" s="131"/>
      <c r="BD263" s="41"/>
      <c r="BE263" s="131"/>
      <c r="BF263" s="41"/>
      <c r="BG263" s="131"/>
      <c r="BH263" s="41"/>
      <c r="BI263" s="131"/>
      <c r="BJ263" s="41"/>
      <c r="BK263" s="131"/>
      <c r="BL263" s="41"/>
      <c r="BM263" s="131"/>
      <c r="BN263" s="41"/>
      <c r="BO263" s="131"/>
      <c r="BP263" s="130"/>
      <c r="BQ263" s="98">
        <f t="shared" si="26"/>
        <v>0</v>
      </c>
      <c r="BR263" s="98">
        <f t="shared" si="24"/>
        <v>0</v>
      </c>
      <c r="BS263" s="126" t="e">
        <f t="shared" si="25"/>
        <v>#DIV/0!</v>
      </c>
    </row>
    <row r="264" spans="2:71" ht="20.100000000000001" customHeight="1" x14ac:dyDescent="0.3">
      <c r="B264" s="23" t="s">
        <v>5080</v>
      </c>
      <c r="C264" s="19" t="s">
        <v>5081</v>
      </c>
      <c r="D264" s="19" t="s">
        <v>959</v>
      </c>
      <c r="E264" s="19" t="s">
        <v>5082</v>
      </c>
      <c r="F264" s="19" t="s">
        <v>4203</v>
      </c>
      <c r="G264" s="20">
        <v>26</v>
      </c>
      <c r="H264" s="179">
        <v>0.2</v>
      </c>
      <c r="I264" s="253">
        <f t="shared" ref="I264:I276" si="27">IF(OR(J264+K264&gt;$H264,L264+M264&gt;$H264,N264+O264&gt;$H264,P264+Q264&gt;$H264,R264+S264&gt;$H264,T264+U264&gt;$H264,V264+W264&gt;$H264,X264+Y264&gt;$H264,Z264+AA264&gt;$H264,AC264+AD264&gt;$H264,AE264+AF264&gt;$H264,AG264+AH264&gt;$H264,AI264+AJ264&gt;$H264,AK264+AL264&gt;$H264,AM264+AN264&gt;$H264,AO264+AP264&gt;$H264,AQ264+AR264&gt;$H264,AS264+AT264&gt;$H264,AV264+AW264&gt;$H264,AX264+AY264&gt;$H264,AZ264+BA264&gt;$H264,BB264+BC264&gt;$H264,BD264+BE264&gt;$H264,BF264+BG264&gt;$H264,BH264+BI264&gt;$H264,BJ264+BK264&gt;$H264,BL264+BM264&gt;$H264,BN264+BO264&gt;$H264),1,0)</f>
        <v>0</v>
      </c>
      <c r="J264" s="41"/>
      <c r="K264" s="213"/>
      <c r="L264" s="41"/>
      <c r="M264" s="131"/>
      <c r="N264" s="41"/>
      <c r="O264" s="131"/>
      <c r="P264" s="41"/>
      <c r="Q264" s="131"/>
      <c r="R264" s="41"/>
      <c r="S264" s="131"/>
      <c r="T264" s="41"/>
      <c r="U264" s="131"/>
      <c r="V264" s="41"/>
      <c r="W264" s="131"/>
      <c r="X264" s="41"/>
      <c r="Y264" s="131"/>
      <c r="Z264" s="41"/>
      <c r="AA264" s="131"/>
      <c r="AB264" s="130"/>
      <c r="AC264" s="131"/>
      <c r="AD264" s="131"/>
      <c r="AE264" s="41"/>
      <c r="AF264" s="131"/>
      <c r="AG264" s="41"/>
      <c r="AH264" s="131"/>
      <c r="AI264" s="41"/>
      <c r="AJ264" s="131"/>
      <c r="AK264" s="41"/>
      <c r="AL264" s="131"/>
      <c r="AM264" s="41"/>
      <c r="AN264" s="131"/>
      <c r="AO264" s="41"/>
      <c r="AP264" s="131"/>
      <c r="AQ264" s="41"/>
      <c r="AR264" s="131"/>
      <c r="AS264" s="41"/>
      <c r="AT264" s="131"/>
      <c r="AU264" s="130"/>
      <c r="AV264" s="131"/>
      <c r="AW264" s="131"/>
      <c r="AX264" s="41"/>
      <c r="AY264" s="131"/>
      <c r="AZ264" s="41"/>
      <c r="BA264" s="131"/>
      <c r="BB264" s="41"/>
      <c r="BC264" s="131"/>
      <c r="BD264" s="41"/>
      <c r="BE264" s="131"/>
      <c r="BF264" s="41"/>
      <c r="BG264" s="131"/>
      <c r="BH264" s="41"/>
      <c r="BI264" s="131"/>
      <c r="BJ264" s="41"/>
      <c r="BK264" s="131"/>
      <c r="BL264" s="41"/>
      <c r="BM264" s="131"/>
      <c r="BN264" s="41"/>
      <c r="BO264" s="131"/>
      <c r="BP264" s="130"/>
      <c r="BQ264" s="98">
        <f t="shared" ref="BQ264:BQ276" si="28">SUM(J264:BP264)</f>
        <v>0</v>
      </c>
      <c r="BR264" s="98">
        <f t="shared" ref="BR264:BR276" si="29">COUNTIF(J264:BP264,"&gt;0")</f>
        <v>0</v>
      </c>
      <c r="BS264" s="126" t="e">
        <f t="shared" ref="BS264:BS276" si="30">BQ264/BR264</f>
        <v>#DIV/0!</v>
      </c>
    </row>
    <row r="265" spans="2:71" ht="20.100000000000001" customHeight="1" x14ac:dyDescent="0.3">
      <c r="B265" s="23" t="s">
        <v>5083</v>
      </c>
      <c r="C265" s="19" t="s">
        <v>5084</v>
      </c>
      <c r="D265" s="19" t="s">
        <v>5085</v>
      </c>
      <c r="E265" s="19" t="s">
        <v>5086</v>
      </c>
      <c r="F265" s="19" t="s">
        <v>4203</v>
      </c>
      <c r="G265" s="20">
        <v>34.666666666666664</v>
      </c>
      <c r="H265" s="179">
        <v>0.2</v>
      </c>
      <c r="I265" s="253">
        <f t="shared" si="27"/>
        <v>0</v>
      </c>
      <c r="J265" s="41"/>
      <c r="K265" s="213"/>
      <c r="L265" s="41"/>
      <c r="M265" s="131"/>
      <c r="N265" s="41"/>
      <c r="O265" s="131"/>
      <c r="P265" s="41"/>
      <c r="Q265" s="131"/>
      <c r="R265" s="41"/>
      <c r="S265" s="131"/>
      <c r="T265" s="41"/>
      <c r="U265" s="131"/>
      <c r="V265" s="41"/>
      <c r="W265" s="131"/>
      <c r="X265" s="41"/>
      <c r="Y265" s="131"/>
      <c r="Z265" s="41"/>
      <c r="AA265" s="131"/>
      <c r="AB265" s="130"/>
      <c r="AC265" s="131"/>
      <c r="AD265" s="131"/>
      <c r="AE265" s="41"/>
      <c r="AF265" s="131"/>
      <c r="AG265" s="41"/>
      <c r="AH265" s="131"/>
      <c r="AI265" s="41"/>
      <c r="AJ265" s="131"/>
      <c r="AK265" s="41"/>
      <c r="AL265" s="131"/>
      <c r="AM265" s="41"/>
      <c r="AN265" s="131"/>
      <c r="AO265" s="41"/>
      <c r="AP265" s="131"/>
      <c r="AQ265" s="41"/>
      <c r="AR265" s="131"/>
      <c r="AS265" s="41"/>
      <c r="AT265" s="131"/>
      <c r="AU265" s="130"/>
      <c r="AV265" s="131"/>
      <c r="AW265" s="131"/>
      <c r="AX265" s="41"/>
      <c r="AY265" s="131"/>
      <c r="AZ265" s="41"/>
      <c r="BA265" s="131"/>
      <c r="BB265" s="41"/>
      <c r="BC265" s="131"/>
      <c r="BD265" s="41"/>
      <c r="BE265" s="131"/>
      <c r="BF265" s="41"/>
      <c r="BG265" s="131"/>
      <c r="BH265" s="41"/>
      <c r="BI265" s="131"/>
      <c r="BJ265" s="41"/>
      <c r="BK265" s="131"/>
      <c r="BL265" s="41"/>
      <c r="BM265" s="131"/>
      <c r="BN265" s="41"/>
      <c r="BO265" s="131"/>
      <c r="BP265" s="130"/>
      <c r="BQ265" s="98">
        <f t="shared" si="28"/>
        <v>0</v>
      </c>
      <c r="BR265" s="98">
        <f t="shared" si="29"/>
        <v>0</v>
      </c>
      <c r="BS265" s="126" t="e">
        <f t="shared" si="30"/>
        <v>#DIV/0!</v>
      </c>
    </row>
    <row r="266" spans="2:71" ht="20.100000000000001" customHeight="1" x14ac:dyDescent="0.3">
      <c r="B266" s="23" t="s">
        <v>5087</v>
      </c>
      <c r="C266" s="19" t="s">
        <v>5088</v>
      </c>
      <c r="D266" s="19" t="s">
        <v>3044</v>
      </c>
      <c r="E266" s="19" t="s">
        <v>5089</v>
      </c>
      <c r="F266" s="19" t="s">
        <v>4203</v>
      </c>
      <c r="G266" s="20">
        <v>28.5</v>
      </c>
      <c r="H266" s="179">
        <v>0.2</v>
      </c>
      <c r="I266" s="253">
        <f t="shared" si="27"/>
        <v>0</v>
      </c>
      <c r="J266" s="41"/>
      <c r="K266" s="213"/>
      <c r="L266" s="41"/>
      <c r="M266" s="131"/>
      <c r="N266" s="41"/>
      <c r="O266" s="131"/>
      <c r="P266" s="41"/>
      <c r="Q266" s="131"/>
      <c r="R266" s="41"/>
      <c r="S266" s="131"/>
      <c r="T266" s="41"/>
      <c r="U266" s="131"/>
      <c r="V266" s="41"/>
      <c r="W266" s="131"/>
      <c r="X266" s="41"/>
      <c r="Y266" s="131"/>
      <c r="Z266" s="41"/>
      <c r="AA266" s="131"/>
      <c r="AB266" s="130"/>
      <c r="AC266" s="131"/>
      <c r="AD266" s="131"/>
      <c r="AE266" s="41"/>
      <c r="AF266" s="131"/>
      <c r="AG266" s="41"/>
      <c r="AH266" s="131"/>
      <c r="AI266" s="41"/>
      <c r="AJ266" s="131"/>
      <c r="AK266" s="41"/>
      <c r="AL266" s="131"/>
      <c r="AM266" s="41"/>
      <c r="AN266" s="131"/>
      <c r="AO266" s="41"/>
      <c r="AP266" s="131"/>
      <c r="AQ266" s="41"/>
      <c r="AR266" s="131"/>
      <c r="AS266" s="41"/>
      <c r="AT266" s="131"/>
      <c r="AU266" s="130"/>
      <c r="AV266" s="131"/>
      <c r="AW266" s="131"/>
      <c r="AX266" s="41"/>
      <c r="AY266" s="131"/>
      <c r="AZ266" s="41"/>
      <c r="BA266" s="131"/>
      <c r="BB266" s="41"/>
      <c r="BC266" s="131"/>
      <c r="BD266" s="41"/>
      <c r="BE266" s="131"/>
      <c r="BF266" s="41"/>
      <c r="BG266" s="131"/>
      <c r="BH266" s="41"/>
      <c r="BI266" s="131"/>
      <c r="BJ266" s="41"/>
      <c r="BK266" s="131"/>
      <c r="BL266" s="41"/>
      <c r="BM266" s="131"/>
      <c r="BN266" s="41"/>
      <c r="BO266" s="131"/>
      <c r="BP266" s="130"/>
      <c r="BQ266" s="98">
        <f t="shared" si="28"/>
        <v>0</v>
      </c>
      <c r="BR266" s="98">
        <f t="shared" si="29"/>
        <v>0</v>
      </c>
      <c r="BS266" s="126" t="e">
        <f t="shared" si="30"/>
        <v>#DIV/0!</v>
      </c>
    </row>
    <row r="267" spans="2:71" ht="20.100000000000001" customHeight="1" x14ac:dyDescent="0.3">
      <c r="B267" s="23" t="s">
        <v>5090</v>
      </c>
      <c r="C267" s="19" t="s">
        <v>5091</v>
      </c>
      <c r="D267" s="19" t="s">
        <v>222</v>
      </c>
      <c r="E267" s="19" t="s">
        <v>5092</v>
      </c>
      <c r="F267" s="19" t="s">
        <v>4203</v>
      </c>
      <c r="G267" s="20">
        <v>92.333333333333329</v>
      </c>
      <c r="H267" s="179">
        <v>0.2</v>
      </c>
      <c r="I267" s="253">
        <f t="shared" si="27"/>
        <v>0</v>
      </c>
      <c r="J267" s="41"/>
      <c r="K267" s="213"/>
      <c r="L267" s="41"/>
      <c r="M267" s="131"/>
      <c r="N267" s="41"/>
      <c r="O267" s="131"/>
      <c r="P267" s="41"/>
      <c r="Q267" s="131"/>
      <c r="R267" s="41"/>
      <c r="S267" s="131"/>
      <c r="T267" s="41"/>
      <c r="U267" s="131"/>
      <c r="V267" s="41"/>
      <c r="W267" s="131"/>
      <c r="X267" s="41"/>
      <c r="Y267" s="131"/>
      <c r="Z267" s="41"/>
      <c r="AA267" s="131"/>
      <c r="AB267" s="130"/>
      <c r="AC267" s="131"/>
      <c r="AD267" s="131"/>
      <c r="AE267" s="41"/>
      <c r="AF267" s="131"/>
      <c r="AG267" s="41"/>
      <c r="AH267" s="131"/>
      <c r="AI267" s="41"/>
      <c r="AJ267" s="131"/>
      <c r="AK267" s="41"/>
      <c r="AL267" s="131"/>
      <c r="AM267" s="41"/>
      <c r="AN267" s="131"/>
      <c r="AO267" s="41"/>
      <c r="AP267" s="131"/>
      <c r="AQ267" s="41"/>
      <c r="AR267" s="131"/>
      <c r="AS267" s="41"/>
      <c r="AT267" s="131"/>
      <c r="AU267" s="130"/>
      <c r="AV267" s="131"/>
      <c r="AW267" s="131"/>
      <c r="AX267" s="41"/>
      <c r="AY267" s="131"/>
      <c r="AZ267" s="41"/>
      <c r="BA267" s="131"/>
      <c r="BB267" s="41"/>
      <c r="BC267" s="131"/>
      <c r="BD267" s="41"/>
      <c r="BE267" s="131"/>
      <c r="BF267" s="41"/>
      <c r="BG267" s="131"/>
      <c r="BH267" s="41"/>
      <c r="BI267" s="131"/>
      <c r="BJ267" s="41"/>
      <c r="BK267" s="131"/>
      <c r="BL267" s="41"/>
      <c r="BM267" s="131"/>
      <c r="BN267" s="41"/>
      <c r="BO267" s="131"/>
      <c r="BP267" s="130"/>
      <c r="BQ267" s="98">
        <f t="shared" si="28"/>
        <v>0</v>
      </c>
      <c r="BR267" s="98">
        <f t="shared" si="29"/>
        <v>0</v>
      </c>
      <c r="BS267" s="126" t="e">
        <f t="shared" si="30"/>
        <v>#DIV/0!</v>
      </c>
    </row>
    <row r="268" spans="2:71" ht="20.100000000000001" customHeight="1" x14ac:dyDescent="0.3">
      <c r="B268" s="23" t="s">
        <v>5093</v>
      </c>
      <c r="C268" s="19" t="s">
        <v>5094</v>
      </c>
      <c r="D268" s="19" t="s">
        <v>5095</v>
      </c>
      <c r="E268" s="19" t="s">
        <v>5096</v>
      </c>
      <c r="F268" s="19" t="s">
        <v>4203</v>
      </c>
      <c r="G268" s="20">
        <v>89</v>
      </c>
      <c r="H268" s="179">
        <v>0.2</v>
      </c>
      <c r="I268" s="253">
        <f t="shared" si="27"/>
        <v>0</v>
      </c>
      <c r="J268" s="41"/>
      <c r="K268" s="213"/>
      <c r="L268" s="41"/>
      <c r="M268" s="131"/>
      <c r="N268" s="41"/>
      <c r="O268" s="131"/>
      <c r="P268" s="41"/>
      <c r="Q268" s="131"/>
      <c r="R268" s="41"/>
      <c r="S268" s="131"/>
      <c r="T268" s="41"/>
      <c r="U268" s="131"/>
      <c r="V268" s="41"/>
      <c r="W268" s="131"/>
      <c r="X268" s="41"/>
      <c r="Y268" s="131"/>
      <c r="Z268" s="41"/>
      <c r="AA268" s="131"/>
      <c r="AB268" s="130"/>
      <c r="AC268" s="131"/>
      <c r="AD268" s="131"/>
      <c r="AE268" s="41"/>
      <c r="AF268" s="131"/>
      <c r="AG268" s="41"/>
      <c r="AH268" s="131"/>
      <c r="AI268" s="41"/>
      <c r="AJ268" s="131"/>
      <c r="AK268" s="41"/>
      <c r="AL268" s="131"/>
      <c r="AM268" s="41"/>
      <c r="AN268" s="131"/>
      <c r="AO268" s="41"/>
      <c r="AP268" s="131"/>
      <c r="AQ268" s="41"/>
      <c r="AR268" s="131"/>
      <c r="AS268" s="41"/>
      <c r="AT268" s="131"/>
      <c r="AU268" s="130"/>
      <c r="AV268" s="131"/>
      <c r="AW268" s="131"/>
      <c r="AX268" s="41"/>
      <c r="AY268" s="131"/>
      <c r="AZ268" s="41"/>
      <c r="BA268" s="131"/>
      <c r="BB268" s="41"/>
      <c r="BC268" s="131"/>
      <c r="BD268" s="41"/>
      <c r="BE268" s="131"/>
      <c r="BF268" s="41"/>
      <c r="BG268" s="131"/>
      <c r="BH268" s="41"/>
      <c r="BI268" s="131"/>
      <c r="BJ268" s="41"/>
      <c r="BK268" s="131"/>
      <c r="BL268" s="41"/>
      <c r="BM268" s="131"/>
      <c r="BN268" s="41"/>
      <c r="BO268" s="131"/>
      <c r="BP268" s="130"/>
      <c r="BQ268" s="98">
        <f t="shared" si="28"/>
        <v>0</v>
      </c>
      <c r="BR268" s="98">
        <f t="shared" si="29"/>
        <v>0</v>
      </c>
      <c r="BS268" s="126" t="e">
        <f t="shared" si="30"/>
        <v>#DIV/0!</v>
      </c>
    </row>
    <row r="269" spans="2:71" ht="20.100000000000001" customHeight="1" x14ac:dyDescent="0.3">
      <c r="B269" s="23" t="s">
        <v>5097</v>
      </c>
      <c r="C269" s="19" t="s">
        <v>5098</v>
      </c>
      <c r="D269" s="19" t="s">
        <v>5099</v>
      </c>
      <c r="E269" s="19" t="s">
        <v>3438</v>
      </c>
      <c r="F269" s="19" t="s">
        <v>4203</v>
      </c>
      <c r="G269" s="20">
        <v>163</v>
      </c>
      <c r="H269" s="179">
        <v>0.4</v>
      </c>
      <c r="I269" s="253">
        <f t="shared" si="27"/>
        <v>0</v>
      </c>
      <c r="J269" s="41"/>
      <c r="K269" s="213"/>
      <c r="L269" s="41"/>
      <c r="M269" s="131"/>
      <c r="N269" s="41"/>
      <c r="O269" s="131"/>
      <c r="P269" s="41"/>
      <c r="Q269" s="131"/>
      <c r="R269" s="41"/>
      <c r="S269" s="131"/>
      <c r="T269" s="41"/>
      <c r="U269" s="131"/>
      <c r="V269" s="41"/>
      <c r="W269" s="131"/>
      <c r="X269" s="41"/>
      <c r="Y269" s="131"/>
      <c r="Z269" s="41"/>
      <c r="AA269" s="131"/>
      <c r="AB269" s="130"/>
      <c r="AC269" s="131"/>
      <c r="AD269" s="131"/>
      <c r="AE269" s="41"/>
      <c r="AF269" s="131"/>
      <c r="AG269" s="41"/>
      <c r="AH269" s="131"/>
      <c r="AI269" s="41"/>
      <c r="AJ269" s="131"/>
      <c r="AK269" s="41"/>
      <c r="AL269" s="131"/>
      <c r="AM269" s="41"/>
      <c r="AN269" s="131"/>
      <c r="AO269" s="41"/>
      <c r="AP269" s="131"/>
      <c r="AQ269" s="41"/>
      <c r="AR269" s="131"/>
      <c r="AS269" s="41"/>
      <c r="AT269" s="131"/>
      <c r="AU269" s="130"/>
      <c r="AV269" s="131"/>
      <c r="AW269" s="131"/>
      <c r="AX269" s="41"/>
      <c r="AY269" s="131"/>
      <c r="AZ269" s="41"/>
      <c r="BA269" s="131"/>
      <c r="BB269" s="41"/>
      <c r="BC269" s="131"/>
      <c r="BD269" s="41"/>
      <c r="BE269" s="131"/>
      <c r="BF269" s="41"/>
      <c r="BG269" s="131"/>
      <c r="BH269" s="41"/>
      <c r="BI269" s="131"/>
      <c r="BJ269" s="41"/>
      <c r="BK269" s="131"/>
      <c r="BL269" s="41"/>
      <c r="BM269" s="131"/>
      <c r="BN269" s="41"/>
      <c r="BO269" s="131"/>
      <c r="BP269" s="130"/>
      <c r="BQ269" s="98">
        <f t="shared" si="28"/>
        <v>0</v>
      </c>
      <c r="BR269" s="98">
        <f t="shared" si="29"/>
        <v>0</v>
      </c>
      <c r="BS269" s="126" t="e">
        <f t="shared" si="30"/>
        <v>#DIV/0!</v>
      </c>
    </row>
    <row r="270" spans="2:71" ht="20.100000000000001" customHeight="1" x14ac:dyDescent="0.3">
      <c r="B270" s="23" t="s">
        <v>5100</v>
      </c>
      <c r="C270" s="19" t="s">
        <v>5101</v>
      </c>
      <c r="D270" s="19" t="s">
        <v>323</v>
      </c>
      <c r="E270" s="19" t="s">
        <v>5102</v>
      </c>
      <c r="F270" s="19" t="s">
        <v>4203</v>
      </c>
      <c r="G270" s="20">
        <v>72</v>
      </c>
      <c r="H270" s="179">
        <v>0.2</v>
      </c>
      <c r="I270" s="253">
        <f t="shared" si="27"/>
        <v>0</v>
      </c>
      <c r="J270" s="41"/>
      <c r="K270" s="213"/>
      <c r="L270" s="41"/>
      <c r="M270" s="131"/>
      <c r="N270" s="41"/>
      <c r="O270" s="131"/>
      <c r="P270" s="41"/>
      <c r="Q270" s="131"/>
      <c r="R270" s="41"/>
      <c r="S270" s="131"/>
      <c r="T270" s="41"/>
      <c r="U270" s="131"/>
      <c r="V270" s="41"/>
      <c r="W270" s="131"/>
      <c r="X270" s="41"/>
      <c r="Y270" s="131"/>
      <c r="Z270" s="41"/>
      <c r="AA270" s="131"/>
      <c r="AB270" s="130"/>
      <c r="AC270" s="131"/>
      <c r="AD270" s="131"/>
      <c r="AE270" s="41"/>
      <c r="AF270" s="131"/>
      <c r="AG270" s="41"/>
      <c r="AH270" s="131"/>
      <c r="AI270" s="41"/>
      <c r="AJ270" s="131"/>
      <c r="AK270" s="41"/>
      <c r="AL270" s="131"/>
      <c r="AM270" s="41"/>
      <c r="AN270" s="131"/>
      <c r="AO270" s="41"/>
      <c r="AP270" s="131"/>
      <c r="AQ270" s="41"/>
      <c r="AR270" s="131"/>
      <c r="AS270" s="41"/>
      <c r="AT270" s="131"/>
      <c r="AU270" s="130"/>
      <c r="AV270" s="131"/>
      <c r="AW270" s="131"/>
      <c r="AX270" s="41"/>
      <c r="AY270" s="131"/>
      <c r="AZ270" s="41"/>
      <c r="BA270" s="131"/>
      <c r="BB270" s="41"/>
      <c r="BC270" s="131"/>
      <c r="BD270" s="41"/>
      <c r="BE270" s="131"/>
      <c r="BF270" s="41"/>
      <c r="BG270" s="131"/>
      <c r="BH270" s="41"/>
      <c r="BI270" s="131"/>
      <c r="BJ270" s="41"/>
      <c r="BK270" s="131"/>
      <c r="BL270" s="41"/>
      <c r="BM270" s="131"/>
      <c r="BN270" s="41"/>
      <c r="BO270" s="131"/>
      <c r="BP270" s="130"/>
      <c r="BQ270" s="98">
        <f t="shared" si="28"/>
        <v>0</v>
      </c>
      <c r="BR270" s="98">
        <f t="shared" si="29"/>
        <v>0</v>
      </c>
      <c r="BS270" s="126" t="e">
        <f t="shared" si="30"/>
        <v>#DIV/0!</v>
      </c>
    </row>
    <row r="271" spans="2:71" ht="20.100000000000001" customHeight="1" x14ac:dyDescent="0.3">
      <c r="B271" s="23" t="s">
        <v>5103</v>
      </c>
      <c r="C271" s="19" t="s">
        <v>5104</v>
      </c>
      <c r="D271" s="19" t="s">
        <v>1022</v>
      </c>
      <c r="E271" s="19" t="s">
        <v>5105</v>
      </c>
      <c r="F271" s="19" t="s">
        <v>4203</v>
      </c>
      <c r="G271" s="20">
        <v>25.333333333333332</v>
      </c>
      <c r="H271" s="179">
        <v>0.2</v>
      </c>
      <c r="I271" s="253">
        <f t="shared" si="27"/>
        <v>0</v>
      </c>
      <c r="J271" s="41"/>
      <c r="K271" s="213"/>
      <c r="L271" s="41"/>
      <c r="M271" s="131"/>
      <c r="N271" s="41"/>
      <c r="O271" s="131"/>
      <c r="P271" s="41"/>
      <c r="Q271" s="131"/>
      <c r="R271" s="41"/>
      <c r="S271" s="131"/>
      <c r="T271" s="41"/>
      <c r="U271" s="131"/>
      <c r="V271" s="41"/>
      <c r="W271" s="131"/>
      <c r="X271" s="41"/>
      <c r="Y271" s="131"/>
      <c r="Z271" s="41"/>
      <c r="AA271" s="131"/>
      <c r="AB271" s="130"/>
      <c r="AC271" s="131"/>
      <c r="AD271" s="131"/>
      <c r="AE271" s="41"/>
      <c r="AF271" s="131"/>
      <c r="AG271" s="41"/>
      <c r="AH271" s="131"/>
      <c r="AI271" s="41"/>
      <c r="AJ271" s="131"/>
      <c r="AK271" s="41"/>
      <c r="AL271" s="131"/>
      <c r="AM271" s="41"/>
      <c r="AN271" s="131"/>
      <c r="AO271" s="41"/>
      <c r="AP271" s="131"/>
      <c r="AQ271" s="41"/>
      <c r="AR271" s="131"/>
      <c r="AS271" s="41"/>
      <c r="AT271" s="131"/>
      <c r="AU271" s="130"/>
      <c r="AV271" s="131"/>
      <c r="AW271" s="131"/>
      <c r="AX271" s="41"/>
      <c r="AY271" s="131"/>
      <c r="AZ271" s="41"/>
      <c r="BA271" s="131"/>
      <c r="BB271" s="41"/>
      <c r="BC271" s="131"/>
      <c r="BD271" s="41"/>
      <c r="BE271" s="131"/>
      <c r="BF271" s="41"/>
      <c r="BG271" s="131"/>
      <c r="BH271" s="41"/>
      <c r="BI271" s="131"/>
      <c r="BJ271" s="41"/>
      <c r="BK271" s="131"/>
      <c r="BL271" s="41"/>
      <c r="BM271" s="131"/>
      <c r="BN271" s="41"/>
      <c r="BO271" s="131"/>
      <c r="BP271" s="130"/>
      <c r="BQ271" s="98">
        <f t="shared" si="28"/>
        <v>0</v>
      </c>
      <c r="BR271" s="98">
        <f t="shared" si="29"/>
        <v>0</v>
      </c>
      <c r="BS271" s="126" t="e">
        <f t="shared" si="30"/>
        <v>#DIV/0!</v>
      </c>
    </row>
    <row r="272" spans="2:71" ht="20.100000000000001" customHeight="1" x14ac:dyDescent="0.3">
      <c r="B272" s="23" t="s">
        <v>5106</v>
      </c>
      <c r="C272" s="19" t="s">
        <v>5107</v>
      </c>
      <c r="D272" s="19" t="s">
        <v>250</v>
      </c>
      <c r="E272" s="19" t="s">
        <v>5108</v>
      </c>
      <c r="F272" s="19" t="s">
        <v>4203</v>
      </c>
      <c r="G272" s="20">
        <v>24</v>
      </c>
      <c r="H272" s="179">
        <v>0.2</v>
      </c>
      <c r="I272" s="253">
        <f t="shared" si="27"/>
        <v>0</v>
      </c>
      <c r="J272" s="41"/>
      <c r="K272" s="213"/>
      <c r="L272" s="41"/>
      <c r="M272" s="131"/>
      <c r="N272" s="41"/>
      <c r="O272" s="131"/>
      <c r="P272" s="41"/>
      <c r="Q272" s="131"/>
      <c r="R272" s="41"/>
      <c r="S272" s="131"/>
      <c r="T272" s="41"/>
      <c r="U272" s="131"/>
      <c r="V272" s="41"/>
      <c r="W272" s="131"/>
      <c r="X272" s="41"/>
      <c r="Y272" s="131"/>
      <c r="Z272" s="41"/>
      <c r="AA272" s="131"/>
      <c r="AB272" s="130"/>
      <c r="AC272" s="131"/>
      <c r="AD272" s="131"/>
      <c r="AE272" s="41"/>
      <c r="AF272" s="131"/>
      <c r="AG272" s="41"/>
      <c r="AH272" s="131"/>
      <c r="AI272" s="41"/>
      <c r="AJ272" s="131"/>
      <c r="AK272" s="41"/>
      <c r="AL272" s="131"/>
      <c r="AM272" s="41"/>
      <c r="AN272" s="131"/>
      <c r="AO272" s="41"/>
      <c r="AP272" s="131"/>
      <c r="AQ272" s="41"/>
      <c r="AR272" s="131"/>
      <c r="AS272" s="41"/>
      <c r="AT272" s="131"/>
      <c r="AU272" s="130"/>
      <c r="AV272" s="131"/>
      <c r="AW272" s="131"/>
      <c r="AX272" s="41"/>
      <c r="AY272" s="131"/>
      <c r="AZ272" s="41"/>
      <c r="BA272" s="131"/>
      <c r="BB272" s="41"/>
      <c r="BC272" s="131"/>
      <c r="BD272" s="41"/>
      <c r="BE272" s="131"/>
      <c r="BF272" s="41"/>
      <c r="BG272" s="131"/>
      <c r="BH272" s="41"/>
      <c r="BI272" s="131"/>
      <c r="BJ272" s="41"/>
      <c r="BK272" s="131"/>
      <c r="BL272" s="41"/>
      <c r="BM272" s="131"/>
      <c r="BN272" s="41"/>
      <c r="BO272" s="131"/>
      <c r="BP272" s="130"/>
      <c r="BQ272" s="98">
        <f t="shared" si="28"/>
        <v>0</v>
      </c>
      <c r="BR272" s="98">
        <f t="shared" si="29"/>
        <v>0</v>
      </c>
      <c r="BS272" s="126" t="e">
        <f t="shared" si="30"/>
        <v>#DIV/0!</v>
      </c>
    </row>
    <row r="273" spans="2:71" ht="20.100000000000001" customHeight="1" x14ac:dyDescent="0.3">
      <c r="B273" s="23" t="s">
        <v>5109</v>
      </c>
      <c r="C273" s="19" t="s">
        <v>5110</v>
      </c>
      <c r="D273" s="19" t="s">
        <v>5111</v>
      </c>
      <c r="E273" s="19" t="s">
        <v>5112</v>
      </c>
      <c r="F273" s="19" t="s">
        <v>4203</v>
      </c>
      <c r="G273" s="20">
        <v>62.666666666666664</v>
      </c>
      <c r="H273" s="179">
        <v>0.2</v>
      </c>
      <c r="I273" s="253">
        <f t="shared" si="27"/>
        <v>0</v>
      </c>
      <c r="J273" s="41"/>
      <c r="K273" s="213"/>
      <c r="L273" s="41"/>
      <c r="M273" s="131"/>
      <c r="N273" s="41"/>
      <c r="O273" s="131"/>
      <c r="P273" s="41"/>
      <c r="Q273" s="131"/>
      <c r="R273" s="41"/>
      <c r="S273" s="131"/>
      <c r="T273" s="41"/>
      <c r="U273" s="131"/>
      <c r="V273" s="41"/>
      <c r="W273" s="131"/>
      <c r="X273" s="41"/>
      <c r="Y273" s="131"/>
      <c r="Z273" s="41"/>
      <c r="AA273" s="131"/>
      <c r="AB273" s="130"/>
      <c r="AC273" s="131"/>
      <c r="AD273" s="131"/>
      <c r="AE273" s="41"/>
      <c r="AF273" s="131"/>
      <c r="AG273" s="41"/>
      <c r="AH273" s="131"/>
      <c r="AI273" s="41"/>
      <c r="AJ273" s="131"/>
      <c r="AK273" s="41"/>
      <c r="AL273" s="131"/>
      <c r="AM273" s="41"/>
      <c r="AN273" s="131"/>
      <c r="AO273" s="41"/>
      <c r="AP273" s="131"/>
      <c r="AQ273" s="41"/>
      <c r="AR273" s="131"/>
      <c r="AS273" s="41"/>
      <c r="AT273" s="131"/>
      <c r="AU273" s="130"/>
      <c r="AV273" s="131"/>
      <c r="AW273" s="131"/>
      <c r="AX273" s="41"/>
      <c r="AY273" s="131"/>
      <c r="AZ273" s="41"/>
      <c r="BA273" s="131"/>
      <c r="BB273" s="41"/>
      <c r="BC273" s="131"/>
      <c r="BD273" s="41"/>
      <c r="BE273" s="131"/>
      <c r="BF273" s="41"/>
      <c r="BG273" s="131"/>
      <c r="BH273" s="41"/>
      <c r="BI273" s="131"/>
      <c r="BJ273" s="41"/>
      <c r="BK273" s="131"/>
      <c r="BL273" s="41"/>
      <c r="BM273" s="131"/>
      <c r="BN273" s="41"/>
      <c r="BO273" s="131"/>
      <c r="BP273" s="130"/>
      <c r="BQ273" s="98">
        <f t="shared" si="28"/>
        <v>0</v>
      </c>
      <c r="BR273" s="98">
        <f t="shared" si="29"/>
        <v>0</v>
      </c>
      <c r="BS273" s="126" t="e">
        <f t="shared" si="30"/>
        <v>#DIV/0!</v>
      </c>
    </row>
    <row r="274" spans="2:71" ht="20.100000000000001" customHeight="1" x14ac:dyDescent="0.3">
      <c r="B274" s="23" t="s">
        <v>5113</v>
      </c>
      <c r="C274" s="19" t="s">
        <v>5114</v>
      </c>
      <c r="D274" s="19" t="s">
        <v>5115</v>
      </c>
      <c r="E274" s="19" t="s">
        <v>5116</v>
      </c>
      <c r="F274" s="19" t="s">
        <v>4203</v>
      </c>
      <c r="G274" s="20">
        <v>178.33333333333334</v>
      </c>
      <c r="H274" s="179">
        <v>0.4</v>
      </c>
      <c r="I274" s="253">
        <f t="shared" si="27"/>
        <v>0</v>
      </c>
      <c r="J274" s="41"/>
      <c r="K274" s="213"/>
      <c r="L274" s="41"/>
      <c r="M274" s="131"/>
      <c r="N274" s="41"/>
      <c r="O274" s="131"/>
      <c r="P274" s="41"/>
      <c r="Q274" s="131"/>
      <c r="R274" s="41"/>
      <c r="S274" s="131"/>
      <c r="T274" s="41"/>
      <c r="U274" s="131"/>
      <c r="V274" s="41"/>
      <c r="W274" s="131"/>
      <c r="X274" s="41"/>
      <c r="Y274" s="131"/>
      <c r="Z274" s="41"/>
      <c r="AA274" s="131"/>
      <c r="AB274" s="130"/>
      <c r="AC274" s="131"/>
      <c r="AD274" s="131"/>
      <c r="AE274" s="41"/>
      <c r="AF274" s="131"/>
      <c r="AG274" s="41"/>
      <c r="AH274" s="131"/>
      <c r="AI274" s="41"/>
      <c r="AJ274" s="131"/>
      <c r="AK274" s="41"/>
      <c r="AL274" s="131"/>
      <c r="AM274" s="41"/>
      <c r="AN274" s="131"/>
      <c r="AO274" s="41"/>
      <c r="AP274" s="131"/>
      <c r="AQ274" s="41"/>
      <c r="AR274" s="131"/>
      <c r="AS274" s="41"/>
      <c r="AT274" s="131"/>
      <c r="AU274" s="130"/>
      <c r="AV274" s="131"/>
      <c r="AW274" s="131"/>
      <c r="AX274" s="41"/>
      <c r="AY274" s="131"/>
      <c r="AZ274" s="41"/>
      <c r="BA274" s="131"/>
      <c r="BB274" s="41"/>
      <c r="BC274" s="131"/>
      <c r="BD274" s="41"/>
      <c r="BE274" s="131"/>
      <c r="BF274" s="41"/>
      <c r="BG274" s="131"/>
      <c r="BH274" s="41"/>
      <c r="BI274" s="131"/>
      <c r="BJ274" s="41"/>
      <c r="BK274" s="131"/>
      <c r="BL274" s="41"/>
      <c r="BM274" s="131"/>
      <c r="BN274" s="41"/>
      <c r="BO274" s="131"/>
      <c r="BP274" s="130"/>
      <c r="BQ274" s="98">
        <f t="shared" si="28"/>
        <v>0</v>
      </c>
      <c r="BR274" s="98">
        <f t="shared" si="29"/>
        <v>0</v>
      </c>
      <c r="BS274" s="126" t="e">
        <f t="shared" si="30"/>
        <v>#DIV/0!</v>
      </c>
    </row>
    <row r="275" spans="2:71" ht="20.100000000000001" customHeight="1" x14ac:dyDescent="0.3">
      <c r="B275" s="23" t="s">
        <v>5117</v>
      </c>
      <c r="C275" s="19" t="s">
        <v>5118</v>
      </c>
      <c r="D275" s="19" t="s">
        <v>5119</v>
      </c>
      <c r="E275" s="19" t="s">
        <v>5120</v>
      </c>
      <c r="F275" s="19" t="s">
        <v>4203</v>
      </c>
      <c r="G275" s="20">
        <v>86</v>
      </c>
      <c r="H275" s="179">
        <v>0.2</v>
      </c>
      <c r="I275" s="253">
        <f t="shared" si="27"/>
        <v>0</v>
      </c>
      <c r="J275" s="41"/>
      <c r="K275" s="213"/>
      <c r="L275" s="41"/>
      <c r="M275" s="131"/>
      <c r="N275" s="41"/>
      <c r="O275" s="131"/>
      <c r="P275" s="41"/>
      <c r="Q275" s="131"/>
      <c r="R275" s="41"/>
      <c r="S275" s="131"/>
      <c r="T275" s="41"/>
      <c r="U275" s="131"/>
      <c r="V275" s="41"/>
      <c r="W275" s="131"/>
      <c r="X275" s="41"/>
      <c r="Y275" s="131"/>
      <c r="Z275" s="41"/>
      <c r="AA275" s="131"/>
      <c r="AB275" s="130"/>
      <c r="AC275" s="131"/>
      <c r="AD275" s="131"/>
      <c r="AE275" s="41"/>
      <c r="AF275" s="131"/>
      <c r="AG275" s="41"/>
      <c r="AH275" s="131"/>
      <c r="AI275" s="41"/>
      <c r="AJ275" s="131"/>
      <c r="AK275" s="41"/>
      <c r="AL275" s="131"/>
      <c r="AM275" s="41"/>
      <c r="AN275" s="131"/>
      <c r="AO275" s="41"/>
      <c r="AP275" s="131"/>
      <c r="AQ275" s="41"/>
      <c r="AR275" s="131"/>
      <c r="AS275" s="41"/>
      <c r="AT275" s="131"/>
      <c r="AU275" s="130"/>
      <c r="AV275" s="131"/>
      <c r="AW275" s="131"/>
      <c r="AX275" s="41"/>
      <c r="AY275" s="131"/>
      <c r="AZ275" s="41"/>
      <c r="BA275" s="131"/>
      <c r="BB275" s="41"/>
      <c r="BC275" s="131"/>
      <c r="BD275" s="41"/>
      <c r="BE275" s="131"/>
      <c r="BF275" s="41"/>
      <c r="BG275" s="131"/>
      <c r="BH275" s="41"/>
      <c r="BI275" s="131"/>
      <c r="BJ275" s="41"/>
      <c r="BK275" s="131"/>
      <c r="BL275" s="41"/>
      <c r="BM275" s="131"/>
      <c r="BN275" s="41"/>
      <c r="BO275" s="131"/>
      <c r="BP275" s="130"/>
      <c r="BQ275" s="98">
        <f t="shared" si="28"/>
        <v>0</v>
      </c>
      <c r="BR275" s="98">
        <f t="shared" si="29"/>
        <v>0</v>
      </c>
      <c r="BS275" s="126" t="e">
        <f t="shared" si="30"/>
        <v>#DIV/0!</v>
      </c>
    </row>
    <row r="276" spans="2:71" ht="20.100000000000001" customHeight="1" thickBot="1" x14ac:dyDescent="0.35">
      <c r="B276" s="123" t="s">
        <v>6262</v>
      </c>
      <c r="C276" s="124" t="s">
        <v>6263</v>
      </c>
      <c r="D276" s="124"/>
      <c r="E276" s="124" t="s">
        <v>6264</v>
      </c>
      <c r="F276" s="124" t="s">
        <v>4203</v>
      </c>
      <c r="G276" s="125">
        <v>51</v>
      </c>
      <c r="H276" s="239">
        <v>0.2</v>
      </c>
      <c r="I276" s="253">
        <f t="shared" si="27"/>
        <v>0</v>
      </c>
      <c r="J276" s="41"/>
      <c r="K276" s="213"/>
      <c r="L276" s="41"/>
      <c r="M276" s="131"/>
      <c r="N276" s="41"/>
      <c r="O276" s="131"/>
      <c r="P276" s="41"/>
      <c r="Q276" s="131"/>
      <c r="R276" s="41"/>
      <c r="S276" s="131"/>
      <c r="T276" s="41"/>
      <c r="U276" s="131"/>
      <c r="V276" s="41"/>
      <c r="W276" s="131"/>
      <c r="X276" s="41"/>
      <c r="Y276" s="131"/>
      <c r="Z276" s="41"/>
      <c r="AA276" s="131"/>
      <c r="AB276" s="130"/>
      <c r="AC276" s="131"/>
      <c r="AD276" s="131"/>
      <c r="AE276" s="41"/>
      <c r="AF276" s="131"/>
      <c r="AG276" s="41"/>
      <c r="AH276" s="131"/>
      <c r="AI276" s="41"/>
      <c r="AJ276" s="131"/>
      <c r="AK276" s="41"/>
      <c r="AL276" s="131"/>
      <c r="AM276" s="41"/>
      <c r="AN276" s="131"/>
      <c r="AO276" s="41"/>
      <c r="AP276" s="131"/>
      <c r="AQ276" s="41"/>
      <c r="AR276" s="131"/>
      <c r="AS276" s="41"/>
      <c r="AT276" s="131"/>
      <c r="AU276" s="130"/>
      <c r="AV276" s="131"/>
      <c r="AW276" s="131"/>
      <c r="AX276" s="41"/>
      <c r="AY276" s="131"/>
      <c r="AZ276" s="41"/>
      <c r="BA276" s="131"/>
      <c r="BB276" s="41"/>
      <c r="BC276" s="131"/>
      <c r="BD276" s="41"/>
      <c r="BE276" s="131"/>
      <c r="BF276" s="41"/>
      <c r="BG276" s="131"/>
      <c r="BH276" s="41"/>
      <c r="BI276" s="131"/>
      <c r="BJ276" s="41"/>
      <c r="BK276" s="131"/>
      <c r="BL276" s="41"/>
      <c r="BM276" s="131"/>
      <c r="BN276" s="41"/>
      <c r="BO276" s="131"/>
      <c r="BP276" s="130"/>
      <c r="BQ276" s="98">
        <f t="shared" si="28"/>
        <v>0</v>
      </c>
      <c r="BR276" s="98">
        <f t="shared" si="29"/>
        <v>0</v>
      </c>
      <c r="BS276" s="126" t="e">
        <f t="shared" si="30"/>
        <v>#DIV/0!</v>
      </c>
    </row>
    <row r="277" spans="2:71" ht="15" thickBot="1" x14ac:dyDescent="0.35">
      <c r="H277" s="17"/>
      <c r="J277" s="187">
        <f t="shared" ref="J277:AA277" si="31">SUM(J7:J276)</f>
        <v>0</v>
      </c>
      <c r="K277" s="215">
        <f t="shared" si="31"/>
        <v>0</v>
      </c>
      <c r="L277" s="187">
        <f t="shared" si="31"/>
        <v>0</v>
      </c>
      <c r="M277" s="186">
        <f t="shared" si="31"/>
        <v>0</v>
      </c>
      <c r="N277" s="187">
        <f t="shared" si="31"/>
        <v>0</v>
      </c>
      <c r="O277" s="215">
        <f t="shared" si="31"/>
        <v>0</v>
      </c>
      <c r="P277" s="187">
        <f t="shared" si="31"/>
        <v>0</v>
      </c>
      <c r="Q277" s="215">
        <f t="shared" si="31"/>
        <v>0</v>
      </c>
      <c r="R277" s="187">
        <f t="shared" si="31"/>
        <v>0</v>
      </c>
      <c r="S277" s="215">
        <f t="shared" si="31"/>
        <v>0</v>
      </c>
      <c r="T277" s="187">
        <f t="shared" si="31"/>
        <v>0</v>
      </c>
      <c r="U277" s="215">
        <f t="shared" si="31"/>
        <v>0</v>
      </c>
      <c r="V277" s="187">
        <f t="shared" si="31"/>
        <v>0</v>
      </c>
      <c r="W277" s="215">
        <f t="shared" si="31"/>
        <v>0</v>
      </c>
      <c r="X277" s="187">
        <f t="shared" si="31"/>
        <v>0</v>
      </c>
      <c r="Y277" s="215">
        <f t="shared" si="31"/>
        <v>0</v>
      </c>
      <c r="Z277" s="187">
        <f t="shared" si="31"/>
        <v>0</v>
      </c>
      <c r="AA277" s="188">
        <f t="shared" si="31"/>
        <v>0</v>
      </c>
      <c r="AB277" s="130"/>
      <c r="AC277" s="187">
        <f t="shared" ref="AC277:AT277" si="32">SUM(AC7:AC276)</f>
        <v>0</v>
      </c>
      <c r="AD277" s="215">
        <f t="shared" si="32"/>
        <v>0</v>
      </c>
      <c r="AE277" s="187">
        <f t="shared" si="32"/>
        <v>0</v>
      </c>
      <c r="AF277" s="215">
        <f t="shared" si="32"/>
        <v>0</v>
      </c>
      <c r="AG277" s="187">
        <f t="shared" si="32"/>
        <v>0</v>
      </c>
      <c r="AH277" s="215">
        <f t="shared" si="32"/>
        <v>0</v>
      </c>
      <c r="AI277" s="187">
        <f t="shared" si="32"/>
        <v>0</v>
      </c>
      <c r="AJ277" s="215">
        <f t="shared" si="32"/>
        <v>0</v>
      </c>
      <c r="AK277" s="187">
        <f t="shared" si="32"/>
        <v>0</v>
      </c>
      <c r="AL277" s="215">
        <f t="shared" si="32"/>
        <v>0</v>
      </c>
      <c r="AM277" s="187">
        <f t="shared" si="32"/>
        <v>0</v>
      </c>
      <c r="AN277" s="215">
        <f t="shared" si="32"/>
        <v>0</v>
      </c>
      <c r="AO277" s="187">
        <f t="shared" si="32"/>
        <v>0</v>
      </c>
      <c r="AP277" s="215">
        <f t="shared" si="32"/>
        <v>0</v>
      </c>
      <c r="AQ277" s="187">
        <f t="shared" si="32"/>
        <v>0</v>
      </c>
      <c r="AR277" s="215">
        <f t="shared" si="32"/>
        <v>0</v>
      </c>
      <c r="AS277" s="187">
        <f t="shared" si="32"/>
        <v>0</v>
      </c>
      <c r="AT277" s="188">
        <f t="shared" si="32"/>
        <v>0</v>
      </c>
      <c r="AU277" s="130"/>
      <c r="AV277" s="187">
        <f t="shared" ref="AV277:BO277" si="33">SUM(AV7:AV276)</f>
        <v>0</v>
      </c>
      <c r="AW277" s="215">
        <f t="shared" si="33"/>
        <v>0</v>
      </c>
      <c r="AX277" s="187">
        <f t="shared" si="33"/>
        <v>0</v>
      </c>
      <c r="AY277" s="215">
        <f t="shared" si="33"/>
        <v>0</v>
      </c>
      <c r="AZ277" s="187">
        <f t="shared" si="33"/>
        <v>0</v>
      </c>
      <c r="BA277" s="215">
        <f t="shared" si="33"/>
        <v>0</v>
      </c>
      <c r="BB277" s="187">
        <f t="shared" si="33"/>
        <v>0</v>
      </c>
      <c r="BC277" s="215">
        <f t="shared" si="33"/>
        <v>0</v>
      </c>
      <c r="BD277" s="187">
        <f t="shared" si="33"/>
        <v>0</v>
      </c>
      <c r="BE277" s="215">
        <f t="shared" si="33"/>
        <v>0</v>
      </c>
      <c r="BF277" s="187">
        <f t="shared" si="33"/>
        <v>0</v>
      </c>
      <c r="BG277" s="215">
        <f t="shared" si="33"/>
        <v>0</v>
      </c>
      <c r="BH277" s="187">
        <f t="shared" si="33"/>
        <v>0</v>
      </c>
      <c r="BI277" s="215">
        <f t="shared" si="33"/>
        <v>0</v>
      </c>
      <c r="BJ277" s="187">
        <f t="shared" si="33"/>
        <v>0</v>
      </c>
      <c r="BK277" s="215">
        <f t="shared" si="33"/>
        <v>0</v>
      </c>
      <c r="BL277" s="187">
        <f t="shared" si="33"/>
        <v>0</v>
      </c>
      <c r="BM277" s="215">
        <f t="shared" si="33"/>
        <v>0</v>
      </c>
      <c r="BN277" s="187">
        <f t="shared" si="33"/>
        <v>0</v>
      </c>
      <c r="BO277" s="188">
        <f t="shared" si="33"/>
        <v>0</v>
      </c>
      <c r="BP277" s="130"/>
    </row>
    <row r="278" spans="2:71" ht="15" thickBot="1" x14ac:dyDescent="0.35">
      <c r="E278" s="182" t="s">
        <v>6328</v>
      </c>
      <c r="F278" s="183"/>
      <c r="G278" s="184"/>
      <c r="H278" s="240">
        <f>SUM(H7:H276)</f>
        <v>67.200000000000216</v>
      </c>
      <c r="J278" s="313">
        <f>J277+K277</f>
        <v>0</v>
      </c>
      <c r="K278" s="314"/>
      <c r="L278" s="313">
        <f>L277+M277</f>
        <v>0</v>
      </c>
      <c r="M278" s="314"/>
      <c r="N278" s="313">
        <f>N277+O277</f>
        <v>0</v>
      </c>
      <c r="O278" s="314"/>
      <c r="P278" s="313">
        <f>P277+Q277</f>
        <v>0</v>
      </c>
      <c r="Q278" s="314"/>
      <c r="R278" s="313">
        <f>R277+S277</f>
        <v>0</v>
      </c>
      <c r="S278" s="314"/>
      <c r="T278" s="313">
        <f>T277+U277</f>
        <v>0</v>
      </c>
      <c r="U278" s="314"/>
      <c r="V278" s="313">
        <f>V277+W277</f>
        <v>0</v>
      </c>
      <c r="W278" s="314"/>
      <c r="X278" s="313">
        <f>X277+Y277</f>
        <v>0</v>
      </c>
      <c r="Y278" s="314"/>
      <c r="Z278" s="313">
        <f>Z277+AA277</f>
        <v>0</v>
      </c>
      <c r="AA278" s="314"/>
      <c r="AB278" s="134"/>
      <c r="AC278" s="313">
        <f>AC277+AD277</f>
        <v>0</v>
      </c>
      <c r="AD278" s="314"/>
      <c r="AE278" s="313">
        <f>AE277+AF277</f>
        <v>0</v>
      </c>
      <c r="AF278" s="314"/>
      <c r="AG278" s="313">
        <f>AG277+AH277</f>
        <v>0</v>
      </c>
      <c r="AH278" s="314"/>
      <c r="AI278" s="313">
        <f>AI277+AJ277</f>
        <v>0</v>
      </c>
      <c r="AJ278" s="314"/>
      <c r="AK278" s="313">
        <f>AK277+AL277</f>
        <v>0</v>
      </c>
      <c r="AL278" s="314"/>
      <c r="AM278" s="313">
        <f>AM277+AN277</f>
        <v>0</v>
      </c>
      <c r="AN278" s="314"/>
      <c r="AO278" s="313">
        <f>AO277+AP277</f>
        <v>0</v>
      </c>
      <c r="AP278" s="314"/>
      <c r="AQ278" s="313">
        <f>AQ277+AR277</f>
        <v>0</v>
      </c>
      <c r="AR278" s="314"/>
      <c r="AS278" s="313">
        <f>AS277+AT277</f>
        <v>0</v>
      </c>
      <c r="AT278" s="314"/>
      <c r="AU278" s="134"/>
      <c r="AV278" s="313">
        <f>AV277+AW277</f>
        <v>0</v>
      </c>
      <c r="AW278" s="314"/>
      <c r="AX278" s="313">
        <f>AX277+AY277</f>
        <v>0</v>
      </c>
      <c r="AY278" s="314"/>
      <c r="AZ278" s="313">
        <f>AZ277+BA277</f>
        <v>0</v>
      </c>
      <c r="BA278" s="314"/>
      <c r="BB278" s="313">
        <f>BB277+BC277</f>
        <v>0</v>
      </c>
      <c r="BC278" s="314"/>
      <c r="BD278" s="313">
        <f>BD277+BE277</f>
        <v>0</v>
      </c>
      <c r="BE278" s="314"/>
      <c r="BF278" s="313">
        <f>BF277+BG277</f>
        <v>0</v>
      </c>
      <c r="BG278" s="314"/>
      <c r="BH278" s="313">
        <f>BH277+BI277</f>
        <v>0</v>
      </c>
      <c r="BI278" s="314"/>
      <c r="BJ278" s="313">
        <f>BJ277+BK277</f>
        <v>0</v>
      </c>
      <c r="BK278" s="314"/>
      <c r="BL278" s="313">
        <f>BL277+BM277</f>
        <v>0</v>
      </c>
      <c r="BM278" s="314"/>
      <c r="BN278" s="313">
        <f>BN277+BO277</f>
        <v>0</v>
      </c>
      <c r="BO278" s="314"/>
      <c r="BP278" s="134"/>
    </row>
    <row r="382" spans="2:2" x14ac:dyDescent="0.3">
      <c r="B382" s="16"/>
    </row>
    <row r="383" spans="2:2" x14ac:dyDescent="0.3">
      <c r="B383" s="16"/>
    </row>
    <row r="384" spans="2:2" x14ac:dyDescent="0.3">
      <c r="B384" s="16"/>
    </row>
    <row r="385" spans="2:2" x14ac:dyDescent="0.3">
      <c r="B385" s="16"/>
    </row>
    <row r="386" spans="2:2" x14ac:dyDescent="0.3">
      <c r="B386" s="16"/>
    </row>
    <row r="387" spans="2:2" x14ac:dyDescent="0.3">
      <c r="B387" s="16"/>
    </row>
    <row r="388" spans="2:2" x14ac:dyDescent="0.3">
      <c r="B388" s="16"/>
    </row>
    <row r="389" spans="2:2" x14ac:dyDescent="0.3">
      <c r="B389" s="16"/>
    </row>
    <row r="390" spans="2:2" x14ac:dyDescent="0.3">
      <c r="B390" s="16"/>
    </row>
    <row r="391" spans="2:2" x14ac:dyDescent="0.3">
      <c r="B391" s="16"/>
    </row>
    <row r="392" spans="2:2" x14ac:dyDescent="0.3">
      <c r="B392" s="16"/>
    </row>
    <row r="393" spans="2:2" x14ac:dyDescent="0.3">
      <c r="B393" s="16"/>
    </row>
    <row r="394" spans="2:2" x14ac:dyDescent="0.3">
      <c r="B394" s="16"/>
    </row>
    <row r="395" spans="2:2" x14ac:dyDescent="0.3">
      <c r="B395" s="16"/>
    </row>
    <row r="396" spans="2:2" x14ac:dyDescent="0.3">
      <c r="B396" s="16"/>
    </row>
    <row r="397" spans="2:2" x14ac:dyDescent="0.3">
      <c r="B397" s="16"/>
    </row>
    <row r="398" spans="2:2" x14ac:dyDescent="0.3">
      <c r="B398" s="16"/>
    </row>
    <row r="399" spans="2:2" x14ac:dyDescent="0.3">
      <c r="B399" s="16"/>
    </row>
    <row r="400" spans="2:2" x14ac:dyDescent="0.3">
      <c r="B400" s="16"/>
    </row>
    <row r="401" spans="2:2" x14ac:dyDescent="0.3">
      <c r="B401" s="16"/>
    </row>
    <row r="402" spans="2:2" x14ac:dyDescent="0.3">
      <c r="B402" s="16"/>
    </row>
    <row r="403" spans="2:2" x14ac:dyDescent="0.3">
      <c r="B403" s="16"/>
    </row>
    <row r="404" spans="2:2" x14ac:dyDescent="0.3">
      <c r="B404" s="16"/>
    </row>
    <row r="405" spans="2:2" x14ac:dyDescent="0.3">
      <c r="B405" s="16"/>
    </row>
    <row r="406" spans="2:2" x14ac:dyDescent="0.3">
      <c r="B406" s="16"/>
    </row>
    <row r="407" spans="2:2" x14ac:dyDescent="0.3">
      <c r="B407" s="16"/>
    </row>
    <row r="408" spans="2:2" x14ac:dyDescent="0.3">
      <c r="B408" s="16"/>
    </row>
    <row r="409" spans="2:2" x14ac:dyDescent="0.3">
      <c r="B409" s="16"/>
    </row>
    <row r="410" spans="2:2" x14ac:dyDescent="0.3">
      <c r="B410" s="16"/>
    </row>
    <row r="411" spans="2:2" x14ac:dyDescent="0.3">
      <c r="B411" s="16"/>
    </row>
    <row r="412" spans="2:2" x14ac:dyDescent="0.3">
      <c r="B412" s="16"/>
    </row>
    <row r="413" spans="2:2" x14ac:dyDescent="0.3">
      <c r="B413" s="16"/>
    </row>
    <row r="414" spans="2:2" x14ac:dyDescent="0.3">
      <c r="B414" s="16"/>
    </row>
    <row r="415" spans="2:2" x14ac:dyDescent="0.3">
      <c r="B415" s="16"/>
    </row>
    <row r="416" spans="2:2" x14ac:dyDescent="0.3">
      <c r="B416" s="16"/>
    </row>
  </sheetData>
  <sheetProtection algorithmName="SHA-512" hashValue="Vm90ZfnnCZXyg4qmn9BVF1ZTOCB2VdjVNJsGe5Qa2wQIpYFtfw9Qhhf1AtXhfsnIBKCEuY5w7Zp5g+oLjZCVQg==" saltValue="asbhp5x2A6YExCeRLB/hUA==" spinCount="100000" sheet="1" objects="1" scenarios="1" autoFilter="0"/>
  <mergeCells count="32">
    <mergeCell ref="BN278:BO278"/>
    <mergeCell ref="AV278:AW278"/>
    <mergeCell ref="BF278:BG278"/>
    <mergeCell ref="BH278:BI278"/>
    <mergeCell ref="BJ278:BK278"/>
    <mergeCell ref="BL278:BM278"/>
    <mergeCell ref="AX278:AY278"/>
    <mergeCell ref="AZ278:BA278"/>
    <mergeCell ref="BB278:BC278"/>
    <mergeCell ref="BD278:BE278"/>
    <mergeCell ref="L278:M278"/>
    <mergeCell ref="N278:O278"/>
    <mergeCell ref="P278:Q278"/>
    <mergeCell ref="R278:S278"/>
    <mergeCell ref="T278:U278"/>
    <mergeCell ref="B4:B6"/>
    <mergeCell ref="C4:C6"/>
    <mergeCell ref="E4:E6"/>
    <mergeCell ref="H4:H6"/>
    <mergeCell ref="J278:K278"/>
    <mergeCell ref="V278:W278"/>
    <mergeCell ref="X278:Y278"/>
    <mergeCell ref="Z278:AA278"/>
    <mergeCell ref="AC278:AD278"/>
    <mergeCell ref="AE278:AF278"/>
    <mergeCell ref="AQ278:AR278"/>
    <mergeCell ref="AS278:AT278"/>
    <mergeCell ref="AG278:AH278"/>
    <mergeCell ref="AI278:AJ278"/>
    <mergeCell ref="AK278:AL278"/>
    <mergeCell ref="AM278:AN278"/>
    <mergeCell ref="AO278:AP278"/>
  </mergeCells>
  <conditionalFormatting sqref="B7:B276">
    <cfRule type="expression" dxfId="151" priority="545">
      <formula>#REF!=1</formula>
    </cfRule>
  </conditionalFormatting>
  <conditionalFormatting sqref="C7:C276">
    <cfRule type="expression" dxfId="150" priority="546">
      <formula>#REF!=1</formula>
    </cfRule>
  </conditionalFormatting>
  <conditionalFormatting sqref="E7:E276">
    <cfRule type="expression" dxfId="149" priority="547">
      <formula>#REF!=1</formula>
    </cfRule>
  </conditionalFormatting>
  <conditionalFormatting sqref="F7:F276">
    <cfRule type="expression" dxfId="148" priority="548">
      <formula>#REF!=1</formula>
    </cfRule>
  </conditionalFormatting>
  <conditionalFormatting sqref="G7:G276">
    <cfRule type="expression" dxfId="147" priority="549">
      <formula>#REF!=1</formula>
    </cfRule>
  </conditionalFormatting>
  <conditionalFormatting sqref="BS7:BS276">
    <cfRule type="expression" dxfId="146" priority="72">
      <formula>$BS7&gt;$H7</formula>
    </cfRule>
    <cfRule type="containsErrors" dxfId="145" priority="73">
      <formula>ISERROR(BS7)</formula>
    </cfRule>
  </conditionalFormatting>
  <conditionalFormatting sqref="J5">
    <cfRule type="expression" dxfId="144" priority="31">
      <formula>K5&gt;2024</formula>
    </cfRule>
  </conditionalFormatting>
  <conditionalFormatting sqref="M5">
    <cfRule type="expression" dxfId="143" priority="30">
      <formula>M$5&gt;2024</formula>
    </cfRule>
  </conditionalFormatting>
  <conditionalFormatting sqref="O5">
    <cfRule type="expression" dxfId="142" priority="29">
      <formula>O$5&gt;2024</formula>
    </cfRule>
  </conditionalFormatting>
  <conditionalFormatting sqref="Q5">
    <cfRule type="expression" dxfId="141" priority="28">
      <formula>Q$5&gt;2024</formula>
    </cfRule>
  </conditionalFormatting>
  <conditionalFormatting sqref="S5">
    <cfRule type="expression" dxfId="140" priority="27">
      <formula>S$5&gt;2024</formula>
    </cfRule>
  </conditionalFormatting>
  <conditionalFormatting sqref="U5">
    <cfRule type="expression" dxfId="139" priority="26">
      <formula>U$5&gt;2024</formula>
    </cfRule>
  </conditionalFormatting>
  <conditionalFormatting sqref="W5">
    <cfRule type="expression" dxfId="138" priority="25">
      <formula>W$5&gt;2024</formula>
    </cfRule>
  </conditionalFormatting>
  <conditionalFormatting sqref="Y5">
    <cfRule type="expression" dxfId="137" priority="24">
      <formula>Y$5&gt;2024</formula>
    </cfRule>
  </conditionalFormatting>
  <conditionalFormatting sqref="AA5">
    <cfRule type="expression" dxfId="136" priority="23">
      <formula>AA$5&gt;2024</formula>
    </cfRule>
  </conditionalFormatting>
  <conditionalFormatting sqref="AD5">
    <cfRule type="expression" dxfId="135" priority="22">
      <formula>AD$5&gt;2024</formula>
    </cfRule>
  </conditionalFormatting>
  <conditionalFormatting sqref="AF5">
    <cfRule type="expression" dxfId="134" priority="21">
      <formula>AF$5&gt;2024</formula>
    </cfRule>
  </conditionalFormatting>
  <conditionalFormatting sqref="AH5">
    <cfRule type="expression" dxfId="133" priority="20">
      <formula>AH$5&gt;2024</formula>
    </cfRule>
  </conditionalFormatting>
  <conditionalFormatting sqref="AJ5">
    <cfRule type="expression" dxfId="132" priority="19">
      <formula>AJ$5&gt;2024</formula>
    </cfRule>
  </conditionalFormatting>
  <conditionalFormatting sqref="AL5">
    <cfRule type="expression" dxfId="131" priority="18">
      <formula>AL$5&gt;2024</formula>
    </cfRule>
  </conditionalFormatting>
  <conditionalFormatting sqref="AN5">
    <cfRule type="expression" dxfId="130" priority="17">
      <formula>AN$5&gt;2024</formula>
    </cfRule>
  </conditionalFormatting>
  <conditionalFormatting sqref="AP5">
    <cfRule type="expression" dxfId="129" priority="16">
      <formula>AP$5&gt;2024</formula>
    </cfRule>
  </conditionalFormatting>
  <conditionalFormatting sqref="AR5">
    <cfRule type="expression" dxfId="128" priority="15">
      <formula>AR$5&gt;2024</formula>
    </cfRule>
  </conditionalFormatting>
  <conditionalFormatting sqref="AT5">
    <cfRule type="expression" dxfId="127" priority="14">
      <formula>AT$5&gt;2024</formula>
    </cfRule>
  </conditionalFormatting>
  <conditionalFormatting sqref="AW5">
    <cfRule type="expression" dxfId="126" priority="13">
      <formula>AW$5&gt;2024</formula>
    </cfRule>
  </conditionalFormatting>
  <conditionalFormatting sqref="AY5">
    <cfRule type="expression" dxfId="125" priority="12">
      <formula>AY$5&gt;2024</formula>
    </cfRule>
  </conditionalFormatting>
  <conditionalFormatting sqref="BA5">
    <cfRule type="expression" dxfId="124" priority="11">
      <formula>BA$5&gt;2024</formula>
    </cfRule>
  </conditionalFormatting>
  <conditionalFormatting sqref="BC5">
    <cfRule type="expression" dxfId="123" priority="10">
      <formula>BC$5&gt;2024</formula>
    </cfRule>
  </conditionalFormatting>
  <conditionalFormatting sqref="BE5">
    <cfRule type="expression" dxfId="122" priority="9">
      <formula>BE$5&gt;2024</formula>
    </cfRule>
  </conditionalFormatting>
  <conditionalFormatting sqref="BG5">
    <cfRule type="expression" dxfId="121" priority="8">
      <formula>BG$5&gt;2024</formula>
    </cfRule>
  </conditionalFormatting>
  <conditionalFormatting sqref="BI5">
    <cfRule type="expression" dxfId="120" priority="7">
      <formula>BI$5&gt;2024</formula>
    </cfRule>
  </conditionalFormatting>
  <conditionalFormatting sqref="BK5">
    <cfRule type="expression" dxfId="119" priority="6">
      <formula>BK$5&gt;2024</formula>
    </cfRule>
  </conditionalFormatting>
  <conditionalFormatting sqref="BM5">
    <cfRule type="expression" dxfId="118" priority="5">
      <formula>BM$5&gt;2024</formula>
    </cfRule>
  </conditionalFormatting>
  <conditionalFormatting sqref="BO5">
    <cfRule type="expression" dxfId="117" priority="4">
      <formula>BO$5&gt;2024</formula>
    </cfRule>
  </conditionalFormatting>
  <conditionalFormatting sqref="K5">
    <cfRule type="expression" dxfId="116" priority="3">
      <formula>K$5&gt;2024</formula>
    </cfRule>
  </conditionalFormatting>
  <conditionalFormatting sqref="H7:H276">
    <cfRule type="expression" dxfId="115" priority="2">
      <formula>$I7&gt;0</formula>
    </cfRule>
  </conditionalFormatting>
  <conditionalFormatting sqref="J5:BO5">
    <cfRule type="containsErrors" dxfId="114" priority="1">
      <formula>ISERROR(J5)</formula>
    </cfRule>
  </conditionalFormatting>
  <dataValidations count="1">
    <dataValidation type="decimal" allowBlank="1" showInputMessage="1" showErrorMessage="1" sqref="J7:AA276 AC7:AT276 AV7:BO276" xr:uid="{450DBB87-C1BE-441A-8A12-080F74874C76}">
      <formula1>0</formula1>
      <formula2>5</formula2>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A1D6-A6DB-4F31-BFF2-6C618E7CA57D}">
  <dimension ref="A1:BS25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Ústecký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SUM(BQ7:BQ95)</f>
        <v>0</v>
      </c>
      <c r="BR6" s="192"/>
      <c r="BS6" s="192"/>
    </row>
    <row r="7" spans="1:71" ht="20.100000000000001" customHeight="1" x14ac:dyDescent="0.3">
      <c r="B7" s="23" t="s">
        <v>5121</v>
      </c>
      <c r="C7" s="19" t="s">
        <v>5122</v>
      </c>
      <c r="D7" s="19" t="s">
        <v>302</v>
      </c>
      <c r="E7" s="19" t="s">
        <v>5123</v>
      </c>
      <c r="F7" s="19" t="s">
        <v>5124</v>
      </c>
      <c r="G7" s="20">
        <v>139.66666666666666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5125</v>
      </c>
      <c r="C8" s="19" t="s">
        <v>5126</v>
      </c>
      <c r="D8" s="19" t="s">
        <v>1196</v>
      </c>
      <c r="E8" s="19" t="s">
        <v>5127</v>
      </c>
      <c r="F8" s="19" t="s">
        <v>5124</v>
      </c>
      <c r="G8" s="20">
        <v>73.666666666666671</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5128</v>
      </c>
      <c r="C9" s="19" t="s">
        <v>5129</v>
      </c>
      <c r="D9" s="19" t="s">
        <v>2889</v>
      </c>
      <c r="E9" s="19" t="s">
        <v>5130</v>
      </c>
      <c r="F9" s="19" t="s">
        <v>5124</v>
      </c>
      <c r="G9" s="20">
        <v>46.333333333333336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5131</v>
      </c>
      <c r="C10" s="19" t="s">
        <v>5132</v>
      </c>
      <c r="D10" s="19" t="s">
        <v>5133</v>
      </c>
      <c r="E10" s="19" t="s">
        <v>5134</v>
      </c>
      <c r="F10" s="19" t="s">
        <v>5124</v>
      </c>
      <c r="G10" s="20">
        <v>109.33333333333333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5135</v>
      </c>
      <c r="C11" s="19" t="s">
        <v>5136</v>
      </c>
      <c r="D11" s="19" t="s">
        <v>1316</v>
      </c>
      <c r="E11" s="19" t="s">
        <v>5137</v>
      </c>
      <c r="F11" s="19" t="s">
        <v>5124</v>
      </c>
      <c r="G11" s="20">
        <v>153.66666666666666</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5138</v>
      </c>
      <c r="C12" s="19" t="s">
        <v>5139</v>
      </c>
      <c r="D12" s="19" t="s">
        <v>5140</v>
      </c>
      <c r="E12" s="19" t="s">
        <v>5141</v>
      </c>
      <c r="F12" s="19" t="s">
        <v>5124</v>
      </c>
      <c r="G12" s="20">
        <v>179</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5142</v>
      </c>
      <c r="C13" s="19" t="s">
        <v>5143</v>
      </c>
      <c r="D13" s="19" t="s">
        <v>5144</v>
      </c>
      <c r="E13" s="19" t="s">
        <v>5145</v>
      </c>
      <c r="F13" s="19" t="s">
        <v>5124</v>
      </c>
      <c r="G13" s="20">
        <v>27.333333333333332</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5146</v>
      </c>
      <c r="C14" s="19" t="s">
        <v>5147</v>
      </c>
      <c r="D14" s="19" t="s">
        <v>5148</v>
      </c>
      <c r="E14" s="19" t="s">
        <v>5149</v>
      </c>
      <c r="F14" s="19" t="s">
        <v>5124</v>
      </c>
      <c r="G14" s="20">
        <v>68.666666666666671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5150</v>
      </c>
      <c r="C15" s="19" t="s">
        <v>5151</v>
      </c>
      <c r="D15" s="19" t="s">
        <v>5152</v>
      </c>
      <c r="E15" s="19" t="s">
        <v>5153</v>
      </c>
      <c r="F15" s="19" t="s">
        <v>5124</v>
      </c>
      <c r="G15" s="20">
        <v>59.333333333333336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5154</v>
      </c>
      <c r="C16" s="19" t="s">
        <v>5155</v>
      </c>
      <c r="D16" s="19" t="s">
        <v>5156</v>
      </c>
      <c r="E16" s="19" t="s">
        <v>5153</v>
      </c>
      <c r="F16" s="19" t="s">
        <v>5124</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5157</v>
      </c>
      <c r="C17" s="19" t="s">
        <v>5158</v>
      </c>
      <c r="D17" s="19" t="s">
        <v>5159</v>
      </c>
      <c r="E17" s="19" t="s">
        <v>5153</v>
      </c>
      <c r="F17" s="19" t="s">
        <v>5124</v>
      </c>
      <c r="G17" s="20">
        <v>21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5160</v>
      </c>
      <c r="C18" s="19" t="s">
        <v>5161</v>
      </c>
      <c r="D18" s="19" t="s">
        <v>5162</v>
      </c>
      <c r="E18" s="19" t="s">
        <v>5153</v>
      </c>
      <c r="F18" s="19" t="s">
        <v>5124</v>
      </c>
      <c r="G18" s="20">
        <v>49.666666666666664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5163</v>
      </c>
      <c r="C19" s="19" t="s">
        <v>5164</v>
      </c>
      <c r="D19" s="19" t="s">
        <v>5165</v>
      </c>
      <c r="E19" s="19" t="s">
        <v>5153</v>
      </c>
      <c r="F19" s="19" t="s">
        <v>5124</v>
      </c>
      <c r="G19" s="20">
        <v>56.333333333333336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5166</v>
      </c>
      <c r="C20" s="19" t="s">
        <v>5167</v>
      </c>
      <c r="D20" s="19" t="s">
        <v>1844</v>
      </c>
      <c r="E20" s="19" t="s">
        <v>5168</v>
      </c>
      <c r="F20" s="19" t="s">
        <v>5124</v>
      </c>
      <c r="G20" s="20">
        <v>25.333333333333332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5169</v>
      </c>
      <c r="C21" s="19" t="s">
        <v>5170</v>
      </c>
      <c r="D21" s="19" t="s">
        <v>1292</v>
      </c>
      <c r="E21" s="19" t="s">
        <v>5171</v>
      </c>
      <c r="F21" s="19" t="s">
        <v>5124</v>
      </c>
      <c r="G21" s="20">
        <v>27.333333333333332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5172</v>
      </c>
      <c r="C22" s="19" t="s">
        <v>5173</v>
      </c>
      <c r="D22" s="19" t="s">
        <v>5174</v>
      </c>
      <c r="E22" s="19" t="s">
        <v>5175</v>
      </c>
      <c r="F22" s="19" t="s">
        <v>5124</v>
      </c>
      <c r="G22" s="20">
        <v>156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5176</v>
      </c>
      <c r="C23" s="19" t="s">
        <v>5177</v>
      </c>
      <c r="D23" s="19" t="s">
        <v>5178</v>
      </c>
      <c r="E23" s="19" t="s">
        <v>5179</v>
      </c>
      <c r="F23" s="19" t="s">
        <v>5124</v>
      </c>
      <c r="G23" s="20">
        <v>98</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5180</v>
      </c>
      <c r="C24" s="19" t="s">
        <v>5181</v>
      </c>
      <c r="D24" s="19" t="s">
        <v>1246</v>
      </c>
      <c r="E24" s="19" t="s">
        <v>5182</v>
      </c>
      <c r="F24" s="19" t="s">
        <v>5124</v>
      </c>
      <c r="G24" s="20">
        <v>49.333333333333336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5183</v>
      </c>
      <c r="C25" s="19" t="s">
        <v>5184</v>
      </c>
      <c r="D25" s="19" t="s">
        <v>1263</v>
      </c>
      <c r="E25" s="19" t="s">
        <v>5185</v>
      </c>
      <c r="F25" s="19" t="s">
        <v>5124</v>
      </c>
      <c r="G25" s="20">
        <v>131</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v>600083021</v>
      </c>
      <c r="C26" s="19" t="s">
        <v>5186</v>
      </c>
      <c r="D26" s="19" t="s">
        <v>1844</v>
      </c>
      <c r="E26" s="19" t="s">
        <v>5187</v>
      </c>
      <c r="F26" s="19" t="s">
        <v>5124</v>
      </c>
      <c r="G26" s="20">
        <v>20.666666666666668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5188</v>
      </c>
      <c r="C27" s="19" t="s">
        <v>5189</v>
      </c>
      <c r="D27" s="19" t="s">
        <v>5190</v>
      </c>
      <c r="E27" s="19" t="s">
        <v>5191</v>
      </c>
      <c r="F27" s="19" t="s">
        <v>5124</v>
      </c>
      <c r="G27" s="20">
        <v>34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5192</v>
      </c>
      <c r="C28" s="19" t="s">
        <v>5193</v>
      </c>
      <c r="D28" s="19" t="s">
        <v>1423</v>
      </c>
      <c r="E28" s="19" t="s">
        <v>5194</v>
      </c>
      <c r="F28" s="19" t="s">
        <v>5124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5195</v>
      </c>
      <c r="C29" s="19" t="s">
        <v>5196</v>
      </c>
      <c r="D29" s="19" t="s">
        <v>5197</v>
      </c>
      <c r="E29" s="19" t="s">
        <v>5198</v>
      </c>
      <c r="F29" s="19" t="s">
        <v>5124</v>
      </c>
      <c r="G29" s="20">
        <v>175.66666666666666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5199</v>
      </c>
      <c r="C30" s="19" t="s">
        <v>5200</v>
      </c>
      <c r="D30" s="19" t="s">
        <v>5201</v>
      </c>
      <c r="E30" s="19" t="s">
        <v>5202</v>
      </c>
      <c r="F30" s="19" t="s">
        <v>5124</v>
      </c>
      <c r="G30" s="20">
        <v>134.66666666666666</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5203</v>
      </c>
      <c r="C31" s="19" t="s">
        <v>5204</v>
      </c>
      <c r="D31" s="19" t="s">
        <v>5205</v>
      </c>
      <c r="E31" s="19" t="s">
        <v>5206</v>
      </c>
      <c r="F31" s="19" t="s">
        <v>5124</v>
      </c>
      <c r="G31" s="20">
        <v>85.333333333333329</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5207</v>
      </c>
      <c r="C32" s="19" t="s">
        <v>5208</v>
      </c>
      <c r="D32" s="19" t="s">
        <v>378</v>
      </c>
      <c r="E32" s="19" t="s">
        <v>5209</v>
      </c>
      <c r="F32" s="19" t="s">
        <v>5124</v>
      </c>
      <c r="G32" s="20">
        <v>42.333333333333336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5210</v>
      </c>
      <c r="C33" s="19" t="s">
        <v>5211</v>
      </c>
      <c r="D33" s="19" t="s">
        <v>1909</v>
      </c>
      <c r="E33" s="19" t="s">
        <v>5212</v>
      </c>
      <c r="F33" s="19" t="s">
        <v>5124</v>
      </c>
      <c r="G33" s="20">
        <v>126.33333333333333</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5213</v>
      </c>
      <c r="C34" s="19" t="s">
        <v>5214</v>
      </c>
      <c r="D34" s="19" t="s">
        <v>5215</v>
      </c>
      <c r="E34" s="19" t="s">
        <v>5216</v>
      </c>
      <c r="F34" s="19" t="s">
        <v>5124</v>
      </c>
      <c r="G34" s="20">
        <v>76</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5217</v>
      </c>
      <c r="C35" s="19" t="s">
        <v>5218</v>
      </c>
      <c r="D35" s="19" t="s">
        <v>2150</v>
      </c>
      <c r="E35" s="19" t="s">
        <v>5219</v>
      </c>
      <c r="F35" s="19" t="s">
        <v>5124</v>
      </c>
      <c r="G35" s="20">
        <v>26.666666666666668</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5220</v>
      </c>
      <c r="C36" s="19" t="s">
        <v>5221</v>
      </c>
      <c r="D36" s="19" t="s">
        <v>3267</v>
      </c>
      <c r="E36" s="19" t="s">
        <v>5219</v>
      </c>
      <c r="F36" s="19" t="s">
        <v>5124</v>
      </c>
      <c r="G36" s="20">
        <v>159.33333333333334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5222</v>
      </c>
      <c r="C37" s="19" t="s">
        <v>5223</v>
      </c>
      <c r="D37" s="19" t="s">
        <v>250</v>
      </c>
      <c r="E37" s="19" t="s">
        <v>5224</v>
      </c>
      <c r="F37" s="19" t="s">
        <v>5124</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5225</v>
      </c>
      <c r="C38" s="19" t="s">
        <v>5226</v>
      </c>
      <c r="D38" s="19" t="s">
        <v>5227</v>
      </c>
      <c r="E38" s="19" t="s">
        <v>5228</v>
      </c>
      <c r="F38" s="19" t="s">
        <v>5124</v>
      </c>
      <c r="G38" s="20">
        <v>118.66666666666667</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5229</v>
      </c>
      <c r="C39" s="19" t="s">
        <v>5230</v>
      </c>
      <c r="D39" s="19" t="s">
        <v>5231</v>
      </c>
      <c r="E39" s="19" t="s">
        <v>3160</v>
      </c>
      <c r="F39" s="19" t="s">
        <v>5124</v>
      </c>
      <c r="G39" s="20">
        <v>43.333333333333336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5232</v>
      </c>
      <c r="C40" s="19" t="s">
        <v>5233</v>
      </c>
      <c r="D40" s="19" t="s">
        <v>5234</v>
      </c>
      <c r="E40" s="19" t="s">
        <v>5235</v>
      </c>
      <c r="F40" s="19" t="s">
        <v>5124</v>
      </c>
      <c r="G40" s="20">
        <v>163</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5236</v>
      </c>
      <c r="C41" s="19" t="s">
        <v>5237</v>
      </c>
      <c r="D41" s="19" t="s">
        <v>5238</v>
      </c>
      <c r="E41" s="19" t="s">
        <v>5239</v>
      </c>
      <c r="F41" s="19" t="s">
        <v>5124</v>
      </c>
      <c r="G41" s="20">
        <v>32.333333333333336</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5240</v>
      </c>
      <c r="C42" s="19" t="s">
        <v>5241</v>
      </c>
      <c r="D42" s="19" t="s">
        <v>5242</v>
      </c>
      <c r="E42" s="19" t="s">
        <v>5243</v>
      </c>
      <c r="F42" s="19" t="s">
        <v>5124</v>
      </c>
      <c r="G42" s="20">
        <v>101</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5244</v>
      </c>
      <c r="C43" s="19" t="s">
        <v>5245</v>
      </c>
      <c r="D43" s="19" t="s">
        <v>5246</v>
      </c>
      <c r="E43" s="19" t="s">
        <v>5247</v>
      </c>
      <c r="F43" s="19" t="s">
        <v>5124</v>
      </c>
      <c r="G43" s="20">
        <v>31.333333333333332</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5248</v>
      </c>
      <c r="C44" s="19" t="s">
        <v>5249</v>
      </c>
      <c r="D44" s="19" t="s">
        <v>2241</v>
      </c>
      <c r="E44" s="19" t="s">
        <v>5250</v>
      </c>
      <c r="F44" s="19" t="s">
        <v>5124</v>
      </c>
      <c r="G44" s="20">
        <v>76.666666666666671</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5251</v>
      </c>
      <c r="C45" s="19" t="s">
        <v>5252</v>
      </c>
      <c r="D45" s="19" t="s">
        <v>2150</v>
      </c>
      <c r="E45" s="19" t="s">
        <v>5253</v>
      </c>
      <c r="F45" s="19" t="s">
        <v>5124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5254</v>
      </c>
      <c r="C46" s="19" t="s">
        <v>5255</v>
      </c>
      <c r="D46" s="19" t="s">
        <v>5256</v>
      </c>
      <c r="E46" s="19" t="s">
        <v>5257</v>
      </c>
      <c r="F46" s="19" t="s">
        <v>5124</v>
      </c>
      <c r="G46" s="20">
        <v>156</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5258</v>
      </c>
      <c r="C47" s="19" t="s">
        <v>5259</v>
      </c>
      <c r="D47" s="19" t="s">
        <v>5260</v>
      </c>
      <c r="E47" s="19" t="s">
        <v>5261</v>
      </c>
      <c r="F47" s="19" t="s">
        <v>5124</v>
      </c>
      <c r="G47" s="20">
        <v>22</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5262</v>
      </c>
      <c r="C48" s="19" t="s">
        <v>5263</v>
      </c>
      <c r="D48" s="19" t="s">
        <v>317</v>
      </c>
      <c r="E48" s="19" t="s">
        <v>5264</v>
      </c>
      <c r="F48" s="19" t="s">
        <v>5124</v>
      </c>
      <c r="G48" s="20">
        <v>160.66666666666666</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5265</v>
      </c>
      <c r="C49" s="19" t="s">
        <v>5266</v>
      </c>
      <c r="D49" s="19" t="s">
        <v>629</v>
      </c>
      <c r="E49" s="19" t="s">
        <v>5267</v>
      </c>
      <c r="F49" s="19" t="s">
        <v>5124</v>
      </c>
      <c r="G49" s="20">
        <v>23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5268</v>
      </c>
      <c r="C50" s="19" t="s">
        <v>5269</v>
      </c>
      <c r="D50" s="19" t="s">
        <v>309</v>
      </c>
      <c r="E50" s="19" t="s">
        <v>5270</v>
      </c>
      <c r="F50" s="19" t="s">
        <v>5124</v>
      </c>
      <c r="G50" s="20">
        <v>26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5271</v>
      </c>
      <c r="C51" s="19" t="s">
        <v>5272</v>
      </c>
      <c r="D51" s="19" t="s">
        <v>5273</v>
      </c>
      <c r="E51" s="19" t="s">
        <v>5274</v>
      </c>
      <c r="F51" s="19" t="s">
        <v>5124</v>
      </c>
      <c r="G51" s="20">
        <v>37.666666666666664</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5275</v>
      </c>
      <c r="C52" s="19" t="s">
        <v>5276</v>
      </c>
      <c r="D52" s="19" t="s">
        <v>5277</v>
      </c>
      <c r="E52" s="19" t="s">
        <v>5274</v>
      </c>
      <c r="F52" s="19" t="s">
        <v>5124</v>
      </c>
      <c r="G52" s="20">
        <v>75</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5278</v>
      </c>
      <c r="C53" s="19" t="s">
        <v>5279</v>
      </c>
      <c r="D53" s="19" t="s">
        <v>5280</v>
      </c>
      <c r="E53" s="19" t="s">
        <v>5274</v>
      </c>
      <c r="F53" s="19" t="s">
        <v>5124</v>
      </c>
      <c r="G53" s="20">
        <v>143.33333333333334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5281</v>
      </c>
      <c r="C54" s="19" t="s">
        <v>5282</v>
      </c>
      <c r="D54" s="19" t="s">
        <v>5283</v>
      </c>
      <c r="E54" s="19" t="s">
        <v>1564</v>
      </c>
      <c r="F54" s="19" t="s">
        <v>5124</v>
      </c>
      <c r="G54" s="20">
        <v>27.333333333333332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5284</v>
      </c>
      <c r="C55" s="19" t="s">
        <v>5285</v>
      </c>
      <c r="D55" s="19" t="s">
        <v>1628</v>
      </c>
      <c r="E55" s="19" t="s">
        <v>5286</v>
      </c>
      <c r="F55" s="19" t="s">
        <v>5124</v>
      </c>
      <c r="G55" s="20">
        <v>127.66666666666667</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5287</v>
      </c>
      <c r="C56" s="19" t="s">
        <v>5288</v>
      </c>
      <c r="D56" s="19" t="s">
        <v>5289</v>
      </c>
      <c r="E56" s="19" t="s">
        <v>5290</v>
      </c>
      <c r="F56" s="19" t="s">
        <v>5124</v>
      </c>
      <c r="G56" s="20">
        <v>146.33333333333334</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5291</v>
      </c>
      <c r="C57" s="19" t="s">
        <v>5292</v>
      </c>
      <c r="D57" s="19" t="s">
        <v>5293</v>
      </c>
      <c r="E57" s="19" t="s">
        <v>5294</v>
      </c>
      <c r="F57" s="19" t="s">
        <v>5124</v>
      </c>
      <c r="G57" s="20">
        <v>25.666666666666668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5295</v>
      </c>
      <c r="C58" s="19" t="s">
        <v>5296</v>
      </c>
      <c r="D58" s="19" t="s">
        <v>1624</v>
      </c>
      <c r="E58" s="19" t="s">
        <v>4782</v>
      </c>
      <c r="F58" s="19" t="s">
        <v>5124</v>
      </c>
      <c r="G58" s="20">
        <v>43.333333333333336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5297</v>
      </c>
      <c r="C59" s="19" t="s">
        <v>5298</v>
      </c>
      <c r="D59" s="19" t="s">
        <v>866</v>
      </c>
      <c r="E59" s="19" t="s">
        <v>5299</v>
      </c>
      <c r="F59" s="19" t="s">
        <v>5124</v>
      </c>
      <c r="G59" s="20">
        <v>108.33333333333333</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5300</v>
      </c>
      <c r="C60" s="19" t="s">
        <v>5301</v>
      </c>
      <c r="D60" s="19" t="s">
        <v>1423</v>
      </c>
      <c r="E60" s="19" t="s">
        <v>5302</v>
      </c>
      <c r="F60" s="19" t="s">
        <v>5124</v>
      </c>
      <c r="G60" s="20">
        <v>23</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95" si="9">COUNTIF(J60:BP60,"&gt;0")</f>
        <v>0</v>
      </c>
      <c r="BS60" s="126" t="e">
        <f t="shared" ref="BS60:BS95" si="10">BQ60/BR60</f>
        <v>#DIV/0!</v>
      </c>
    </row>
    <row r="61" spans="2:71" ht="20.100000000000001" customHeight="1" x14ac:dyDescent="0.3">
      <c r="B61" s="23" t="s">
        <v>5303</v>
      </c>
      <c r="C61" s="19" t="s">
        <v>5304</v>
      </c>
      <c r="D61" s="19" t="s">
        <v>3267</v>
      </c>
      <c r="E61" s="19" t="s">
        <v>5305</v>
      </c>
      <c r="F61" s="19" t="s">
        <v>5124</v>
      </c>
      <c r="G61" s="20">
        <v>165</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5306</v>
      </c>
      <c r="C62" s="19" t="s">
        <v>5307</v>
      </c>
      <c r="D62" s="19" t="s">
        <v>449</v>
      </c>
      <c r="E62" s="19" t="s">
        <v>4819</v>
      </c>
      <c r="F62" s="19" t="s">
        <v>5124</v>
      </c>
      <c r="G62" s="20">
        <v>138.33333333333334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5308</v>
      </c>
      <c r="C63" s="19" t="s">
        <v>5309</v>
      </c>
      <c r="D63" s="19" t="s">
        <v>821</v>
      </c>
      <c r="E63" s="19" t="s">
        <v>5310</v>
      </c>
      <c r="F63" s="19" t="s">
        <v>5124</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5311</v>
      </c>
      <c r="C64" s="19" t="s">
        <v>5312</v>
      </c>
      <c r="D64" s="19" t="s">
        <v>5313</v>
      </c>
      <c r="E64" s="19" t="s">
        <v>5314</v>
      </c>
      <c r="F64" s="19" t="s">
        <v>5124</v>
      </c>
      <c r="G64" s="20">
        <v>28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5315</v>
      </c>
      <c r="C65" s="19" t="s">
        <v>5316</v>
      </c>
      <c r="D65" s="19" t="s">
        <v>5317</v>
      </c>
      <c r="E65" s="19" t="s">
        <v>5314</v>
      </c>
      <c r="F65" s="19" t="s">
        <v>5124</v>
      </c>
      <c r="G65" s="20">
        <v>118</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5318</v>
      </c>
      <c r="C66" s="19" t="s">
        <v>5319</v>
      </c>
      <c r="D66" s="19" t="s">
        <v>5320</v>
      </c>
      <c r="E66" s="19" t="s">
        <v>5321</v>
      </c>
      <c r="F66" s="19" t="s">
        <v>5124</v>
      </c>
      <c r="G66" s="20">
        <v>93.333333333333329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5322</v>
      </c>
      <c r="C67" s="19" t="s">
        <v>5323</v>
      </c>
      <c r="D67" s="19" t="s">
        <v>5324</v>
      </c>
      <c r="E67" s="19" t="s">
        <v>5321</v>
      </c>
      <c r="F67" s="19" t="s">
        <v>5124</v>
      </c>
      <c r="G67" s="20">
        <v>87.333333333333329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5325</v>
      </c>
      <c r="C68" s="19" t="s">
        <v>5326</v>
      </c>
      <c r="D68" s="19" t="s">
        <v>3267</v>
      </c>
      <c r="E68" s="19" t="s">
        <v>5327</v>
      </c>
      <c r="F68" s="19" t="s">
        <v>5124</v>
      </c>
      <c r="G68" s="20">
        <v>43</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5328</v>
      </c>
      <c r="C69" s="19" t="s">
        <v>5329</v>
      </c>
      <c r="D69" s="19" t="s">
        <v>222</v>
      </c>
      <c r="E69" s="19" t="s">
        <v>5330</v>
      </c>
      <c r="F69" s="19" t="s">
        <v>5124</v>
      </c>
      <c r="G69" s="20">
        <v>30.333333333333332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5331</v>
      </c>
      <c r="C70" s="19" t="s">
        <v>5332</v>
      </c>
      <c r="D70" s="19" t="s">
        <v>5333</v>
      </c>
      <c r="E70" s="19" t="s">
        <v>5334</v>
      </c>
      <c r="F70" s="19" t="s">
        <v>5124</v>
      </c>
      <c r="G70" s="20">
        <v>55.333333333333336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5335</v>
      </c>
      <c r="C71" s="19" t="s">
        <v>5336</v>
      </c>
      <c r="D71" s="19" t="s">
        <v>5337</v>
      </c>
      <c r="E71" s="19" t="s">
        <v>5338</v>
      </c>
      <c r="F71" s="19" t="s">
        <v>5124</v>
      </c>
      <c r="G71" s="20">
        <v>27.333333333333332</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5339</v>
      </c>
      <c r="C72" s="19" t="s">
        <v>5340</v>
      </c>
      <c r="D72" s="19" t="s">
        <v>1397</v>
      </c>
      <c r="E72" s="19" t="s">
        <v>5341</v>
      </c>
      <c r="F72" s="19" t="s">
        <v>5124</v>
      </c>
      <c r="G72" s="20">
        <v>50</v>
      </c>
      <c r="H72" s="179">
        <v>0.2</v>
      </c>
      <c r="I72" s="253">
        <f t="shared" ref="I72:I9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5342</v>
      </c>
      <c r="C73" s="19" t="s">
        <v>5343</v>
      </c>
      <c r="D73" s="19" t="s">
        <v>5344</v>
      </c>
      <c r="E73" s="19" t="s">
        <v>5345</v>
      </c>
      <c r="F73" s="19" t="s">
        <v>5124</v>
      </c>
      <c r="G73" s="20">
        <v>45.666666666666664</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5346</v>
      </c>
      <c r="C74" s="19" t="s">
        <v>5347</v>
      </c>
      <c r="D74" s="19" t="s">
        <v>5348</v>
      </c>
      <c r="E74" s="19" t="s">
        <v>5349</v>
      </c>
      <c r="F74" s="19" t="s">
        <v>5124</v>
      </c>
      <c r="G74" s="20">
        <v>61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5350</v>
      </c>
      <c r="C75" s="19" t="s">
        <v>5351</v>
      </c>
      <c r="D75" s="19" t="s">
        <v>5352</v>
      </c>
      <c r="E75" s="19" t="s">
        <v>5349</v>
      </c>
      <c r="F75" s="19" t="s">
        <v>5124</v>
      </c>
      <c r="G75" s="20">
        <v>74.666666666666671</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5353</v>
      </c>
      <c r="C76" s="19" t="s">
        <v>5354</v>
      </c>
      <c r="D76" s="19" t="s">
        <v>5355</v>
      </c>
      <c r="E76" s="19" t="s">
        <v>5349</v>
      </c>
      <c r="F76" s="19" t="s">
        <v>5124</v>
      </c>
      <c r="G76" s="20">
        <v>177.66666666666666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5356</v>
      </c>
      <c r="C77" s="19" t="s">
        <v>5357</v>
      </c>
      <c r="D77" s="19" t="s">
        <v>833</v>
      </c>
      <c r="E77" s="19" t="s">
        <v>5358</v>
      </c>
      <c r="F77" s="19" t="s">
        <v>5124</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5359</v>
      </c>
      <c r="C78" s="19" t="s">
        <v>5360</v>
      </c>
      <c r="D78" s="19" t="s">
        <v>5361</v>
      </c>
      <c r="E78" s="19" t="s">
        <v>5362</v>
      </c>
      <c r="F78" s="19" t="s">
        <v>5124</v>
      </c>
      <c r="G78" s="20">
        <v>150</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5363</v>
      </c>
      <c r="C79" s="19" t="s">
        <v>5364</v>
      </c>
      <c r="D79" s="19" t="s">
        <v>296</v>
      </c>
      <c r="E79" s="19" t="s">
        <v>5365</v>
      </c>
      <c r="F79" s="19" t="s">
        <v>5124</v>
      </c>
      <c r="G79" s="20">
        <v>93</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5366</v>
      </c>
      <c r="C80" s="19" t="s">
        <v>5367</v>
      </c>
      <c r="D80" s="19" t="s">
        <v>1014</v>
      </c>
      <c r="E80" s="19" t="s">
        <v>5368</v>
      </c>
      <c r="F80" s="19" t="s">
        <v>5124</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5369</v>
      </c>
      <c r="C81" s="19" t="s">
        <v>5370</v>
      </c>
      <c r="D81" s="19" t="s">
        <v>5371</v>
      </c>
      <c r="E81" s="19" t="s">
        <v>5372</v>
      </c>
      <c r="F81" s="19" t="s">
        <v>5124</v>
      </c>
      <c r="G81" s="20">
        <v>33.666666666666664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5373</v>
      </c>
      <c r="C82" s="19" t="s">
        <v>5374</v>
      </c>
      <c r="D82" s="19" t="s">
        <v>5375</v>
      </c>
      <c r="E82" s="19" t="s">
        <v>5372</v>
      </c>
      <c r="F82" s="19" t="s">
        <v>5124</v>
      </c>
      <c r="G82" s="20">
        <v>127</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5376</v>
      </c>
      <c r="C83" s="19" t="s">
        <v>5377</v>
      </c>
      <c r="D83" s="19" t="s">
        <v>5378</v>
      </c>
      <c r="E83" s="19" t="s">
        <v>5372</v>
      </c>
      <c r="F83" s="19" t="s">
        <v>5124</v>
      </c>
      <c r="G83" s="20">
        <v>110.33333333333333</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5379</v>
      </c>
      <c r="C84" s="19" t="s">
        <v>5380</v>
      </c>
      <c r="D84" s="19" t="s">
        <v>5381</v>
      </c>
      <c r="E84" s="19" t="s">
        <v>5382</v>
      </c>
      <c r="F84" s="19" t="s">
        <v>5124</v>
      </c>
      <c r="G84" s="20">
        <v>125</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5383</v>
      </c>
      <c r="C85" s="19" t="s">
        <v>5384</v>
      </c>
      <c r="D85" s="19" t="s">
        <v>5385</v>
      </c>
      <c r="E85" s="19" t="s">
        <v>5382</v>
      </c>
      <c r="F85" s="19" t="s">
        <v>5124</v>
      </c>
      <c r="G85" s="20">
        <v>95.333333333333329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5386</v>
      </c>
      <c r="C86" s="19" t="s">
        <v>5387</v>
      </c>
      <c r="D86" s="19" t="s">
        <v>3267</v>
      </c>
      <c r="E86" s="19" t="s">
        <v>5388</v>
      </c>
      <c r="F86" s="19" t="s">
        <v>5124</v>
      </c>
      <c r="G86" s="20">
        <v>146.33333333333334</v>
      </c>
      <c r="H86" s="179">
        <v>0.4</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5389</v>
      </c>
      <c r="C87" s="19" t="s">
        <v>5390</v>
      </c>
      <c r="D87" s="19" t="s">
        <v>453</v>
      </c>
      <c r="E87" s="19" t="s">
        <v>5391</v>
      </c>
      <c r="F87" s="19" t="s">
        <v>5124</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5392</v>
      </c>
      <c r="C88" s="19" t="s">
        <v>5393</v>
      </c>
      <c r="D88" s="19" t="s">
        <v>5394</v>
      </c>
      <c r="E88" s="19" t="s">
        <v>5395</v>
      </c>
      <c r="F88" s="19" t="s">
        <v>5124</v>
      </c>
      <c r="G88" s="20">
        <v>141.33333333333334</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5396</v>
      </c>
      <c r="C89" s="19" t="s">
        <v>5397</v>
      </c>
      <c r="D89" s="19" t="s">
        <v>750</v>
      </c>
      <c r="E89" s="19" t="s">
        <v>3419</v>
      </c>
      <c r="F89" s="19" t="s">
        <v>5124</v>
      </c>
      <c r="G89" s="20">
        <v>41.666666666666664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5398</v>
      </c>
      <c r="C90" s="19" t="s">
        <v>5399</v>
      </c>
      <c r="D90" s="19" t="s">
        <v>5400</v>
      </c>
      <c r="E90" s="19" t="s">
        <v>3419</v>
      </c>
      <c r="F90" s="19" t="s">
        <v>5124</v>
      </c>
      <c r="G90" s="20">
        <v>120</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3">
      <c r="B91" s="23" t="s">
        <v>5401</v>
      </c>
      <c r="C91" s="19" t="s">
        <v>5402</v>
      </c>
      <c r="D91" s="19" t="s">
        <v>5403</v>
      </c>
      <c r="E91" s="19" t="s">
        <v>5404</v>
      </c>
      <c r="F91" s="19" t="s">
        <v>5124</v>
      </c>
      <c r="G91" s="20">
        <v>170.66666666666666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95" si="12">SUM(J91:BP91)</f>
        <v>0</v>
      </c>
      <c r="BR91" s="98">
        <f t="shared" si="9"/>
        <v>0</v>
      </c>
      <c r="BS91" s="126" t="e">
        <f t="shared" si="10"/>
        <v>#DIV/0!</v>
      </c>
    </row>
    <row r="92" spans="2:71" ht="20.100000000000001" customHeight="1" x14ac:dyDescent="0.3">
      <c r="B92" s="23" t="s">
        <v>5405</v>
      </c>
      <c r="C92" s="19" t="s">
        <v>5406</v>
      </c>
      <c r="D92" s="19" t="s">
        <v>378</v>
      </c>
      <c r="E92" s="19" t="s">
        <v>5407</v>
      </c>
      <c r="F92" s="19" t="s">
        <v>5124</v>
      </c>
      <c r="G92" s="20">
        <v>46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5408</v>
      </c>
      <c r="C93" s="19" t="s">
        <v>5409</v>
      </c>
      <c r="D93" s="19" t="s">
        <v>1792</v>
      </c>
      <c r="E93" s="19" t="s">
        <v>5410</v>
      </c>
      <c r="F93" s="19" t="s">
        <v>5124</v>
      </c>
      <c r="G93" s="20">
        <v>129.66666666666666</v>
      </c>
      <c r="H93" s="179">
        <v>0.4</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5411</v>
      </c>
      <c r="C94" s="19" t="s">
        <v>5412</v>
      </c>
      <c r="D94" s="19" t="s">
        <v>5413</v>
      </c>
      <c r="E94" s="19" t="s">
        <v>5414</v>
      </c>
      <c r="F94" s="19" t="s">
        <v>5124</v>
      </c>
      <c r="G94" s="20">
        <v>51.666666666666664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thickBot="1" x14ac:dyDescent="0.35">
      <c r="B95" s="123" t="s">
        <v>5415</v>
      </c>
      <c r="C95" s="124" t="s">
        <v>5416</v>
      </c>
      <c r="D95" s="124" t="s">
        <v>5417</v>
      </c>
      <c r="E95" s="124" t="s">
        <v>5414</v>
      </c>
      <c r="F95" s="124" t="s">
        <v>5124</v>
      </c>
      <c r="G95" s="125">
        <v>89</v>
      </c>
      <c r="H95" s="23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15" thickBot="1" x14ac:dyDescent="0.35">
      <c r="H96" s="17"/>
      <c r="J96" s="187">
        <f t="shared" ref="J96:AA96" si="13">SUM(J7:J95)</f>
        <v>0</v>
      </c>
      <c r="K96" s="215">
        <f t="shared" si="13"/>
        <v>0</v>
      </c>
      <c r="L96" s="187">
        <f t="shared" si="13"/>
        <v>0</v>
      </c>
      <c r="M96" s="186">
        <f t="shared" si="13"/>
        <v>0</v>
      </c>
      <c r="N96" s="187">
        <f t="shared" si="13"/>
        <v>0</v>
      </c>
      <c r="O96" s="215">
        <f t="shared" si="13"/>
        <v>0</v>
      </c>
      <c r="P96" s="187">
        <f t="shared" si="13"/>
        <v>0</v>
      </c>
      <c r="Q96" s="215">
        <f t="shared" si="13"/>
        <v>0</v>
      </c>
      <c r="R96" s="187">
        <f t="shared" si="13"/>
        <v>0</v>
      </c>
      <c r="S96" s="215">
        <f t="shared" si="13"/>
        <v>0</v>
      </c>
      <c r="T96" s="187">
        <f t="shared" si="13"/>
        <v>0</v>
      </c>
      <c r="U96" s="215">
        <f t="shared" si="13"/>
        <v>0</v>
      </c>
      <c r="V96" s="187">
        <f t="shared" si="13"/>
        <v>0</v>
      </c>
      <c r="W96" s="215">
        <f t="shared" si="13"/>
        <v>0</v>
      </c>
      <c r="X96" s="187">
        <f t="shared" si="13"/>
        <v>0</v>
      </c>
      <c r="Y96" s="215">
        <f t="shared" si="13"/>
        <v>0</v>
      </c>
      <c r="Z96" s="187">
        <f t="shared" si="13"/>
        <v>0</v>
      </c>
      <c r="AA96" s="188">
        <f t="shared" si="13"/>
        <v>0</v>
      </c>
      <c r="AB96" s="130"/>
      <c r="AC96" s="187">
        <f t="shared" ref="AC96:AT96" si="14">SUM(AC7:AC95)</f>
        <v>0</v>
      </c>
      <c r="AD96" s="215">
        <f t="shared" si="14"/>
        <v>0</v>
      </c>
      <c r="AE96" s="187">
        <f t="shared" si="14"/>
        <v>0</v>
      </c>
      <c r="AF96" s="215">
        <f t="shared" si="14"/>
        <v>0</v>
      </c>
      <c r="AG96" s="187">
        <f t="shared" si="14"/>
        <v>0</v>
      </c>
      <c r="AH96" s="215">
        <f t="shared" si="14"/>
        <v>0</v>
      </c>
      <c r="AI96" s="187">
        <f t="shared" si="14"/>
        <v>0</v>
      </c>
      <c r="AJ96" s="215">
        <f t="shared" si="14"/>
        <v>0</v>
      </c>
      <c r="AK96" s="187">
        <f t="shared" si="14"/>
        <v>0</v>
      </c>
      <c r="AL96" s="215">
        <f t="shared" si="14"/>
        <v>0</v>
      </c>
      <c r="AM96" s="187">
        <f t="shared" si="14"/>
        <v>0</v>
      </c>
      <c r="AN96" s="215">
        <f t="shared" si="14"/>
        <v>0</v>
      </c>
      <c r="AO96" s="187">
        <f t="shared" si="14"/>
        <v>0</v>
      </c>
      <c r="AP96" s="215">
        <f t="shared" si="14"/>
        <v>0</v>
      </c>
      <c r="AQ96" s="187">
        <f t="shared" si="14"/>
        <v>0</v>
      </c>
      <c r="AR96" s="215">
        <f t="shared" si="14"/>
        <v>0</v>
      </c>
      <c r="AS96" s="187">
        <f t="shared" si="14"/>
        <v>0</v>
      </c>
      <c r="AT96" s="188">
        <f t="shared" si="14"/>
        <v>0</v>
      </c>
      <c r="AU96" s="130"/>
      <c r="AV96" s="187">
        <f t="shared" ref="AV96:BO96" si="15">SUM(AV7:AV95)</f>
        <v>0</v>
      </c>
      <c r="AW96" s="215">
        <f t="shared" si="15"/>
        <v>0</v>
      </c>
      <c r="AX96" s="187">
        <f t="shared" si="15"/>
        <v>0</v>
      </c>
      <c r="AY96" s="215">
        <f t="shared" si="15"/>
        <v>0</v>
      </c>
      <c r="AZ96" s="187">
        <f t="shared" si="15"/>
        <v>0</v>
      </c>
      <c r="BA96" s="215">
        <f t="shared" si="15"/>
        <v>0</v>
      </c>
      <c r="BB96" s="187">
        <f t="shared" si="15"/>
        <v>0</v>
      </c>
      <c r="BC96" s="215">
        <f t="shared" si="15"/>
        <v>0</v>
      </c>
      <c r="BD96" s="187">
        <f t="shared" si="15"/>
        <v>0</v>
      </c>
      <c r="BE96" s="215">
        <f t="shared" si="15"/>
        <v>0</v>
      </c>
      <c r="BF96" s="187">
        <f t="shared" si="15"/>
        <v>0</v>
      </c>
      <c r="BG96" s="215">
        <f t="shared" si="15"/>
        <v>0</v>
      </c>
      <c r="BH96" s="187">
        <f t="shared" si="15"/>
        <v>0</v>
      </c>
      <c r="BI96" s="215">
        <f t="shared" si="15"/>
        <v>0</v>
      </c>
      <c r="BJ96" s="187">
        <f t="shared" si="15"/>
        <v>0</v>
      </c>
      <c r="BK96" s="215">
        <f t="shared" si="15"/>
        <v>0</v>
      </c>
      <c r="BL96" s="187">
        <f t="shared" si="15"/>
        <v>0</v>
      </c>
      <c r="BM96" s="215">
        <f t="shared" si="15"/>
        <v>0</v>
      </c>
      <c r="BN96" s="187">
        <f t="shared" si="15"/>
        <v>0</v>
      </c>
      <c r="BO96" s="188">
        <f t="shared" si="15"/>
        <v>0</v>
      </c>
      <c r="BP96" s="130"/>
    </row>
    <row r="97" spans="5:68" ht="15" thickBot="1" x14ac:dyDescent="0.35">
      <c r="E97" s="182" t="s">
        <v>6328</v>
      </c>
      <c r="F97" s="183"/>
      <c r="G97" s="184"/>
      <c r="H97" s="240">
        <f>SUM(H7:H95)</f>
        <v>24.399999999999967</v>
      </c>
      <c r="J97" s="313">
        <f>J96+K96</f>
        <v>0</v>
      </c>
      <c r="K97" s="314"/>
      <c r="L97" s="313">
        <f>L96+M96</f>
        <v>0</v>
      </c>
      <c r="M97" s="314"/>
      <c r="N97" s="313">
        <f>N96+O96</f>
        <v>0</v>
      </c>
      <c r="O97" s="314"/>
      <c r="P97" s="313">
        <f>P96+Q96</f>
        <v>0</v>
      </c>
      <c r="Q97" s="314"/>
      <c r="R97" s="313">
        <f>R96+S96</f>
        <v>0</v>
      </c>
      <c r="S97" s="314"/>
      <c r="T97" s="313">
        <f>T96+U96</f>
        <v>0</v>
      </c>
      <c r="U97" s="314"/>
      <c r="V97" s="313">
        <f>V96+W96</f>
        <v>0</v>
      </c>
      <c r="W97" s="314"/>
      <c r="X97" s="313">
        <f>X96+Y96</f>
        <v>0</v>
      </c>
      <c r="Y97" s="314"/>
      <c r="Z97" s="313">
        <f>Z96+AA96</f>
        <v>0</v>
      </c>
      <c r="AA97" s="314"/>
      <c r="AB97" s="134"/>
      <c r="AC97" s="313">
        <f>AC96+AD96</f>
        <v>0</v>
      </c>
      <c r="AD97" s="314"/>
      <c r="AE97" s="313">
        <f>AE96+AF96</f>
        <v>0</v>
      </c>
      <c r="AF97" s="314"/>
      <c r="AG97" s="313">
        <f>AG96+AH96</f>
        <v>0</v>
      </c>
      <c r="AH97" s="314"/>
      <c r="AI97" s="313">
        <f>AI96+AJ96</f>
        <v>0</v>
      </c>
      <c r="AJ97" s="314"/>
      <c r="AK97" s="313">
        <f>AK96+AL96</f>
        <v>0</v>
      </c>
      <c r="AL97" s="314"/>
      <c r="AM97" s="313">
        <f>AM96+AN96</f>
        <v>0</v>
      </c>
      <c r="AN97" s="314"/>
      <c r="AO97" s="313">
        <f>AO96+AP96</f>
        <v>0</v>
      </c>
      <c r="AP97" s="314"/>
      <c r="AQ97" s="313">
        <f>AQ96+AR96</f>
        <v>0</v>
      </c>
      <c r="AR97" s="314"/>
      <c r="AS97" s="313">
        <f>AS96+AT96</f>
        <v>0</v>
      </c>
      <c r="AT97" s="314"/>
      <c r="AU97" s="134"/>
      <c r="AV97" s="313">
        <f>AV96+AW96</f>
        <v>0</v>
      </c>
      <c r="AW97" s="314"/>
      <c r="AX97" s="313">
        <f>AX96+AY96</f>
        <v>0</v>
      </c>
      <c r="AY97" s="314"/>
      <c r="AZ97" s="313">
        <f>AZ96+BA96</f>
        <v>0</v>
      </c>
      <c r="BA97" s="314"/>
      <c r="BB97" s="313">
        <f>BB96+BC96</f>
        <v>0</v>
      </c>
      <c r="BC97" s="314"/>
      <c r="BD97" s="313">
        <f>BD96+BE96</f>
        <v>0</v>
      </c>
      <c r="BE97" s="314"/>
      <c r="BF97" s="313">
        <f>BF96+BG96</f>
        <v>0</v>
      </c>
      <c r="BG97" s="314"/>
      <c r="BH97" s="313">
        <f>BH96+BI96</f>
        <v>0</v>
      </c>
      <c r="BI97" s="314"/>
      <c r="BJ97" s="313">
        <f>BJ96+BK96</f>
        <v>0</v>
      </c>
      <c r="BK97" s="314"/>
      <c r="BL97" s="313">
        <f>BL96+BM96</f>
        <v>0</v>
      </c>
      <c r="BM97" s="314"/>
      <c r="BN97" s="313">
        <f>BN96+BO96</f>
        <v>0</v>
      </c>
      <c r="BO97" s="314"/>
      <c r="BP97" s="134"/>
    </row>
    <row r="98" spans="5:68" x14ac:dyDescent="0.3">
      <c r="E98" s="29"/>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sheetData>
  <sheetProtection algorithmName="SHA-512" hashValue="OIUSt1ObreLgnQRUnKx2i4aiErDEl875THIZ8v4I+a7WBn6FQTy4jFPvvAu7VCMnbyA6lrfkTSuim2bribndkw==" saltValue="NDOixutBca7qZoE8Q7k0Qw==" spinCount="100000" sheet="1" objects="1" scenarios="1" autoFilter="0"/>
  <mergeCells count="32">
    <mergeCell ref="BN97:BO97"/>
    <mergeCell ref="AV97:AW97"/>
    <mergeCell ref="BF97:BG97"/>
    <mergeCell ref="BH97:BI97"/>
    <mergeCell ref="BJ97:BK97"/>
    <mergeCell ref="BL97:BM97"/>
    <mergeCell ref="AX97:AY97"/>
    <mergeCell ref="AZ97:BA97"/>
    <mergeCell ref="BB97:BC97"/>
    <mergeCell ref="BD97:BE97"/>
    <mergeCell ref="L97:M97"/>
    <mergeCell ref="N97:O97"/>
    <mergeCell ref="P97:Q97"/>
    <mergeCell ref="R97:S97"/>
    <mergeCell ref="T97:U97"/>
    <mergeCell ref="B4:B6"/>
    <mergeCell ref="C4:C6"/>
    <mergeCell ref="E4:E6"/>
    <mergeCell ref="H4:H6"/>
    <mergeCell ref="J97:K97"/>
    <mergeCell ref="V97:W97"/>
    <mergeCell ref="X97:Y97"/>
    <mergeCell ref="Z97:AA97"/>
    <mergeCell ref="AC97:AD97"/>
    <mergeCell ref="AE97:AF97"/>
    <mergeCell ref="AQ97:AR97"/>
    <mergeCell ref="AS97:AT97"/>
    <mergeCell ref="AG97:AH97"/>
    <mergeCell ref="AI97:AJ97"/>
    <mergeCell ref="AK97:AL97"/>
    <mergeCell ref="AM97:AN97"/>
    <mergeCell ref="AO97:AP97"/>
  </mergeCells>
  <conditionalFormatting sqref="B7:B95">
    <cfRule type="expression" dxfId="113" priority="537">
      <formula>#REF!=1</formula>
    </cfRule>
  </conditionalFormatting>
  <conditionalFormatting sqref="C7:C95">
    <cfRule type="expression" dxfId="112" priority="538">
      <formula>#REF!=1</formula>
    </cfRule>
  </conditionalFormatting>
  <conditionalFormatting sqref="E7:E95">
    <cfRule type="expression" dxfId="111" priority="539">
      <formula>#REF!=1</formula>
    </cfRule>
  </conditionalFormatting>
  <conditionalFormatting sqref="F7:F95">
    <cfRule type="expression" dxfId="110" priority="540">
      <formula>#REF!=1</formula>
    </cfRule>
  </conditionalFormatting>
  <conditionalFormatting sqref="G7:G95">
    <cfRule type="expression" dxfId="109" priority="541">
      <formula>#REF!=1</formula>
    </cfRule>
  </conditionalFormatting>
  <conditionalFormatting sqref="BS7:BS95">
    <cfRule type="expression" dxfId="108" priority="72">
      <formula>$BS7&gt;$H7</formula>
    </cfRule>
    <cfRule type="containsErrors" dxfId="107" priority="73">
      <formula>ISERROR(BS7)</formula>
    </cfRule>
  </conditionalFormatting>
  <conditionalFormatting sqref="J5">
    <cfRule type="expression" dxfId="106" priority="31">
      <formula>K5&gt;2024</formula>
    </cfRule>
  </conditionalFormatting>
  <conditionalFormatting sqref="M5">
    <cfRule type="expression" dxfId="105" priority="30">
      <formula>M$5&gt;2024</formula>
    </cfRule>
  </conditionalFormatting>
  <conditionalFormatting sqref="O5">
    <cfRule type="expression" dxfId="104" priority="29">
      <formula>O$5&gt;2024</formula>
    </cfRule>
  </conditionalFormatting>
  <conditionalFormatting sqref="Q5">
    <cfRule type="expression" dxfId="103" priority="28">
      <formula>Q$5&gt;2024</formula>
    </cfRule>
  </conditionalFormatting>
  <conditionalFormatting sqref="S5">
    <cfRule type="expression" dxfId="102" priority="27">
      <formula>S$5&gt;2024</formula>
    </cfRule>
  </conditionalFormatting>
  <conditionalFormatting sqref="U5">
    <cfRule type="expression" dxfId="101" priority="26">
      <formula>U$5&gt;2024</formula>
    </cfRule>
  </conditionalFormatting>
  <conditionalFormatting sqref="W5">
    <cfRule type="expression" dxfId="100" priority="25">
      <formula>W$5&gt;2024</formula>
    </cfRule>
  </conditionalFormatting>
  <conditionalFormatting sqref="Y5">
    <cfRule type="expression" dxfId="99" priority="24">
      <formula>Y$5&gt;2024</formula>
    </cfRule>
  </conditionalFormatting>
  <conditionalFormatting sqref="AA5">
    <cfRule type="expression" dxfId="98" priority="23">
      <formula>AA$5&gt;2024</formula>
    </cfRule>
  </conditionalFormatting>
  <conditionalFormatting sqref="AD5">
    <cfRule type="expression" dxfId="97" priority="22">
      <formula>AD$5&gt;2024</formula>
    </cfRule>
  </conditionalFormatting>
  <conditionalFormatting sqref="AF5">
    <cfRule type="expression" dxfId="96" priority="21">
      <formula>AF$5&gt;2024</formula>
    </cfRule>
  </conditionalFormatting>
  <conditionalFormatting sqref="AH5">
    <cfRule type="expression" dxfId="95" priority="20">
      <formula>AH$5&gt;2024</formula>
    </cfRule>
  </conditionalFormatting>
  <conditionalFormatting sqref="AJ5">
    <cfRule type="expression" dxfId="94" priority="19">
      <formula>AJ$5&gt;2024</formula>
    </cfRule>
  </conditionalFormatting>
  <conditionalFormatting sqref="AL5">
    <cfRule type="expression" dxfId="93" priority="18">
      <formula>AL$5&gt;2024</formula>
    </cfRule>
  </conditionalFormatting>
  <conditionalFormatting sqref="AN5">
    <cfRule type="expression" dxfId="92" priority="17">
      <formula>AN$5&gt;2024</formula>
    </cfRule>
  </conditionalFormatting>
  <conditionalFormatting sqref="AP5">
    <cfRule type="expression" dxfId="91" priority="16">
      <formula>AP$5&gt;2024</formula>
    </cfRule>
  </conditionalFormatting>
  <conditionalFormatting sqref="AR5">
    <cfRule type="expression" dxfId="90" priority="15">
      <formula>AR$5&gt;2024</formula>
    </cfRule>
  </conditionalFormatting>
  <conditionalFormatting sqref="AT5">
    <cfRule type="expression" dxfId="89" priority="14">
      <formula>AT$5&gt;2024</formula>
    </cfRule>
  </conditionalFormatting>
  <conditionalFormatting sqref="AW5">
    <cfRule type="expression" dxfId="88" priority="13">
      <formula>AW$5&gt;2024</formula>
    </cfRule>
  </conditionalFormatting>
  <conditionalFormatting sqref="AY5">
    <cfRule type="expression" dxfId="87" priority="12">
      <formula>AY$5&gt;2024</formula>
    </cfRule>
  </conditionalFormatting>
  <conditionalFormatting sqref="BA5">
    <cfRule type="expression" dxfId="86" priority="11">
      <formula>BA$5&gt;2024</formula>
    </cfRule>
  </conditionalFormatting>
  <conditionalFormatting sqref="BC5">
    <cfRule type="expression" dxfId="85" priority="10">
      <formula>BC$5&gt;2024</formula>
    </cfRule>
  </conditionalFormatting>
  <conditionalFormatting sqref="BE5">
    <cfRule type="expression" dxfId="84" priority="9">
      <formula>BE$5&gt;2024</formula>
    </cfRule>
  </conditionalFormatting>
  <conditionalFormatting sqref="BG5">
    <cfRule type="expression" dxfId="83" priority="8">
      <formula>BG$5&gt;2024</formula>
    </cfRule>
  </conditionalFormatting>
  <conditionalFormatting sqref="BI5">
    <cfRule type="expression" dxfId="82" priority="7">
      <formula>BI$5&gt;2024</formula>
    </cfRule>
  </conditionalFormatting>
  <conditionalFormatting sqref="BK5">
    <cfRule type="expression" dxfId="81" priority="6">
      <formula>BK$5&gt;2024</formula>
    </cfRule>
  </conditionalFormatting>
  <conditionalFormatting sqref="BM5">
    <cfRule type="expression" dxfId="80" priority="5">
      <formula>BM$5&gt;2024</formula>
    </cfRule>
  </conditionalFormatting>
  <conditionalFormatting sqref="BO5">
    <cfRule type="expression" dxfId="79" priority="4">
      <formula>BO$5&gt;2024</formula>
    </cfRule>
  </conditionalFormatting>
  <conditionalFormatting sqref="K5">
    <cfRule type="expression" dxfId="78" priority="3">
      <formula>K$5&gt;2024</formula>
    </cfRule>
  </conditionalFormatting>
  <conditionalFormatting sqref="H7:H95">
    <cfRule type="expression" dxfId="77" priority="2">
      <formula>$I7&gt;0</formula>
    </cfRule>
  </conditionalFormatting>
  <conditionalFormatting sqref="J5:BO5">
    <cfRule type="containsErrors" dxfId="76" priority="1">
      <formula>ISERROR(J5)</formula>
    </cfRule>
  </conditionalFormatting>
  <dataValidations count="1">
    <dataValidation type="decimal" allowBlank="1" showInputMessage="1" showErrorMessage="1" sqref="J7:AA95 AC7:AT95 AV7:BO95" xr:uid="{67F0C818-3A20-4B46-843C-77032F27FB16}">
      <formula1>0</formula1>
      <formula2>5</formula2>
    </dataValidation>
  </dataValidation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CC5D-651C-4023-8164-10F7C8C9661F}">
  <dimension ref="A1:BS30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Vysočina</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SUM(BQ7:BQ144)</f>
        <v>0</v>
      </c>
      <c r="BR6" s="192"/>
      <c r="BS6" s="192"/>
    </row>
    <row r="7" spans="1:71" ht="20.100000000000001" customHeight="1" x14ac:dyDescent="0.3">
      <c r="B7" s="23" t="s">
        <v>5418</v>
      </c>
      <c r="C7" s="19" t="s">
        <v>5419</v>
      </c>
      <c r="D7" s="19" t="s">
        <v>683</v>
      </c>
      <c r="E7" s="19" t="s">
        <v>5420</v>
      </c>
      <c r="F7" s="19" t="s">
        <v>5421</v>
      </c>
      <c r="G7" s="20">
        <v>22.666666666666668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5422</v>
      </c>
      <c r="C8" s="19" t="s">
        <v>5423</v>
      </c>
      <c r="D8" s="19" t="s">
        <v>5424</v>
      </c>
      <c r="E8" s="19" t="s">
        <v>5425</v>
      </c>
      <c r="F8" s="19" t="s">
        <v>5421</v>
      </c>
      <c r="G8" s="20">
        <v>151</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5426</v>
      </c>
      <c r="C9" s="19" t="s">
        <v>5427</v>
      </c>
      <c r="D9" s="19" t="s">
        <v>5428</v>
      </c>
      <c r="E9" s="19" t="s">
        <v>5429</v>
      </c>
      <c r="F9" s="19" t="s">
        <v>5421</v>
      </c>
      <c r="G9" s="20">
        <v>161.66666666666666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5430</v>
      </c>
      <c r="C10" s="19" t="s">
        <v>5431</v>
      </c>
      <c r="D10" s="19" t="s">
        <v>983</v>
      </c>
      <c r="E10" s="19" t="s">
        <v>5432</v>
      </c>
      <c r="F10" s="19" t="s">
        <v>5421</v>
      </c>
      <c r="G10" s="20">
        <v>28.333333333333332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5433</v>
      </c>
      <c r="C11" s="19" t="s">
        <v>5434</v>
      </c>
      <c r="D11" s="19" t="s">
        <v>2889</v>
      </c>
      <c r="E11" s="19" t="s">
        <v>5435</v>
      </c>
      <c r="F11" s="19" t="s">
        <v>5421</v>
      </c>
      <c r="G11" s="20">
        <v>141</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5436</v>
      </c>
      <c r="C12" s="19" t="s">
        <v>5437</v>
      </c>
      <c r="D12" s="19" t="s">
        <v>1624</v>
      </c>
      <c r="E12" s="19" t="s">
        <v>5438</v>
      </c>
      <c r="F12" s="19" t="s">
        <v>5421</v>
      </c>
      <c r="G12" s="20">
        <v>83</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5439</v>
      </c>
      <c r="C13" s="19" t="s">
        <v>5440</v>
      </c>
      <c r="D13" s="19" t="s">
        <v>1688</v>
      </c>
      <c r="E13" s="19" t="s">
        <v>5441</v>
      </c>
      <c r="F13" s="19" t="s">
        <v>5421</v>
      </c>
      <c r="G13" s="20">
        <v>144.33333333333334</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5442</v>
      </c>
      <c r="C14" s="19" t="s">
        <v>5443</v>
      </c>
      <c r="D14" s="19" t="s">
        <v>1744</v>
      </c>
      <c r="E14" s="19" t="s">
        <v>5444</v>
      </c>
      <c r="F14" s="19" t="s">
        <v>5421</v>
      </c>
      <c r="G14" s="20">
        <v>27.333333333333332</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5445</v>
      </c>
      <c r="C15" s="19" t="s">
        <v>5446</v>
      </c>
      <c r="D15" s="19" t="s">
        <v>5447</v>
      </c>
      <c r="E15" s="19" t="s">
        <v>790</v>
      </c>
      <c r="F15" s="19" t="s">
        <v>5421</v>
      </c>
      <c r="G15" s="20">
        <v>160.33333333333334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5448</v>
      </c>
      <c r="C16" s="19" t="s">
        <v>5449</v>
      </c>
      <c r="D16" s="19" t="s">
        <v>3055</v>
      </c>
      <c r="E16" s="19" t="s">
        <v>5450</v>
      </c>
      <c r="F16" s="19" t="s">
        <v>5421</v>
      </c>
      <c r="G16" s="20">
        <v>134.66666666666666</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5451</v>
      </c>
      <c r="C17" s="19" t="s">
        <v>5452</v>
      </c>
      <c r="D17" s="19" t="s">
        <v>817</v>
      </c>
      <c r="E17" s="19" t="s">
        <v>5453</v>
      </c>
      <c r="F17" s="19" t="s">
        <v>5421</v>
      </c>
      <c r="G17" s="20">
        <v>25</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5454</v>
      </c>
      <c r="C18" s="19" t="s">
        <v>5455</v>
      </c>
      <c r="D18" s="19" t="s">
        <v>255</v>
      </c>
      <c r="E18" s="19" t="s">
        <v>5456</v>
      </c>
      <c r="F18" s="19" t="s">
        <v>5421</v>
      </c>
      <c r="G18" s="20">
        <v>23.666666666666668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5457</v>
      </c>
      <c r="C19" s="19" t="s">
        <v>5458</v>
      </c>
      <c r="D19" s="19" t="s">
        <v>363</v>
      </c>
      <c r="E19" s="19" t="s">
        <v>5459</v>
      </c>
      <c r="F19" s="19" t="s">
        <v>5421</v>
      </c>
      <c r="G19" s="20">
        <v>29</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5460</v>
      </c>
      <c r="C20" s="19" t="s">
        <v>5461</v>
      </c>
      <c r="D20" s="19" t="s">
        <v>420</v>
      </c>
      <c r="E20" s="19" t="s">
        <v>5462</v>
      </c>
      <c r="F20" s="19" t="s">
        <v>5421</v>
      </c>
      <c r="G20" s="20">
        <v>111.33333333333333</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5463</v>
      </c>
      <c r="C21" s="19" t="s">
        <v>5464</v>
      </c>
      <c r="D21" s="19" t="s">
        <v>453</v>
      </c>
      <c r="E21" s="19" t="s">
        <v>5465</v>
      </c>
      <c r="F21" s="19" t="s">
        <v>5421</v>
      </c>
      <c r="G21" s="20">
        <v>50.333333333333336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5466</v>
      </c>
      <c r="C22" s="19" t="s">
        <v>5467</v>
      </c>
      <c r="D22" s="19" t="s">
        <v>309</v>
      </c>
      <c r="E22" s="19" t="s">
        <v>5468</v>
      </c>
      <c r="F22" s="19" t="s">
        <v>5421</v>
      </c>
      <c r="G22" s="20">
        <v>36.333333333333336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5469</v>
      </c>
      <c r="C23" s="19" t="s">
        <v>5470</v>
      </c>
      <c r="D23" s="19" t="s">
        <v>983</v>
      </c>
      <c r="E23" s="19" t="s">
        <v>5471</v>
      </c>
      <c r="F23" s="19" t="s">
        <v>5421</v>
      </c>
      <c r="G23" s="20">
        <v>117.66666666666667</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5472</v>
      </c>
      <c r="C24" s="19" t="s">
        <v>5473</v>
      </c>
      <c r="D24" s="19" t="s">
        <v>296</v>
      </c>
      <c r="E24" s="19" t="s">
        <v>5474</v>
      </c>
      <c r="F24" s="19" t="s">
        <v>5421</v>
      </c>
      <c r="G24" s="20">
        <v>107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5475</v>
      </c>
      <c r="C25" s="19" t="s">
        <v>5476</v>
      </c>
      <c r="D25" s="19" t="s">
        <v>547</v>
      </c>
      <c r="E25" s="19" t="s">
        <v>5477</v>
      </c>
      <c r="F25" s="19" t="s">
        <v>5421</v>
      </c>
      <c r="G25" s="20">
        <v>46.666666666666664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5478</v>
      </c>
      <c r="C26" s="19" t="s">
        <v>5479</v>
      </c>
      <c r="D26" s="19" t="s">
        <v>378</v>
      </c>
      <c r="E26" s="19" t="s">
        <v>5480</v>
      </c>
      <c r="F26" s="19" t="s">
        <v>5421</v>
      </c>
      <c r="G26" s="20">
        <v>89.333333333333329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5481</v>
      </c>
      <c r="C27" s="19" t="s">
        <v>5482</v>
      </c>
      <c r="D27" s="19" t="s">
        <v>5483</v>
      </c>
      <c r="E27" s="19" t="s">
        <v>5484</v>
      </c>
      <c r="F27" s="19" t="s">
        <v>5421</v>
      </c>
      <c r="G27" s="20">
        <v>172.33333333333334</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5485</v>
      </c>
      <c r="C28" s="19" t="s">
        <v>5486</v>
      </c>
      <c r="D28" s="19" t="s">
        <v>1244</v>
      </c>
      <c r="E28" s="19" t="s">
        <v>5487</v>
      </c>
      <c r="F28" s="19" t="s">
        <v>5421</v>
      </c>
      <c r="G28" s="20">
        <v>72.333333333333329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5488</v>
      </c>
      <c r="C29" s="19" t="s">
        <v>5489</v>
      </c>
      <c r="D29" s="19" t="s">
        <v>5490</v>
      </c>
      <c r="E29" s="19" t="s">
        <v>5491</v>
      </c>
      <c r="F29" s="19" t="s">
        <v>5421</v>
      </c>
      <c r="G29" s="20">
        <v>117.66666666666667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5492</v>
      </c>
      <c r="C30" s="19" t="s">
        <v>5493</v>
      </c>
      <c r="D30" s="19" t="s">
        <v>396</v>
      </c>
      <c r="E30" s="19" t="s">
        <v>5494</v>
      </c>
      <c r="F30" s="19" t="s">
        <v>5421</v>
      </c>
      <c r="G30" s="20">
        <v>122.33333333333333</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5495</v>
      </c>
      <c r="C31" s="19" t="s">
        <v>5496</v>
      </c>
      <c r="D31" s="19" t="s">
        <v>5497</v>
      </c>
      <c r="E31" s="19" t="s">
        <v>5494</v>
      </c>
      <c r="F31" s="19" t="s">
        <v>5421</v>
      </c>
      <c r="G31" s="20">
        <v>143.66666666666666</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5498</v>
      </c>
      <c r="C32" s="19" t="s">
        <v>5499</v>
      </c>
      <c r="D32" s="19" t="s">
        <v>386</v>
      </c>
      <c r="E32" s="19" t="s">
        <v>5500</v>
      </c>
      <c r="F32" s="19" t="s">
        <v>5421</v>
      </c>
      <c r="G32" s="20">
        <v>20.333333333333332</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5501</v>
      </c>
      <c r="C33" s="19" t="s">
        <v>5502</v>
      </c>
      <c r="D33" s="19" t="s">
        <v>1132</v>
      </c>
      <c r="E33" s="19" t="s">
        <v>5503</v>
      </c>
      <c r="F33" s="19" t="s">
        <v>5421</v>
      </c>
      <c r="G33" s="20">
        <v>26.333333333333332</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5504</v>
      </c>
      <c r="C34" s="19" t="s">
        <v>5505</v>
      </c>
      <c r="D34" s="19" t="s">
        <v>378</v>
      </c>
      <c r="E34" s="19" t="s">
        <v>5506</v>
      </c>
      <c r="F34" s="19" t="s">
        <v>5421</v>
      </c>
      <c r="G34" s="20">
        <v>21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5507</v>
      </c>
      <c r="C35" s="19" t="s">
        <v>5508</v>
      </c>
      <c r="D35" s="19" t="s">
        <v>5509</v>
      </c>
      <c r="E35" s="19" t="s">
        <v>5510</v>
      </c>
      <c r="F35" s="19" t="s">
        <v>5421</v>
      </c>
      <c r="G35" s="20">
        <v>168.33333333333334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5511</v>
      </c>
      <c r="C36" s="19" t="s">
        <v>5512</v>
      </c>
      <c r="D36" s="19" t="s">
        <v>5513</v>
      </c>
      <c r="E36" s="19" t="s">
        <v>5514</v>
      </c>
      <c r="F36" s="19" t="s">
        <v>5421</v>
      </c>
      <c r="G36" s="20">
        <v>71</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5515</v>
      </c>
      <c r="C37" s="19" t="s">
        <v>5516</v>
      </c>
      <c r="D37" s="19" t="s">
        <v>5517</v>
      </c>
      <c r="E37" s="19" t="s">
        <v>5518</v>
      </c>
      <c r="F37" s="19" t="s">
        <v>5421</v>
      </c>
      <c r="G37" s="20">
        <v>48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5519</v>
      </c>
      <c r="C38" s="19" t="s">
        <v>5520</v>
      </c>
      <c r="D38" s="19" t="s">
        <v>1378</v>
      </c>
      <c r="E38" s="19" t="s">
        <v>5521</v>
      </c>
      <c r="F38" s="19" t="s">
        <v>5421</v>
      </c>
      <c r="G38" s="20">
        <v>23.333333333333332</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5522</v>
      </c>
      <c r="C39" s="19" t="s">
        <v>5523</v>
      </c>
      <c r="D39" s="19" t="s">
        <v>5256</v>
      </c>
      <c r="E39" s="19" t="s">
        <v>5524</v>
      </c>
      <c r="F39" s="19" t="s">
        <v>5421</v>
      </c>
      <c r="G39" s="20">
        <v>24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5525</v>
      </c>
      <c r="C40" s="19" t="s">
        <v>5526</v>
      </c>
      <c r="D40" s="19" t="s">
        <v>5527</v>
      </c>
      <c r="E40" s="19" t="s">
        <v>5528</v>
      </c>
      <c r="F40" s="19" t="s">
        <v>5421</v>
      </c>
      <c r="G40" s="20">
        <v>22.333333333333332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5529</v>
      </c>
      <c r="C41" s="19" t="s">
        <v>5530</v>
      </c>
      <c r="D41" s="19" t="s">
        <v>5531</v>
      </c>
      <c r="E41" s="19" t="s">
        <v>5528</v>
      </c>
      <c r="F41" s="19" t="s">
        <v>5421</v>
      </c>
      <c r="G41" s="20">
        <v>86.666666666666671</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5532</v>
      </c>
      <c r="C42" s="19" t="s">
        <v>5533</v>
      </c>
      <c r="D42" s="19" t="s">
        <v>5534</v>
      </c>
      <c r="E42" s="19" t="s">
        <v>5528</v>
      </c>
      <c r="F42" s="19" t="s">
        <v>5421</v>
      </c>
      <c r="G42" s="20">
        <v>36.333333333333336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5535</v>
      </c>
      <c r="C43" s="19" t="s">
        <v>5536</v>
      </c>
      <c r="D43" s="19" t="s">
        <v>5537</v>
      </c>
      <c r="E43" s="19" t="s">
        <v>5538</v>
      </c>
      <c r="F43" s="19" t="s">
        <v>5421</v>
      </c>
      <c r="G43" s="20">
        <v>148.33333333333334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5539</v>
      </c>
      <c r="C44" s="19" t="s">
        <v>5540</v>
      </c>
      <c r="D44" s="19" t="s">
        <v>1397</v>
      </c>
      <c r="E44" s="19" t="s">
        <v>5541</v>
      </c>
      <c r="F44" s="19" t="s">
        <v>5421</v>
      </c>
      <c r="G44" s="20">
        <v>54.333333333333336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5542</v>
      </c>
      <c r="C45" s="19" t="s">
        <v>5543</v>
      </c>
      <c r="D45" s="19" t="s">
        <v>1787</v>
      </c>
      <c r="E45" s="19" t="s">
        <v>5544</v>
      </c>
      <c r="F45" s="19" t="s">
        <v>5421</v>
      </c>
      <c r="G45" s="20">
        <v>136.33333333333334</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5545</v>
      </c>
      <c r="C46" s="19" t="s">
        <v>5546</v>
      </c>
      <c r="D46" s="19" t="s">
        <v>1114</v>
      </c>
      <c r="E46" s="19" t="s">
        <v>4497</v>
      </c>
      <c r="F46" s="19" t="s">
        <v>5421</v>
      </c>
      <c r="G46" s="20">
        <v>101.66666666666667</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5547</v>
      </c>
      <c r="C47" s="19" t="s">
        <v>5548</v>
      </c>
      <c r="D47" s="19" t="s">
        <v>1053</v>
      </c>
      <c r="E47" s="19" t="s">
        <v>5549</v>
      </c>
      <c r="F47" s="19" t="s">
        <v>5421</v>
      </c>
      <c r="G47" s="20">
        <v>31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5550</v>
      </c>
      <c r="C48" s="19" t="s">
        <v>5551</v>
      </c>
      <c r="D48" s="19" t="s">
        <v>921</v>
      </c>
      <c r="E48" s="19" t="s">
        <v>952</v>
      </c>
      <c r="F48" s="19" t="s">
        <v>5421</v>
      </c>
      <c r="G48" s="20">
        <v>29.333333333333332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5552</v>
      </c>
      <c r="C49" s="19" t="s">
        <v>5553</v>
      </c>
      <c r="D49" s="19" t="s">
        <v>449</v>
      </c>
      <c r="E49" s="19" t="s">
        <v>5554</v>
      </c>
      <c r="F49" s="19" t="s">
        <v>5421</v>
      </c>
      <c r="G49" s="20">
        <v>147.66666666666666</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5555</v>
      </c>
      <c r="C50" s="19" t="s">
        <v>5556</v>
      </c>
      <c r="D50" s="19" t="s">
        <v>1801</v>
      </c>
      <c r="E50" s="19" t="s">
        <v>5557</v>
      </c>
      <c r="F50" s="19" t="s">
        <v>5421</v>
      </c>
      <c r="G50" s="20">
        <v>35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5558</v>
      </c>
      <c r="C51" s="19" t="s">
        <v>5559</v>
      </c>
      <c r="D51" s="19" t="s">
        <v>317</v>
      </c>
      <c r="E51" s="19" t="s">
        <v>5560</v>
      </c>
      <c r="F51" s="19" t="s">
        <v>5421</v>
      </c>
      <c r="G51" s="20">
        <v>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5561</v>
      </c>
      <c r="C52" s="19" t="s">
        <v>5562</v>
      </c>
      <c r="D52" s="19" t="s">
        <v>481</v>
      </c>
      <c r="E52" s="19" t="s">
        <v>5563</v>
      </c>
      <c r="F52" s="19" t="s">
        <v>5421</v>
      </c>
      <c r="G52" s="20">
        <v>29.666666666666668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5564</v>
      </c>
      <c r="C53" s="19" t="s">
        <v>5565</v>
      </c>
      <c r="D53" s="19" t="s">
        <v>5566</v>
      </c>
      <c r="E53" s="19" t="s">
        <v>5567</v>
      </c>
      <c r="F53" s="19" t="s">
        <v>5421</v>
      </c>
      <c r="G53" s="20">
        <v>47</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5568</v>
      </c>
      <c r="C54" s="19" t="s">
        <v>5569</v>
      </c>
      <c r="D54" s="19" t="s">
        <v>5570</v>
      </c>
      <c r="E54" s="19" t="s">
        <v>5571</v>
      </c>
      <c r="F54" s="19" t="s">
        <v>5421</v>
      </c>
      <c r="G54" s="20">
        <v>169</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5572</v>
      </c>
      <c r="C55" s="19" t="s">
        <v>5573</v>
      </c>
      <c r="D55" s="19" t="s">
        <v>1022</v>
      </c>
      <c r="E55" s="19" t="s">
        <v>5574</v>
      </c>
      <c r="F55" s="19" t="s">
        <v>5421</v>
      </c>
      <c r="G55" s="20">
        <v>34.666666666666664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5575</v>
      </c>
      <c r="C56" s="19" t="s">
        <v>5576</v>
      </c>
      <c r="D56" s="19" t="s">
        <v>2311</v>
      </c>
      <c r="E56" s="19" t="s">
        <v>5577</v>
      </c>
      <c r="F56" s="19" t="s">
        <v>5421</v>
      </c>
      <c r="G56" s="20">
        <v>32.333333333333336</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5578</v>
      </c>
      <c r="C57" s="19" t="s">
        <v>5579</v>
      </c>
      <c r="D57" s="19" t="s">
        <v>1872</v>
      </c>
      <c r="E57" s="19" t="s">
        <v>5580</v>
      </c>
      <c r="F57" s="19" t="s">
        <v>5421</v>
      </c>
      <c r="G57" s="20">
        <v>49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5581</v>
      </c>
      <c r="C58" s="19" t="s">
        <v>5582</v>
      </c>
      <c r="D58" s="19" t="s">
        <v>5583</v>
      </c>
      <c r="E58" s="19" t="s">
        <v>5584</v>
      </c>
      <c r="F58" s="19" t="s">
        <v>5421</v>
      </c>
      <c r="G58" s="20">
        <v>24.666666666666668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5585</v>
      </c>
      <c r="C59" s="19" t="s">
        <v>5586</v>
      </c>
      <c r="D59" s="19" t="s">
        <v>5587</v>
      </c>
      <c r="E59" s="19" t="s">
        <v>5588</v>
      </c>
      <c r="F59" s="19" t="s">
        <v>5421</v>
      </c>
      <c r="G59" s="20">
        <v>38.333333333333336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5589</v>
      </c>
      <c r="C60" s="19" t="s">
        <v>5590</v>
      </c>
      <c r="D60" s="19" t="s">
        <v>1393</v>
      </c>
      <c r="E60" s="19" t="s">
        <v>5591</v>
      </c>
      <c r="F60" s="19" t="s">
        <v>5421</v>
      </c>
      <c r="G60" s="20">
        <v>76.666666666666671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23" si="9">COUNTIF(J60:BP60,"&gt;0")</f>
        <v>0</v>
      </c>
      <c r="BS60" s="126" t="e">
        <f t="shared" ref="BS60:BS123" si="10">BQ60/BR60</f>
        <v>#DIV/0!</v>
      </c>
    </row>
    <row r="61" spans="2:71" ht="20.100000000000001" customHeight="1" x14ac:dyDescent="0.3">
      <c r="B61" s="23" t="s">
        <v>5592</v>
      </c>
      <c r="C61" s="19" t="s">
        <v>5593</v>
      </c>
      <c r="D61" s="19" t="s">
        <v>1809</v>
      </c>
      <c r="E61" s="19" t="s">
        <v>5594</v>
      </c>
      <c r="F61" s="19" t="s">
        <v>5421</v>
      </c>
      <c r="G61" s="20">
        <v>25.333333333333332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5595</v>
      </c>
      <c r="C62" s="19" t="s">
        <v>5596</v>
      </c>
      <c r="D62" s="19" t="s">
        <v>2150</v>
      </c>
      <c r="E62" s="19" t="s">
        <v>5597</v>
      </c>
      <c r="F62" s="19" t="s">
        <v>5421</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5598</v>
      </c>
      <c r="C63" s="19" t="s">
        <v>5599</v>
      </c>
      <c r="D63" s="19" t="s">
        <v>5600</v>
      </c>
      <c r="E63" s="19" t="s">
        <v>5601</v>
      </c>
      <c r="F63" s="19" t="s">
        <v>5421</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5602</v>
      </c>
      <c r="C64" s="19" t="s">
        <v>5603</v>
      </c>
      <c r="D64" s="19" t="s">
        <v>607</v>
      </c>
      <c r="E64" s="19" t="s">
        <v>5604</v>
      </c>
      <c r="F64" s="19" t="s">
        <v>5421</v>
      </c>
      <c r="G64" s="20">
        <v>24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5605</v>
      </c>
      <c r="C65" s="19" t="s">
        <v>5606</v>
      </c>
      <c r="D65" s="19" t="s">
        <v>1892</v>
      </c>
      <c r="E65" s="19" t="s">
        <v>5607</v>
      </c>
      <c r="F65" s="19" t="s">
        <v>5421</v>
      </c>
      <c r="G65" s="20">
        <v>97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5608</v>
      </c>
      <c r="C66" s="19" t="s">
        <v>5609</v>
      </c>
      <c r="D66" s="19" t="s">
        <v>469</v>
      </c>
      <c r="E66" s="19" t="s">
        <v>5610</v>
      </c>
      <c r="F66" s="19" t="s">
        <v>5421</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5611</v>
      </c>
      <c r="C67" s="19" t="s">
        <v>5612</v>
      </c>
      <c r="D67" s="19" t="s">
        <v>625</v>
      </c>
      <c r="E67" s="19" t="s">
        <v>5613</v>
      </c>
      <c r="F67" s="19" t="s">
        <v>5421</v>
      </c>
      <c r="G67" s="20">
        <v>34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5614</v>
      </c>
      <c r="C68" s="19" t="s">
        <v>5615</v>
      </c>
      <c r="D68" s="19" t="s">
        <v>3638</v>
      </c>
      <c r="E68" s="19" t="s">
        <v>5616</v>
      </c>
      <c r="F68" s="19" t="s">
        <v>5421</v>
      </c>
      <c r="G68" s="20">
        <v>32.333333333333336</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5617</v>
      </c>
      <c r="C69" s="19" t="s">
        <v>5618</v>
      </c>
      <c r="D69" s="19" t="s">
        <v>3267</v>
      </c>
      <c r="E69" s="19" t="s">
        <v>5619</v>
      </c>
      <c r="F69" s="19" t="s">
        <v>5421</v>
      </c>
      <c r="G69" s="20">
        <v>176.66666666666666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5620</v>
      </c>
      <c r="C70" s="19" t="s">
        <v>5621</v>
      </c>
      <c r="D70" s="19" t="s">
        <v>929</v>
      </c>
      <c r="E70" s="19" t="s">
        <v>5622</v>
      </c>
      <c r="F70" s="19" t="s">
        <v>5421</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5623</v>
      </c>
      <c r="C71" s="19" t="s">
        <v>5624</v>
      </c>
      <c r="D71" s="19" t="s">
        <v>1053</v>
      </c>
      <c r="E71" s="19" t="s">
        <v>5625</v>
      </c>
      <c r="F71" s="19" t="s">
        <v>5421</v>
      </c>
      <c r="G71" s="20">
        <v>105.33333333333333</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5626</v>
      </c>
      <c r="C72" s="19" t="s">
        <v>5627</v>
      </c>
      <c r="D72" s="19" t="s">
        <v>5628</v>
      </c>
      <c r="E72" s="19" t="s">
        <v>5625</v>
      </c>
      <c r="F72" s="19" t="s">
        <v>5421</v>
      </c>
      <c r="G72" s="20">
        <v>44.333333333333336</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5629</v>
      </c>
      <c r="C73" s="19" t="s">
        <v>5630</v>
      </c>
      <c r="D73" s="19" t="s">
        <v>5631</v>
      </c>
      <c r="E73" s="19" t="s">
        <v>5632</v>
      </c>
      <c r="F73" s="19" t="s">
        <v>5421</v>
      </c>
      <c r="G73" s="20">
        <v>152.33333333333334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5633</v>
      </c>
      <c r="C74" s="19" t="s">
        <v>5634</v>
      </c>
      <c r="D74" s="19" t="s">
        <v>3638</v>
      </c>
      <c r="E74" s="19" t="s">
        <v>5635</v>
      </c>
      <c r="F74" s="19" t="s">
        <v>5421</v>
      </c>
      <c r="G74" s="20">
        <v>48.666666666666664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5636</v>
      </c>
      <c r="C75" s="19" t="s">
        <v>5637</v>
      </c>
      <c r="D75" s="19" t="s">
        <v>1125</v>
      </c>
      <c r="E75" s="19" t="s">
        <v>5638</v>
      </c>
      <c r="F75" s="19" t="s">
        <v>5421</v>
      </c>
      <c r="G75" s="20">
        <v>35.333333333333336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5639</v>
      </c>
      <c r="C76" s="19" t="s">
        <v>5640</v>
      </c>
      <c r="D76" s="19" t="s">
        <v>1624</v>
      </c>
      <c r="E76" s="19" t="s">
        <v>5641</v>
      </c>
      <c r="F76" s="19" t="s">
        <v>5421</v>
      </c>
      <c r="G76" s="20">
        <v>52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5642</v>
      </c>
      <c r="C77" s="19" t="s">
        <v>5643</v>
      </c>
      <c r="D77" s="19" t="s">
        <v>3267</v>
      </c>
      <c r="E77" s="19" t="s">
        <v>5644</v>
      </c>
      <c r="F77" s="19" t="s">
        <v>5421</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5645</v>
      </c>
      <c r="C78" s="19" t="s">
        <v>5646</v>
      </c>
      <c r="D78" s="19" t="s">
        <v>292</v>
      </c>
      <c r="E78" s="19" t="s">
        <v>5647</v>
      </c>
      <c r="F78" s="19" t="s">
        <v>5421</v>
      </c>
      <c r="G78" s="20">
        <v>25.333333333333332</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5648</v>
      </c>
      <c r="C79" s="19" t="s">
        <v>5649</v>
      </c>
      <c r="D79" s="19" t="s">
        <v>1074</v>
      </c>
      <c r="E79" s="19" t="s">
        <v>5650</v>
      </c>
      <c r="F79" s="19" t="s">
        <v>5421</v>
      </c>
      <c r="G79" s="20">
        <v>43.333333333333336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5651</v>
      </c>
      <c r="C80" s="19" t="s">
        <v>5652</v>
      </c>
      <c r="D80" s="19" t="s">
        <v>2605</v>
      </c>
      <c r="E80" s="19" t="s">
        <v>5650</v>
      </c>
      <c r="F80" s="19" t="s">
        <v>5421</v>
      </c>
      <c r="G80" s="20">
        <v>61</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5653</v>
      </c>
      <c r="C81" s="19" t="s">
        <v>5654</v>
      </c>
      <c r="D81" s="19" t="s">
        <v>3992</v>
      </c>
      <c r="E81" s="19" t="s">
        <v>4753</v>
      </c>
      <c r="F81" s="19" t="s">
        <v>5421</v>
      </c>
      <c r="G81" s="20">
        <v>45.666666666666664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5655</v>
      </c>
      <c r="C82" s="19" t="s">
        <v>5656</v>
      </c>
      <c r="D82" s="19" t="s">
        <v>2241</v>
      </c>
      <c r="E82" s="19" t="s">
        <v>3648</v>
      </c>
      <c r="F82" s="19" t="s">
        <v>5421</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5657</v>
      </c>
      <c r="C83" s="19" t="s">
        <v>5658</v>
      </c>
      <c r="D83" s="19" t="s">
        <v>469</v>
      </c>
      <c r="E83" s="19" t="s">
        <v>5659</v>
      </c>
      <c r="F83" s="19" t="s">
        <v>5421</v>
      </c>
      <c r="G83" s="20">
        <v>39.666666666666664</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5660</v>
      </c>
      <c r="C84" s="19" t="s">
        <v>5661</v>
      </c>
      <c r="D84" s="19" t="s">
        <v>3051</v>
      </c>
      <c r="E84" s="19" t="s">
        <v>5662</v>
      </c>
      <c r="F84" s="19" t="s">
        <v>5421</v>
      </c>
      <c r="G84" s="20">
        <v>35.666666666666664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5663</v>
      </c>
      <c r="C85" s="19" t="s">
        <v>5664</v>
      </c>
      <c r="D85" s="19" t="s">
        <v>1267</v>
      </c>
      <c r="E85" s="19" t="s">
        <v>5665</v>
      </c>
      <c r="F85" s="19" t="s">
        <v>5421</v>
      </c>
      <c r="G85" s="20">
        <v>28.666666666666668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5666</v>
      </c>
      <c r="C86" s="19" t="s">
        <v>5667</v>
      </c>
      <c r="D86" s="19" t="s">
        <v>933</v>
      </c>
      <c r="E86" s="19" t="s">
        <v>5668</v>
      </c>
      <c r="F86" s="19" t="s">
        <v>5421</v>
      </c>
      <c r="G86" s="20">
        <v>25</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5669</v>
      </c>
      <c r="C87" s="19" t="s">
        <v>5670</v>
      </c>
      <c r="D87" s="19" t="s">
        <v>5671</v>
      </c>
      <c r="E87" s="19" t="s">
        <v>5672</v>
      </c>
      <c r="F87" s="19" t="s">
        <v>5421</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5673</v>
      </c>
      <c r="C88" s="19" t="s">
        <v>5674</v>
      </c>
      <c r="D88" s="19" t="s">
        <v>2386</v>
      </c>
      <c r="E88" s="19" t="s">
        <v>5675</v>
      </c>
      <c r="F88" s="19" t="s">
        <v>5421</v>
      </c>
      <c r="G88" s="20">
        <v>127.66666666666667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5676</v>
      </c>
      <c r="C89" s="19" t="s">
        <v>5677</v>
      </c>
      <c r="D89" s="19" t="s">
        <v>213</v>
      </c>
      <c r="E89" s="19" t="s">
        <v>5678</v>
      </c>
      <c r="F89" s="19" t="s">
        <v>5421</v>
      </c>
      <c r="G89" s="20">
        <v>102.66666666666667</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5679</v>
      </c>
      <c r="C90" s="19" t="s">
        <v>5680</v>
      </c>
      <c r="D90" s="19" t="s">
        <v>5681</v>
      </c>
      <c r="E90" s="19" t="s">
        <v>5682</v>
      </c>
      <c r="F90" s="19" t="s">
        <v>5421</v>
      </c>
      <c r="G90" s="20">
        <v>71.333333333333329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3">
      <c r="B91" s="23" t="s">
        <v>5683</v>
      </c>
      <c r="C91" s="19" t="s">
        <v>5684</v>
      </c>
      <c r="D91" s="19" t="s">
        <v>1014</v>
      </c>
      <c r="E91" s="19" t="s">
        <v>5685</v>
      </c>
      <c r="F91" s="19" t="s">
        <v>5421</v>
      </c>
      <c r="G91" s="20">
        <v>131.66666666666666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3">
      <c r="B92" s="23" t="s">
        <v>5686</v>
      </c>
      <c r="C92" s="19" t="s">
        <v>5687</v>
      </c>
      <c r="D92" s="19" t="s">
        <v>3441</v>
      </c>
      <c r="E92" s="19" t="s">
        <v>5688</v>
      </c>
      <c r="F92" s="19" t="s">
        <v>5421</v>
      </c>
      <c r="G92" s="20">
        <v>36.333333333333336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5689</v>
      </c>
      <c r="C93" s="19" t="s">
        <v>5690</v>
      </c>
      <c r="D93" s="19" t="s">
        <v>3992</v>
      </c>
      <c r="E93" s="19" t="s">
        <v>5691</v>
      </c>
      <c r="F93" s="19" t="s">
        <v>5421</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5692</v>
      </c>
      <c r="C94" s="19" t="s">
        <v>5693</v>
      </c>
      <c r="D94" s="19" t="s">
        <v>5694</v>
      </c>
      <c r="E94" s="19" t="s">
        <v>5695</v>
      </c>
      <c r="F94" s="19" t="s">
        <v>5421</v>
      </c>
      <c r="G94" s="20">
        <v>58.333333333333336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5696</v>
      </c>
      <c r="C95" s="19" t="s">
        <v>5697</v>
      </c>
      <c r="D95" s="19" t="s">
        <v>432</v>
      </c>
      <c r="E95" s="19" t="s">
        <v>5698</v>
      </c>
      <c r="F95" s="19" t="s">
        <v>5421</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5699</v>
      </c>
      <c r="C96" s="19" t="s">
        <v>5700</v>
      </c>
      <c r="D96" s="19" t="s">
        <v>1114</v>
      </c>
      <c r="E96" s="19" t="s">
        <v>5701</v>
      </c>
      <c r="F96" s="19" t="s">
        <v>5421</v>
      </c>
      <c r="G96" s="20">
        <v>112.33333333333333</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5702</v>
      </c>
      <c r="C97" s="19" t="s">
        <v>5703</v>
      </c>
      <c r="D97" s="19" t="s">
        <v>1389</v>
      </c>
      <c r="E97" s="19" t="s">
        <v>5704</v>
      </c>
      <c r="F97" s="19" t="s">
        <v>5421</v>
      </c>
      <c r="G97" s="20">
        <v>41.333333333333336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5705</v>
      </c>
      <c r="C98" s="19" t="s">
        <v>5706</v>
      </c>
      <c r="D98" s="19" t="s">
        <v>547</v>
      </c>
      <c r="E98" s="19" t="s">
        <v>5707</v>
      </c>
      <c r="F98" s="19" t="s">
        <v>5421</v>
      </c>
      <c r="G98" s="20">
        <v>23.666666666666668</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5708</v>
      </c>
      <c r="C99" s="19" t="s">
        <v>5709</v>
      </c>
      <c r="D99" s="19" t="s">
        <v>3914</v>
      </c>
      <c r="E99" s="19" t="s">
        <v>5710</v>
      </c>
      <c r="F99" s="19" t="s">
        <v>5421</v>
      </c>
      <c r="G99" s="20">
        <v>46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5711</v>
      </c>
      <c r="C100" s="19" t="s">
        <v>5712</v>
      </c>
      <c r="D100" s="19" t="s">
        <v>1014</v>
      </c>
      <c r="E100" s="19" t="s">
        <v>5713</v>
      </c>
      <c r="F100" s="19" t="s">
        <v>5421</v>
      </c>
      <c r="G100" s="20">
        <v>169.66666666666666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5714</v>
      </c>
      <c r="C101" s="19" t="s">
        <v>5715</v>
      </c>
      <c r="D101" s="19" t="s">
        <v>750</v>
      </c>
      <c r="E101" s="19" t="s">
        <v>5716</v>
      </c>
      <c r="F101" s="19" t="s">
        <v>5421</v>
      </c>
      <c r="G101" s="20">
        <v>51.333333333333336</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5717</v>
      </c>
      <c r="C102" s="19" t="s">
        <v>5718</v>
      </c>
      <c r="D102" s="19" t="s">
        <v>3051</v>
      </c>
      <c r="E102" s="19" t="s">
        <v>5719</v>
      </c>
      <c r="F102" s="19" t="s">
        <v>5421</v>
      </c>
      <c r="G102" s="20">
        <v>25.333333333333332</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5720</v>
      </c>
      <c r="C103" s="19" t="s">
        <v>5721</v>
      </c>
      <c r="D103" s="19" t="s">
        <v>386</v>
      </c>
      <c r="E103" s="19" t="s">
        <v>5722</v>
      </c>
      <c r="F103" s="19" t="s">
        <v>5421</v>
      </c>
      <c r="G103" s="20">
        <v>31.666666666666668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v>600086569</v>
      </c>
      <c r="C104" s="19" t="s">
        <v>5723</v>
      </c>
      <c r="D104" s="19" t="s">
        <v>1236</v>
      </c>
      <c r="E104" s="19" t="s">
        <v>5724</v>
      </c>
      <c r="F104" s="19" t="s">
        <v>5421</v>
      </c>
      <c r="G104" s="20">
        <v>19.666666666666668</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5725</v>
      </c>
      <c r="C105" s="19" t="s">
        <v>5726</v>
      </c>
      <c r="D105" s="19" t="s">
        <v>862</v>
      </c>
      <c r="E105" s="19" t="s">
        <v>5727</v>
      </c>
      <c r="F105" s="19" t="s">
        <v>5421</v>
      </c>
      <c r="G105" s="20">
        <v>110.66666666666667</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5728</v>
      </c>
      <c r="C106" s="19" t="s">
        <v>5729</v>
      </c>
      <c r="D106" s="19" t="s">
        <v>300</v>
      </c>
      <c r="E106" s="19" t="s">
        <v>5730</v>
      </c>
      <c r="F106" s="19" t="s">
        <v>5421</v>
      </c>
      <c r="G106" s="20">
        <v>49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5731</v>
      </c>
      <c r="C107" s="19" t="s">
        <v>5732</v>
      </c>
      <c r="D107" s="19" t="s">
        <v>363</v>
      </c>
      <c r="E107" s="19" t="s">
        <v>5733</v>
      </c>
      <c r="F107" s="19" t="s">
        <v>5421</v>
      </c>
      <c r="G107" s="20">
        <v>117</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5734</v>
      </c>
      <c r="C108" s="19" t="s">
        <v>5735</v>
      </c>
      <c r="D108" s="19" t="s">
        <v>1787</v>
      </c>
      <c r="E108" s="19" t="s">
        <v>5736</v>
      </c>
      <c r="F108" s="19" t="s">
        <v>5421</v>
      </c>
      <c r="G108" s="20">
        <v>23.666666666666668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5737</v>
      </c>
      <c r="C109" s="19" t="s">
        <v>5738</v>
      </c>
      <c r="D109" s="19" t="s">
        <v>336</v>
      </c>
      <c r="E109" s="19" t="s">
        <v>5739</v>
      </c>
      <c r="F109" s="19" t="s">
        <v>5421</v>
      </c>
      <c r="G109" s="20">
        <v>36.333333333333336</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5740</v>
      </c>
      <c r="C110" s="19" t="s">
        <v>5741</v>
      </c>
      <c r="D110" s="19" t="s">
        <v>5742</v>
      </c>
      <c r="E110" s="19" t="s">
        <v>5743</v>
      </c>
      <c r="F110" s="19" t="s">
        <v>5421</v>
      </c>
      <c r="G110" s="20">
        <v>80</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5744</v>
      </c>
      <c r="C111" s="19" t="s">
        <v>5745</v>
      </c>
      <c r="D111" s="19" t="s">
        <v>2336</v>
      </c>
      <c r="E111" s="28" t="s">
        <v>5746</v>
      </c>
      <c r="F111" s="19" t="s">
        <v>5421</v>
      </c>
      <c r="G111" s="20">
        <v>167.66666666666666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3">
      <c r="B112" s="23" t="s">
        <v>5747</v>
      </c>
      <c r="C112" s="19" t="s">
        <v>5748</v>
      </c>
      <c r="D112" s="19" t="s">
        <v>543</v>
      </c>
      <c r="E112" s="19" t="s">
        <v>5749</v>
      </c>
      <c r="F112" s="19" t="s">
        <v>5421</v>
      </c>
      <c r="G112" s="20">
        <v>92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si="9"/>
        <v>0</v>
      </c>
      <c r="BS112" s="126" t="e">
        <f t="shared" si="10"/>
        <v>#DIV/0!</v>
      </c>
    </row>
    <row r="113" spans="2:71" ht="20.100000000000001" customHeight="1" x14ac:dyDescent="0.3">
      <c r="B113" s="23" t="s">
        <v>5750</v>
      </c>
      <c r="C113" s="19" t="s">
        <v>5751</v>
      </c>
      <c r="D113" s="19" t="s">
        <v>1267</v>
      </c>
      <c r="E113" s="19" t="s">
        <v>5752</v>
      </c>
      <c r="F113" s="19" t="s">
        <v>5421</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9"/>
        <v>0</v>
      </c>
      <c r="BS113" s="126" t="e">
        <f t="shared" si="10"/>
        <v>#DIV/0!</v>
      </c>
    </row>
    <row r="114" spans="2:71" ht="20.100000000000001" customHeight="1" x14ac:dyDescent="0.3">
      <c r="B114" s="23" t="s">
        <v>5753</v>
      </c>
      <c r="C114" s="19" t="s">
        <v>5754</v>
      </c>
      <c r="D114" s="19" t="s">
        <v>5755</v>
      </c>
      <c r="E114" s="19" t="s">
        <v>5756</v>
      </c>
      <c r="F114" s="19" t="s">
        <v>5421</v>
      </c>
      <c r="G114" s="20">
        <v>162.33333333333334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9"/>
        <v>0</v>
      </c>
      <c r="BS114" s="126" t="e">
        <f t="shared" si="10"/>
        <v>#DIV/0!</v>
      </c>
    </row>
    <row r="115" spans="2:71" ht="20.100000000000001" customHeight="1" x14ac:dyDescent="0.3">
      <c r="B115" s="23" t="s">
        <v>5757</v>
      </c>
      <c r="C115" s="19" t="s">
        <v>5758</v>
      </c>
      <c r="D115" s="19" t="s">
        <v>3145</v>
      </c>
      <c r="E115" s="19" t="s">
        <v>5759</v>
      </c>
      <c r="F115" s="19" t="s">
        <v>5421</v>
      </c>
      <c r="G115" s="20">
        <v>26.333333333333332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9"/>
        <v>0</v>
      </c>
      <c r="BS115" s="126" t="e">
        <f t="shared" si="10"/>
        <v>#DIV/0!</v>
      </c>
    </row>
    <row r="116" spans="2:71" ht="20.100000000000001" customHeight="1" x14ac:dyDescent="0.3">
      <c r="B116" s="23" t="s">
        <v>5760</v>
      </c>
      <c r="C116" s="19" t="s">
        <v>5761</v>
      </c>
      <c r="D116" s="19" t="s">
        <v>1688</v>
      </c>
      <c r="E116" s="19" t="s">
        <v>5762</v>
      </c>
      <c r="F116" s="19" t="s">
        <v>5421</v>
      </c>
      <c r="G116" s="20">
        <v>21.666666666666668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9"/>
        <v>0</v>
      </c>
      <c r="BS116" s="126" t="e">
        <f t="shared" si="10"/>
        <v>#DIV/0!</v>
      </c>
    </row>
    <row r="117" spans="2:71" ht="20.100000000000001" customHeight="1" x14ac:dyDescent="0.3">
      <c r="B117" s="23" t="s">
        <v>5763</v>
      </c>
      <c r="C117" s="19" t="s">
        <v>5764</v>
      </c>
      <c r="D117" s="19" t="s">
        <v>983</v>
      </c>
      <c r="E117" s="19" t="s">
        <v>5765</v>
      </c>
      <c r="F117" s="19" t="s">
        <v>5421</v>
      </c>
      <c r="G117" s="20">
        <v>109</v>
      </c>
      <c r="H117" s="179">
        <v>0.4</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9"/>
        <v>0</v>
      </c>
      <c r="BS117" s="126" t="e">
        <f t="shared" si="10"/>
        <v>#DIV/0!</v>
      </c>
    </row>
    <row r="118" spans="2:71" ht="20.100000000000001" customHeight="1" x14ac:dyDescent="0.3">
      <c r="B118" s="23" t="s">
        <v>5766</v>
      </c>
      <c r="C118" s="19" t="s">
        <v>5767</v>
      </c>
      <c r="D118" s="19" t="s">
        <v>3145</v>
      </c>
      <c r="E118" s="19" t="s">
        <v>5768</v>
      </c>
      <c r="F118" s="19" t="s">
        <v>5421</v>
      </c>
      <c r="G118" s="20">
        <v>130.66666666666666</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9"/>
        <v>0</v>
      </c>
      <c r="BS118" s="126" t="e">
        <f t="shared" si="10"/>
        <v>#DIV/0!</v>
      </c>
    </row>
    <row r="119" spans="2:71" ht="20.100000000000001" customHeight="1" x14ac:dyDescent="0.3">
      <c r="B119" s="23" t="s">
        <v>5769</v>
      </c>
      <c r="C119" s="19" t="s">
        <v>5770</v>
      </c>
      <c r="D119" s="19" t="s">
        <v>238</v>
      </c>
      <c r="E119" s="19" t="s">
        <v>5771</v>
      </c>
      <c r="F119" s="19" t="s">
        <v>5421</v>
      </c>
      <c r="G119" s="20">
        <v>115.66666666666667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9"/>
        <v>0</v>
      </c>
      <c r="BS119" s="126" t="e">
        <f t="shared" si="10"/>
        <v>#DIV/0!</v>
      </c>
    </row>
    <row r="120" spans="2:71" ht="20.100000000000001" customHeight="1" x14ac:dyDescent="0.3">
      <c r="B120" s="23" t="s">
        <v>5772</v>
      </c>
      <c r="C120" s="19" t="s">
        <v>5773</v>
      </c>
      <c r="D120" s="19" t="s">
        <v>4557</v>
      </c>
      <c r="E120" s="19" t="s">
        <v>5774</v>
      </c>
      <c r="F120" s="19" t="s">
        <v>5421</v>
      </c>
      <c r="G120" s="20">
        <v>35.666666666666664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9"/>
        <v>0</v>
      </c>
      <c r="BS120" s="126" t="e">
        <f t="shared" si="10"/>
        <v>#DIV/0!</v>
      </c>
    </row>
    <row r="121" spans="2:71" ht="20.100000000000001" customHeight="1" x14ac:dyDescent="0.3">
      <c r="B121" s="23" t="s">
        <v>5775</v>
      </c>
      <c r="C121" s="19" t="s">
        <v>5776</v>
      </c>
      <c r="D121" s="19" t="s">
        <v>5777</v>
      </c>
      <c r="E121" s="19" t="s">
        <v>5778</v>
      </c>
      <c r="F121" s="19" t="s">
        <v>5421</v>
      </c>
      <c r="G121" s="20">
        <v>43.666666666666664</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9"/>
        <v>0</v>
      </c>
      <c r="BS121" s="126" t="e">
        <f t="shared" si="10"/>
        <v>#DIV/0!</v>
      </c>
    </row>
    <row r="122" spans="2:71" ht="20.100000000000001" customHeight="1" x14ac:dyDescent="0.3">
      <c r="B122" s="23" t="s">
        <v>5779</v>
      </c>
      <c r="C122" s="19" t="s">
        <v>5780</v>
      </c>
      <c r="D122" s="19" t="s">
        <v>439</v>
      </c>
      <c r="E122" s="19" t="s">
        <v>5781</v>
      </c>
      <c r="F122" s="19" t="s">
        <v>5421</v>
      </c>
      <c r="G122" s="20">
        <v>24.666666666666668</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9"/>
        <v>0</v>
      </c>
      <c r="BS122" s="126" t="e">
        <f t="shared" si="10"/>
        <v>#DIV/0!</v>
      </c>
    </row>
    <row r="123" spans="2:71" ht="20.100000000000001" customHeight="1" x14ac:dyDescent="0.3">
      <c r="B123" s="23" t="s">
        <v>5782</v>
      </c>
      <c r="C123" s="19" t="s">
        <v>5783</v>
      </c>
      <c r="D123" s="19" t="s">
        <v>420</v>
      </c>
      <c r="E123" s="19" t="s">
        <v>5784</v>
      </c>
      <c r="F123" s="19" t="s">
        <v>5421</v>
      </c>
      <c r="G123" s="20">
        <v>24.666666666666668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9"/>
        <v>0</v>
      </c>
      <c r="BS123" s="126" t="e">
        <f t="shared" si="10"/>
        <v>#DIV/0!</v>
      </c>
    </row>
    <row r="124" spans="2:71" ht="20.100000000000001" customHeight="1" x14ac:dyDescent="0.3">
      <c r="B124" s="23" t="s">
        <v>5785</v>
      </c>
      <c r="C124" s="19" t="s">
        <v>5786</v>
      </c>
      <c r="D124" s="19" t="s">
        <v>1087</v>
      </c>
      <c r="E124" s="19" t="s">
        <v>1606</v>
      </c>
      <c r="F124" s="19" t="s">
        <v>5421</v>
      </c>
      <c r="G124" s="20">
        <v>147.66666666666666</v>
      </c>
      <c r="H124" s="179">
        <v>0.4</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ref="BR124:BR144" si="14">COUNTIF(J124:BP124,"&gt;0")</f>
        <v>0</v>
      </c>
      <c r="BS124" s="126" t="e">
        <f t="shared" ref="BS124:BS144" si="15">BQ124/BR124</f>
        <v>#DIV/0!</v>
      </c>
    </row>
    <row r="125" spans="2:71" ht="20.100000000000001" customHeight="1" x14ac:dyDescent="0.3">
      <c r="B125" s="23" t="s">
        <v>5787</v>
      </c>
      <c r="C125" s="19" t="s">
        <v>5788</v>
      </c>
      <c r="D125" s="19" t="s">
        <v>629</v>
      </c>
      <c r="E125" s="19" t="s">
        <v>5789</v>
      </c>
      <c r="F125" s="19" t="s">
        <v>5421</v>
      </c>
      <c r="G125" s="20">
        <v>28.333333333333332</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5790</v>
      </c>
      <c r="C126" s="19" t="s">
        <v>5791</v>
      </c>
      <c r="D126" s="19" t="s">
        <v>5792</v>
      </c>
      <c r="E126" s="19" t="s">
        <v>5793</v>
      </c>
      <c r="F126" s="19" t="s">
        <v>5421</v>
      </c>
      <c r="G126" s="20">
        <v>21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5794</v>
      </c>
      <c r="C127" s="19" t="s">
        <v>5795</v>
      </c>
      <c r="D127" s="19" t="s">
        <v>5796</v>
      </c>
      <c r="E127" s="19" t="s">
        <v>5797</v>
      </c>
      <c r="F127" s="19" t="s">
        <v>5421</v>
      </c>
      <c r="G127" s="20">
        <v>38.666666666666664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3">
      <c r="B128" s="23" t="s">
        <v>5798</v>
      </c>
      <c r="C128" s="19" t="s">
        <v>5799</v>
      </c>
      <c r="D128" s="19" t="s">
        <v>5800</v>
      </c>
      <c r="E128" s="19" t="s">
        <v>5797</v>
      </c>
      <c r="F128" s="19" t="s">
        <v>5421</v>
      </c>
      <c r="G128" s="20">
        <v>52</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3">
      <c r="B129" s="23" t="s">
        <v>5801</v>
      </c>
      <c r="C129" s="19" t="s">
        <v>5802</v>
      </c>
      <c r="D129" s="19" t="s">
        <v>1727</v>
      </c>
      <c r="E129" s="19" t="s">
        <v>5803</v>
      </c>
      <c r="F129" s="19" t="s">
        <v>5421</v>
      </c>
      <c r="G129" s="20">
        <v>23.333333333333332</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3">
      <c r="B130" s="23" t="s">
        <v>5804</v>
      </c>
      <c r="C130" s="19" t="s">
        <v>5805</v>
      </c>
      <c r="D130" s="19" t="s">
        <v>1954</v>
      </c>
      <c r="E130" s="19" t="s">
        <v>5806</v>
      </c>
      <c r="F130" s="19" t="s">
        <v>5421</v>
      </c>
      <c r="G130" s="20">
        <v>169.33333333333334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3">
      <c r="B131" s="23" t="s">
        <v>5807</v>
      </c>
      <c r="C131" s="19" t="s">
        <v>5808</v>
      </c>
      <c r="D131" s="19" t="s">
        <v>222</v>
      </c>
      <c r="E131" s="19" t="s">
        <v>5809</v>
      </c>
      <c r="F131" s="19" t="s">
        <v>5421</v>
      </c>
      <c r="G131" s="20">
        <v>32.666666666666664</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3">
      <c r="B132" s="23" t="s">
        <v>5810</v>
      </c>
      <c r="C132" s="19" t="s">
        <v>5811</v>
      </c>
      <c r="D132" s="19" t="s">
        <v>625</v>
      </c>
      <c r="E132" s="19" t="s">
        <v>5812</v>
      </c>
      <c r="F132" s="19" t="s">
        <v>5421</v>
      </c>
      <c r="G132" s="20">
        <v>28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3">
      <c r="B133" s="23" t="s">
        <v>5813</v>
      </c>
      <c r="C133" s="19" t="s">
        <v>5814</v>
      </c>
      <c r="D133" s="19" t="s">
        <v>5815</v>
      </c>
      <c r="E133" s="19" t="s">
        <v>3419</v>
      </c>
      <c r="F133" s="19" t="s">
        <v>5421</v>
      </c>
      <c r="G133" s="20">
        <v>80.333333333333329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3">
      <c r="B134" s="23" t="s">
        <v>5816</v>
      </c>
      <c r="C134" s="19" t="s">
        <v>5817</v>
      </c>
      <c r="D134" s="19" t="s">
        <v>250</v>
      </c>
      <c r="E134" s="19" t="s">
        <v>5818</v>
      </c>
      <c r="F134" s="19" t="s">
        <v>5421</v>
      </c>
      <c r="G134" s="20">
        <v>35</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3">
      <c r="B135" s="23" t="s">
        <v>5819</v>
      </c>
      <c r="C135" s="19" t="s">
        <v>5820</v>
      </c>
      <c r="D135" s="19" t="s">
        <v>2605</v>
      </c>
      <c r="E135" s="19" t="s">
        <v>5821</v>
      </c>
      <c r="F135" s="19" t="s">
        <v>5421</v>
      </c>
      <c r="G135" s="20">
        <v>116.66666666666667</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3">
      <c r="B136" s="23" t="s">
        <v>5822</v>
      </c>
      <c r="C136" s="19" t="s">
        <v>5823</v>
      </c>
      <c r="D136" s="19" t="s">
        <v>3441</v>
      </c>
      <c r="E136" s="19" t="s">
        <v>5824</v>
      </c>
      <c r="F136" s="19" t="s">
        <v>5421</v>
      </c>
      <c r="G136" s="20">
        <v>32.333333333333336</v>
      </c>
      <c r="H136" s="179">
        <v>0.2</v>
      </c>
      <c r="I136" s="253">
        <f t="shared" ref="I136:I14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3">
      <c r="B137" s="23" t="s">
        <v>5825</v>
      </c>
      <c r="C137" s="19" t="s">
        <v>5826</v>
      </c>
      <c r="D137" s="19" t="s">
        <v>1703</v>
      </c>
      <c r="E137" s="19" t="s">
        <v>5827</v>
      </c>
      <c r="F137" s="19" t="s">
        <v>5421</v>
      </c>
      <c r="G137" s="20">
        <v>62.666666666666664</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3">
      <c r="B138" s="23" t="s">
        <v>5828</v>
      </c>
      <c r="C138" s="19" t="s">
        <v>5829</v>
      </c>
      <c r="D138" s="19" t="s">
        <v>3914</v>
      </c>
      <c r="E138" s="19" t="s">
        <v>5830</v>
      </c>
      <c r="F138" s="19" t="s">
        <v>5421</v>
      </c>
      <c r="G138" s="20">
        <v>37.333333333333336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3">
      <c r="B139" s="23" t="s">
        <v>5831</v>
      </c>
      <c r="C139" s="19" t="s">
        <v>5832</v>
      </c>
      <c r="D139" s="19" t="s">
        <v>1582</v>
      </c>
      <c r="E139" s="19" t="s">
        <v>5833</v>
      </c>
      <c r="F139" s="19" t="s">
        <v>5421</v>
      </c>
      <c r="G139" s="20">
        <v>90.333333333333329</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3">
      <c r="B140" s="23" t="s">
        <v>5834</v>
      </c>
      <c r="C140" s="19" t="s">
        <v>5835</v>
      </c>
      <c r="D140" s="19" t="s">
        <v>323</v>
      </c>
      <c r="E140" s="19" t="s">
        <v>5836</v>
      </c>
      <c r="F140" s="19" t="s">
        <v>5421</v>
      </c>
      <c r="G140" s="20">
        <v>104.33333333333333</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3">
      <c r="B141" s="23" t="s">
        <v>5837</v>
      </c>
      <c r="C141" s="19" t="s">
        <v>5838</v>
      </c>
      <c r="D141" s="19" t="s">
        <v>1892</v>
      </c>
      <c r="E141" s="19" t="s">
        <v>5839</v>
      </c>
      <c r="F141" s="19" t="s">
        <v>5421</v>
      </c>
      <c r="G141" s="20">
        <v>28.666666666666668</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3">
      <c r="B142" s="23" t="s">
        <v>5840</v>
      </c>
      <c r="C142" s="19" t="s">
        <v>5841</v>
      </c>
      <c r="D142" s="19" t="s">
        <v>5842</v>
      </c>
      <c r="E142" s="19" t="s">
        <v>5843</v>
      </c>
      <c r="F142" s="19" t="s">
        <v>5421</v>
      </c>
      <c r="G142" s="20">
        <v>59.666666666666664</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3">
      <c r="B143" s="23" t="s">
        <v>5844</v>
      </c>
      <c r="C143" s="19" t="s">
        <v>5845</v>
      </c>
      <c r="D143" s="19" t="s">
        <v>5846</v>
      </c>
      <c r="E143" s="19" t="s">
        <v>5847</v>
      </c>
      <c r="F143" s="19" t="s">
        <v>5421</v>
      </c>
      <c r="G143" s="20">
        <v>138.33333333333334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44" si="17">SUM(J143:BP143)</f>
        <v>0</v>
      </c>
      <c r="BR143" s="98">
        <f t="shared" si="14"/>
        <v>0</v>
      </c>
      <c r="BS143" s="126" t="e">
        <f t="shared" si="15"/>
        <v>#DIV/0!</v>
      </c>
    </row>
    <row r="144" spans="2:71" ht="20.100000000000001" customHeight="1" thickBot="1" x14ac:dyDescent="0.35">
      <c r="B144" s="123" t="s">
        <v>5848</v>
      </c>
      <c r="C144" s="124" t="s">
        <v>5849</v>
      </c>
      <c r="D144" s="124" t="s">
        <v>653</v>
      </c>
      <c r="E144" s="124" t="s">
        <v>5850</v>
      </c>
      <c r="F144" s="124" t="s">
        <v>5421</v>
      </c>
      <c r="G144" s="125">
        <v>140</v>
      </c>
      <c r="H144" s="23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5:68" ht="15" thickBot="1" x14ac:dyDescent="0.35">
      <c r="H145" s="17"/>
      <c r="J145" s="187">
        <f t="shared" ref="J145:AA145" si="18">SUM(J7:J144)</f>
        <v>0</v>
      </c>
      <c r="K145" s="215">
        <f t="shared" si="18"/>
        <v>0</v>
      </c>
      <c r="L145" s="187">
        <f t="shared" si="18"/>
        <v>0</v>
      </c>
      <c r="M145" s="186">
        <f t="shared" si="18"/>
        <v>0</v>
      </c>
      <c r="N145" s="187">
        <f t="shared" si="18"/>
        <v>0</v>
      </c>
      <c r="O145" s="215">
        <f t="shared" si="18"/>
        <v>0</v>
      </c>
      <c r="P145" s="187">
        <f t="shared" si="18"/>
        <v>0</v>
      </c>
      <c r="Q145" s="215">
        <f t="shared" si="18"/>
        <v>0</v>
      </c>
      <c r="R145" s="187">
        <f t="shared" si="18"/>
        <v>0</v>
      </c>
      <c r="S145" s="215">
        <f t="shared" si="18"/>
        <v>0</v>
      </c>
      <c r="T145" s="187">
        <f t="shared" si="18"/>
        <v>0</v>
      </c>
      <c r="U145" s="215">
        <f t="shared" si="18"/>
        <v>0</v>
      </c>
      <c r="V145" s="187">
        <f t="shared" si="18"/>
        <v>0</v>
      </c>
      <c r="W145" s="215">
        <f t="shared" si="18"/>
        <v>0</v>
      </c>
      <c r="X145" s="187">
        <f t="shared" si="18"/>
        <v>0</v>
      </c>
      <c r="Y145" s="215">
        <f t="shared" si="18"/>
        <v>0</v>
      </c>
      <c r="Z145" s="187">
        <f t="shared" si="18"/>
        <v>0</v>
      </c>
      <c r="AA145" s="188">
        <f t="shared" si="18"/>
        <v>0</v>
      </c>
      <c r="AB145" s="130"/>
      <c r="AC145" s="187">
        <f t="shared" ref="AC145:AT145" si="19">SUM(AC7:AC144)</f>
        <v>0</v>
      </c>
      <c r="AD145" s="215">
        <f t="shared" si="19"/>
        <v>0</v>
      </c>
      <c r="AE145" s="187">
        <f t="shared" si="19"/>
        <v>0</v>
      </c>
      <c r="AF145" s="215">
        <f t="shared" si="19"/>
        <v>0</v>
      </c>
      <c r="AG145" s="187">
        <f t="shared" si="19"/>
        <v>0</v>
      </c>
      <c r="AH145" s="215">
        <f t="shared" si="19"/>
        <v>0</v>
      </c>
      <c r="AI145" s="187">
        <f t="shared" si="19"/>
        <v>0</v>
      </c>
      <c r="AJ145" s="215">
        <f t="shared" si="19"/>
        <v>0</v>
      </c>
      <c r="AK145" s="187">
        <f t="shared" si="19"/>
        <v>0</v>
      </c>
      <c r="AL145" s="215">
        <f t="shared" si="19"/>
        <v>0</v>
      </c>
      <c r="AM145" s="187">
        <f t="shared" si="19"/>
        <v>0</v>
      </c>
      <c r="AN145" s="215">
        <f t="shared" si="19"/>
        <v>0</v>
      </c>
      <c r="AO145" s="187">
        <f t="shared" si="19"/>
        <v>0</v>
      </c>
      <c r="AP145" s="215">
        <f t="shared" si="19"/>
        <v>0</v>
      </c>
      <c r="AQ145" s="187">
        <f t="shared" si="19"/>
        <v>0</v>
      </c>
      <c r="AR145" s="215">
        <f t="shared" si="19"/>
        <v>0</v>
      </c>
      <c r="AS145" s="187">
        <f t="shared" si="19"/>
        <v>0</v>
      </c>
      <c r="AT145" s="188">
        <f t="shared" si="19"/>
        <v>0</v>
      </c>
      <c r="AU145" s="130"/>
      <c r="AV145" s="187">
        <f t="shared" ref="AV145:BO145" si="20">SUM(AV7:AV144)</f>
        <v>0</v>
      </c>
      <c r="AW145" s="215">
        <f t="shared" si="20"/>
        <v>0</v>
      </c>
      <c r="AX145" s="187">
        <f t="shared" si="20"/>
        <v>0</v>
      </c>
      <c r="AY145" s="215">
        <f t="shared" si="20"/>
        <v>0</v>
      </c>
      <c r="AZ145" s="187">
        <f t="shared" si="20"/>
        <v>0</v>
      </c>
      <c r="BA145" s="215">
        <f t="shared" si="20"/>
        <v>0</v>
      </c>
      <c r="BB145" s="187">
        <f t="shared" si="20"/>
        <v>0</v>
      </c>
      <c r="BC145" s="215">
        <f t="shared" si="20"/>
        <v>0</v>
      </c>
      <c r="BD145" s="187">
        <f t="shared" si="20"/>
        <v>0</v>
      </c>
      <c r="BE145" s="215">
        <f t="shared" si="20"/>
        <v>0</v>
      </c>
      <c r="BF145" s="187">
        <f t="shared" si="20"/>
        <v>0</v>
      </c>
      <c r="BG145" s="215">
        <f t="shared" si="20"/>
        <v>0</v>
      </c>
      <c r="BH145" s="187">
        <f t="shared" si="20"/>
        <v>0</v>
      </c>
      <c r="BI145" s="215">
        <f t="shared" si="20"/>
        <v>0</v>
      </c>
      <c r="BJ145" s="187">
        <f t="shared" si="20"/>
        <v>0</v>
      </c>
      <c r="BK145" s="215">
        <f t="shared" si="20"/>
        <v>0</v>
      </c>
      <c r="BL145" s="187">
        <f t="shared" si="20"/>
        <v>0</v>
      </c>
      <c r="BM145" s="215">
        <f t="shared" si="20"/>
        <v>0</v>
      </c>
      <c r="BN145" s="187">
        <f t="shared" si="20"/>
        <v>0</v>
      </c>
      <c r="BO145" s="188">
        <f t="shared" si="20"/>
        <v>0</v>
      </c>
      <c r="BP145" s="130"/>
    </row>
    <row r="146" spans="5:68" ht="15" thickBot="1" x14ac:dyDescent="0.35">
      <c r="E146" s="182" t="s">
        <v>6328</v>
      </c>
      <c r="F146" s="183"/>
      <c r="G146" s="184"/>
      <c r="H146" s="240">
        <f>SUM(H7:H144)</f>
        <v>35.99999999999995</v>
      </c>
      <c r="J146" s="313">
        <f>J145+K145</f>
        <v>0</v>
      </c>
      <c r="K146" s="314"/>
      <c r="L146" s="313">
        <f>L145+M145</f>
        <v>0</v>
      </c>
      <c r="M146" s="314"/>
      <c r="N146" s="313">
        <f>N145+O145</f>
        <v>0</v>
      </c>
      <c r="O146" s="314"/>
      <c r="P146" s="313">
        <f>P145+Q145</f>
        <v>0</v>
      </c>
      <c r="Q146" s="314"/>
      <c r="R146" s="313">
        <f>R145+S145</f>
        <v>0</v>
      </c>
      <c r="S146" s="314"/>
      <c r="T146" s="313">
        <f>T145+U145</f>
        <v>0</v>
      </c>
      <c r="U146" s="314"/>
      <c r="V146" s="313">
        <f>V145+W145</f>
        <v>0</v>
      </c>
      <c r="W146" s="314"/>
      <c r="X146" s="313">
        <f>X145+Y145</f>
        <v>0</v>
      </c>
      <c r="Y146" s="314"/>
      <c r="Z146" s="313">
        <f>Z145+AA145</f>
        <v>0</v>
      </c>
      <c r="AA146" s="314"/>
      <c r="AB146" s="134"/>
      <c r="AC146" s="313">
        <f>AC145+AD145</f>
        <v>0</v>
      </c>
      <c r="AD146" s="314"/>
      <c r="AE146" s="313">
        <f>AE145+AF145</f>
        <v>0</v>
      </c>
      <c r="AF146" s="314"/>
      <c r="AG146" s="313">
        <f>AG145+AH145</f>
        <v>0</v>
      </c>
      <c r="AH146" s="314"/>
      <c r="AI146" s="313">
        <f>AI145+AJ145</f>
        <v>0</v>
      </c>
      <c r="AJ146" s="314"/>
      <c r="AK146" s="313">
        <f>AK145+AL145</f>
        <v>0</v>
      </c>
      <c r="AL146" s="314"/>
      <c r="AM146" s="313">
        <f>AM145+AN145</f>
        <v>0</v>
      </c>
      <c r="AN146" s="314"/>
      <c r="AO146" s="313">
        <f>AO145+AP145</f>
        <v>0</v>
      </c>
      <c r="AP146" s="314"/>
      <c r="AQ146" s="313">
        <f>AQ145+AR145</f>
        <v>0</v>
      </c>
      <c r="AR146" s="314"/>
      <c r="AS146" s="313">
        <f>AS145+AT145</f>
        <v>0</v>
      </c>
      <c r="AT146" s="314"/>
      <c r="AU146" s="134"/>
      <c r="AV146" s="313">
        <f>AV145+AW145</f>
        <v>0</v>
      </c>
      <c r="AW146" s="314"/>
      <c r="AX146" s="313">
        <f>AX145+AY145</f>
        <v>0</v>
      </c>
      <c r="AY146" s="314"/>
      <c r="AZ146" s="313">
        <f>AZ145+BA145</f>
        <v>0</v>
      </c>
      <c r="BA146" s="314"/>
      <c r="BB146" s="313">
        <f>BB145+BC145</f>
        <v>0</v>
      </c>
      <c r="BC146" s="314"/>
      <c r="BD146" s="313">
        <f>BD145+BE145</f>
        <v>0</v>
      </c>
      <c r="BE146" s="314"/>
      <c r="BF146" s="313">
        <f>BF145+BG145</f>
        <v>0</v>
      </c>
      <c r="BG146" s="314"/>
      <c r="BH146" s="313">
        <f>BH145+BI145</f>
        <v>0</v>
      </c>
      <c r="BI146" s="314"/>
      <c r="BJ146" s="313">
        <f>BJ145+BK145</f>
        <v>0</v>
      </c>
      <c r="BK146" s="314"/>
      <c r="BL146" s="313">
        <f>BL145+BM145</f>
        <v>0</v>
      </c>
      <c r="BM146" s="314"/>
      <c r="BN146" s="313">
        <f>BN145+BO145</f>
        <v>0</v>
      </c>
      <c r="BO146" s="314"/>
      <c r="BP146" s="134"/>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row r="303" spans="2:2" x14ac:dyDescent="0.3">
      <c r="B303" s="16"/>
    </row>
  </sheetData>
  <sheetProtection algorithmName="SHA-512" hashValue="FNC40x+eSYH1qsBj0/B5zYHeJV2Me9xgFrBfB/qsUmYb7cuM7kktgLgBxETyxyhnaaNzLmXlkmZXGQ0zVwa+1w==" saltValue="KF6pedHuzamXkbKaSB2xNA==" spinCount="100000" sheet="1" objects="1" scenarios="1" autoFilter="0"/>
  <mergeCells count="32">
    <mergeCell ref="BN146:BO146"/>
    <mergeCell ref="AV146:AW146"/>
    <mergeCell ref="BF146:BG146"/>
    <mergeCell ref="BH146:BI146"/>
    <mergeCell ref="BJ146:BK146"/>
    <mergeCell ref="BL146:BM146"/>
    <mergeCell ref="AX146:AY146"/>
    <mergeCell ref="AZ146:BA146"/>
    <mergeCell ref="BB146:BC146"/>
    <mergeCell ref="BD146:BE146"/>
    <mergeCell ref="L146:M146"/>
    <mergeCell ref="N146:O146"/>
    <mergeCell ref="P146:Q146"/>
    <mergeCell ref="R146:S146"/>
    <mergeCell ref="T146:U146"/>
    <mergeCell ref="B4:B6"/>
    <mergeCell ref="C4:C6"/>
    <mergeCell ref="E4:E6"/>
    <mergeCell ref="H4:H6"/>
    <mergeCell ref="J146:K146"/>
    <mergeCell ref="V146:W146"/>
    <mergeCell ref="X146:Y146"/>
    <mergeCell ref="Z146:AA146"/>
    <mergeCell ref="AC146:AD146"/>
    <mergeCell ref="AE146:AF146"/>
    <mergeCell ref="AQ146:AR146"/>
    <mergeCell ref="AS146:AT146"/>
    <mergeCell ref="AG146:AH146"/>
    <mergeCell ref="AI146:AJ146"/>
    <mergeCell ref="AK146:AL146"/>
    <mergeCell ref="AM146:AN146"/>
    <mergeCell ref="AO146:AP146"/>
  </mergeCells>
  <conditionalFormatting sqref="B7:B144">
    <cfRule type="expression" dxfId="75" priority="529">
      <formula>#REF!=1</formula>
    </cfRule>
  </conditionalFormatting>
  <conditionalFormatting sqref="C7:C144">
    <cfRule type="expression" dxfId="74" priority="530">
      <formula>#REF!=1</formula>
    </cfRule>
  </conditionalFormatting>
  <conditionalFormatting sqref="E7:E144">
    <cfRule type="expression" dxfId="73" priority="531">
      <formula>#REF!=1</formula>
    </cfRule>
  </conditionalFormatting>
  <conditionalFormatting sqref="F7:F144">
    <cfRule type="expression" dxfId="72" priority="532">
      <formula>#REF!=1</formula>
    </cfRule>
  </conditionalFormatting>
  <conditionalFormatting sqref="G7:G144">
    <cfRule type="expression" dxfId="71" priority="533">
      <formula>#REF!=1</formula>
    </cfRule>
  </conditionalFormatting>
  <conditionalFormatting sqref="BS7:BS144">
    <cfRule type="expression" dxfId="70" priority="72">
      <formula>$BS7&gt;$H7</formula>
    </cfRule>
    <cfRule type="containsErrors" dxfId="69" priority="73">
      <formula>ISERROR(BS7)</formula>
    </cfRule>
  </conditionalFormatting>
  <conditionalFormatting sqref="J5">
    <cfRule type="expression" dxfId="68" priority="31">
      <formula>K5&gt;2024</formula>
    </cfRule>
  </conditionalFormatting>
  <conditionalFormatting sqref="M5">
    <cfRule type="expression" dxfId="67" priority="30">
      <formula>M$5&gt;2024</formula>
    </cfRule>
  </conditionalFormatting>
  <conditionalFormatting sqref="O5">
    <cfRule type="expression" dxfId="66" priority="29">
      <formula>O$5&gt;2024</formula>
    </cfRule>
  </conditionalFormatting>
  <conditionalFormatting sqref="Q5">
    <cfRule type="expression" dxfId="65" priority="28">
      <formula>Q$5&gt;2024</formula>
    </cfRule>
  </conditionalFormatting>
  <conditionalFormatting sqref="S5">
    <cfRule type="expression" dxfId="64" priority="27">
      <formula>S$5&gt;2024</formula>
    </cfRule>
  </conditionalFormatting>
  <conditionalFormatting sqref="U5">
    <cfRule type="expression" dxfId="63" priority="26">
      <formula>U$5&gt;2024</formula>
    </cfRule>
  </conditionalFormatting>
  <conditionalFormatting sqref="W5">
    <cfRule type="expression" dxfId="62" priority="25">
      <formula>W$5&gt;2024</formula>
    </cfRule>
  </conditionalFormatting>
  <conditionalFormatting sqref="Y5">
    <cfRule type="expression" dxfId="61" priority="24">
      <formula>Y$5&gt;2024</formula>
    </cfRule>
  </conditionalFormatting>
  <conditionalFormatting sqref="AA5">
    <cfRule type="expression" dxfId="60" priority="23">
      <formula>AA$5&gt;2024</formula>
    </cfRule>
  </conditionalFormatting>
  <conditionalFormatting sqref="AD5">
    <cfRule type="expression" dxfId="59" priority="22">
      <formula>AD$5&gt;2024</formula>
    </cfRule>
  </conditionalFormatting>
  <conditionalFormatting sqref="AF5">
    <cfRule type="expression" dxfId="58" priority="21">
      <formula>AF$5&gt;2024</formula>
    </cfRule>
  </conditionalFormatting>
  <conditionalFormatting sqref="AH5">
    <cfRule type="expression" dxfId="57" priority="20">
      <formula>AH$5&gt;2024</formula>
    </cfRule>
  </conditionalFormatting>
  <conditionalFormatting sqref="AJ5">
    <cfRule type="expression" dxfId="56" priority="19">
      <formula>AJ$5&gt;2024</formula>
    </cfRule>
  </conditionalFormatting>
  <conditionalFormatting sqref="AL5">
    <cfRule type="expression" dxfId="55" priority="18">
      <formula>AL$5&gt;2024</formula>
    </cfRule>
  </conditionalFormatting>
  <conditionalFormatting sqref="AN5">
    <cfRule type="expression" dxfId="54" priority="17">
      <formula>AN$5&gt;2024</formula>
    </cfRule>
  </conditionalFormatting>
  <conditionalFormatting sqref="AP5">
    <cfRule type="expression" dxfId="53" priority="16">
      <formula>AP$5&gt;2024</formula>
    </cfRule>
  </conditionalFormatting>
  <conditionalFormatting sqref="AR5">
    <cfRule type="expression" dxfId="52" priority="15">
      <formula>AR$5&gt;2024</formula>
    </cfRule>
  </conditionalFormatting>
  <conditionalFormatting sqref="AT5">
    <cfRule type="expression" dxfId="51" priority="14">
      <formula>AT$5&gt;2024</formula>
    </cfRule>
  </conditionalFormatting>
  <conditionalFormatting sqref="AW5">
    <cfRule type="expression" dxfId="50" priority="13">
      <formula>AW$5&gt;2024</formula>
    </cfRule>
  </conditionalFormatting>
  <conditionalFormatting sqref="AY5">
    <cfRule type="expression" dxfId="49" priority="12">
      <formula>AY$5&gt;2024</formula>
    </cfRule>
  </conditionalFormatting>
  <conditionalFormatting sqref="BA5">
    <cfRule type="expression" dxfId="48" priority="11">
      <formula>BA$5&gt;2024</formula>
    </cfRule>
  </conditionalFormatting>
  <conditionalFormatting sqref="BC5">
    <cfRule type="expression" dxfId="47" priority="10">
      <formula>BC$5&gt;2024</formula>
    </cfRule>
  </conditionalFormatting>
  <conditionalFormatting sqref="BE5">
    <cfRule type="expression" dxfId="46" priority="9">
      <formula>BE$5&gt;2024</formula>
    </cfRule>
  </conditionalFormatting>
  <conditionalFormatting sqref="BG5">
    <cfRule type="expression" dxfId="45" priority="8">
      <formula>BG$5&gt;2024</formula>
    </cfRule>
  </conditionalFormatting>
  <conditionalFormatting sqref="BI5">
    <cfRule type="expression" dxfId="44" priority="7">
      <formula>BI$5&gt;2024</formula>
    </cfRule>
  </conditionalFormatting>
  <conditionalFormatting sqref="BK5">
    <cfRule type="expression" dxfId="43" priority="6">
      <formula>BK$5&gt;2024</formula>
    </cfRule>
  </conditionalFormatting>
  <conditionalFormatting sqref="BM5">
    <cfRule type="expression" dxfId="42" priority="5">
      <formula>BM$5&gt;2024</formula>
    </cfRule>
  </conditionalFormatting>
  <conditionalFormatting sqref="BO5">
    <cfRule type="expression" dxfId="41" priority="4">
      <formula>BO$5&gt;2024</formula>
    </cfRule>
  </conditionalFormatting>
  <conditionalFormatting sqref="K5">
    <cfRule type="expression" dxfId="40" priority="3">
      <formula>K$5&gt;2024</formula>
    </cfRule>
  </conditionalFormatting>
  <conditionalFormatting sqref="H7:H144">
    <cfRule type="expression" dxfId="39" priority="2">
      <formula>$I7&gt;0</formula>
    </cfRule>
  </conditionalFormatting>
  <conditionalFormatting sqref="J5:BO5">
    <cfRule type="containsErrors" dxfId="38" priority="1">
      <formula>ISERROR(J5)</formula>
    </cfRule>
  </conditionalFormatting>
  <dataValidations count="1">
    <dataValidation type="decimal" allowBlank="1" showInputMessage="1" showErrorMessage="1" sqref="J7:AA144 AC7:AT144 AV7:BO144" xr:uid="{10AC6019-63B6-4B2E-8E06-210F9F006A50}">
      <formula1>0</formula1>
      <formula2>5</formula2>
    </dataValidation>
  </dataValidation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DBF64-259F-4BAE-9DC9-349CE5D287CF}">
  <dimension ref="A1:BS27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Zlínský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SUM(BQ7:BQ128)</f>
        <v>0</v>
      </c>
      <c r="BR6" s="192"/>
      <c r="BS6" s="192"/>
    </row>
    <row r="7" spans="1:71" ht="20.100000000000001" customHeight="1" x14ac:dyDescent="0.3">
      <c r="B7" s="23" t="s">
        <v>5851</v>
      </c>
      <c r="C7" s="19" t="s">
        <v>5852</v>
      </c>
      <c r="D7" s="19" t="s">
        <v>449</v>
      </c>
      <c r="E7" s="19" t="s">
        <v>5853</v>
      </c>
      <c r="F7" s="19" t="s">
        <v>5854</v>
      </c>
      <c r="G7" s="20">
        <v>44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3">
      <c r="B8" s="23" t="s">
        <v>5855</v>
      </c>
      <c r="C8" s="19" t="s">
        <v>5856</v>
      </c>
      <c r="D8" s="19" t="s">
        <v>1872</v>
      </c>
      <c r="E8" s="19" t="s">
        <v>5857</v>
      </c>
      <c r="F8" s="19" t="s">
        <v>5854</v>
      </c>
      <c r="G8" s="20">
        <v>37.666666666666664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5858</v>
      </c>
      <c r="C9" s="19" t="s">
        <v>5859</v>
      </c>
      <c r="D9" s="19" t="s">
        <v>2175</v>
      </c>
      <c r="E9" s="19" t="s">
        <v>5860</v>
      </c>
      <c r="F9" s="19" t="s">
        <v>5854</v>
      </c>
      <c r="G9" s="20">
        <v>35</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5861</v>
      </c>
      <c r="C10" s="19" t="s">
        <v>5862</v>
      </c>
      <c r="D10" s="19" t="s">
        <v>250</v>
      </c>
      <c r="E10" s="19" t="s">
        <v>5863</v>
      </c>
      <c r="F10" s="19" t="s">
        <v>5854</v>
      </c>
      <c r="G10" s="20">
        <v>26.666666666666668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5864</v>
      </c>
      <c r="C11" s="19" t="s">
        <v>5865</v>
      </c>
      <c r="D11" s="19" t="s">
        <v>1246</v>
      </c>
      <c r="E11" s="19" t="s">
        <v>5866</v>
      </c>
      <c r="F11" s="19" t="s">
        <v>5854</v>
      </c>
      <c r="G11" s="20">
        <v>22.666666666666668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5867</v>
      </c>
      <c r="C12" s="19" t="s">
        <v>5868</v>
      </c>
      <c r="D12" s="19" t="s">
        <v>821</v>
      </c>
      <c r="E12" s="19" t="s">
        <v>5869</v>
      </c>
      <c r="F12" s="19" t="s">
        <v>5854</v>
      </c>
      <c r="G12" s="20">
        <v>26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5870</v>
      </c>
      <c r="C13" s="19" t="s">
        <v>5871</v>
      </c>
      <c r="D13" s="19" t="s">
        <v>2150</v>
      </c>
      <c r="E13" s="19" t="s">
        <v>5872</v>
      </c>
      <c r="F13" s="19" t="s">
        <v>5854</v>
      </c>
      <c r="G13" s="20">
        <v>140</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5873</v>
      </c>
      <c r="C14" s="19" t="s">
        <v>5874</v>
      </c>
      <c r="D14" s="19" t="s">
        <v>432</v>
      </c>
      <c r="E14" s="19" t="s">
        <v>5875</v>
      </c>
      <c r="F14" s="19" t="s">
        <v>5854</v>
      </c>
      <c r="G14" s="20">
        <v>64.666666666666671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5876</v>
      </c>
      <c r="C15" s="19" t="s">
        <v>5877</v>
      </c>
      <c r="D15" s="19" t="s">
        <v>323</v>
      </c>
      <c r="E15" s="19" t="s">
        <v>5878</v>
      </c>
      <c r="F15" s="19" t="s">
        <v>5854</v>
      </c>
      <c r="G15" s="20">
        <v>138.33333333333334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5879</v>
      </c>
      <c r="C16" s="19" t="s">
        <v>5880</v>
      </c>
      <c r="D16" s="19" t="s">
        <v>948</v>
      </c>
      <c r="E16" s="19" t="s">
        <v>5881</v>
      </c>
      <c r="F16" s="19" t="s">
        <v>5854</v>
      </c>
      <c r="G16" s="20">
        <v>22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5882</v>
      </c>
      <c r="C17" s="19" t="s">
        <v>5883</v>
      </c>
      <c r="D17" s="19" t="s">
        <v>5884</v>
      </c>
      <c r="E17" s="19" t="s">
        <v>5885</v>
      </c>
      <c r="F17" s="19" t="s">
        <v>5854</v>
      </c>
      <c r="G17" s="20">
        <v>168.66666666666666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5886</v>
      </c>
      <c r="C18" s="19" t="s">
        <v>5887</v>
      </c>
      <c r="D18" s="19" t="s">
        <v>5888</v>
      </c>
      <c r="E18" s="19" t="s">
        <v>5889</v>
      </c>
      <c r="F18" s="19" t="s">
        <v>5854</v>
      </c>
      <c r="G18" s="20">
        <v>30.333333333333332</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5890</v>
      </c>
      <c r="C19" s="19" t="s">
        <v>5891</v>
      </c>
      <c r="D19" s="19" t="s">
        <v>1271</v>
      </c>
      <c r="E19" s="19" t="s">
        <v>5892</v>
      </c>
      <c r="F19" s="19" t="s">
        <v>5854</v>
      </c>
      <c r="G19" s="20">
        <v>36.333333333333336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5893</v>
      </c>
      <c r="C20" s="19" t="s">
        <v>5894</v>
      </c>
      <c r="D20" s="19" t="s">
        <v>5895</v>
      </c>
      <c r="E20" s="19" t="s">
        <v>5896</v>
      </c>
      <c r="F20" s="19" t="s">
        <v>5854</v>
      </c>
      <c r="G20" s="20">
        <v>177.66666666666666</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5897</v>
      </c>
      <c r="C21" s="19" t="s">
        <v>5898</v>
      </c>
      <c r="D21" s="19" t="s">
        <v>386</v>
      </c>
      <c r="E21" s="19" t="s">
        <v>2452</v>
      </c>
      <c r="F21" s="19" t="s">
        <v>5854</v>
      </c>
      <c r="G21" s="20">
        <v>72.666666666666671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5899</v>
      </c>
      <c r="C22" s="19" t="s">
        <v>5900</v>
      </c>
      <c r="D22" s="19" t="s">
        <v>1775</v>
      </c>
      <c r="E22" s="19" t="s">
        <v>826</v>
      </c>
      <c r="F22" s="19" t="s">
        <v>5854</v>
      </c>
      <c r="G22" s="20">
        <v>22.333333333333332</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5901</v>
      </c>
      <c r="C23" s="19" t="s">
        <v>5902</v>
      </c>
      <c r="D23" s="19" t="s">
        <v>2311</v>
      </c>
      <c r="E23" s="19" t="s">
        <v>5903</v>
      </c>
      <c r="F23" s="19" t="s">
        <v>5854</v>
      </c>
      <c r="G23" s="20">
        <v>156.33333333333334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5904</v>
      </c>
      <c r="C24" s="19" t="s">
        <v>5905</v>
      </c>
      <c r="D24" s="19" t="s">
        <v>5906</v>
      </c>
      <c r="E24" s="19" t="s">
        <v>5907</v>
      </c>
      <c r="F24" s="19" t="s">
        <v>5854</v>
      </c>
      <c r="G24" s="20">
        <v>31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5908</v>
      </c>
      <c r="C25" s="19" t="s">
        <v>5909</v>
      </c>
      <c r="D25" s="19" t="s">
        <v>781</v>
      </c>
      <c r="E25" s="19" t="s">
        <v>5910</v>
      </c>
      <c r="F25" s="19" t="s">
        <v>5854</v>
      </c>
      <c r="G25" s="20">
        <v>45.333333333333336</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5911</v>
      </c>
      <c r="C26" s="19" t="s">
        <v>5912</v>
      </c>
      <c r="D26" s="19" t="s">
        <v>683</v>
      </c>
      <c r="E26" s="19" t="s">
        <v>5913</v>
      </c>
      <c r="F26" s="19" t="s">
        <v>5854</v>
      </c>
      <c r="G26" s="20">
        <v>105.33333333333333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5914</v>
      </c>
      <c r="C27" s="19" t="s">
        <v>5915</v>
      </c>
      <c r="D27" s="19" t="s">
        <v>2241</v>
      </c>
      <c r="E27" s="19" t="s">
        <v>5916</v>
      </c>
      <c r="F27" s="19" t="s">
        <v>5854</v>
      </c>
      <c r="G27" s="20">
        <v>41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5917</v>
      </c>
      <c r="C28" s="19" t="s">
        <v>5918</v>
      </c>
      <c r="D28" s="19" t="s">
        <v>5919</v>
      </c>
      <c r="E28" s="19" t="s">
        <v>5920</v>
      </c>
      <c r="F28" s="19" t="s">
        <v>5854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5921</v>
      </c>
      <c r="C29" s="19" t="s">
        <v>5922</v>
      </c>
      <c r="D29" s="19" t="s">
        <v>477</v>
      </c>
      <c r="E29" s="19" t="s">
        <v>5923</v>
      </c>
      <c r="F29" s="19" t="s">
        <v>5854</v>
      </c>
      <c r="G29" s="20">
        <v>85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5924</v>
      </c>
      <c r="C30" s="19" t="s">
        <v>5925</v>
      </c>
      <c r="D30" s="19" t="s">
        <v>1053</v>
      </c>
      <c r="E30" s="19" t="s">
        <v>5926</v>
      </c>
      <c r="F30" s="19" t="s">
        <v>5854</v>
      </c>
      <c r="G30" s="20">
        <v>43.666666666666664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5927</v>
      </c>
      <c r="C31" s="19" t="s">
        <v>5928</v>
      </c>
      <c r="D31" s="19" t="s">
        <v>5929</v>
      </c>
      <c r="E31" s="19" t="s">
        <v>5930</v>
      </c>
      <c r="F31" s="19" t="s">
        <v>5854</v>
      </c>
      <c r="G31" s="20">
        <v>61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5931</v>
      </c>
      <c r="C32" s="19" t="s">
        <v>5932</v>
      </c>
      <c r="D32" s="19" t="s">
        <v>1345</v>
      </c>
      <c r="E32" s="19" t="s">
        <v>5933</v>
      </c>
      <c r="F32" s="19" t="s">
        <v>5854</v>
      </c>
      <c r="G32" s="20">
        <v>24.666666666666668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5934</v>
      </c>
      <c r="C33" s="19" t="s">
        <v>5935</v>
      </c>
      <c r="D33" s="19" t="s">
        <v>5936</v>
      </c>
      <c r="E33" s="19" t="s">
        <v>5937</v>
      </c>
      <c r="F33" s="19" t="s">
        <v>5854</v>
      </c>
      <c r="G33" s="20">
        <v>58</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5938</v>
      </c>
      <c r="C34" s="19" t="s">
        <v>5939</v>
      </c>
      <c r="D34" s="19" t="s">
        <v>5940</v>
      </c>
      <c r="E34" s="19" t="s">
        <v>5941</v>
      </c>
      <c r="F34" s="19" t="s">
        <v>5854</v>
      </c>
      <c r="G34" s="20">
        <v>89.666666666666671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5942</v>
      </c>
      <c r="C35" s="19" t="s">
        <v>5943</v>
      </c>
      <c r="D35" s="19" t="s">
        <v>878</v>
      </c>
      <c r="E35" s="19" t="s">
        <v>5944</v>
      </c>
      <c r="F35" s="19" t="s">
        <v>5854</v>
      </c>
      <c r="G35" s="20">
        <v>36.333333333333336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5945</v>
      </c>
      <c r="C36" s="19" t="s">
        <v>5946</v>
      </c>
      <c r="D36" s="19" t="s">
        <v>432</v>
      </c>
      <c r="E36" s="19" t="s">
        <v>1788</v>
      </c>
      <c r="F36" s="19" t="s">
        <v>5854</v>
      </c>
      <c r="G36" s="20">
        <v>50.333333333333336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5947</v>
      </c>
      <c r="C37" s="19" t="s">
        <v>5948</v>
      </c>
      <c r="D37" s="19" t="s">
        <v>1699</v>
      </c>
      <c r="E37" s="19" t="s">
        <v>5949</v>
      </c>
      <c r="F37" s="19" t="s">
        <v>5854</v>
      </c>
      <c r="G37" s="20">
        <v>157.66666666666666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5950</v>
      </c>
      <c r="C38" s="19" t="s">
        <v>5951</v>
      </c>
      <c r="D38" s="19" t="s">
        <v>1095</v>
      </c>
      <c r="E38" s="19" t="s">
        <v>5952</v>
      </c>
      <c r="F38" s="19" t="s">
        <v>5854</v>
      </c>
      <c r="G38" s="20">
        <v>52.666666666666664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5953</v>
      </c>
      <c r="C39" s="19" t="s">
        <v>5954</v>
      </c>
      <c r="D39" s="19" t="s">
        <v>222</v>
      </c>
      <c r="E39" s="19" t="s">
        <v>5955</v>
      </c>
      <c r="F39" s="19" t="s">
        <v>5854</v>
      </c>
      <c r="G39" s="20">
        <v>40</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3">
      <c r="B40" s="23" t="s">
        <v>5956</v>
      </c>
      <c r="C40" s="19" t="s">
        <v>5957</v>
      </c>
      <c r="D40" s="19" t="s">
        <v>5958</v>
      </c>
      <c r="E40" s="19" t="s">
        <v>5959</v>
      </c>
      <c r="F40" s="19" t="s">
        <v>5854</v>
      </c>
      <c r="G40" s="20">
        <v>20.333333333333332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5960</v>
      </c>
      <c r="C41" s="19" t="s">
        <v>5961</v>
      </c>
      <c r="D41" s="19" t="s">
        <v>5962</v>
      </c>
      <c r="E41" s="19" t="s">
        <v>5963</v>
      </c>
      <c r="F41" s="19" t="s">
        <v>5854</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5964</v>
      </c>
      <c r="C42" s="19" t="s">
        <v>5965</v>
      </c>
      <c r="D42" s="19" t="s">
        <v>817</v>
      </c>
      <c r="E42" s="19" t="s">
        <v>5966</v>
      </c>
      <c r="F42" s="19" t="s">
        <v>5854</v>
      </c>
      <c r="G42" s="20">
        <v>23.666666666666668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5967</v>
      </c>
      <c r="C43" s="19" t="s">
        <v>5968</v>
      </c>
      <c r="D43" s="19" t="s">
        <v>5969</v>
      </c>
      <c r="E43" s="19" t="s">
        <v>5970</v>
      </c>
      <c r="F43" s="19" t="s">
        <v>5854</v>
      </c>
      <c r="G43" s="20">
        <v>46.333333333333336</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5971</v>
      </c>
      <c r="C44" s="19" t="s">
        <v>5972</v>
      </c>
      <c r="D44" s="19" t="s">
        <v>5973</v>
      </c>
      <c r="E44" s="19" t="s">
        <v>5974</v>
      </c>
      <c r="F44" s="19" t="s">
        <v>5854</v>
      </c>
      <c r="G44" s="20">
        <v>173.66666666666666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5975</v>
      </c>
      <c r="C45" s="19" t="s">
        <v>5976</v>
      </c>
      <c r="D45" s="19" t="s">
        <v>255</v>
      </c>
      <c r="E45" s="19" t="s">
        <v>5977</v>
      </c>
      <c r="F45" s="19" t="s">
        <v>5854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5978</v>
      </c>
      <c r="C46" s="19" t="s">
        <v>5979</v>
      </c>
      <c r="D46" s="19" t="s">
        <v>1837</v>
      </c>
      <c r="E46" s="19" t="s">
        <v>5980</v>
      </c>
      <c r="F46" s="19" t="s">
        <v>5854</v>
      </c>
      <c r="G46" s="20">
        <v>28.666666666666668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5981</v>
      </c>
      <c r="C47" s="19" t="s">
        <v>5982</v>
      </c>
      <c r="D47" s="19" t="s">
        <v>363</v>
      </c>
      <c r="E47" s="19" t="s">
        <v>5983</v>
      </c>
      <c r="F47" s="19" t="s">
        <v>5854</v>
      </c>
      <c r="G47" s="20">
        <v>46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5984</v>
      </c>
      <c r="C48" s="19" t="s">
        <v>5985</v>
      </c>
      <c r="D48" s="19" t="s">
        <v>3051</v>
      </c>
      <c r="E48" s="19" t="s">
        <v>5986</v>
      </c>
      <c r="F48" s="19" t="s">
        <v>5854</v>
      </c>
      <c r="G48" s="20">
        <v>45</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5987</v>
      </c>
      <c r="C49" s="19" t="s">
        <v>5988</v>
      </c>
      <c r="D49" s="19" t="s">
        <v>866</v>
      </c>
      <c r="E49" s="19" t="s">
        <v>5989</v>
      </c>
      <c r="F49" s="19" t="s">
        <v>5854</v>
      </c>
      <c r="G49" s="20">
        <v>68.666666666666671</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5990</v>
      </c>
      <c r="C50" s="19" t="s">
        <v>5991</v>
      </c>
      <c r="D50" s="19" t="s">
        <v>5992</v>
      </c>
      <c r="E50" s="19" t="s">
        <v>5993</v>
      </c>
      <c r="F50" s="19" t="s">
        <v>5854</v>
      </c>
      <c r="G50" s="20">
        <v>173</v>
      </c>
      <c r="H50" s="179">
        <v>0.4</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5994</v>
      </c>
      <c r="C51" s="19" t="s">
        <v>5995</v>
      </c>
      <c r="D51" s="19" t="s">
        <v>449</v>
      </c>
      <c r="E51" s="19" t="s">
        <v>5996</v>
      </c>
      <c r="F51" s="19" t="s">
        <v>5854</v>
      </c>
      <c r="G51" s="20">
        <v>84.333333333333329</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5997</v>
      </c>
      <c r="C52" s="19" t="s">
        <v>5998</v>
      </c>
      <c r="D52" s="19" t="s">
        <v>1439</v>
      </c>
      <c r="E52" s="19" t="s">
        <v>5999</v>
      </c>
      <c r="F52" s="19" t="s">
        <v>5854</v>
      </c>
      <c r="G52" s="20">
        <v>131.33333333333334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6000</v>
      </c>
      <c r="C53" s="19" t="s">
        <v>6001</v>
      </c>
      <c r="D53" s="19" t="s">
        <v>1026</v>
      </c>
      <c r="E53" s="19" t="s">
        <v>6002</v>
      </c>
      <c r="F53" s="19" t="s">
        <v>5854</v>
      </c>
      <c r="G53" s="20">
        <v>33.666666666666664</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v>600114023</v>
      </c>
      <c r="C54" s="19" t="s">
        <v>6003</v>
      </c>
      <c r="D54" s="19" t="s">
        <v>1703</v>
      </c>
      <c r="E54" s="19" t="s">
        <v>6004</v>
      </c>
      <c r="F54" s="19" t="s">
        <v>5854</v>
      </c>
      <c r="G54" s="20">
        <v>24.333333333333332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6005</v>
      </c>
      <c r="C55" s="19" t="s">
        <v>6006</v>
      </c>
      <c r="D55" s="19" t="s">
        <v>473</v>
      </c>
      <c r="E55" s="19" t="s">
        <v>6007</v>
      </c>
      <c r="F55" s="19" t="s">
        <v>5854</v>
      </c>
      <c r="G55" s="20">
        <v>46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6008</v>
      </c>
      <c r="C56" s="19" t="s">
        <v>6009</v>
      </c>
      <c r="D56" s="19" t="s">
        <v>6010</v>
      </c>
      <c r="E56" s="19" t="s">
        <v>5604</v>
      </c>
      <c r="F56" s="19" t="s">
        <v>5854</v>
      </c>
      <c r="G56" s="20">
        <v>98.333333333333329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6011</v>
      </c>
      <c r="C57" s="19" t="s">
        <v>6012</v>
      </c>
      <c r="D57" s="19" t="s">
        <v>1125</v>
      </c>
      <c r="E57" s="19" t="s">
        <v>6013</v>
      </c>
      <c r="F57" s="19" t="s">
        <v>5854</v>
      </c>
      <c r="G57" s="20">
        <v>42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6014</v>
      </c>
      <c r="C58" s="19" t="s">
        <v>6015</v>
      </c>
      <c r="D58" s="19" t="s">
        <v>1401</v>
      </c>
      <c r="E58" s="19" t="s">
        <v>6016</v>
      </c>
      <c r="F58" s="19" t="s">
        <v>5854</v>
      </c>
      <c r="G58" s="20">
        <v>49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6017</v>
      </c>
      <c r="C59" s="19" t="s">
        <v>6018</v>
      </c>
      <c r="D59" s="19" t="s">
        <v>983</v>
      </c>
      <c r="E59" s="19" t="s">
        <v>6019</v>
      </c>
      <c r="F59" s="19" t="s">
        <v>5854</v>
      </c>
      <c r="G59" s="20">
        <v>57</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6020</v>
      </c>
      <c r="C60" s="19" t="s">
        <v>6021</v>
      </c>
      <c r="D60" s="19" t="s">
        <v>967</v>
      </c>
      <c r="E60" s="19" t="s">
        <v>6022</v>
      </c>
      <c r="F60" s="19" t="s">
        <v>5854</v>
      </c>
      <c r="G60" s="20">
        <v>77</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3">
      <c r="B61" s="23" t="s">
        <v>6023</v>
      </c>
      <c r="C61" s="19" t="s">
        <v>6024</v>
      </c>
      <c r="D61" s="19" t="s">
        <v>516</v>
      </c>
      <c r="E61" s="19" t="s">
        <v>6025</v>
      </c>
      <c r="F61" s="19" t="s">
        <v>5854</v>
      </c>
      <c r="G61" s="20">
        <v>45</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6026</v>
      </c>
      <c r="C62" s="19" t="s">
        <v>6027</v>
      </c>
      <c r="D62" s="19" t="s">
        <v>6028</v>
      </c>
      <c r="E62" s="19" t="s">
        <v>6029</v>
      </c>
      <c r="F62" s="19" t="s">
        <v>5854</v>
      </c>
      <c r="G62" s="20">
        <v>95</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6030</v>
      </c>
      <c r="C63" s="19" t="s">
        <v>6031</v>
      </c>
      <c r="D63" s="19" t="s">
        <v>6032</v>
      </c>
      <c r="E63" s="19" t="s">
        <v>6033</v>
      </c>
      <c r="F63" s="19" t="s">
        <v>5854</v>
      </c>
      <c r="G63" s="20">
        <v>25</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6034</v>
      </c>
      <c r="C64" s="19" t="s">
        <v>6035</v>
      </c>
      <c r="D64" s="19" t="s">
        <v>2882</v>
      </c>
      <c r="E64" s="19" t="s">
        <v>6036</v>
      </c>
      <c r="F64" s="19" t="s">
        <v>5854</v>
      </c>
      <c r="G64" s="20">
        <v>148</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6037</v>
      </c>
      <c r="C65" s="19" t="s">
        <v>6038</v>
      </c>
      <c r="D65" s="19" t="s">
        <v>302</v>
      </c>
      <c r="E65" s="19" t="s">
        <v>6039</v>
      </c>
      <c r="F65" s="19" t="s">
        <v>5854</v>
      </c>
      <c r="G65" s="20">
        <v>52.666666666666664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6040</v>
      </c>
      <c r="C66" s="19" t="s">
        <v>6041</v>
      </c>
      <c r="D66" s="19" t="s">
        <v>6042</v>
      </c>
      <c r="E66" s="19" t="s">
        <v>6043</v>
      </c>
      <c r="F66" s="19" t="s">
        <v>5854</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6044</v>
      </c>
      <c r="C67" s="19" t="s">
        <v>6045</v>
      </c>
      <c r="D67" s="19" t="s">
        <v>878</v>
      </c>
      <c r="E67" s="19" t="s">
        <v>1159</v>
      </c>
      <c r="F67" s="19" t="s">
        <v>5854</v>
      </c>
      <c r="G67" s="20">
        <v>35.666666666666664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6046</v>
      </c>
      <c r="C68" s="19" t="s">
        <v>6047</v>
      </c>
      <c r="D68" s="19" t="s">
        <v>3186</v>
      </c>
      <c r="E68" s="19" t="s">
        <v>6048</v>
      </c>
      <c r="F68" s="19" t="s">
        <v>5854</v>
      </c>
      <c r="G68" s="20">
        <v>65.666666666666671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6049</v>
      </c>
      <c r="C69" s="19" t="s">
        <v>6050</v>
      </c>
      <c r="D69" s="19" t="s">
        <v>2928</v>
      </c>
      <c r="E69" s="19" t="s">
        <v>6051</v>
      </c>
      <c r="F69" s="19" t="s">
        <v>5854</v>
      </c>
      <c r="G69" s="20">
        <v>165</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v>600124151</v>
      </c>
      <c r="C70" s="19" t="s">
        <v>6052</v>
      </c>
      <c r="D70" s="19" t="s">
        <v>359</v>
      </c>
      <c r="E70" s="19" t="s">
        <v>6053</v>
      </c>
      <c r="F70" s="19" t="s">
        <v>5854</v>
      </c>
      <c r="G70" s="20">
        <v>20.666666666666668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6054</v>
      </c>
      <c r="C71" s="19" t="s">
        <v>6055</v>
      </c>
      <c r="D71" s="19" t="s">
        <v>3271</v>
      </c>
      <c r="E71" s="19" t="s">
        <v>6056</v>
      </c>
      <c r="F71" s="19" t="s">
        <v>5854</v>
      </c>
      <c r="G71" s="20">
        <v>49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6057</v>
      </c>
      <c r="C72" s="19" t="s">
        <v>6058</v>
      </c>
      <c r="D72" s="19" t="s">
        <v>6059</v>
      </c>
      <c r="E72" s="19" t="s">
        <v>6060</v>
      </c>
      <c r="F72" s="19" t="s">
        <v>5854</v>
      </c>
      <c r="G72" s="20">
        <v>101.66666666666667</v>
      </c>
      <c r="H72" s="179">
        <v>0.4</v>
      </c>
      <c r="I72" s="253">
        <f t="shared" ref="I72:I12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6061</v>
      </c>
      <c r="C73" s="19" t="s">
        <v>6062</v>
      </c>
      <c r="D73" s="19" t="s">
        <v>222</v>
      </c>
      <c r="E73" s="19" t="s">
        <v>6063</v>
      </c>
      <c r="F73" s="19" t="s">
        <v>5854</v>
      </c>
      <c r="G73" s="20">
        <v>156.33333333333334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6064</v>
      </c>
      <c r="C74" s="19" t="s">
        <v>6065</v>
      </c>
      <c r="D74" s="19" t="s">
        <v>3546</v>
      </c>
      <c r="E74" s="19" t="s">
        <v>6066</v>
      </c>
      <c r="F74" s="19" t="s">
        <v>5854</v>
      </c>
      <c r="G74" s="20">
        <v>86.333333333333329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6067</v>
      </c>
      <c r="C75" s="19" t="s">
        <v>6068</v>
      </c>
      <c r="D75" s="19" t="s">
        <v>473</v>
      </c>
      <c r="E75" s="19" t="s">
        <v>6069</v>
      </c>
      <c r="F75" s="19" t="s">
        <v>5854</v>
      </c>
      <c r="G75" s="20">
        <v>24.666666666666668</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6070</v>
      </c>
      <c r="C76" s="19" t="s">
        <v>6071</v>
      </c>
      <c r="D76" s="19" t="s">
        <v>2856</v>
      </c>
      <c r="E76" s="19" t="s">
        <v>6072</v>
      </c>
      <c r="F76" s="19" t="s">
        <v>5854</v>
      </c>
      <c r="G76" s="20">
        <v>67</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6073</v>
      </c>
      <c r="C77" s="19" t="s">
        <v>6074</v>
      </c>
      <c r="D77" s="19" t="s">
        <v>2932</v>
      </c>
      <c r="E77" s="19" t="s">
        <v>2781</v>
      </c>
      <c r="F77" s="19" t="s">
        <v>5854</v>
      </c>
      <c r="G77" s="20">
        <v>24.666666666666668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6075</v>
      </c>
      <c r="C78" s="19" t="s">
        <v>6076</v>
      </c>
      <c r="D78" s="19" t="s">
        <v>1256</v>
      </c>
      <c r="E78" s="19" t="s">
        <v>6077</v>
      </c>
      <c r="F78" s="19" t="s">
        <v>5854</v>
      </c>
      <c r="G78" s="20">
        <v>50.333333333333336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6078</v>
      </c>
      <c r="C79" s="19" t="s">
        <v>6079</v>
      </c>
      <c r="D79" s="19" t="s">
        <v>547</v>
      </c>
      <c r="E79" s="19" t="s">
        <v>6080</v>
      </c>
      <c r="F79" s="19" t="s">
        <v>5854</v>
      </c>
      <c r="G79" s="20">
        <v>37.666666666666664</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6081</v>
      </c>
      <c r="C80" s="19" t="s">
        <v>6082</v>
      </c>
      <c r="D80" s="19" t="s">
        <v>1439</v>
      </c>
      <c r="E80" s="19" t="s">
        <v>6083</v>
      </c>
      <c r="F80" s="19" t="s">
        <v>5854</v>
      </c>
      <c r="G80" s="20">
        <v>111.66666666666667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6084</v>
      </c>
      <c r="C81" s="19" t="s">
        <v>6085</v>
      </c>
      <c r="D81" s="19" t="s">
        <v>971</v>
      </c>
      <c r="E81" s="19" t="s">
        <v>6086</v>
      </c>
      <c r="F81" s="19" t="s">
        <v>5854</v>
      </c>
      <c r="G81" s="20">
        <v>38.666666666666664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t="s">
        <v>6087</v>
      </c>
      <c r="C82" s="19" t="s">
        <v>6088</v>
      </c>
      <c r="D82" s="19" t="s">
        <v>439</v>
      </c>
      <c r="E82" s="19" t="s">
        <v>6089</v>
      </c>
      <c r="F82" s="19" t="s">
        <v>5854</v>
      </c>
      <c r="G82" s="20">
        <v>94.666666666666671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6090</v>
      </c>
      <c r="C83" s="19" t="s">
        <v>6091</v>
      </c>
      <c r="D83" s="19" t="s">
        <v>6092</v>
      </c>
      <c r="E83" s="19" t="s">
        <v>6093</v>
      </c>
      <c r="F83" s="19" t="s">
        <v>5854</v>
      </c>
      <c r="G83" s="20">
        <v>108</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6094</v>
      </c>
      <c r="C84" s="19" t="s">
        <v>6095</v>
      </c>
      <c r="D84" s="19" t="s">
        <v>6096</v>
      </c>
      <c r="E84" s="19" t="s">
        <v>6093</v>
      </c>
      <c r="F84" s="19" t="s">
        <v>5854</v>
      </c>
      <c r="G84" s="20">
        <v>158.33333333333334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6097</v>
      </c>
      <c r="C85" s="19" t="s">
        <v>6098</v>
      </c>
      <c r="D85" s="19" t="s">
        <v>6099</v>
      </c>
      <c r="E85" s="19" t="s">
        <v>6093</v>
      </c>
      <c r="F85" s="19" t="s">
        <v>5854</v>
      </c>
      <c r="G85" s="20">
        <v>78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6100</v>
      </c>
      <c r="C86" s="19" t="s">
        <v>6101</v>
      </c>
      <c r="D86" s="19" t="s">
        <v>2605</v>
      </c>
      <c r="E86" s="19" t="s">
        <v>6102</v>
      </c>
      <c r="F86" s="19" t="s">
        <v>5854</v>
      </c>
      <c r="G86" s="20">
        <v>38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6103</v>
      </c>
      <c r="C87" s="19" t="s">
        <v>6104</v>
      </c>
      <c r="D87" s="19" t="s">
        <v>2605</v>
      </c>
      <c r="E87" s="19" t="s">
        <v>6105</v>
      </c>
      <c r="F87" s="19" t="s">
        <v>5854</v>
      </c>
      <c r="G87" s="20">
        <v>132</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3">
      <c r="B88" s="23" t="s">
        <v>6106</v>
      </c>
      <c r="C88" s="19" t="s">
        <v>6107</v>
      </c>
      <c r="D88" s="19" t="s">
        <v>461</v>
      </c>
      <c r="E88" s="19" t="s">
        <v>6108</v>
      </c>
      <c r="F88" s="19" t="s">
        <v>5854</v>
      </c>
      <c r="G88" s="20">
        <v>35.333333333333336</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3">
      <c r="B89" s="23" t="s">
        <v>6109</v>
      </c>
      <c r="C89" s="19" t="s">
        <v>6110</v>
      </c>
      <c r="D89" s="19" t="s">
        <v>2332</v>
      </c>
      <c r="E89" s="19" t="s">
        <v>6111</v>
      </c>
      <c r="F89" s="19" t="s">
        <v>5854</v>
      </c>
      <c r="G89" s="20">
        <v>28</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3">
      <c r="B90" s="23" t="s">
        <v>6112</v>
      </c>
      <c r="C90" s="19" t="s">
        <v>6113</v>
      </c>
      <c r="D90" s="19" t="s">
        <v>300</v>
      </c>
      <c r="E90" s="19" t="s">
        <v>6114</v>
      </c>
      <c r="F90" s="19" t="s">
        <v>5854</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3">
      <c r="B91" s="23" t="s">
        <v>6115</v>
      </c>
      <c r="C91" s="19" t="s">
        <v>6116</v>
      </c>
      <c r="D91" s="19" t="s">
        <v>6117</v>
      </c>
      <c r="E91" s="19" t="s">
        <v>6118</v>
      </c>
      <c r="F91" s="19" t="s">
        <v>5854</v>
      </c>
      <c r="G91" s="20">
        <v>132</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3">
      <c r="B92" s="23" t="s">
        <v>6119</v>
      </c>
      <c r="C92" s="19" t="s">
        <v>6120</v>
      </c>
      <c r="D92" s="19" t="s">
        <v>321</v>
      </c>
      <c r="E92" s="19" t="s">
        <v>6121</v>
      </c>
      <c r="F92" s="19" t="s">
        <v>5854</v>
      </c>
      <c r="G92" s="20">
        <v>29.666666666666668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3">
      <c r="B93" s="23" t="s">
        <v>6122</v>
      </c>
      <c r="C93" s="19" t="s">
        <v>6123</v>
      </c>
      <c r="D93" s="19" t="s">
        <v>3441</v>
      </c>
      <c r="E93" s="19" t="s">
        <v>6124</v>
      </c>
      <c r="F93" s="19" t="s">
        <v>5854</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3">
      <c r="B94" s="23" t="s">
        <v>6125</v>
      </c>
      <c r="C94" s="19" t="s">
        <v>6126</v>
      </c>
      <c r="D94" s="19" t="s">
        <v>3260</v>
      </c>
      <c r="E94" s="19" t="s">
        <v>6127</v>
      </c>
      <c r="F94" s="19" t="s">
        <v>5854</v>
      </c>
      <c r="G94" s="20">
        <v>59.333333333333336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3">
      <c r="B95" s="23" t="s">
        <v>6128</v>
      </c>
      <c r="C95" s="19" t="s">
        <v>6129</v>
      </c>
      <c r="D95" s="19" t="s">
        <v>6130</v>
      </c>
      <c r="E95" s="19" t="s">
        <v>6131</v>
      </c>
      <c r="F95" s="19" t="s">
        <v>5854</v>
      </c>
      <c r="G95" s="20">
        <v>106.33333333333333</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3">
      <c r="B96" s="23" t="s">
        <v>6132</v>
      </c>
      <c r="C96" s="19" t="s">
        <v>6133</v>
      </c>
      <c r="D96" s="19" t="s">
        <v>6134</v>
      </c>
      <c r="E96" s="19" t="s">
        <v>6135</v>
      </c>
      <c r="F96" s="19" t="s">
        <v>5854</v>
      </c>
      <c r="G96" s="20">
        <v>87.666666666666671</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3">
      <c r="B97" s="23" t="s">
        <v>6136</v>
      </c>
      <c r="C97" s="19" t="s">
        <v>6137</v>
      </c>
      <c r="D97" s="19" t="s">
        <v>645</v>
      </c>
      <c r="E97" s="19" t="s">
        <v>6138</v>
      </c>
      <c r="F97" s="19" t="s">
        <v>5854</v>
      </c>
      <c r="G97" s="20">
        <v>57.333333333333336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3">
      <c r="B98" s="23" t="s">
        <v>6139</v>
      </c>
      <c r="C98" s="19" t="s">
        <v>6140</v>
      </c>
      <c r="D98" s="19" t="s">
        <v>789</v>
      </c>
      <c r="E98" s="19" t="s">
        <v>1301</v>
      </c>
      <c r="F98" s="19" t="s">
        <v>5854</v>
      </c>
      <c r="G98" s="20">
        <v>23</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3">
      <c r="B99" s="23" t="s">
        <v>6141</v>
      </c>
      <c r="C99" s="19" t="s">
        <v>6142</v>
      </c>
      <c r="D99" s="19" t="s">
        <v>3264</v>
      </c>
      <c r="E99" s="19" t="s">
        <v>6143</v>
      </c>
      <c r="F99" s="19" t="s">
        <v>5854</v>
      </c>
      <c r="G99" s="20">
        <v>24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3">
      <c r="B100" s="23" t="s">
        <v>6144</v>
      </c>
      <c r="C100" s="19" t="s">
        <v>6145</v>
      </c>
      <c r="D100" s="19" t="s">
        <v>439</v>
      </c>
      <c r="E100" s="19" t="s">
        <v>6146</v>
      </c>
      <c r="F100" s="19" t="s">
        <v>5854</v>
      </c>
      <c r="G100" s="20">
        <v>75</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3">
      <c r="B101" s="23" t="s">
        <v>6147</v>
      </c>
      <c r="C101" s="19" t="s">
        <v>6148</v>
      </c>
      <c r="D101" s="19" t="s">
        <v>1246</v>
      </c>
      <c r="E101" s="19" t="s">
        <v>6149</v>
      </c>
      <c r="F101" s="19" t="s">
        <v>5854</v>
      </c>
      <c r="G101" s="20">
        <v>72.666666666666671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3">
      <c r="B102" s="23" t="s">
        <v>6150</v>
      </c>
      <c r="C102" s="19" t="s">
        <v>6151</v>
      </c>
      <c r="D102" s="19" t="s">
        <v>6152</v>
      </c>
      <c r="E102" s="19" t="s">
        <v>6153</v>
      </c>
      <c r="F102" s="19" t="s">
        <v>5854</v>
      </c>
      <c r="G102" s="20">
        <v>179.33333333333334</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3">
      <c r="B103" s="23" t="s">
        <v>6154</v>
      </c>
      <c r="C103" s="19" t="s">
        <v>6155</v>
      </c>
      <c r="D103" s="19" t="s">
        <v>2336</v>
      </c>
      <c r="E103" s="19" t="s">
        <v>5774</v>
      </c>
      <c r="F103" s="19" t="s">
        <v>5854</v>
      </c>
      <c r="G103" s="20">
        <v>123</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3">
      <c r="B104" s="23" t="s">
        <v>6156</v>
      </c>
      <c r="C104" s="19" t="s">
        <v>6157</v>
      </c>
      <c r="D104" s="19" t="s">
        <v>6158</v>
      </c>
      <c r="E104" s="19" t="s">
        <v>6159</v>
      </c>
      <c r="F104" s="19" t="s">
        <v>5854</v>
      </c>
      <c r="G104" s="20">
        <v>82.666666666666671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3">
      <c r="B105" s="23" t="s">
        <v>6160</v>
      </c>
      <c r="C105" s="19" t="s">
        <v>6161</v>
      </c>
      <c r="D105" s="19" t="s">
        <v>6162</v>
      </c>
      <c r="E105" s="19" t="s">
        <v>6159</v>
      </c>
      <c r="F105" s="19" t="s">
        <v>5854</v>
      </c>
      <c r="G105" s="20">
        <v>171</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3">
      <c r="B106" s="23" t="s">
        <v>6163</v>
      </c>
      <c r="C106" s="19" t="s">
        <v>6164</v>
      </c>
      <c r="D106" s="19" t="s">
        <v>6165</v>
      </c>
      <c r="E106" s="19" t="s">
        <v>6166</v>
      </c>
      <c r="F106" s="19" t="s">
        <v>5854</v>
      </c>
      <c r="G106" s="20">
        <v>104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3">
      <c r="B107" s="23" t="s">
        <v>6167</v>
      </c>
      <c r="C107" s="19" t="s">
        <v>6168</v>
      </c>
      <c r="D107" s="19" t="s">
        <v>6169</v>
      </c>
      <c r="E107" s="19" t="s">
        <v>6166</v>
      </c>
      <c r="F107" s="19" t="s">
        <v>5854</v>
      </c>
      <c r="G107" s="20">
        <v>80.333333333333329</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3">
      <c r="B108" s="23" t="s">
        <v>6170</v>
      </c>
      <c r="C108" s="19" t="s">
        <v>6171</v>
      </c>
      <c r="D108" s="19" t="s">
        <v>6172</v>
      </c>
      <c r="E108" s="19" t="s">
        <v>6166</v>
      </c>
      <c r="F108" s="19" t="s">
        <v>5854</v>
      </c>
      <c r="G108" s="20">
        <v>101</v>
      </c>
      <c r="H108" s="179">
        <v>0.4</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3">
      <c r="B109" s="23" t="s">
        <v>6173</v>
      </c>
      <c r="C109" s="19" t="s">
        <v>6174</v>
      </c>
      <c r="D109" s="19" t="s">
        <v>6175</v>
      </c>
      <c r="E109" s="19" t="s">
        <v>6176</v>
      </c>
      <c r="F109" s="19" t="s">
        <v>5854</v>
      </c>
      <c r="G109" s="20">
        <v>157</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3">
      <c r="B110" s="23" t="s">
        <v>6177</v>
      </c>
      <c r="C110" s="19" t="s">
        <v>6178</v>
      </c>
      <c r="D110" s="19" t="s">
        <v>955</v>
      </c>
      <c r="E110" s="19" t="s">
        <v>6179</v>
      </c>
      <c r="F110" s="19" t="s">
        <v>5854</v>
      </c>
      <c r="G110" s="20">
        <v>155.33333333333334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3">
      <c r="B111" s="23" t="s">
        <v>6180</v>
      </c>
      <c r="C111" s="19" t="s">
        <v>6181</v>
      </c>
      <c r="D111" s="19" t="s">
        <v>1397</v>
      </c>
      <c r="E111" s="19" t="s">
        <v>4171</v>
      </c>
      <c r="F111" s="19" t="s">
        <v>5854</v>
      </c>
      <c r="G111" s="20">
        <v>25.333333333333332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28" si="13">SUM(J111:BP111)</f>
        <v>0</v>
      </c>
      <c r="BR111" s="98">
        <f t="shared" ref="BR111:BR128" si="14">COUNTIF(J111:BP111,"&gt;0")</f>
        <v>0</v>
      </c>
      <c r="BS111" s="126" t="e">
        <f t="shared" ref="BS111:BS128" si="15">BQ111/BR111</f>
        <v>#DIV/0!</v>
      </c>
    </row>
    <row r="112" spans="2:71" ht="20.100000000000001" customHeight="1" x14ac:dyDescent="0.3">
      <c r="B112" s="23" t="s">
        <v>6182</v>
      </c>
      <c r="C112" s="19" t="s">
        <v>6183</v>
      </c>
      <c r="D112" s="19" t="s">
        <v>2266</v>
      </c>
      <c r="E112" s="19" t="s">
        <v>6184</v>
      </c>
      <c r="F112" s="19" t="s">
        <v>5854</v>
      </c>
      <c r="G112" s="20">
        <v>21.333333333333332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3">
      <c r="B113" s="23">
        <v>600118690</v>
      </c>
      <c r="C113" s="19" t="s">
        <v>6185</v>
      </c>
      <c r="D113" s="19" t="s">
        <v>821</v>
      </c>
      <c r="E113" s="19" t="s">
        <v>6186</v>
      </c>
      <c r="F113" s="19" t="s">
        <v>5854</v>
      </c>
      <c r="G113" s="20">
        <v>24</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3">
      <c r="B114" s="23" t="s">
        <v>6187</v>
      </c>
      <c r="C114" s="19" t="s">
        <v>6188</v>
      </c>
      <c r="D114" s="19" t="s">
        <v>6189</v>
      </c>
      <c r="E114" s="19" t="s">
        <v>6190</v>
      </c>
      <c r="F114" s="19" t="s">
        <v>5854</v>
      </c>
      <c r="G114" s="20">
        <v>157.33333333333334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3">
      <c r="B115" s="23" t="s">
        <v>6191</v>
      </c>
      <c r="C115" s="19" t="s">
        <v>6192</v>
      </c>
      <c r="D115" s="19" t="s">
        <v>6193</v>
      </c>
      <c r="E115" s="28" t="s">
        <v>6194</v>
      </c>
      <c r="F115" s="19" t="s">
        <v>5854</v>
      </c>
      <c r="G115" s="20">
        <v>166.33333333333334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6195</v>
      </c>
      <c r="C116" s="19" t="s">
        <v>6196</v>
      </c>
      <c r="D116" s="19" t="s">
        <v>386</v>
      </c>
      <c r="E116" s="19" t="s">
        <v>6197</v>
      </c>
      <c r="F116" s="19" t="s">
        <v>5854</v>
      </c>
      <c r="G116" s="20">
        <v>53</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6198</v>
      </c>
      <c r="C117" s="19" t="s">
        <v>6199</v>
      </c>
      <c r="D117" s="19" t="s">
        <v>2077</v>
      </c>
      <c r="E117" s="19" t="s">
        <v>6200</v>
      </c>
      <c r="F117" s="19" t="s">
        <v>5854</v>
      </c>
      <c r="G117" s="20">
        <v>38</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3">
      <c r="B118" s="23" t="s">
        <v>6201</v>
      </c>
      <c r="C118" s="19" t="s">
        <v>6202</v>
      </c>
      <c r="D118" s="19" t="s">
        <v>6203</v>
      </c>
      <c r="E118" s="19" t="s">
        <v>6204</v>
      </c>
      <c r="F118" s="19" t="s">
        <v>5854</v>
      </c>
      <c r="G118" s="20">
        <v>68.666666666666671</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3">
      <c r="B119" s="23" t="s">
        <v>6205</v>
      </c>
      <c r="C119" s="19" t="s">
        <v>6206</v>
      </c>
      <c r="D119" s="19" t="s">
        <v>1103</v>
      </c>
      <c r="E119" s="19" t="s">
        <v>6207</v>
      </c>
      <c r="F119" s="19" t="s">
        <v>5854</v>
      </c>
      <c r="G119" s="20">
        <v>43</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3">
      <c r="B120" s="23" t="s">
        <v>6208</v>
      </c>
      <c r="C120" s="19" t="s">
        <v>6209</v>
      </c>
      <c r="D120" s="19" t="s">
        <v>6210</v>
      </c>
      <c r="E120" s="19" t="s">
        <v>6211</v>
      </c>
      <c r="F120" s="19" t="s">
        <v>5854</v>
      </c>
      <c r="G120" s="20">
        <v>122.66666666666667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3">
      <c r="B121" s="23" t="s">
        <v>6212</v>
      </c>
      <c r="C121" s="19" t="s">
        <v>6213</v>
      </c>
      <c r="D121" s="19" t="s">
        <v>6214</v>
      </c>
      <c r="E121" s="19" t="s">
        <v>6215</v>
      </c>
      <c r="F121" s="19" t="s">
        <v>5854</v>
      </c>
      <c r="G121" s="20">
        <v>70.333333333333329</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3">
      <c r="B122" s="23" t="s">
        <v>6216</v>
      </c>
      <c r="C122" s="19" t="s">
        <v>6217</v>
      </c>
      <c r="D122" s="19" t="s">
        <v>6218</v>
      </c>
      <c r="E122" s="19" t="s">
        <v>6219</v>
      </c>
      <c r="F122" s="19" t="s">
        <v>5854</v>
      </c>
      <c r="G122" s="20">
        <v>53</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3">
      <c r="B123" s="23" t="s">
        <v>6220</v>
      </c>
      <c r="C123" s="19" t="s">
        <v>6221</v>
      </c>
      <c r="D123" s="19" t="s">
        <v>6222</v>
      </c>
      <c r="E123" s="19" t="s">
        <v>6219</v>
      </c>
      <c r="F123" s="19" t="s">
        <v>5854</v>
      </c>
      <c r="G123" s="20">
        <v>42.666666666666664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3">
      <c r="B124" s="23" t="s">
        <v>6223</v>
      </c>
      <c r="C124" s="19" t="s">
        <v>6224</v>
      </c>
      <c r="D124" s="19" t="s">
        <v>6225</v>
      </c>
      <c r="E124" s="19" t="s">
        <v>6219</v>
      </c>
      <c r="F124" s="19" t="s">
        <v>5854</v>
      </c>
      <c r="G124" s="20">
        <v>75</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3">
      <c r="B125" s="23" t="s">
        <v>6226</v>
      </c>
      <c r="C125" s="19" t="s">
        <v>6227</v>
      </c>
      <c r="D125" s="19" t="s">
        <v>6228</v>
      </c>
      <c r="E125" s="19" t="s">
        <v>6219</v>
      </c>
      <c r="F125" s="19" t="s">
        <v>5854</v>
      </c>
      <c r="G125" s="20">
        <v>20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3">
      <c r="B126" s="23" t="s">
        <v>6229</v>
      </c>
      <c r="C126" s="19" t="s">
        <v>6230</v>
      </c>
      <c r="D126" s="19" t="s">
        <v>6231</v>
      </c>
      <c r="E126" s="19" t="s">
        <v>6219</v>
      </c>
      <c r="F126" s="19" t="s">
        <v>5854</v>
      </c>
      <c r="G126" s="20">
        <v>22.5</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3">
      <c r="B127" s="23" t="s">
        <v>6232</v>
      </c>
      <c r="C127" s="19" t="s">
        <v>6233</v>
      </c>
      <c r="D127" s="19" t="s">
        <v>878</v>
      </c>
      <c r="E127" s="19" t="s">
        <v>6234</v>
      </c>
      <c r="F127" s="19" t="s">
        <v>5854</v>
      </c>
      <c r="G127" s="20">
        <v>41.666666666666664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thickBot="1" x14ac:dyDescent="0.35">
      <c r="B128" s="24" t="s">
        <v>6235</v>
      </c>
      <c r="C128" s="25" t="s">
        <v>6236</v>
      </c>
      <c r="D128" s="25" t="s">
        <v>1267</v>
      </c>
      <c r="E128" s="25" t="s">
        <v>6237</v>
      </c>
      <c r="F128" s="25" t="s">
        <v>5854</v>
      </c>
      <c r="G128" s="26">
        <v>62.333333333333336</v>
      </c>
      <c r="H128" s="23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5:68" ht="15" thickBot="1" x14ac:dyDescent="0.35">
      <c r="H129" s="17"/>
      <c r="J129" s="187">
        <f t="shared" ref="J129:AA129" si="16">SUM(J7:J128)</f>
        <v>0</v>
      </c>
      <c r="K129" s="215">
        <f t="shared" si="16"/>
        <v>0</v>
      </c>
      <c r="L129" s="187">
        <f t="shared" si="16"/>
        <v>0</v>
      </c>
      <c r="M129" s="186">
        <f t="shared" si="16"/>
        <v>0</v>
      </c>
      <c r="N129" s="187">
        <f t="shared" si="16"/>
        <v>0</v>
      </c>
      <c r="O129" s="215">
        <f t="shared" si="16"/>
        <v>0</v>
      </c>
      <c r="P129" s="187">
        <f t="shared" si="16"/>
        <v>0</v>
      </c>
      <c r="Q129" s="215">
        <f t="shared" si="16"/>
        <v>0</v>
      </c>
      <c r="R129" s="187">
        <f t="shared" si="16"/>
        <v>0</v>
      </c>
      <c r="S129" s="215">
        <f t="shared" si="16"/>
        <v>0</v>
      </c>
      <c r="T129" s="187">
        <f t="shared" si="16"/>
        <v>0</v>
      </c>
      <c r="U129" s="215">
        <f t="shared" si="16"/>
        <v>0</v>
      </c>
      <c r="V129" s="187">
        <f t="shared" si="16"/>
        <v>0</v>
      </c>
      <c r="W129" s="215">
        <f t="shared" si="16"/>
        <v>0</v>
      </c>
      <c r="X129" s="187">
        <f t="shared" si="16"/>
        <v>0</v>
      </c>
      <c r="Y129" s="215">
        <f t="shared" si="16"/>
        <v>0</v>
      </c>
      <c r="Z129" s="187">
        <f t="shared" si="16"/>
        <v>0</v>
      </c>
      <c r="AA129" s="188">
        <f t="shared" si="16"/>
        <v>0</v>
      </c>
      <c r="AB129" s="130"/>
      <c r="AC129" s="187">
        <f t="shared" ref="AC129:AT129" si="17">SUM(AC7:AC128)</f>
        <v>0</v>
      </c>
      <c r="AD129" s="215">
        <f t="shared" si="17"/>
        <v>0</v>
      </c>
      <c r="AE129" s="187">
        <f t="shared" si="17"/>
        <v>0</v>
      </c>
      <c r="AF129" s="215">
        <f t="shared" si="17"/>
        <v>0</v>
      </c>
      <c r="AG129" s="187">
        <f t="shared" si="17"/>
        <v>0</v>
      </c>
      <c r="AH129" s="215">
        <f t="shared" si="17"/>
        <v>0</v>
      </c>
      <c r="AI129" s="187">
        <f t="shared" si="17"/>
        <v>0</v>
      </c>
      <c r="AJ129" s="215">
        <f t="shared" si="17"/>
        <v>0</v>
      </c>
      <c r="AK129" s="187">
        <f t="shared" si="17"/>
        <v>0</v>
      </c>
      <c r="AL129" s="215">
        <f t="shared" si="17"/>
        <v>0</v>
      </c>
      <c r="AM129" s="187">
        <f t="shared" si="17"/>
        <v>0</v>
      </c>
      <c r="AN129" s="215">
        <f t="shared" si="17"/>
        <v>0</v>
      </c>
      <c r="AO129" s="187">
        <f t="shared" si="17"/>
        <v>0</v>
      </c>
      <c r="AP129" s="215">
        <f t="shared" si="17"/>
        <v>0</v>
      </c>
      <c r="AQ129" s="187">
        <f t="shared" si="17"/>
        <v>0</v>
      </c>
      <c r="AR129" s="215">
        <f t="shared" si="17"/>
        <v>0</v>
      </c>
      <c r="AS129" s="187">
        <f t="shared" si="17"/>
        <v>0</v>
      </c>
      <c r="AT129" s="188">
        <f t="shared" si="17"/>
        <v>0</v>
      </c>
      <c r="AU129" s="130"/>
      <c r="AV129" s="187">
        <f t="shared" ref="AV129:BO129" si="18">SUM(AV7:AV128)</f>
        <v>0</v>
      </c>
      <c r="AW129" s="215">
        <f t="shared" si="18"/>
        <v>0</v>
      </c>
      <c r="AX129" s="187">
        <f t="shared" si="18"/>
        <v>0</v>
      </c>
      <c r="AY129" s="215">
        <f t="shared" si="18"/>
        <v>0</v>
      </c>
      <c r="AZ129" s="187">
        <f t="shared" si="18"/>
        <v>0</v>
      </c>
      <c r="BA129" s="215">
        <f t="shared" si="18"/>
        <v>0</v>
      </c>
      <c r="BB129" s="187">
        <f t="shared" si="18"/>
        <v>0</v>
      </c>
      <c r="BC129" s="215">
        <f t="shared" si="18"/>
        <v>0</v>
      </c>
      <c r="BD129" s="187">
        <f t="shared" si="18"/>
        <v>0</v>
      </c>
      <c r="BE129" s="215">
        <f t="shared" si="18"/>
        <v>0</v>
      </c>
      <c r="BF129" s="187">
        <f t="shared" si="18"/>
        <v>0</v>
      </c>
      <c r="BG129" s="215">
        <f t="shared" si="18"/>
        <v>0</v>
      </c>
      <c r="BH129" s="187">
        <f t="shared" si="18"/>
        <v>0</v>
      </c>
      <c r="BI129" s="215">
        <f t="shared" si="18"/>
        <v>0</v>
      </c>
      <c r="BJ129" s="187">
        <f t="shared" si="18"/>
        <v>0</v>
      </c>
      <c r="BK129" s="215">
        <f t="shared" si="18"/>
        <v>0</v>
      </c>
      <c r="BL129" s="187">
        <f t="shared" si="18"/>
        <v>0</v>
      </c>
      <c r="BM129" s="215">
        <f t="shared" si="18"/>
        <v>0</v>
      </c>
      <c r="BN129" s="187">
        <f t="shared" si="18"/>
        <v>0</v>
      </c>
      <c r="BO129" s="188">
        <f t="shared" si="18"/>
        <v>0</v>
      </c>
      <c r="BP129" s="130"/>
    </row>
    <row r="130" spans="5:68" ht="15" thickBot="1" x14ac:dyDescent="0.35">
      <c r="E130" s="182" t="s">
        <v>6328</v>
      </c>
      <c r="F130" s="183"/>
      <c r="G130" s="184"/>
      <c r="H130" s="240">
        <f>SUM(H7:H128)</f>
        <v>30.399999999999935</v>
      </c>
      <c r="J130" s="313">
        <f>J129+K129</f>
        <v>0</v>
      </c>
      <c r="K130" s="314"/>
      <c r="L130" s="313">
        <f>L129+M129</f>
        <v>0</v>
      </c>
      <c r="M130" s="314"/>
      <c r="N130" s="313">
        <f>N129+O129</f>
        <v>0</v>
      </c>
      <c r="O130" s="314"/>
      <c r="P130" s="313">
        <f>P129+Q129</f>
        <v>0</v>
      </c>
      <c r="Q130" s="314"/>
      <c r="R130" s="313">
        <f>R129+S129</f>
        <v>0</v>
      </c>
      <c r="S130" s="314"/>
      <c r="T130" s="313">
        <f>T129+U129</f>
        <v>0</v>
      </c>
      <c r="U130" s="314"/>
      <c r="V130" s="313">
        <f>V129+W129</f>
        <v>0</v>
      </c>
      <c r="W130" s="314"/>
      <c r="X130" s="313">
        <f>X129+Y129</f>
        <v>0</v>
      </c>
      <c r="Y130" s="314"/>
      <c r="Z130" s="313">
        <f>Z129+AA129</f>
        <v>0</v>
      </c>
      <c r="AA130" s="314"/>
      <c r="AB130" s="134"/>
      <c r="AC130" s="313">
        <f>AC129+AD129</f>
        <v>0</v>
      </c>
      <c r="AD130" s="314"/>
      <c r="AE130" s="313">
        <f>AE129+AF129</f>
        <v>0</v>
      </c>
      <c r="AF130" s="314"/>
      <c r="AG130" s="313">
        <f>AG129+AH129</f>
        <v>0</v>
      </c>
      <c r="AH130" s="314"/>
      <c r="AI130" s="313">
        <f>AI129+AJ129</f>
        <v>0</v>
      </c>
      <c r="AJ130" s="314"/>
      <c r="AK130" s="313">
        <f>AK129+AL129</f>
        <v>0</v>
      </c>
      <c r="AL130" s="314"/>
      <c r="AM130" s="313">
        <f>AM129+AN129</f>
        <v>0</v>
      </c>
      <c r="AN130" s="314"/>
      <c r="AO130" s="313">
        <f>AO129+AP129</f>
        <v>0</v>
      </c>
      <c r="AP130" s="314"/>
      <c r="AQ130" s="313">
        <f>AQ129+AR129</f>
        <v>0</v>
      </c>
      <c r="AR130" s="314"/>
      <c r="AS130" s="313">
        <f>AS129+AT129</f>
        <v>0</v>
      </c>
      <c r="AT130" s="314"/>
      <c r="AU130" s="134"/>
      <c r="AV130" s="313">
        <f>AV129+AW129</f>
        <v>0</v>
      </c>
      <c r="AW130" s="314"/>
      <c r="AX130" s="313">
        <f>AX129+AY129</f>
        <v>0</v>
      </c>
      <c r="AY130" s="314"/>
      <c r="AZ130" s="313">
        <f>AZ129+BA129</f>
        <v>0</v>
      </c>
      <c r="BA130" s="314"/>
      <c r="BB130" s="313">
        <f>BB129+BC129</f>
        <v>0</v>
      </c>
      <c r="BC130" s="314"/>
      <c r="BD130" s="313">
        <f>BD129+BE129</f>
        <v>0</v>
      </c>
      <c r="BE130" s="314"/>
      <c r="BF130" s="313">
        <f>BF129+BG129</f>
        <v>0</v>
      </c>
      <c r="BG130" s="314"/>
      <c r="BH130" s="313">
        <f>BH129+BI129</f>
        <v>0</v>
      </c>
      <c r="BI130" s="314"/>
      <c r="BJ130" s="313">
        <f>BJ129+BK129</f>
        <v>0</v>
      </c>
      <c r="BK130" s="314"/>
      <c r="BL130" s="313">
        <f>BL129+BM129</f>
        <v>0</v>
      </c>
      <c r="BM130" s="314"/>
      <c r="BN130" s="313">
        <f>BN129+BO129</f>
        <v>0</v>
      </c>
      <c r="BO130" s="314"/>
      <c r="BP130" s="134"/>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row r="259" spans="2:2" x14ac:dyDescent="0.3">
      <c r="B259" s="16"/>
    </row>
    <row r="260" spans="2:2" x14ac:dyDescent="0.3">
      <c r="B260" s="16"/>
    </row>
    <row r="261" spans="2:2" x14ac:dyDescent="0.3">
      <c r="B261" s="16"/>
    </row>
    <row r="262" spans="2:2" x14ac:dyDescent="0.3">
      <c r="B262" s="16"/>
    </row>
    <row r="263" spans="2:2" x14ac:dyDescent="0.3">
      <c r="B263" s="16"/>
    </row>
    <row r="264" spans="2:2" x14ac:dyDescent="0.3">
      <c r="B264" s="16"/>
    </row>
    <row r="265" spans="2:2" x14ac:dyDescent="0.3">
      <c r="B265" s="16"/>
    </row>
    <row r="266" spans="2:2" x14ac:dyDescent="0.3">
      <c r="B266" s="16"/>
    </row>
    <row r="267" spans="2:2" x14ac:dyDescent="0.3">
      <c r="B267" s="16"/>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sheetData>
  <sheetProtection algorithmName="SHA-512" hashValue="sAHq2Deo8u6drW0uoDa/dES0Sj/lI+gvqvO/zlsVxfpK3a3QSOd8axVRQuOpaiwWIJyDmkNWosz2FiQvBV03Hg==" saltValue="hNZ//qgRkw/2HrCRgstZrg==" spinCount="100000" sheet="1" objects="1" scenarios="1" autoFilter="0"/>
  <mergeCells count="32">
    <mergeCell ref="BN130:BO130"/>
    <mergeCell ref="AZ130:BA130"/>
    <mergeCell ref="BF130:BG130"/>
    <mergeCell ref="BH130:BI130"/>
    <mergeCell ref="BJ130:BK130"/>
    <mergeCell ref="BL130:BM130"/>
    <mergeCell ref="BB130:BC130"/>
    <mergeCell ref="BD130:BE130"/>
    <mergeCell ref="AO130:AP130"/>
    <mergeCell ref="AQ130:AR130"/>
    <mergeCell ref="AS130:AT130"/>
    <mergeCell ref="AV130:AW130"/>
    <mergeCell ref="AX130:AY130"/>
    <mergeCell ref="AE130:AF130"/>
    <mergeCell ref="AG130:AH130"/>
    <mergeCell ref="AI130:AJ130"/>
    <mergeCell ref="AK130:AL130"/>
    <mergeCell ref="AM130:AN130"/>
    <mergeCell ref="B4:B6"/>
    <mergeCell ref="C4:C6"/>
    <mergeCell ref="E4:E6"/>
    <mergeCell ref="H4:H6"/>
    <mergeCell ref="J130:K130"/>
    <mergeCell ref="V130:W130"/>
    <mergeCell ref="X130:Y130"/>
    <mergeCell ref="Z130:AA130"/>
    <mergeCell ref="AC130:AD130"/>
    <mergeCell ref="L130:M130"/>
    <mergeCell ref="N130:O130"/>
    <mergeCell ref="P130:Q130"/>
    <mergeCell ref="R130:S130"/>
    <mergeCell ref="T130:U130"/>
  </mergeCells>
  <conditionalFormatting sqref="B7:B128">
    <cfRule type="expression" dxfId="37" priority="521">
      <formula>#REF!=1</formula>
    </cfRule>
  </conditionalFormatting>
  <conditionalFormatting sqref="C7:C128">
    <cfRule type="expression" dxfId="36" priority="522">
      <formula>#REF!=1</formula>
    </cfRule>
  </conditionalFormatting>
  <conditionalFormatting sqref="E7:E128">
    <cfRule type="expression" dxfId="35" priority="523">
      <formula>#REF!=1</formula>
    </cfRule>
  </conditionalFormatting>
  <conditionalFormatting sqref="F7:F128">
    <cfRule type="expression" dxfId="34" priority="524">
      <formula>#REF!=1</formula>
    </cfRule>
  </conditionalFormatting>
  <conditionalFormatting sqref="G7:G128">
    <cfRule type="expression" dxfId="33" priority="525">
      <formula>#REF!=1</formula>
    </cfRule>
  </conditionalFormatting>
  <conditionalFormatting sqref="BS7:BS128">
    <cfRule type="expression" dxfId="32" priority="72">
      <formula>$BS7&gt;$H7</formula>
    </cfRule>
    <cfRule type="containsErrors" dxfId="31" priority="73">
      <formula>ISERROR(BS7)</formula>
    </cfRule>
  </conditionalFormatting>
  <conditionalFormatting sqref="J5">
    <cfRule type="expression" dxfId="30" priority="31">
      <formula>K5&gt;2024</formula>
    </cfRule>
  </conditionalFormatting>
  <conditionalFormatting sqref="M5">
    <cfRule type="expression" dxfId="29" priority="30">
      <formula>M$5&gt;2024</formula>
    </cfRule>
  </conditionalFormatting>
  <conditionalFormatting sqref="O5">
    <cfRule type="expression" dxfId="28" priority="29">
      <formula>O$5&gt;2024</formula>
    </cfRule>
  </conditionalFormatting>
  <conditionalFormatting sqref="Q5">
    <cfRule type="expression" dxfId="27" priority="28">
      <formula>Q$5&gt;2024</formula>
    </cfRule>
  </conditionalFormatting>
  <conditionalFormatting sqref="S5">
    <cfRule type="expression" dxfId="26" priority="27">
      <formula>S$5&gt;2024</formula>
    </cfRule>
  </conditionalFormatting>
  <conditionalFormatting sqref="U5">
    <cfRule type="expression" dxfId="25" priority="26">
      <formula>U$5&gt;2024</formula>
    </cfRule>
  </conditionalFormatting>
  <conditionalFormatting sqref="W5">
    <cfRule type="expression" dxfId="24" priority="25">
      <formula>W$5&gt;2024</formula>
    </cfRule>
  </conditionalFormatting>
  <conditionalFormatting sqref="Y5">
    <cfRule type="expression" dxfId="23" priority="24">
      <formula>Y$5&gt;2024</formula>
    </cfRule>
  </conditionalFormatting>
  <conditionalFormatting sqref="AA5">
    <cfRule type="expression" dxfId="22" priority="23">
      <formula>AA$5&gt;2024</formula>
    </cfRule>
  </conditionalFormatting>
  <conditionalFormatting sqref="AD5">
    <cfRule type="expression" dxfId="21" priority="22">
      <formula>AD$5&gt;2024</formula>
    </cfRule>
  </conditionalFormatting>
  <conditionalFormatting sqref="AF5">
    <cfRule type="expression" dxfId="20" priority="21">
      <formula>AF$5&gt;2024</formula>
    </cfRule>
  </conditionalFormatting>
  <conditionalFormatting sqref="AH5">
    <cfRule type="expression" dxfId="19" priority="20">
      <formula>AH$5&gt;2024</formula>
    </cfRule>
  </conditionalFormatting>
  <conditionalFormatting sqref="AJ5">
    <cfRule type="expression" dxfId="18" priority="19">
      <formula>AJ$5&gt;2024</formula>
    </cfRule>
  </conditionalFormatting>
  <conditionalFormatting sqref="AL5">
    <cfRule type="expression" dxfId="17" priority="18">
      <formula>AL$5&gt;2024</formula>
    </cfRule>
  </conditionalFormatting>
  <conditionalFormatting sqref="AN5">
    <cfRule type="expression" dxfId="16" priority="17">
      <formula>AN$5&gt;2024</formula>
    </cfRule>
  </conditionalFormatting>
  <conditionalFormatting sqref="AP5">
    <cfRule type="expression" dxfId="15" priority="16">
      <formula>AP$5&gt;2024</formula>
    </cfRule>
  </conditionalFormatting>
  <conditionalFormatting sqref="AR5">
    <cfRule type="expression" dxfId="14" priority="15">
      <formula>AR$5&gt;2024</formula>
    </cfRule>
  </conditionalFormatting>
  <conditionalFormatting sqref="AT5">
    <cfRule type="expression" dxfId="13" priority="14">
      <formula>AT$5&gt;2024</formula>
    </cfRule>
  </conditionalFormatting>
  <conditionalFormatting sqref="AW5">
    <cfRule type="expression" dxfId="12" priority="13">
      <formula>AW$5&gt;2024</formula>
    </cfRule>
  </conditionalFormatting>
  <conditionalFormatting sqref="AY5">
    <cfRule type="expression" dxfId="11" priority="12">
      <formula>AY$5&gt;2024</formula>
    </cfRule>
  </conditionalFormatting>
  <conditionalFormatting sqref="BA5">
    <cfRule type="expression" dxfId="10" priority="11">
      <formula>BA$5&gt;2024</formula>
    </cfRule>
  </conditionalFormatting>
  <conditionalFormatting sqref="BC5">
    <cfRule type="expression" dxfId="9" priority="10">
      <formula>BC$5&gt;2024</formula>
    </cfRule>
  </conditionalFormatting>
  <conditionalFormatting sqref="BE5">
    <cfRule type="expression" dxfId="8" priority="9">
      <formula>BE$5&gt;2024</formula>
    </cfRule>
  </conditionalFormatting>
  <conditionalFormatting sqref="BG5">
    <cfRule type="expression" dxfId="7" priority="8">
      <formula>BG$5&gt;2024</formula>
    </cfRule>
  </conditionalFormatting>
  <conditionalFormatting sqref="BI5">
    <cfRule type="expression" dxfId="6" priority="7">
      <formula>BI$5&gt;2024</formula>
    </cfRule>
  </conditionalFormatting>
  <conditionalFormatting sqref="BK5">
    <cfRule type="expression" dxfId="5" priority="6">
      <formula>BK$5&gt;2024</formula>
    </cfRule>
  </conditionalFormatting>
  <conditionalFormatting sqref="BM5">
    <cfRule type="expression" dxfId="4" priority="5">
      <formula>BM$5&gt;2024</formula>
    </cfRule>
  </conditionalFormatting>
  <conditionalFormatting sqref="BO5">
    <cfRule type="expression" dxfId="3" priority="4">
      <formula>BO$5&gt;2024</formula>
    </cfRule>
  </conditionalFormatting>
  <conditionalFormatting sqref="K5">
    <cfRule type="expression" dxfId="2" priority="3">
      <formula>K$5&gt;2024</formula>
    </cfRule>
  </conditionalFormatting>
  <conditionalFormatting sqref="H7:H128">
    <cfRule type="expression" dxfId="1" priority="2">
      <formula>$I7&gt;0</formula>
    </cfRule>
  </conditionalFormatting>
  <conditionalFormatting sqref="J5:BO5">
    <cfRule type="containsErrors" dxfId="0" priority="1">
      <formula>ISERROR(J5)</formula>
    </cfRule>
  </conditionalFormatting>
  <dataValidations count="1">
    <dataValidation type="decimal" allowBlank="1" showInputMessage="1" showErrorMessage="1" sqref="J7:AA128 AC7:AT128 AV7:BO128" xr:uid="{A8B18951-1784-4001-A950-1F1F32D6C7E9}">
      <formula1>0</formula1>
      <formula2>5</formula2>
    </dataValidation>
  </dataValidation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3"/>
  <sheetViews>
    <sheetView workbookViewId="0">
      <selection activeCell="I10" sqref="I10"/>
    </sheetView>
  </sheetViews>
  <sheetFormatPr defaultRowHeight="14.4" x14ac:dyDescent="0.3"/>
  <cols>
    <col min="1" max="1" width="6.77734375" customWidth="1"/>
    <col min="5" max="5" width="4.21875" customWidth="1"/>
    <col min="12" max="12" width="4.77734375" customWidth="1"/>
  </cols>
  <sheetData>
    <row r="1" spans="1:12" x14ac:dyDescent="0.3">
      <c r="A1">
        <v>0</v>
      </c>
      <c r="B1">
        <v>0</v>
      </c>
      <c r="D1" t="s">
        <v>6238</v>
      </c>
      <c r="E1">
        <v>1</v>
      </c>
      <c r="F1" t="s">
        <v>6304</v>
      </c>
      <c r="H1">
        <v>2022</v>
      </c>
      <c r="K1" t="s">
        <v>6305</v>
      </c>
      <c r="L1">
        <v>3</v>
      </c>
    </row>
    <row r="2" spans="1:12" x14ac:dyDescent="0.3">
      <c r="A2">
        <v>0.1</v>
      </c>
      <c r="B2">
        <v>1</v>
      </c>
      <c r="E2">
        <v>2</v>
      </c>
      <c r="F2" t="s">
        <v>6306</v>
      </c>
      <c r="H2">
        <v>2023</v>
      </c>
      <c r="K2" t="s">
        <v>6307</v>
      </c>
      <c r="L2">
        <v>6</v>
      </c>
    </row>
    <row r="3" spans="1:12" x14ac:dyDescent="0.3">
      <c r="A3">
        <v>0.2</v>
      </c>
      <c r="B3">
        <v>2</v>
      </c>
      <c r="E3">
        <v>3</v>
      </c>
      <c r="F3" t="s">
        <v>6305</v>
      </c>
      <c r="H3">
        <v>2024</v>
      </c>
      <c r="K3" t="s">
        <v>6308</v>
      </c>
      <c r="L3">
        <v>7</v>
      </c>
    </row>
    <row r="4" spans="1:12" x14ac:dyDescent="0.3">
      <c r="A4">
        <v>0.3</v>
      </c>
      <c r="B4">
        <v>3</v>
      </c>
      <c r="E4">
        <v>4</v>
      </c>
      <c r="F4" t="s">
        <v>6309</v>
      </c>
      <c r="K4" t="s">
        <v>6309</v>
      </c>
      <c r="L4">
        <v>4</v>
      </c>
    </row>
    <row r="5" spans="1:12" x14ac:dyDescent="0.3">
      <c r="A5">
        <v>0.4</v>
      </c>
      <c r="B5">
        <v>4</v>
      </c>
      <c r="E5">
        <v>5</v>
      </c>
      <c r="F5" t="s">
        <v>6310</v>
      </c>
      <c r="K5" t="s">
        <v>6310</v>
      </c>
      <c r="L5">
        <v>5</v>
      </c>
    </row>
    <row r="6" spans="1:12" x14ac:dyDescent="0.3">
      <c r="B6">
        <v>5</v>
      </c>
      <c r="E6">
        <v>6</v>
      </c>
      <c r="F6" t="s">
        <v>6307</v>
      </c>
      <c r="K6" t="s">
        <v>6304</v>
      </c>
      <c r="L6">
        <v>1</v>
      </c>
    </row>
    <row r="7" spans="1:12" x14ac:dyDescent="0.3">
      <c r="B7">
        <v>6</v>
      </c>
      <c r="E7">
        <v>7</v>
      </c>
      <c r="F7" t="s">
        <v>6308</v>
      </c>
      <c r="I7" s="1"/>
      <c r="K7" t="s">
        <v>6311</v>
      </c>
      <c r="L7">
        <v>11</v>
      </c>
    </row>
    <row r="8" spans="1:12" x14ac:dyDescent="0.3">
      <c r="B8">
        <v>7</v>
      </c>
      <c r="E8">
        <v>8</v>
      </c>
      <c r="F8" t="s">
        <v>6312</v>
      </c>
      <c r="I8" s="1"/>
      <c r="K8" t="s">
        <v>6313</v>
      </c>
      <c r="L8">
        <v>12</v>
      </c>
    </row>
    <row r="9" spans="1:12" x14ac:dyDescent="0.3">
      <c r="B9">
        <v>8</v>
      </c>
      <c r="E9">
        <v>9</v>
      </c>
      <c r="F9" t="s">
        <v>6314</v>
      </c>
      <c r="I9" s="1"/>
      <c r="K9" t="s">
        <v>6315</v>
      </c>
      <c r="L9">
        <v>10</v>
      </c>
    </row>
    <row r="10" spans="1:12" x14ac:dyDescent="0.3">
      <c r="B10">
        <v>9</v>
      </c>
      <c r="E10">
        <v>10</v>
      </c>
      <c r="F10" t="s">
        <v>6315</v>
      </c>
      <c r="I10" s="1"/>
      <c r="K10" t="s">
        <v>6312</v>
      </c>
      <c r="L10">
        <v>8</v>
      </c>
    </row>
    <row r="11" spans="1:12" x14ac:dyDescent="0.3">
      <c r="B11">
        <v>10</v>
      </c>
      <c r="E11">
        <v>11</v>
      </c>
      <c r="F11" t="s">
        <v>6311</v>
      </c>
      <c r="I11" s="1"/>
      <c r="K11" t="s">
        <v>6306</v>
      </c>
      <c r="L11">
        <v>2</v>
      </c>
    </row>
    <row r="12" spans="1:12" x14ac:dyDescent="0.3">
      <c r="B12">
        <v>11</v>
      </c>
      <c r="E12">
        <v>12</v>
      </c>
      <c r="F12" t="s">
        <v>6313</v>
      </c>
      <c r="K12" t="s">
        <v>6314</v>
      </c>
      <c r="L12">
        <v>9</v>
      </c>
    </row>
    <row r="13" spans="1:12" x14ac:dyDescent="0.3">
      <c r="B13">
        <v>12</v>
      </c>
    </row>
    <row r="14" spans="1:12" x14ac:dyDescent="0.3">
      <c r="B14">
        <v>13</v>
      </c>
    </row>
    <row r="15" spans="1:12" x14ac:dyDescent="0.3">
      <c r="B15">
        <v>14</v>
      </c>
    </row>
    <row r="16" spans="1:12" x14ac:dyDescent="0.3">
      <c r="B16">
        <v>15</v>
      </c>
    </row>
    <row r="17" spans="2:2" x14ac:dyDescent="0.3">
      <c r="B17">
        <v>16</v>
      </c>
    </row>
    <row r="18" spans="2:2" x14ac:dyDescent="0.3">
      <c r="B18">
        <v>17</v>
      </c>
    </row>
    <row r="19" spans="2:2" x14ac:dyDescent="0.3">
      <c r="B19">
        <v>18</v>
      </c>
    </row>
    <row r="20" spans="2:2" x14ac:dyDescent="0.3">
      <c r="B20">
        <v>19</v>
      </c>
    </row>
    <row r="21" spans="2:2" x14ac:dyDescent="0.3">
      <c r="B21">
        <v>20</v>
      </c>
    </row>
    <row r="22" spans="2:2" x14ac:dyDescent="0.3">
      <c r="B22">
        <v>21</v>
      </c>
    </row>
    <row r="23" spans="2:2" x14ac:dyDescent="0.3">
      <c r="B23">
        <v>22</v>
      </c>
    </row>
    <row r="24" spans="2:2" x14ac:dyDescent="0.3">
      <c r="B24">
        <v>23</v>
      </c>
    </row>
    <row r="25" spans="2:2" x14ac:dyDescent="0.3">
      <c r="B25">
        <v>24</v>
      </c>
    </row>
    <row r="26" spans="2:2" x14ac:dyDescent="0.3">
      <c r="B26">
        <v>25</v>
      </c>
    </row>
    <row r="27" spans="2:2" x14ac:dyDescent="0.3">
      <c r="B27">
        <v>26</v>
      </c>
    </row>
    <row r="28" spans="2:2" x14ac:dyDescent="0.3">
      <c r="B28">
        <v>27</v>
      </c>
    </row>
    <row r="29" spans="2:2" x14ac:dyDescent="0.3">
      <c r="B29">
        <v>28</v>
      </c>
    </row>
    <row r="30" spans="2:2" x14ac:dyDescent="0.3">
      <c r="B30">
        <v>29</v>
      </c>
    </row>
    <row r="31" spans="2:2" x14ac:dyDescent="0.3">
      <c r="B31">
        <v>30</v>
      </c>
    </row>
    <row r="32" spans="2:2" x14ac:dyDescent="0.3">
      <c r="B32">
        <v>31</v>
      </c>
    </row>
    <row r="33" spans="2:2" x14ac:dyDescent="0.3">
      <c r="B33">
        <v>32</v>
      </c>
    </row>
  </sheetData>
  <sheetProtection algorithmName="SHA-512" hashValue="GpC1Ax8TwA/mG3CH+d1/V4q0AiNZ8uJ07Ak/Cglm89+Q/zDeJs12VMyaemKP3WZ6V3my5FXBxI8aISAWUjkn8Q==" saltValue="oqm2AzRnafUZTNbQH+x5oQ=="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2951-B353-4CD4-A509-506D333E9330}">
  <sheetPr>
    <tabColor theme="0"/>
  </sheetPr>
  <dimension ref="B1:W45"/>
  <sheetViews>
    <sheetView tabSelected="1" workbookViewId="0">
      <pane xSplit="3" ySplit="6" topLeftCell="D7" activePane="bottomRight" state="frozen"/>
      <selection activeCell="B12" sqref="B12:C12"/>
      <selection pane="topRight" activeCell="B12" sqref="B12:C12"/>
      <selection pane="bottomLeft" activeCell="B12" sqref="B12:C12"/>
      <selection pane="bottomRight" activeCell="E3" sqref="E3:G3"/>
    </sheetView>
  </sheetViews>
  <sheetFormatPr defaultColWidth="9.21875" defaultRowHeight="15" x14ac:dyDescent="0.35"/>
  <cols>
    <col min="1" max="1" width="2.44140625" style="30" customWidth="1"/>
    <col min="2" max="2" width="4.21875" style="38" customWidth="1"/>
    <col min="3" max="3" width="37.77734375" style="30" customWidth="1"/>
    <col min="4" max="4" width="9.44140625" style="30" customWidth="1"/>
    <col min="5" max="5" width="20" style="30" customWidth="1"/>
    <col min="6" max="6" width="6.77734375" style="30" customWidth="1"/>
    <col min="7" max="7" width="19.21875" style="30" customWidth="1"/>
    <col min="8" max="8" width="3.21875" style="30" customWidth="1"/>
    <col min="9" max="10" width="17.77734375" style="32" customWidth="1"/>
    <col min="11" max="11" width="1.77734375" style="30" customWidth="1"/>
    <col min="12" max="13" width="17.77734375" style="30" customWidth="1"/>
    <col min="14" max="14" width="1.77734375" style="30" customWidth="1"/>
    <col min="15" max="16" width="17.77734375" style="30" customWidth="1"/>
    <col min="17" max="17" width="2.21875" style="30" customWidth="1"/>
    <col min="18" max="18" width="15.77734375" style="30" customWidth="1"/>
    <col min="19" max="19" width="15.77734375" style="31" customWidth="1"/>
    <col min="20" max="20" width="2.21875" style="32" customWidth="1"/>
    <col min="21" max="21" width="2.44140625" style="31" customWidth="1"/>
    <col min="22" max="22" width="14.77734375" style="30" customWidth="1"/>
    <col min="23" max="23" width="13.44140625" style="30" customWidth="1"/>
    <col min="24" max="16384" width="9.21875" style="30"/>
  </cols>
  <sheetData>
    <row r="1" spans="2:23" s="49" customFormat="1" ht="11.25" customHeight="1" thickBot="1" x14ac:dyDescent="0.45">
      <c r="C1" s="50"/>
      <c r="D1" s="51"/>
      <c r="R1" s="30"/>
      <c r="S1" s="31"/>
      <c r="T1" s="32"/>
      <c r="U1" s="31"/>
    </row>
    <row r="2" spans="2:23" s="49" customFormat="1" ht="9" customHeight="1" thickBot="1" x14ac:dyDescent="0.45">
      <c r="B2" s="52"/>
      <c r="C2" s="53"/>
      <c r="D2" s="54"/>
      <c r="E2" s="3"/>
      <c r="F2" s="3"/>
      <c r="G2" s="3"/>
      <c r="H2" s="55"/>
      <c r="R2" s="30"/>
      <c r="S2" s="31"/>
      <c r="T2" s="32"/>
      <c r="U2" s="31"/>
    </row>
    <row r="3" spans="2:23" s="56" customFormat="1" ht="33.75" customHeight="1" thickBot="1" x14ac:dyDescent="0.4">
      <c r="B3" s="57"/>
      <c r="C3" s="58" t="s">
        <v>6300</v>
      </c>
      <c r="D3" s="59"/>
      <c r="E3" s="296"/>
      <c r="F3" s="297"/>
      <c r="G3" s="298"/>
      <c r="H3" s="60"/>
      <c r="R3" s="30"/>
      <c r="S3" s="31"/>
      <c r="T3" s="32"/>
      <c r="U3" s="31"/>
    </row>
    <row r="4" spans="2:23" s="49" customFormat="1" ht="8.25" customHeight="1" thickBot="1" x14ac:dyDescent="0.45">
      <c r="B4" s="61"/>
      <c r="C4" s="62"/>
      <c r="D4" s="63"/>
      <c r="E4" s="63"/>
      <c r="F4" s="64"/>
      <c r="G4" s="63"/>
      <c r="H4" s="65"/>
      <c r="R4" s="30"/>
      <c r="S4" s="31"/>
      <c r="T4" s="32"/>
      <c r="U4" s="31"/>
    </row>
    <row r="5" spans="2:23" s="56" customFormat="1" ht="33.75" customHeight="1" thickBot="1" x14ac:dyDescent="0.4">
      <c r="B5" s="57"/>
      <c r="C5" s="58" t="s">
        <v>6301</v>
      </c>
      <c r="D5" s="58" t="s">
        <v>6302</v>
      </c>
      <c r="E5" s="66"/>
      <c r="F5" s="64" t="s">
        <v>6303</v>
      </c>
      <c r="G5" s="66"/>
      <c r="H5" s="60"/>
      <c r="R5" s="30"/>
      <c r="S5" s="31"/>
      <c r="T5" s="32"/>
      <c r="U5" s="31"/>
    </row>
    <row r="6" spans="2:23" s="49" customFormat="1" ht="9" customHeight="1" thickBot="1" x14ac:dyDescent="0.45">
      <c r="B6" s="67"/>
      <c r="C6" s="68"/>
      <c r="D6" s="44"/>
      <c r="E6" s="39"/>
      <c r="F6" s="39"/>
      <c r="G6" s="39"/>
      <c r="H6" s="69"/>
      <c r="R6" s="30"/>
      <c r="S6" s="31"/>
      <c r="T6" s="32"/>
      <c r="U6" s="31"/>
    </row>
    <row r="7" spans="2:23" s="49" customFormat="1" ht="11.25" customHeight="1" thickBot="1" x14ac:dyDescent="0.45">
      <c r="C7" s="50"/>
      <c r="D7" s="51"/>
      <c r="R7" s="30"/>
      <c r="S7" s="31"/>
      <c r="T7" s="32"/>
      <c r="U7" s="31"/>
    </row>
    <row r="8" spans="2:23" s="49" customFormat="1" ht="11.25" customHeight="1" x14ac:dyDescent="0.4">
      <c r="B8" s="52"/>
      <c r="C8" s="140"/>
      <c r="D8" s="141"/>
      <c r="E8" s="142"/>
      <c r="F8" s="142"/>
      <c r="G8" s="142"/>
      <c r="H8" s="142"/>
      <c r="I8" s="142"/>
      <c r="J8" s="142"/>
      <c r="K8" s="142"/>
      <c r="L8" s="142"/>
      <c r="M8" s="142"/>
      <c r="N8" s="142"/>
      <c r="O8" s="142"/>
      <c r="P8" s="142"/>
      <c r="Q8" s="142"/>
      <c r="R8" s="142"/>
      <c r="S8" s="142"/>
      <c r="T8" s="143"/>
      <c r="U8" s="31"/>
    </row>
    <row r="9" spans="2:23" ht="23.25" customHeight="1" x14ac:dyDescent="0.35">
      <c r="B9" s="4"/>
      <c r="C9" s="144"/>
      <c r="D9" s="145"/>
      <c r="E9" s="299" t="s">
        <v>6316</v>
      </c>
      <c r="F9" s="145"/>
      <c r="G9" s="302" t="s">
        <v>6322</v>
      </c>
      <c r="H9" s="144"/>
      <c r="I9" s="300" t="s">
        <v>6297</v>
      </c>
      <c r="J9" s="301"/>
      <c r="K9" s="144"/>
      <c r="L9" s="300" t="s">
        <v>6298</v>
      </c>
      <c r="M9" s="301"/>
      <c r="N9" s="144"/>
      <c r="O9" s="300" t="s">
        <v>6299</v>
      </c>
      <c r="P9" s="301"/>
      <c r="Q9" s="144"/>
      <c r="R9" s="293" t="s">
        <v>6244</v>
      </c>
      <c r="S9" s="293"/>
      <c r="T9" s="154"/>
    </row>
    <row r="10" spans="2:23" ht="55.5" customHeight="1" x14ac:dyDescent="0.35">
      <c r="B10" s="4"/>
      <c r="C10" s="144"/>
      <c r="D10" s="145"/>
      <c r="E10" s="299"/>
      <c r="F10" s="145"/>
      <c r="G10" s="303"/>
      <c r="H10" s="144"/>
      <c r="I10" s="152" t="s">
        <v>6327</v>
      </c>
      <c r="J10" s="151" t="s">
        <v>6326</v>
      </c>
      <c r="K10" s="144"/>
      <c r="L10" s="152" t="s">
        <v>6327</v>
      </c>
      <c r="M10" s="151" t="s">
        <v>6326</v>
      </c>
      <c r="N10" s="144"/>
      <c r="O10" s="152" t="s">
        <v>6327</v>
      </c>
      <c r="P10" s="151" t="s">
        <v>6326</v>
      </c>
      <c r="Q10" s="144"/>
      <c r="R10" s="152" t="s">
        <v>6327</v>
      </c>
      <c r="S10" s="151" t="s">
        <v>6326</v>
      </c>
      <c r="T10" s="154"/>
    </row>
    <row r="11" spans="2:23" ht="6.75" customHeight="1" x14ac:dyDescent="0.35">
      <c r="B11" s="4"/>
      <c r="C11" s="144"/>
      <c r="D11" s="145"/>
      <c r="E11" s="148"/>
      <c r="F11" s="145"/>
      <c r="G11" s="146"/>
      <c r="H11" s="144"/>
      <c r="I11" s="147"/>
      <c r="J11" s="146"/>
      <c r="K11" s="144"/>
      <c r="L11" s="148"/>
      <c r="M11" s="146"/>
      <c r="N11" s="144"/>
      <c r="O11" s="148"/>
      <c r="P11" s="146"/>
      <c r="Q11" s="144"/>
      <c r="R11" s="165"/>
      <c r="S11" s="165"/>
      <c r="T11" s="154"/>
    </row>
    <row r="12" spans="2:23" s="33" customFormat="1" ht="33" customHeight="1" x14ac:dyDescent="0.35">
      <c r="B12" s="27" t="s">
        <v>6259</v>
      </c>
      <c r="C12" s="149"/>
      <c r="D12" s="145"/>
      <c r="E12" s="70"/>
      <c r="F12" s="150">
        <v>510</v>
      </c>
      <c r="G12" s="231">
        <f>E12*F12</f>
        <v>0</v>
      </c>
      <c r="H12" s="149"/>
      <c r="I12" s="232">
        <f>'1.IX_1'!L1110</f>
        <v>0</v>
      </c>
      <c r="J12" s="231">
        <f>I12*$F12</f>
        <v>0</v>
      </c>
      <c r="K12" s="149"/>
      <c r="L12" s="232">
        <f>'1.IX_1'!V1110</f>
        <v>0</v>
      </c>
      <c r="M12" s="231">
        <f>L12*$F12</f>
        <v>0</v>
      </c>
      <c r="N12" s="149"/>
      <c r="O12" s="232">
        <f>'1.IX_1'!AG1110</f>
        <v>0</v>
      </c>
      <c r="P12" s="231">
        <f>O12*$F12</f>
        <v>0</v>
      </c>
      <c r="Q12" s="149"/>
      <c r="R12" s="232">
        <f>I12+L12+O12</f>
        <v>0</v>
      </c>
      <c r="S12" s="231">
        <f>$F12*R12</f>
        <v>0</v>
      </c>
      <c r="T12" s="154"/>
    </row>
    <row r="13" spans="2:23" s="33" customFormat="1" ht="33" customHeight="1" x14ac:dyDescent="0.35">
      <c r="B13" s="27" t="s">
        <v>6260</v>
      </c>
      <c r="C13" s="149"/>
      <c r="D13" s="145"/>
      <c r="E13" s="70"/>
      <c r="F13" s="150">
        <v>510</v>
      </c>
      <c r="G13" s="233">
        <f>E13*F13</f>
        <v>0</v>
      </c>
      <c r="H13" s="149"/>
      <c r="I13" s="234">
        <f>'1.IX_2'!L1110</f>
        <v>0</v>
      </c>
      <c r="J13" s="233">
        <f>I13*$F13</f>
        <v>0</v>
      </c>
      <c r="K13" s="149"/>
      <c r="L13" s="234">
        <f>'1.IX_2'!V1110</f>
        <v>0</v>
      </c>
      <c r="M13" s="233">
        <f>L13*$F13</f>
        <v>0</v>
      </c>
      <c r="N13" s="149"/>
      <c r="O13" s="234">
        <f>'1.IX_2'!AG1110</f>
        <v>0</v>
      </c>
      <c r="P13" s="233">
        <f>O13*$F13</f>
        <v>0</v>
      </c>
      <c r="Q13" s="149"/>
      <c r="R13" s="234">
        <f>I13+L13+O13</f>
        <v>0</v>
      </c>
      <c r="S13" s="233">
        <f>$F13*R13</f>
        <v>0</v>
      </c>
      <c r="T13" s="154"/>
    </row>
    <row r="14" spans="2:23" ht="33" customHeight="1" x14ac:dyDescent="0.35">
      <c r="B14" s="27" t="s">
        <v>6334</v>
      </c>
      <c r="C14" s="144"/>
      <c r="D14" s="144"/>
      <c r="E14" s="144"/>
      <c r="F14" s="144"/>
      <c r="G14" s="139">
        <f>G12+G13</f>
        <v>0</v>
      </c>
      <c r="H14" s="144"/>
      <c r="I14" s="252">
        <f>SUM(I12:I13)</f>
        <v>0</v>
      </c>
      <c r="J14" s="139">
        <f>SUM(J12:J13)</f>
        <v>0</v>
      </c>
      <c r="K14" s="144"/>
      <c r="L14" s="252">
        <f>SUM(L12:L13)</f>
        <v>0</v>
      </c>
      <c r="M14" s="139">
        <f>SUM(M12:M13)</f>
        <v>0</v>
      </c>
      <c r="N14" s="144"/>
      <c r="O14" s="252">
        <f>SUM(O12:O13)</f>
        <v>0</v>
      </c>
      <c r="P14" s="139">
        <f>SUM(P12:P13)</f>
        <v>0</v>
      </c>
      <c r="Q14" s="144"/>
      <c r="R14" s="252">
        <f>R12+R13</f>
        <v>0</v>
      </c>
      <c r="S14" s="139">
        <f>S12+S13</f>
        <v>0</v>
      </c>
      <c r="T14" s="155"/>
    </row>
    <row r="15" spans="2:23" s="33" customFormat="1" ht="10.5" customHeight="1" thickBot="1" x14ac:dyDescent="0.45">
      <c r="B15" s="9"/>
      <c r="C15" s="10"/>
      <c r="D15" s="13"/>
      <c r="E15" s="12"/>
      <c r="F15" s="12"/>
      <c r="G15" s="42"/>
      <c r="H15" s="11"/>
      <c r="I15" s="44"/>
      <c r="J15" s="11"/>
      <c r="K15" s="11"/>
      <c r="L15" s="11"/>
      <c r="M15" s="11"/>
      <c r="N15" s="11"/>
      <c r="O15" s="11"/>
      <c r="P15" s="11"/>
      <c r="Q15" s="11"/>
      <c r="R15" s="11"/>
      <c r="S15" s="11"/>
      <c r="T15" s="45"/>
      <c r="V15" s="30"/>
      <c r="W15" s="30"/>
    </row>
    <row r="16" spans="2:23" s="34" customFormat="1" ht="15.6" thickBot="1" x14ac:dyDescent="0.4">
      <c r="B16" s="43"/>
      <c r="C16" s="35"/>
      <c r="D16" s="36"/>
      <c r="E16" s="36"/>
      <c r="F16" s="36"/>
      <c r="H16" s="37"/>
      <c r="R16" s="32"/>
      <c r="S16" s="153"/>
      <c r="V16" s="30"/>
      <c r="W16" s="30"/>
    </row>
    <row r="17" spans="2:23" s="47" customFormat="1" ht="25.5" customHeight="1" thickBot="1" x14ac:dyDescent="0.4">
      <c r="B17" s="46"/>
      <c r="C17" s="135" t="s">
        <v>6257</v>
      </c>
      <c r="E17" s="272"/>
      <c r="F17" s="273"/>
      <c r="G17" s="274"/>
      <c r="H17" s="273"/>
      <c r="I17" s="294" t="s">
        <v>6323</v>
      </c>
      <c r="J17" s="295"/>
      <c r="R17" s="32"/>
      <c r="S17" s="153"/>
      <c r="T17" s="34"/>
      <c r="V17" s="30"/>
      <c r="W17" s="30"/>
    </row>
    <row r="18" spans="2:23" s="33" customFormat="1" ht="30" x14ac:dyDescent="0.35">
      <c r="B18" s="38"/>
      <c r="C18" s="136" t="s">
        <v>13</v>
      </c>
      <c r="D18" s="30"/>
      <c r="E18" s="275"/>
      <c r="F18" s="149"/>
      <c r="G18" s="276"/>
      <c r="H18" s="149"/>
      <c r="I18" s="270" t="s">
        <v>6324</v>
      </c>
      <c r="J18" s="271" t="s">
        <v>6325</v>
      </c>
      <c r="R18" s="32"/>
      <c r="S18" s="153"/>
      <c r="T18" s="34"/>
      <c r="V18" s="30"/>
      <c r="W18" s="30"/>
    </row>
    <row r="19" spans="2:23" s="34" customFormat="1" ht="19.2" x14ac:dyDescent="0.35">
      <c r="B19" s="38"/>
      <c r="C19" s="136" t="s">
        <v>6246</v>
      </c>
      <c r="D19" s="30"/>
      <c r="E19" s="27" t="s">
        <v>6259</v>
      </c>
      <c r="F19" s="144"/>
      <c r="G19" s="277"/>
      <c r="H19" s="278"/>
      <c r="I19" s="281">
        <f>'1.IX_1'!AI1109</f>
        <v>0</v>
      </c>
      <c r="J19" s="282">
        <f>'1.IX_1'!AH1109</f>
        <v>0</v>
      </c>
      <c r="R19" s="32"/>
      <c r="S19" s="153"/>
      <c r="V19" s="30"/>
      <c r="W19" s="30"/>
    </row>
    <row r="20" spans="2:23" s="33" customFormat="1" ht="19.8" thickBot="1" x14ac:dyDescent="0.5">
      <c r="B20" s="38"/>
      <c r="C20" s="137" t="s">
        <v>6247</v>
      </c>
      <c r="D20" s="30"/>
      <c r="E20" s="279" t="s">
        <v>6260</v>
      </c>
      <c r="F20" s="39"/>
      <c r="G20" s="280"/>
      <c r="H20" s="11"/>
      <c r="I20" s="283">
        <f>'1.IX_2'!AI1109</f>
        <v>0</v>
      </c>
      <c r="J20" s="284">
        <f>'1.IX_2'!AH1109</f>
        <v>0</v>
      </c>
      <c r="R20" s="32"/>
      <c r="S20" s="153"/>
      <c r="T20" s="34"/>
      <c r="V20" s="30"/>
      <c r="W20" s="30"/>
    </row>
    <row r="21" spans="2:23" s="33" customFormat="1" ht="19.2" x14ac:dyDescent="0.45">
      <c r="B21" s="38"/>
      <c r="C21" s="137" t="s">
        <v>6248</v>
      </c>
      <c r="D21" s="30"/>
      <c r="E21" s="30"/>
      <c r="F21" s="30"/>
      <c r="G21" s="32"/>
      <c r="I21" s="32"/>
      <c r="J21" s="30"/>
      <c r="R21" s="32"/>
      <c r="S21" s="153"/>
      <c r="T21" s="34"/>
      <c r="V21" s="30"/>
      <c r="W21" s="30"/>
    </row>
    <row r="22" spans="2:23" ht="19.2" x14ac:dyDescent="0.45">
      <c r="C22" s="137" t="s">
        <v>6249</v>
      </c>
      <c r="H22" s="31"/>
      <c r="R22" s="32"/>
      <c r="S22" s="153"/>
      <c r="T22" s="34"/>
    </row>
    <row r="23" spans="2:23" ht="19.2" x14ac:dyDescent="0.35">
      <c r="C23" s="136" t="s">
        <v>6250</v>
      </c>
      <c r="T23" s="34"/>
    </row>
    <row r="24" spans="2:23" ht="19.2" x14ac:dyDescent="0.45">
      <c r="C24" s="137" t="s">
        <v>6251</v>
      </c>
      <c r="I24" s="40"/>
      <c r="T24" s="34"/>
      <c r="U24" s="153"/>
    </row>
    <row r="25" spans="2:23" ht="19.2" x14ac:dyDescent="0.45">
      <c r="C25" s="137" t="s">
        <v>6252</v>
      </c>
      <c r="I25" s="40"/>
      <c r="T25" s="34"/>
      <c r="U25" s="32"/>
    </row>
    <row r="26" spans="2:23" ht="19.2" x14ac:dyDescent="0.45">
      <c r="C26" s="137" t="s">
        <v>3453</v>
      </c>
      <c r="I26" s="40"/>
      <c r="T26" s="34"/>
      <c r="U26" s="32"/>
    </row>
    <row r="27" spans="2:23" ht="19.2" x14ac:dyDescent="0.45">
      <c r="C27" s="137" t="s">
        <v>6253</v>
      </c>
      <c r="I27" s="40"/>
      <c r="T27" s="34"/>
      <c r="U27" s="32"/>
    </row>
    <row r="28" spans="2:23" ht="19.2" x14ac:dyDescent="0.45">
      <c r="C28" s="137" t="s">
        <v>6254</v>
      </c>
      <c r="I28" s="40"/>
      <c r="T28" s="34"/>
      <c r="U28" s="32"/>
    </row>
    <row r="29" spans="2:23" ht="19.2" x14ac:dyDescent="0.45">
      <c r="C29" s="137" t="s">
        <v>6255</v>
      </c>
      <c r="I29" s="40"/>
      <c r="T29" s="34"/>
      <c r="U29" s="32"/>
    </row>
    <row r="30" spans="2:23" ht="19.2" x14ac:dyDescent="0.45">
      <c r="C30" s="137" t="s">
        <v>5421</v>
      </c>
      <c r="I30" s="40"/>
      <c r="T30" s="34"/>
      <c r="U30" s="32"/>
    </row>
    <row r="31" spans="2:23" ht="19.2" x14ac:dyDescent="0.45">
      <c r="C31" s="138" t="s">
        <v>6256</v>
      </c>
      <c r="I31" s="40"/>
      <c r="T31" s="34"/>
      <c r="U31" s="32"/>
    </row>
    <row r="32" spans="2:23" x14ac:dyDescent="0.35">
      <c r="I32" s="40"/>
      <c r="T32" s="34"/>
      <c r="U32" s="32"/>
    </row>
    <row r="33" spans="9:21" x14ac:dyDescent="0.35">
      <c r="I33" s="40"/>
      <c r="T33" s="34"/>
      <c r="U33" s="32"/>
    </row>
    <row r="34" spans="9:21" x14ac:dyDescent="0.35">
      <c r="I34" s="40"/>
      <c r="T34" s="34"/>
      <c r="U34" s="32"/>
    </row>
    <row r="35" spans="9:21" x14ac:dyDescent="0.35">
      <c r="T35" s="34"/>
      <c r="U35" s="32"/>
    </row>
    <row r="36" spans="9:21" x14ac:dyDescent="0.35">
      <c r="T36" s="34"/>
      <c r="U36" s="32"/>
    </row>
    <row r="37" spans="9:21" x14ac:dyDescent="0.35">
      <c r="T37" s="34"/>
      <c r="U37" s="32"/>
    </row>
    <row r="38" spans="9:21" x14ac:dyDescent="0.35">
      <c r="T38" s="34"/>
      <c r="U38" s="32"/>
    </row>
    <row r="39" spans="9:21" x14ac:dyDescent="0.35">
      <c r="T39" s="34"/>
      <c r="U39" s="32"/>
    </row>
    <row r="40" spans="9:21" x14ac:dyDescent="0.35">
      <c r="T40" s="34"/>
      <c r="U40" s="32"/>
    </row>
    <row r="41" spans="9:21" x14ac:dyDescent="0.35">
      <c r="T41" s="34"/>
      <c r="U41" s="32"/>
    </row>
    <row r="42" spans="9:21" x14ac:dyDescent="0.35">
      <c r="T42" s="34"/>
      <c r="U42" s="32"/>
    </row>
    <row r="43" spans="9:21" x14ac:dyDescent="0.35">
      <c r="T43" s="34"/>
      <c r="U43" s="32"/>
    </row>
    <row r="44" spans="9:21" x14ac:dyDescent="0.35">
      <c r="T44" s="34"/>
      <c r="U44" s="32"/>
    </row>
    <row r="45" spans="9:21" x14ac:dyDescent="0.35">
      <c r="T45" s="34"/>
      <c r="U45" s="32"/>
    </row>
  </sheetData>
  <sheetProtection algorithmName="SHA-512" hashValue="XopeACXAqyaTQqPJ+6BzrBW+9YwYW7NNRBi7TV2+YnzmV8jGXIJTkoiPh3moSgtbQtVjgIfyUpLjvLS0oo0Gsw==" saltValue="Dj3GhfpXaAqocp54gmCRSA==" spinCount="100000" sheet="1" objects="1" scenarios="1" autoFilter="0"/>
  <mergeCells count="8">
    <mergeCell ref="R9:S9"/>
    <mergeCell ref="I17:J17"/>
    <mergeCell ref="E3:G3"/>
    <mergeCell ref="E9:E10"/>
    <mergeCell ref="I9:J9"/>
    <mergeCell ref="L9:M9"/>
    <mergeCell ref="O9:P9"/>
    <mergeCell ref="G9:G10"/>
  </mergeCells>
  <conditionalFormatting sqref="R12">
    <cfRule type="expression" dxfId="1383" priority="2">
      <formula>$R$12&gt;$E$12</formula>
    </cfRule>
  </conditionalFormatting>
  <conditionalFormatting sqref="R13">
    <cfRule type="expression" dxfId="1382" priority="1">
      <formula>$R$13&gt;$E$13</formula>
    </cfRule>
  </conditionalFormatting>
  <dataValidations count="1">
    <dataValidation type="whole" allowBlank="1" showInputMessage="1" showErrorMessage="1" sqref="G4 H3:H5" xr:uid="{595632C6-12FB-4B2B-B1C8-7A7B8C06BDBF}">
      <formula1>0</formula1>
      <formula2>10000000000</formula2>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94" id="{0D50994F-5C87-42CB-A8B5-DD46B648BA06}">
            <xm:f>PHA!$BQ$6&gt;0</xm:f>
            <x14:dxf>
              <font>
                <color auto="1"/>
              </font>
            </x14:dxf>
          </x14:cfRule>
          <xm:sqref>C18</xm:sqref>
        </x14:conditionalFormatting>
        <x14:conditionalFormatting xmlns:xm="http://schemas.microsoft.com/office/excel/2006/main">
          <x14:cfRule type="expression" priority="525" id="{40E3B038-ECD0-4F3F-B927-9D673E41E545}">
            <xm:f>ZLK!$BQ$6&gt;0</xm:f>
            <x14:dxf>
              <font>
                <color auto="1"/>
              </font>
            </x14:dxf>
          </x14:cfRule>
          <xm:sqref>C31</xm:sqref>
        </x14:conditionalFormatting>
        <x14:conditionalFormatting xmlns:xm="http://schemas.microsoft.com/office/excel/2006/main">
          <x14:cfRule type="expression" priority="526" id="{15128466-610B-4F9D-88E2-92E16CBF4817}">
            <xm:f>VYS!$BQ$6&gt;0</xm:f>
            <x14:dxf>
              <font>
                <color auto="1"/>
              </font>
            </x14:dxf>
          </x14:cfRule>
          <xm:sqref>C30</xm:sqref>
        </x14:conditionalFormatting>
        <x14:conditionalFormatting xmlns:xm="http://schemas.microsoft.com/office/excel/2006/main">
          <x14:cfRule type="expression" priority="527" id="{B27AAFA4-F30D-4AA8-9187-7AFC446DD84F}">
            <xm:f>ULK!$BQ$6&gt;0</xm:f>
            <x14:dxf>
              <font>
                <color auto="1"/>
              </font>
            </x14:dxf>
          </x14:cfRule>
          <xm:sqref>C29</xm:sqref>
        </x14:conditionalFormatting>
        <x14:conditionalFormatting xmlns:xm="http://schemas.microsoft.com/office/excel/2006/main">
          <x14:cfRule type="expression" priority="528" id="{B4882F47-D1E7-48C2-9090-354E984BF93C}">
            <xm:f>STC!$BQ$6&gt;0</xm:f>
            <x14:dxf>
              <font>
                <color auto="1"/>
              </font>
            </x14:dxf>
          </x14:cfRule>
          <xm:sqref>C28</xm:sqref>
        </x14:conditionalFormatting>
        <x14:conditionalFormatting xmlns:xm="http://schemas.microsoft.com/office/excel/2006/main">
          <x14:cfRule type="expression" priority="529" id="{62945F3C-B64C-4510-A32A-CC0CE12EDEB7}">
            <xm:f>PLK!$BQ$6&gt;0</xm:f>
            <x14:dxf>
              <font>
                <color auto="1"/>
              </font>
            </x14:dxf>
          </x14:cfRule>
          <xm:sqref>C27</xm:sqref>
        </x14:conditionalFormatting>
        <x14:conditionalFormatting xmlns:xm="http://schemas.microsoft.com/office/excel/2006/main">
          <x14:cfRule type="expression" priority="530" id="{56EBCEBC-6851-4F8E-9059-FA8B67D12E5A}">
            <xm:f>PAK!$BQ$6&gt;0</xm:f>
            <x14:dxf>
              <font>
                <color auto="1"/>
              </font>
            </x14:dxf>
          </x14:cfRule>
          <xm:sqref>C26</xm:sqref>
        </x14:conditionalFormatting>
        <x14:conditionalFormatting xmlns:xm="http://schemas.microsoft.com/office/excel/2006/main">
          <x14:cfRule type="expression" priority="531" id="{A3D86F8A-89FC-4A13-9632-091C4383D699}">
            <xm:f>OLK!$BQ$6&gt;0</xm:f>
            <x14:dxf>
              <font>
                <color auto="1"/>
              </font>
            </x14:dxf>
          </x14:cfRule>
          <xm:sqref>C25</xm:sqref>
        </x14:conditionalFormatting>
        <x14:conditionalFormatting xmlns:xm="http://schemas.microsoft.com/office/excel/2006/main">
          <x14:cfRule type="expression" priority="532" id="{40E55D79-7C6C-484E-9DF1-482B5570AFA5}">
            <xm:f>MSK!$BQ$6&gt;0</xm:f>
            <x14:dxf>
              <font>
                <color auto="1"/>
              </font>
            </x14:dxf>
          </x14:cfRule>
          <xm:sqref>C24</xm:sqref>
        </x14:conditionalFormatting>
        <x14:conditionalFormatting xmlns:xm="http://schemas.microsoft.com/office/excel/2006/main">
          <x14:cfRule type="expression" priority="533" id="{CC33A294-29BA-43C0-87A9-AC52CC9F98D4}">
            <xm:f>LBK!$BQ$6&gt;0</xm:f>
            <x14:dxf>
              <font>
                <color auto="1"/>
              </font>
            </x14:dxf>
          </x14:cfRule>
          <xm:sqref>C23</xm:sqref>
        </x14:conditionalFormatting>
        <x14:conditionalFormatting xmlns:xm="http://schemas.microsoft.com/office/excel/2006/main">
          <x14:cfRule type="expression" priority="534" id="{B84FA041-9C3D-47A6-A04B-4E6F29FF8048}">
            <xm:f>KHK!$BQ$6&gt;0</xm:f>
            <x14:dxf>
              <font>
                <color auto="1"/>
              </font>
            </x14:dxf>
          </x14:cfRule>
          <xm:sqref>C22</xm:sqref>
        </x14:conditionalFormatting>
        <x14:conditionalFormatting xmlns:xm="http://schemas.microsoft.com/office/excel/2006/main">
          <x14:cfRule type="expression" priority="535" id="{217AD012-C45E-478F-8DD3-DA43BDB37EF8}">
            <xm:f>KVK!$BQ$6&gt;0</xm:f>
            <x14:dxf>
              <font>
                <color auto="1"/>
              </font>
            </x14:dxf>
          </x14:cfRule>
          <xm:sqref>C21</xm:sqref>
        </x14:conditionalFormatting>
        <x14:conditionalFormatting xmlns:xm="http://schemas.microsoft.com/office/excel/2006/main">
          <x14:cfRule type="expression" priority="536" id="{13CA158F-FE8B-4995-8D5C-DAF333615011}">
            <xm:f>JHM!$BQ$6&gt;0</xm:f>
            <x14:dxf>
              <font>
                <color auto="1"/>
              </font>
            </x14:dxf>
          </x14:cfRule>
          <xm:sqref>C20</xm:sqref>
        </x14:conditionalFormatting>
        <x14:conditionalFormatting xmlns:xm="http://schemas.microsoft.com/office/excel/2006/main">
          <x14:cfRule type="expression" priority="537" id="{5830190C-FE3F-45EC-9C71-D380EEEA82AB}">
            <xm:f>JHC!$BQ$6&gt;0</xm:f>
            <x14:dxf>
              <font>
                <color auto="1"/>
              </font>
            </x14:dxf>
          </x14:cfRule>
          <xm:sqref>C19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731A7C-9CD2-416E-B9BA-F485D8DADD96}">
          <x14:formula1>
            <xm:f>data!$F$1:$F$12</xm:f>
          </x14:formula1>
          <xm:sqref>E5</xm:sqref>
        </x14:dataValidation>
        <x14:dataValidation type="list" allowBlank="1" showInputMessage="1" showErrorMessage="1" xr:uid="{8C551C3D-AE3D-4E41-BEE9-6765BF3393EF}">
          <x14:formula1>
            <xm:f>data!$H$1:$H$3</xm:f>
          </x14:formula1>
          <xm:sqref>G5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5" tint="0.59999389629810485"/>
  </sheetPr>
  <dimension ref="A1:AJ1112"/>
  <sheetViews>
    <sheetView workbookViewId="0">
      <pane xSplit="6" ySplit="7" topLeftCell="G8" activePane="bottomRight" state="frozen"/>
      <selection activeCell="B12" sqref="B12:C12"/>
      <selection pane="topRight" activeCell="B12" sqref="B12:C12"/>
      <selection pane="bottomLeft" activeCell="B12" sqref="B12:C12"/>
      <selection pane="bottomRight" activeCell="N10" sqref="N10"/>
    </sheetView>
  </sheetViews>
  <sheetFormatPr defaultColWidth="8.77734375" defaultRowHeight="14.4" x14ac:dyDescent="0.3"/>
  <cols>
    <col min="1" max="1" width="1.77734375" style="108" customWidth="1"/>
    <col min="2" max="2" width="24.44140625" style="108" customWidth="1"/>
    <col min="3" max="11" width="7.77734375" style="108" customWidth="1"/>
    <col min="12" max="12" width="10.77734375" style="108" customWidth="1"/>
    <col min="13" max="21" width="7.77734375" style="108" customWidth="1"/>
    <col min="22" max="22" width="10.77734375" style="108" customWidth="1"/>
    <col min="23" max="32" width="7.77734375" style="108" customWidth="1"/>
    <col min="33" max="33" width="10.77734375" style="108" customWidth="1"/>
    <col min="34" max="35" width="0" style="108" hidden="1" customWidth="1"/>
    <col min="36" max="16384" width="8.77734375" style="108"/>
  </cols>
  <sheetData>
    <row r="1" spans="1:36" ht="15" thickBot="1" x14ac:dyDescent="0.35">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8.600000000000001" thickBot="1" x14ac:dyDescent="0.35">
      <c r="A2" s="73"/>
      <c r="B2" s="227" t="s">
        <v>6333</v>
      </c>
      <c r="C2" s="228"/>
      <c r="D2" s="228"/>
      <c r="E2" s="228"/>
      <c r="F2" s="228"/>
      <c r="G2" s="228"/>
      <c r="H2" s="228"/>
      <c r="I2" s="228"/>
      <c r="J2" s="228"/>
      <c r="K2" s="228"/>
      <c r="L2" s="229"/>
      <c r="M2" s="228"/>
      <c r="N2" s="228"/>
      <c r="O2" s="229"/>
      <c r="P2" s="73"/>
      <c r="Q2" s="73"/>
      <c r="R2" s="73"/>
      <c r="S2" s="73"/>
      <c r="T2" s="73"/>
      <c r="U2" s="73"/>
      <c r="V2" s="73"/>
      <c r="W2" s="73"/>
      <c r="X2" s="73"/>
      <c r="Y2" s="73"/>
      <c r="Z2" s="73"/>
      <c r="AA2" s="73"/>
      <c r="AB2" s="73"/>
      <c r="AC2" s="73"/>
      <c r="AD2" s="73"/>
      <c r="AE2" s="73"/>
      <c r="AF2" s="73"/>
      <c r="AG2" s="73"/>
      <c r="AH2" s="74"/>
      <c r="AI2" s="74"/>
      <c r="AJ2" s="75"/>
    </row>
    <row r="3" spans="1:36" ht="15.75" customHeight="1" thickBot="1" x14ac:dyDescent="0.35">
      <c r="A3" s="73"/>
      <c r="B3" s="73"/>
      <c r="C3" s="310" t="s">
        <v>6274</v>
      </c>
      <c r="D3" s="311"/>
      <c r="E3" s="311"/>
      <c r="F3" s="311"/>
      <c r="G3" s="311"/>
      <c r="H3" s="311"/>
      <c r="I3" s="311"/>
      <c r="J3" s="311"/>
      <c r="K3" s="311"/>
      <c r="L3" s="76"/>
      <c r="M3" s="309" t="s">
        <v>6276</v>
      </c>
      <c r="N3" s="309"/>
      <c r="O3" s="309"/>
      <c r="P3" s="309"/>
      <c r="Q3" s="309"/>
      <c r="R3" s="309"/>
      <c r="S3" s="309"/>
      <c r="T3" s="309"/>
      <c r="U3" s="309"/>
      <c r="V3" s="76"/>
      <c r="W3" s="309" t="s">
        <v>6286</v>
      </c>
      <c r="X3" s="309"/>
      <c r="Y3" s="309"/>
      <c r="Z3" s="309"/>
      <c r="AA3" s="309"/>
      <c r="AB3" s="309"/>
      <c r="AC3" s="309"/>
      <c r="AD3" s="309"/>
      <c r="AE3" s="309"/>
      <c r="AF3" s="77"/>
      <c r="AG3" s="76"/>
      <c r="AH3" s="74"/>
      <c r="AI3" s="74"/>
      <c r="AJ3" s="75"/>
    </row>
    <row r="4" spans="1:36" x14ac:dyDescent="0.3">
      <c r="A4" s="75"/>
      <c r="B4" s="306"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3">
      <c r="A5" s="82"/>
      <c r="B5" s="307"/>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3">
      <c r="A6" s="87"/>
      <c r="B6" s="307"/>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 thickBot="1" x14ac:dyDescent="0.35">
      <c r="A7" s="87"/>
      <c r="B7" s="308"/>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5.05" customHeight="1" thickBot="1" x14ac:dyDescent="0.35">
      <c r="A8" s="87"/>
      <c r="B8" s="230" t="s">
        <v>6273</v>
      </c>
      <c r="C8" s="304"/>
      <c r="D8" s="304"/>
      <c r="E8" s="304"/>
      <c r="F8" s="305"/>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5.05" customHeight="1" x14ac:dyDescent="0.3">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5.05" customHeight="1" x14ac:dyDescent="0.3">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3">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3">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3">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3">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3">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3">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5.05" customHeight="1" x14ac:dyDescent="0.3">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5.05" customHeight="1" thickBot="1" x14ac:dyDescent="0.35">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5.05" customHeight="1" thickBot="1" x14ac:dyDescent="0.35">
      <c r="A19" s="87"/>
      <c r="B19" s="230" t="s">
        <v>6273</v>
      </c>
      <c r="C19" s="304"/>
      <c r="D19" s="304"/>
      <c r="E19" s="304"/>
      <c r="F19" s="305"/>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5.05" customHeight="1" x14ac:dyDescent="0.3">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5.05" customHeight="1" x14ac:dyDescent="0.3">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thickBot="1" x14ac:dyDescent="0.35">
      <c r="A22" s="99"/>
      <c r="B22" s="111"/>
      <c r="C22" s="100">
        <f>IF(C20&lt;&gt;0,1,0)</f>
        <v>0</v>
      </c>
      <c r="D22" s="100">
        <f t="shared" ref="D22" si="30">IF(C22=0,IF(D20&lt;&gt;0,1,0),1)</f>
        <v>0</v>
      </c>
      <c r="E22" s="100">
        <f t="shared" ref="E22" si="31">IF(D22=0,IF(E20&lt;&gt;0,1,0),1)</f>
        <v>0</v>
      </c>
      <c r="F22" s="100">
        <f t="shared" ref="F22" si="32">IF(E22=0,IF(F20&lt;&gt;0,1,0),1)</f>
        <v>0</v>
      </c>
      <c r="G22" s="100">
        <f t="shared" ref="G22" si="33">IF(F22=0,IF(G20&lt;&gt;0,1,0),1)</f>
        <v>0</v>
      </c>
      <c r="H22" s="100">
        <f t="shared" ref="H22" si="34">IF(G22=0,IF(H20&lt;&gt;0,1,0),1)</f>
        <v>0</v>
      </c>
      <c r="I22" s="100">
        <f t="shared" ref="I22" si="35">IF(H22=0,IF(I20&lt;&gt;0,1,0),1)</f>
        <v>0</v>
      </c>
      <c r="J22" s="100">
        <f t="shared" ref="J22" si="36">IF(I22=0,IF(J20&lt;&gt;0,1,0),1)</f>
        <v>0</v>
      </c>
      <c r="K22" s="100">
        <f t="shared" ref="K22" si="37">IF(J22=0,IF(K20&lt;&gt;0,1,0),1)</f>
        <v>0</v>
      </c>
      <c r="L22" s="161"/>
      <c r="M22" s="116">
        <f>IF(K22=0,IF(M20&lt;&gt;0,1,0),1)</f>
        <v>0</v>
      </c>
      <c r="N22" s="100">
        <f t="shared" ref="N22" si="38">IF(M22=0,IF(N20&lt;&gt;0,1,0),1)</f>
        <v>0</v>
      </c>
      <c r="O22" s="100">
        <f t="shared" ref="O22" si="39">IF(N22=0,IF(O20&lt;&gt;0,1,0),1)</f>
        <v>0</v>
      </c>
      <c r="P22" s="100">
        <f t="shared" ref="P22" si="40">IF(O22=0,IF(P20&lt;&gt;0,1,0),1)</f>
        <v>0</v>
      </c>
      <c r="Q22" s="100">
        <f t="shared" ref="Q22" si="41">IF(P22=0,IF(Q20&lt;&gt;0,1,0),1)</f>
        <v>0</v>
      </c>
      <c r="R22" s="100">
        <f t="shared" ref="R22" si="42">IF(Q22=0,IF(R20&lt;&gt;0,1,0),1)</f>
        <v>0</v>
      </c>
      <c r="S22" s="100">
        <f t="shared" ref="S22" si="43">IF(R22=0,IF(S20&lt;&gt;0,1,0),1)</f>
        <v>0</v>
      </c>
      <c r="T22" s="100">
        <f t="shared" ref="T22" si="44">IF(S22=0,IF(T20&lt;&gt;0,1,0),1)</f>
        <v>0</v>
      </c>
      <c r="U22" s="100">
        <f t="shared" ref="U22" si="45">IF(T22=0,IF(U20&lt;&gt;0,1,0),1)</f>
        <v>0</v>
      </c>
      <c r="V22" s="161"/>
      <c r="W22" s="116">
        <f>IF(U22=0,IF(W20&lt;&gt;0,1,0),1)</f>
        <v>0</v>
      </c>
      <c r="X22" s="100">
        <f t="shared" ref="X22" si="46">IF(W22=0,IF(X20&lt;&gt;0,1,0),1)</f>
        <v>0</v>
      </c>
      <c r="Y22" s="100">
        <f t="shared" ref="Y22" si="47">IF(X22=0,IF(Y20&lt;&gt;0,1,0),1)</f>
        <v>0</v>
      </c>
      <c r="Z22" s="100">
        <f t="shared" ref="Z22" si="48">IF(Y22=0,IF(Z20&lt;&gt;0,1,0),1)</f>
        <v>0</v>
      </c>
      <c r="AA22" s="100">
        <f t="shared" ref="AA22" si="49">IF(Z22=0,IF(AA20&lt;&gt;0,1,0),1)</f>
        <v>0</v>
      </c>
      <c r="AB22" s="100">
        <f t="shared" ref="AB22" si="50">IF(AA22=0,IF(AB20&lt;&gt;0,1,0),1)</f>
        <v>0</v>
      </c>
      <c r="AC22" s="100">
        <f t="shared" ref="AC22" si="51">IF(AB22=0,IF(AC20&lt;&gt;0,1,0),1)</f>
        <v>0</v>
      </c>
      <c r="AD22" s="100">
        <f t="shared" ref="AD22" si="52">IF(AC22=0,IF(AD20&lt;&gt;0,1,0),1)</f>
        <v>0</v>
      </c>
      <c r="AE22" s="100">
        <f t="shared" ref="AE22" si="53">IF(AD22=0,IF(AE20&lt;&gt;0,1,0),1)</f>
        <v>0</v>
      </c>
      <c r="AF22" s="100">
        <f t="shared" ref="AF22" si="54">IF(AE22=0,IF(AF20&lt;&gt;0,1,0),1)</f>
        <v>0</v>
      </c>
      <c r="AG22" s="161"/>
      <c r="AH22" s="99"/>
      <c r="AI22" s="99"/>
      <c r="AJ22" s="99"/>
    </row>
    <row r="23" spans="1:36" ht="30" hidden="1" customHeight="1" thickBot="1" x14ac:dyDescent="0.35">
      <c r="A23" s="99"/>
      <c r="B23" s="111"/>
      <c r="C23" s="100">
        <f>IF(C22=0,0,1)</f>
        <v>0</v>
      </c>
      <c r="D23" s="100">
        <f t="shared" ref="D23" si="55">IF(D22=0,0,C23+1)</f>
        <v>0</v>
      </c>
      <c r="E23" s="100">
        <f t="shared" ref="E23" si="56">IF(E22=0,0,D23+1)</f>
        <v>0</v>
      </c>
      <c r="F23" s="100">
        <f t="shared" ref="F23" si="57">IF(F22=0,0,E23+1)</f>
        <v>0</v>
      </c>
      <c r="G23" s="100">
        <f t="shared" ref="G23" si="58">IF(G22=0,0,F23+1)</f>
        <v>0</v>
      </c>
      <c r="H23" s="100">
        <f t="shared" ref="H23" si="59">IF(H22=0,0,G23+1)</f>
        <v>0</v>
      </c>
      <c r="I23" s="100">
        <f t="shared" ref="I23" si="60">IF(I22=0,0,H23+1)</f>
        <v>0</v>
      </c>
      <c r="J23" s="100">
        <f t="shared" ref="J23" si="61">IF(J22=0,0,I23+1)</f>
        <v>0</v>
      </c>
      <c r="K23" s="100">
        <f t="shared" ref="K23" si="62">IF(K22=0,0,J23+1)</f>
        <v>0</v>
      </c>
      <c r="L23" s="161"/>
      <c r="M23" s="116">
        <f>IF(M22=0,0,K23+1)</f>
        <v>0</v>
      </c>
      <c r="N23" s="100">
        <f t="shared" ref="N23" si="63">IF(N22=0,0,M23+1)</f>
        <v>0</v>
      </c>
      <c r="O23" s="100">
        <f t="shared" ref="O23" si="64">IF(O22=0,0,N23+1)</f>
        <v>0</v>
      </c>
      <c r="P23" s="100">
        <f t="shared" ref="P23" si="65">IF(P22=0,0,O23+1)</f>
        <v>0</v>
      </c>
      <c r="Q23" s="100">
        <f t="shared" ref="Q23" si="66">IF(Q22=0,0,P23+1)</f>
        <v>0</v>
      </c>
      <c r="R23" s="100">
        <f t="shared" ref="R23" si="67">IF(R22=0,0,Q23+1)</f>
        <v>0</v>
      </c>
      <c r="S23" s="100">
        <f t="shared" ref="S23" si="68">IF(S22=0,0,R23+1)</f>
        <v>0</v>
      </c>
      <c r="T23" s="100">
        <f t="shared" ref="T23" si="69">IF(T22=0,0,S23+1)</f>
        <v>0</v>
      </c>
      <c r="U23" s="100">
        <f t="shared" ref="U23" si="70">IF(U22=0,0,T23+1)</f>
        <v>0</v>
      </c>
      <c r="V23" s="161"/>
      <c r="W23" s="116">
        <f>IF(W22=0,0,U23+1)</f>
        <v>0</v>
      </c>
      <c r="X23" s="100">
        <f t="shared" ref="X23" si="71">IF(X22=0,0,W23+1)</f>
        <v>0</v>
      </c>
      <c r="Y23" s="100">
        <f t="shared" ref="Y23" si="72">IF(Y22=0,0,X23+1)</f>
        <v>0</v>
      </c>
      <c r="Z23" s="100">
        <f t="shared" ref="Z23" si="73">IF(Z22=0,0,Y23+1)</f>
        <v>0</v>
      </c>
      <c r="AA23" s="100">
        <f t="shared" ref="AA23" si="74">IF(AA22=0,0,Z23+1)</f>
        <v>0</v>
      </c>
      <c r="AB23" s="100">
        <f t="shared" ref="AB23" si="75">IF(AB22=0,0,AA23+1)</f>
        <v>0</v>
      </c>
      <c r="AC23" s="100">
        <f t="shared" ref="AC23" si="76">IF(AC22=0,0,AB23+1)</f>
        <v>0</v>
      </c>
      <c r="AD23" s="100">
        <f t="shared" ref="AD23" si="77">IF(AD22=0,0,AC23+1)</f>
        <v>0</v>
      </c>
      <c r="AE23" s="100">
        <f t="shared" ref="AE23" si="78">IF(AE22=0,0,AD23+1)</f>
        <v>0</v>
      </c>
      <c r="AF23" s="100">
        <f t="shared" ref="AF23" si="79">IF(AF22=0,0,AE23+1)</f>
        <v>0</v>
      </c>
      <c r="AG23" s="161"/>
      <c r="AH23" s="99"/>
      <c r="AI23" s="99"/>
      <c r="AJ23" s="99"/>
    </row>
    <row r="24" spans="1:36" ht="30" hidden="1" customHeight="1" thickBot="1" x14ac:dyDescent="0.35">
      <c r="A24" s="99"/>
      <c r="B24" s="111" t="s">
        <v>6268</v>
      </c>
      <c r="C24" s="101">
        <f t="shared" ref="C24:K24" si="80">IF(C23&lt;25,IF(C23&lt;13,C23,C23-12),C23-24)</f>
        <v>0</v>
      </c>
      <c r="D24" s="101">
        <f t="shared" si="80"/>
        <v>0</v>
      </c>
      <c r="E24" s="101">
        <f t="shared" si="80"/>
        <v>0</v>
      </c>
      <c r="F24" s="101">
        <f t="shared" si="80"/>
        <v>0</v>
      </c>
      <c r="G24" s="101">
        <f t="shared" si="80"/>
        <v>0</v>
      </c>
      <c r="H24" s="101">
        <f t="shared" si="80"/>
        <v>0</v>
      </c>
      <c r="I24" s="101">
        <f t="shared" si="80"/>
        <v>0</v>
      </c>
      <c r="J24" s="101">
        <f t="shared" si="80"/>
        <v>0</v>
      </c>
      <c r="K24" s="101">
        <f t="shared" si="80"/>
        <v>0</v>
      </c>
      <c r="L24" s="161"/>
      <c r="M24" s="117">
        <f t="shared" ref="M24:U24" si="81">IF(M23&lt;25,IF(M23&lt;13,M23,M23-12),M23-24)</f>
        <v>0</v>
      </c>
      <c r="N24" s="101">
        <f t="shared" si="81"/>
        <v>0</v>
      </c>
      <c r="O24" s="101">
        <f t="shared" si="81"/>
        <v>0</v>
      </c>
      <c r="P24" s="101">
        <f t="shared" si="81"/>
        <v>0</v>
      </c>
      <c r="Q24" s="101">
        <f t="shared" si="81"/>
        <v>0</v>
      </c>
      <c r="R24" s="101">
        <f t="shared" si="81"/>
        <v>0</v>
      </c>
      <c r="S24" s="101">
        <f t="shared" si="81"/>
        <v>0</v>
      </c>
      <c r="T24" s="101">
        <f t="shared" si="81"/>
        <v>0</v>
      </c>
      <c r="U24" s="101">
        <f t="shared" si="81"/>
        <v>0</v>
      </c>
      <c r="V24" s="161"/>
      <c r="W24" s="117">
        <f t="shared" ref="W24:AF24" si="82">IF(W23&lt;25,IF(W23&lt;13,W23,W23-12),W23-24)</f>
        <v>0</v>
      </c>
      <c r="X24" s="101">
        <f t="shared" si="82"/>
        <v>0</v>
      </c>
      <c r="Y24" s="101">
        <f t="shared" si="82"/>
        <v>0</v>
      </c>
      <c r="Z24" s="101">
        <f t="shared" si="82"/>
        <v>0</v>
      </c>
      <c r="AA24" s="101">
        <f t="shared" si="82"/>
        <v>0</v>
      </c>
      <c r="AB24" s="101">
        <f t="shared" si="82"/>
        <v>0</v>
      </c>
      <c r="AC24" s="101">
        <f t="shared" si="82"/>
        <v>0</v>
      </c>
      <c r="AD24" s="101">
        <f t="shared" si="82"/>
        <v>0</v>
      </c>
      <c r="AE24" s="101">
        <f t="shared" si="82"/>
        <v>0</v>
      </c>
      <c r="AF24" s="101">
        <f t="shared" si="82"/>
        <v>0</v>
      </c>
      <c r="AG24" s="161"/>
      <c r="AH24" s="99"/>
      <c r="AI24" s="99"/>
      <c r="AJ24" s="99"/>
    </row>
    <row r="25" spans="1:36" ht="30" hidden="1" customHeight="1" thickBot="1" x14ac:dyDescent="0.35">
      <c r="A25" s="75"/>
      <c r="B25" s="112" t="s">
        <v>6269</v>
      </c>
      <c r="C25" s="102">
        <f t="shared" ref="C25" si="83">IF(C24&gt;0,IF(C24=1,C28,C28+B25),0)</f>
        <v>0</v>
      </c>
      <c r="D25" s="102">
        <f t="shared" ref="D25" si="84">IF(D24&gt;0,IF(D24=1,D28,D28+C25),0)</f>
        <v>0</v>
      </c>
      <c r="E25" s="102">
        <f t="shared" ref="E25" si="85">IF(E24&gt;0,IF(E24=1,E28,E28+D25),0)</f>
        <v>0</v>
      </c>
      <c r="F25" s="102">
        <f t="shared" ref="F25" si="86">IF(F24&gt;0,IF(F24=1,F28,F28+E25),0)</f>
        <v>0</v>
      </c>
      <c r="G25" s="102">
        <f t="shared" ref="G25" si="87">IF(G24&gt;0,IF(G24=1,G28,G28+F25),0)</f>
        <v>0</v>
      </c>
      <c r="H25" s="102">
        <f t="shared" ref="H25" si="88">IF(H24&gt;0,IF(H24=1,H28,H28+G25),0)</f>
        <v>0</v>
      </c>
      <c r="I25" s="102">
        <f t="shared" ref="I25" si="89">IF(I24&gt;0,IF(I24=1,I28,I28+H25),0)</f>
        <v>0</v>
      </c>
      <c r="J25" s="102">
        <f t="shared" ref="J25" si="90">IF(J24&gt;0,IF(J24=1,J28,J28+I25),0)</f>
        <v>0</v>
      </c>
      <c r="K25" s="102">
        <f t="shared" ref="K25" si="91">IF(K24&gt;0,IF(K24=1,K28,K28+J25),0)</f>
        <v>0</v>
      </c>
      <c r="L25" s="160"/>
      <c r="M25" s="118">
        <f>IF(M24&gt;0,IF(M24=1,M28,M28+K25),0)</f>
        <v>0</v>
      </c>
      <c r="N25" s="102">
        <f t="shared" ref="N25" si="92">IF(N24&gt;0,IF(N24=1,N28,N28+M25),0)</f>
        <v>0</v>
      </c>
      <c r="O25" s="102">
        <f t="shared" ref="O25" si="93">IF(O24&gt;0,IF(O24=1,O28,O28+N25),0)</f>
        <v>0</v>
      </c>
      <c r="P25" s="102">
        <f t="shared" ref="P25" si="94">IF(P24&gt;0,IF(P24=1,P28,P28+O25),0)</f>
        <v>0</v>
      </c>
      <c r="Q25" s="102">
        <f t="shared" ref="Q25" si="95">IF(Q24&gt;0,IF(Q24=1,Q28,Q28+P25),0)</f>
        <v>0</v>
      </c>
      <c r="R25" s="102">
        <f t="shared" ref="R25" si="96">IF(R24&gt;0,IF(R24=1,R28,R28+Q25),0)</f>
        <v>0</v>
      </c>
      <c r="S25" s="102">
        <f t="shared" ref="S25" si="97">IF(S24&gt;0,IF(S24=1,S28,S28+R25),0)</f>
        <v>0</v>
      </c>
      <c r="T25" s="102">
        <f t="shared" ref="T25" si="98">IF(T24&gt;0,IF(T24=1,T28,T28+S25),0)</f>
        <v>0</v>
      </c>
      <c r="U25" s="102">
        <f t="shared" ref="U25" si="99">IF(U24&gt;0,IF(U24=1,U28,U28+T25),0)</f>
        <v>0</v>
      </c>
      <c r="V25" s="160"/>
      <c r="W25" s="118">
        <f>IF(W24&gt;0,IF(W24=1,W28,W28+U25),0)</f>
        <v>0</v>
      </c>
      <c r="X25" s="102">
        <f t="shared" ref="X25" si="100">IF(X24&gt;0,IF(X24=1,X28,X28+W25),0)</f>
        <v>0</v>
      </c>
      <c r="Y25" s="102">
        <f t="shared" ref="Y25" si="101">IF(Y24&gt;0,IF(Y24=1,Y28,Y28+X25),0)</f>
        <v>0</v>
      </c>
      <c r="Z25" s="102">
        <f t="shared" ref="Z25" si="102">IF(Z24&gt;0,IF(Z24=1,Z28,Z28+Y25),0)</f>
        <v>0</v>
      </c>
      <c r="AA25" s="102">
        <f t="shared" ref="AA25" si="103">IF(AA24&gt;0,IF(AA24=1,AA28,AA28+Z25),0)</f>
        <v>0</v>
      </c>
      <c r="AB25" s="102">
        <f t="shared" ref="AB25" si="104">IF(AB24&gt;0,IF(AB24=1,AB28,AB28+AA25),0)</f>
        <v>0</v>
      </c>
      <c r="AC25" s="102">
        <f t="shared" ref="AC25" si="105">IF(AC24&gt;0,IF(AC24=1,AC28,AC28+AB25),0)</f>
        <v>0</v>
      </c>
      <c r="AD25" s="102">
        <f t="shared" ref="AD25" si="106">IF(AD24&gt;0,IF(AD24=1,AD28,AD28+AC25),0)</f>
        <v>0</v>
      </c>
      <c r="AE25" s="102">
        <f t="shared" ref="AE25" si="107">IF(AE24&gt;0,IF(AE24=1,AE28,AE28+AD25),0)</f>
        <v>0</v>
      </c>
      <c r="AF25" s="102">
        <f t="shared" ref="AF25" si="108">IF(AF24&gt;0,IF(AF24=1,AF28,AF28+AE25),0)</f>
        <v>0</v>
      </c>
      <c r="AG25" s="160"/>
      <c r="AH25" s="74"/>
      <c r="AI25" s="74"/>
      <c r="AJ25" s="75"/>
    </row>
    <row r="26" spans="1:36" ht="30" hidden="1" customHeight="1" thickBot="1" x14ac:dyDescent="0.35">
      <c r="A26" s="75"/>
      <c r="B26" s="112" t="s">
        <v>6317</v>
      </c>
      <c r="C26" s="102">
        <f>IF(C20&gt;0,C21,0)</f>
        <v>0</v>
      </c>
      <c r="D26" s="102">
        <f t="shared" ref="D26" si="109">IF(D20&gt;0,IF(D24=1,D21,D21+C26),C26)</f>
        <v>0</v>
      </c>
      <c r="E26" s="102">
        <f t="shared" ref="E26" si="110">IF(E20&gt;0,IF(E24=1,E21,E21+D26),D26)</f>
        <v>0</v>
      </c>
      <c r="F26" s="102">
        <f t="shared" ref="F26" si="111">IF(F20&gt;0,IF(F24=1,F21,F21+E26),E26)</f>
        <v>0</v>
      </c>
      <c r="G26" s="102">
        <f t="shared" ref="G26" si="112">IF(G20&gt;0,IF(G24=1,G21,G21+F26),F26)</f>
        <v>0</v>
      </c>
      <c r="H26" s="102">
        <f t="shared" ref="H26" si="113">IF(H20&gt;0,IF(H24=1,H21,H21+G26),G26)</f>
        <v>0</v>
      </c>
      <c r="I26" s="102">
        <f t="shared" ref="I26" si="114">IF(I20&gt;0,IF(I24=1,I21,I21+H26),H26)</f>
        <v>0</v>
      </c>
      <c r="J26" s="102">
        <f t="shared" ref="J26" si="115">IF(J20&gt;0,IF(J24=1,J21,J21+I26),I26)</f>
        <v>0</v>
      </c>
      <c r="K26" s="102">
        <f t="shared" ref="K26" si="116">IF(K20&gt;0,IF(K24=1,K21,K21+J26),J26)</f>
        <v>0</v>
      </c>
      <c r="L26" s="160"/>
      <c r="M26" s="118">
        <f>IF(M20&gt;0,IF(M24=1,M21,M21+K26),K26)</f>
        <v>0</v>
      </c>
      <c r="N26" s="102">
        <f t="shared" ref="N26" si="117">IF(N20&gt;0,IF(N24=1,N21,N21+M26),M26)</f>
        <v>0</v>
      </c>
      <c r="O26" s="102">
        <f t="shared" ref="O26" si="118">IF(O20&gt;0,IF(O24=1,O21,O21+N26),N26)</f>
        <v>0</v>
      </c>
      <c r="P26" s="102">
        <f t="shared" ref="P26" si="119">IF(P20&gt;0,IF(P24=1,P21,P21+O26),O26)</f>
        <v>0</v>
      </c>
      <c r="Q26" s="102">
        <f t="shared" ref="Q26" si="120">IF(Q20&gt;0,IF(Q24=1,Q21,Q21+P26),P26)</f>
        <v>0</v>
      </c>
      <c r="R26" s="102">
        <f t="shared" ref="R26" si="121">IF(R20&gt;0,IF(R24=1,R21,R21+Q26),Q26)</f>
        <v>0</v>
      </c>
      <c r="S26" s="102">
        <f t="shared" ref="S26" si="122">IF(S20&gt;0,IF(S24=1,S21,S21+R26),R26)</f>
        <v>0</v>
      </c>
      <c r="T26" s="102">
        <f t="shared" ref="T26" si="123">IF(T20&gt;0,IF(T24=1,T21,T21+S26),S26)</f>
        <v>0</v>
      </c>
      <c r="U26" s="102">
        <f t="shared" ref="U26" si="124">IF(U20&gt;0,IF(U24=1,U21,U21+T26),T26)</f>
        <v>0</v>
      </c>
      <c r="V26" s="160"/>
      <c r="W26" s="118">
        <f>IF(W20&gt;0,IF(W24=1,W21,W21+U26),U26)</f>
        <v>0</v>
      </c>
      <c r="X26" s="102">
        <f t="shared" ref="X26" si="125">IF(X20&gt;0,IF(X24=1,X21,X21+W26),W26)</f>
        <v>0</v>
      </c>
      <c r="Y26" s="102">
        <f t="shared" ref="Y26" si="126">IF(Y20&gt;0,IF(Y24=1,Y21,Y21+X26),X26)</f>
        <v>0</v>
      </c>
      <c r="Z26" s="102">
        <f t="shared" ref="Z26" si="127">IF(Z20&gt;0,IF(Z24=1,Z21,Z21+Y26),Y26)</f>
        <v>0</v>
      </c>
      <c r="AA26" s="102">
        <f t="shared" ref="AA26" si="128">IF(AA20&gt;0,IF(AA24=1,AA21,AA21+Z26),Z26)</f>
        <v>0</v>
      </c>
      <c r="AB26" s="102">
        <f t="shared" ref="AB26" si="129">IF(AB20&gt;0,IF(AB24=1,AB21,AB21+AA26),AA26)</f>
        <v>0</v>
      </c>
      <c r="AC26" s="102">
        <f t="shared" ref="AC26" si="130">IF(AC20&gt;0,IF(AC24=1,AC21,AC21+AB26),AB26)</f>
        <v>0</v>
      </c>
      <c r="AD26" s="102">
        <f t="shared" ref="AD26" si="131">IF(AD20&gt;0,IF(AD24=1,AD21,AD21+AC26),AC26)</f>
        <v>0</v>
      </c>
      <c r="AE26" s="102">
        <f t="shared" ref="AE26" si="132">IF(AE20&gt;0,IF(AE24=1,AE21,AE21+AD26),AD26)</f>
        <v>0</v>
      </c>
      <c r="AF26" s="102">
        <f t="shared" ref="AF26" si="133">IF(AF20&gt;0,IF(AF24=1,AF21,AF21+AE26),AE26)</f>
        <v>0</v>
      </c>
      <c r="AG26" s="160"/>
      <c r="AH26" s="74"/>
      <c r="AI26" s="74"/>
      <c r="AJ26" s="75"/>
    </row>
    <row r="27" spans="1:36" ht="9.75" hidden="1" customHeight="1" thickBot="1" x14ac:dyDescent="0.35">
      <c r="A27" s="75"/>
      <c r="B27" s="112" t="s">
        <v>6318</v>
      </c>
      <c r="C27" s="103">
        <f>C29</f>
        <v>0</v>
      </c>
      <c r="D27" s="103">
        <f t="shared" ref="D27" si="134">IF(D24=1,D29,D29+C27)</f>
        <v>0</v>
      </c>
      <c r="E27" s="103">
        <f t="shared" ref="E27" si="135">IF(E24=1,E29,E29+D27)</f>
        <v>0</v>
      </c>
      <c r="F27" s="103">
        <f t="shared" ref="F27" si="136">IF(F24=1,F29,F29+E27)</f>
        <v>0</v>
      </c>
      <c r="G27" s="103">
        <f t="shared" ref="G27" si="137">IF(G24=1,G29,G29+F27)</f>
        <v>0</v>
      </c>
      <c r="H27" s="103">
        <f t="shared" ref="H27" si="138">IF(H24=1,H29,H29+G27)</f>
        <v>0</v>
      </c>
      <c r="I27" s="103">
        <f t="shared" ref="I27" si="139">IF(I24=1,I29,I29+H27)</f>
        <v>0</v>
      </c>
      <c r="J27" s="103">
        <f t="shared" ref="J27" si="140">IF(J24=1,J29,J29+I27)</f>
        <v>0</v>
      </c>
      <c r="K27" s="103">
        <f t="shared" ref="K27" si="141">IF(K24=1,K29,K29+J27)</f>
        <v>0</v>
      </c>
      <c r="L27" s="160"/>
      <c r="M27" s="119">
        <f>IF(M24=1,M29,M29+K27)</f>
        <v>0</v>
      </c>
      <c r="N27" s="103">
        <f t="shared" ref="N27" si="142">IF(N24=1,N29,N29+M27)</f>
        <v>0</v>
      </c>
      <c r="O27" s="103">
        <f t="shared" ref="O27" si="143">IF(O24=1,O29,O29+N27)</f>
        <v>0</v>
      </c>
      <c r="P27" s="103">
        <f t="shared" ref="P27" si="144">IF(P24=1,P29,P29+O27)</f>
        <v>0</v>
      </c>
      <c r="Q27" s="103">
        <f t="shared" ref="Q27" si="145">IF(Q24=1,Q29,Q29+P27)</f>
        <v>0</v>
      </c>
      <c r="R27" s="103">
        <f t="shared" ref="R27" si="146">IF(R24=1,R29,R29+Q27)</f>
        <v>0</v>
      </c>
      <c r="S27" s="103">
        <f t="shared" ref="S27" si="147">IF(S24=1,S29,S29+R27)</f>
        <v>0</v>
      </c>
      <c r="T27" s="103">
        <f t="shared" ref="T27" si="148">IF(T24=1,T29,T29+S27)</f>
        <v>0</v>
      </c>
      <c r="U27" s="103">
        <f t="shared" ref="U27" si="149">IF(U24=1,U29,U29+T27)</f>
        <v>0</v>
      </c>
      <c r="V27" s="160"/>
      <c r="W27" s="119">
        <f>IF(W24=1,W29,W29+U27)</f>
        <v>0</v>
      </c>
      <c r="X27" s="103">
        <f t="shared" ref="X27" si="150">IF(X24=1,X29,X29+W27)</f>
        <v>0</v>
      </c>
      <c r="Y27" s="103">
        <f t="shared" ref="Y27" si="151">IF(Y24=1,Y29,Y29+X27)</f>
        <v>0</v>
      </c>
      <c r="Z27" s="103">
        <f t="shared" ref="Z27" si="152">IF(Z24=1,Z29,Z29+Y27)</f>
        <v>0</v>
      </c>
      <c r="AA27" s="103">
        <f t="shared" ref="AA27" si="153">IF(AA24=1,AA29,AA29+Z27)</f>
        <v>0</v>
      </c>
      <c r="AB27" s="103">
        <f t="shared" ref="AB27" si="154">IF(AB24=1,AB29,AB29+AA27)</f>
        <v>0</v>
      </c>
      <c r="AC27" s="103">
        <f t="shared" ref="AC27" si="155">IF(AC24=1,AC29,AC29+AB27)</f>
        <v>0</v>
      </c>
      <c r="AD27" s="103">
        <f t="shared" ref="AD27" si="156">IF(AD24=1,AD29,AD29+AC27)</f>
        <v>0</v>
      </c>
      <c r="AE27" s="103">
        <f t="shared" ref="AE27" si="157">IF(AE24=1,AE29,AE29+AD27)</f>
        <v>0</v>
      </c>
      <c r="AF27" s="103">
        <f t="shared" ref="AF27" si="158">IF(AF24=1,AF29,AF29+AE27)</f>
        <v>0</v>
      </c>
      <c r="AG27" s="160"/>
      <c r="AH27" s="74"/>
      <c r="AI27" s="74"/>
      <c r="AJ27" s="75"/>
    </row>
    <row r="28" spans="1:36" ht="25.05" customHeight="1" x14ac:dyDescent="0.3">
      <c r="A28" s="75"/>
      <c r="B28" s="110" t="s">
        <v>6319</v>
      </c>
      <c r="C28" s="104">
        <f t="shared" ref="C28:K28" si="159">1720/12*C20</f>
        <v>0</v>
      </c>
      <c r="D28" s="104">
        <f t="shared" si="159"/>
        <v>0</v>
      </c>
      <c r="E28" s="104">
        <f t="shared" si="159"/>
        <v>0</v>
      </c>
      <c r="F28" s="104">
        <f t="shared" si="159"/>
        <v>0</v>
      </c>
      <c r="G28" s="104">
        <f t="shared" si="159"/>
        <v>0</v>
      </c>
      <c r="H28" s="104">
        <f t="shared" si="159"/>
        <v>0</v>
      </c>
      <c r="I28" s="104">
        <f t="shared" si="159"/>
        <v>0</v>
      </c>
      <c r="J28" s="104">
        <f t="shared" si="159"/>
        <v>0</v>
      </c>
      <c r="K28" s="104">
        <f t="shared" si="159"/>
        <v>0</v>
      </c>
      <c r="L28" s="160"/>
      <c r="M28" s="120">
        <f t="shared" ref="M28:U28" si="160">1720/12*M20</f>
        <v>0</v>
      </c>
      <c r="N28" s="104">
        <f t="shared" si="160"/>
        <v>0</v>
      </c>
      <c r="O28" s="104">
        <f t="shared" si="160"/>
        <v>0</v>
      </c>
      <c r="P28" s="104">
        <f t="shared" si="160"/>
        <v>0</v>
      </c>
      <c r="Q28" s="104">
        <f t="shared" si="160"/>
        <v>0</v>
      </c>
      <c r="R28" s="104">
        <f t="shared" si="160"/>
        <v>0</v>
      </c>
      <c r="S28" s="104">
        <f t="shared" si="160"/>
        <v>0</v>
      </c>
      <c r="T28" s="104">
        <f t="shared" si="160"/>
        <v>0</v>
      </c>
      <c r="U28" s="104">
        <f t="shared" si="160"/>
        <v>0</v>
      </c>
      <c r="V28" s="160"/>
      <c r="W28" s="120">
        <f t="shared" ref="W28:AF28" si="161">1720/12*W20</f>
        <v>0</v>
      </c>
      <c r="X28" s="104">
        <f t="shared" si="161"/>
        <v>0</v>
      </c>
      <c r="Y28" s="104">
        <f t="shared" si="161"/>
        <v>0</v>
      </c>
      <c r="Z28" s="104">
        <f t="shared" si="161"/>
        <v>0</v>
      </c>
      <c r="AA28" s="104">
        <f t="shared" si="161"/>
        <v>0</v>
      </c>
      <c r="AB28" s="104">
        <f t="shared" si="161"/>
        <v>0</v>
      </c>
      <c r="AC28" s="104">
        <f t="shared" si="161"/>
        <v>0</v>
      </c>
      <c r="AD28" s="104">
        <f t="shared" si="161"/>
        <v>0</v>
      </c>
      <c r="AE28" s="104">
        <f t="shared" si="161"/>
        <v>0</v>
      </c>
      <c r="AF28" s="104">
        <f t="shared" si="161"/>
        <v>0</v>
      </c>
      <c r="AG28" s="160"/>
      <c r="AH28" s="74"/>
      <c r="AI28" s="74"/>
      <c r="AJ28" s="75"/>
    </row>
    <row r="29" spans="1:36" ht="25.05" customHeight="1" thickBot="1" x14ac:dyDescent="0.35">
      <c r="A29" s="75"/>
      <c r="B29" s="113" t="s">
        <v>6270</v>
      </c>
      <c r="C29" s="104">
        <f t="shared" ref="C29" si="162">IF(OR(C24=0,C24=1),IF(C21&gt;=C28,C28,C21),IF(C26&gt;=C25,C25-B27,C26-B27))</f>
        <v>0</v>
      </c>
      <c r="D29" s="104">
        <f t="shared" ref="D29" si="163">IF(OR(D24=0,D24=1),IF(D21&gt;=D28,D28,D21),IF(D26&gt;=D25,D25-C27,D26-C27))</f>
        <v>0</v>
      </c>
      <c r="E29" s="104">
        <f t="shared" ref="E29" si="164">IF(OR(E24=0,E24=1),IF(E21&gt;=E28,E28,E21),IF(E26&gt;=E25,E25-D27,E26-D27))</f>
        <v>0</v>
      </c>
      <c r="F29" s="104">
        <f t="shared" ref="F29" si="165">IF(OR(F24=0,F24=1),IF(F21&gt;=F28,F28,F21),IF(F26&gt;=F25,F25-E27,F26-E27))</f>
        <v>0</v>
      </c>
      <c r="G29" s="104">
        <f t="shared" ref="G29" si="166">IF(OR(G24=0,G24=1),IF(G21&gt;=G28,G28,G21),IF(G26&gt;=G25,G25-F27,G26-F27))</f>
        <v>0</v>
      </c>
      <c r="H29" s="104">
        <f t="shared" ref="H29" si="167">IF(OR(H24=0,H24=1),IF(H21&gt;=H28,H28,H21),IF(H26&gt;=H25,H25-G27,H26-G27))</f>
        <v>0</v>
      </c>
      <c r="I29" s="104">
        <f t="shared" ref="I29" si="168">IF(OR(I24=0,I24=1),IF(I21&gt;=I28,I28,I21),IF(I26&gt;=I25,I25-H27,I26-H27))</f>
        <v>0</v>
      </c>
      <c r="J29" s="104">
        <f t="shared" ref="J29" si="169">IF(OR(J24=0,J24=1),IF(J21&gt;=J28,J28,J21),IF(J26&gt;=J25,J25-I27,J26-I27))</f>
        <v>0</v>
      </c>
      <c r="K29" s="104">
        <f t="shared" ref="K29" si="170">IF(OR(K24=0,K24=1),IF(K21&gt;=K28,K28,K21),IF(K26&gt;=K25,K25-J27,K26-J27))</f>
        <v>0</v>
      </c>
      <c r="L29" s="162">
        <f>SUM(C29:K29)</f>
        <v>0</v>
      </c>
      <c r="M29" s="120">
        <f>IF(OR(M24=0,M24=1),IF(M21&gt;=M28,M28,M21),IF(M26&gt;=M25,M25-K27,M26-K27))</f>
        <v>0</v>
      </c>
      <c r="N29" s="104">
        <f t="shared" ref="N29" si="171">IF(OR(N24=0,N24=1),IF(N21&gt;=N28,N28,N21),IF(N26&gt;=N25,N25-M27,N26-M27))</f>
        <v>0</v>
      </c>
      <c r="O29" s="104">
        <f t="shared" ref="O29" si="172">IF(OR(O24=0,O24=1),IF(O21&gt;=O28,O28,O21),IF(O26&gt;=O25,O25-N27,O26-N27))</f>
        <v>0</v>
      </c>
      <c r="P29" s="104">
        <f t="shared" ref="P29" si="173">IF(OR(P24=0,P24=1),IF(P21&gt;=P28,P28,P21),IF(P26&gt;=P25,P25-O27,P26-O27))</f>
        <v>0</v>
      </c>
      <c r="Q29" s="104">
        <f t="shared" ref="Q29" si="174">IF(OR(Q24=0,Q24=1),IF(Q21&gt;=Q28,Q28,Q21),IF(Q26&gt;=Q25,Q25-P27,Q26-P27))</f>
        <v>0</v>
      </c>
      <c r="R29" s="104">
        <f t="shared" ref="R29" si="175">IF(OR(R24=0,R24=1),IF(R21&gt;=R28,R28,R21),IF(R26&gt;=R25,R25-Q27,R26-Q27))</f>
        <v>0</v>
      </c>
      <c r="S29" s="104">
        <f t="shared" ref="S29" si="176">IF(OR(S24=0,S24=1),IF(S21&gt;=S28,S28,S21),IF(S26&gt;=S25,S25-R27,S26-R27))</f>
        <v>0</v>
      </c>
      <c r="T29" s="104">
        <f t="shared" ref="T29" si="177">IF(OR(T24=0,T24=1),IF(T21&gt;=T28,T28,T21),IF(T26&gt;=T25,T25-S27,T26-S27))</f>
        <v>0</v>
      </c>
      <c r="U29" s="104">
        <f t="shared" ref="U29" si="178">IF(OR(U24=0,U24=1),IF(U21&gt;=U28,U28,U21),IF(U26&gt;=U25,U25-T27,U26-T27))</f>
        <v>0</v>
      </c>
      <c r="V29" s="162">
        <f>SUM(M29:U29)</f>
        <v>0</v>
      </c>
      <c r="W29" s="156">
        <f>IF(OR(W24=0,W24=1),IF(W21&gt;=W28,W28,W21),IF(W26&gt;=W25,W25-U27,W26-U27))</f>
        <v>0</v>
      </c>
      <c r="X29" s="157">
        <f t="shared" ref="X29" si="179">IF(OR(X24=0,X24=1),IF(X21&gt;=X28,X28,X21),IF(X26&gt;=X25,X25-W27,X26-W27))</f>
        <v>0</v>
      </c>
      <c r="Y29" s="157">
        <f t="shared" ref="Y29" si="180">IF(OR(Y24=0,Y24=1),IF(Y21&gt;=Y28,Y28,Y21),IF(Y26&gt;=Y25,Y25-X27,Y26-X27))</f>
        <v>0</v>
      </c>
      <c r="Z29" s="157">
        <f t="shared" ref="Z29" si="181">IF(OR(Z24=0,Z24=1),IF(Z21&gt;=Z28,Z28,Z21),IF(Z26&gt;=Z25,Z25-Y27,Z26-Y27))</f>
        <v>0</v>
      </c>
      <c r="AA29" s="157">
        <f t="shared" ref="AA29" si="182">IF(OR(AA24=0,AA24=1),IF(AA21&gt;=AA28,AA28,AA21),IF(AA26&gt;=AA25,AA25-Z27,AA26-Z27))</f>
        <v>0</v>
      </c>
      <c r="AB29" s="157">
        <f t="shared" ref="AB29" si="183">IF(OR(AB24=0,AB24=1),IF(AB21&gt;=AB28,AB28,AB21),IF(AB26&gt;=AB25,AB25-AA27,AB26-AA27))</f>
        <v>0</v>
      </c>
      <c r="AC29" s="157">
        <f t="shared" ref="AC29" si="184">IF(OR(AC24=0,AC24=1),IF(AC21&gt;=AC28,AC28,AC21),IF(AC26&gt;=AC25,AC25-AB27,AC26-AB27))</f>
        <v>0</v>
      </c>
      <c r="AD29" s="157">
        <f t="shared" ref="AD29" si="185">IF(OR(AD24=0,AD24=1),IF(AD21&gt;=AD28,AD28,AD21),IF(AD26&gt;=AD25,AD25-AC27,AD26-AC27))</f>
        <v>0</v>
      </c>
      <c r="AE29" s="157">
        <f t="shared" ref="AE29" si="186">IF(OR(AE24=0,AE24=1),IF(AE21&gt;=AE28,AE28,AE21),IF(AE26&gt;=AE25,AE25-AD27,AE26-AD27))</f>
        <v>0</v>
      </c>
      <c r="AF29" s="157">
        <f t="shared" ref="AF29" si="187">IF(OR(AF24=0,AF24=1),IF(AF21&gt;=AF28,AF28,AF21),IF(AF26&gt;=AF25,AF25-AE27,AF26-AE27))</f>
        <v>0</v>
      </c>
      <c r="AG29" s="162">
        <f>SUM(W29:AF29)</f>
        <v>0</v>
      </c>
      <c r="AH29" s="105"/>
      <c r="AI29" s="74"/>
      <c r="AJ29" s="75"/>
    </row>
    <row r="30" spans="1:36" ht="25.05" customHeight="1" thickBot="1" x14ac:dyDescent="0.35">
      <c r="A30" s="87"/>
      <c r="B30" s="230" t="s">
        <v>6273</v>
      </c>
      <c r="C30" s="304"/>
      <c r="D30" s="304"/>
      <c r="E30" s="304"/>
      <c r="F30" s="305"/>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5.05" customHeight="1" x14ac:dyDescent="0.3">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5.05" customHeight="1" x14ac:dyDescent="0.3">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thickBot="1" x14ac:dyDescent="0.35">
      <c r="A33" s="99"/>
      <c r="B33" s="111"/>
      <c r="C33" s="100">
        <f>IF(C31&lt;&gt;0,1,0)</f>
        <v>0</v>
      </c>
      <c r="D33" s="100">
        <f t="shared" ref="D33" si="188">IF(C33=0,IF(D31&lt;&gt;0,1,0),1)</f>
        <v>0</v>
      </c>
      <c r="E33" s="100">
        <f t="shared" ref="E33" si="189">IF(D33=0,IF(E31&lt;&gt;0,1,0),1)</f>
        <v>0</v>
      </c>
      <c r="F33" s="100">
        <f t="shared" ref="F33" si="190">IF(E33=0,IF(F31&lt;&gt;0,1,0),1)</f>
        <v>0</v>
      </c>
      <c r="G33" s="100">
        <f t="shared" ref="G33" si="191">IF(F33=0,IF(G31&lt;&gt;0,1,0),1)</f>
        <v>0</v>
      </c>
      <c r="H33" s="100">
        <f t="shared" ref="H33" si="192">IF(G33=0,IF(H31&lt;&gt;0,1,0),1)</f>
        <v>0</v>
      </c>
      <c r="I33" s="100">
        <f t="shared" ref="I33" si="193">IF(H33=0,IF(I31&lt;&gt;0,1,0),1)</f>
        <v>0</v>
      </c>
      <c r="J33" s="100">
        <f t="shared" ref="J33" si="194">IF(I33=0,IF(J31&lt;&gt;0,1,0),1)</f>
        <v>0</v>
      </c>
      <c r="K33" s="100">
        <f t="shared" ref="K33" si="195">IF(J33=0,IF(K31&lt;&gt;0,1,0),1)</f>
        <v>0</v>
      </c>
      <c r="L33" s="161"/>
      <c r="M33" s="116">
        <f>IF(K33=0,IF(M31&lt;&gt;0,1,0),1)</f>
        <v>0</v>
      </c>
      <c r="N33" s="100">
        <f t="shared" ref="N33" si="196">IF(M33=0,IF(N31&lt;&gt;0,1,0),1)</f>
        <v>0</v>
      </c>
      <c r="O33" s="100">
        <f t="shared" ref="O33" si="197">IF(N33=0,IF(O31&lt;&gt;0,1,0),1)</f>
        <v>0</v>
      </c>
      <c r="P33" s="100">
        <f t="shared" ref="P33" si="198">IF(O33=0,IF(P31&lt;&gt;0,1,0),1)</f>
        <v>0</v>
      </c>
      <c r="Q33" s="100">
        <f t="shared" ref="Q33" si="199">IF(P33=0,IF(Q31&lt;&gt;0,1,0),1)</f>
        <v>0</v>
      </c>
      <c r="R33" s="100">
        <f t="shared" ref="R33" si="200">IF(Q33=0,IF(R31&lt;&gt;0,1,0),1)</f>
        <v>0</v>
      </c>
      <c r="S33" s="100">
        <f t="shared" ref="S33" si="201">IF(R33=0,IF(S31&lt;&gt;0,1,0),1)</f>
        <v>0</v>
      </c>
      <c r="T33" s="100">
        <f t="shared" ref="T33" si="202">IF(S33=0,IF(T31&lt;&gt;0,1,0),1)</f>
        <v>0</v>
      </c>
      <c r="U33" s="100">
        <f t="shared" ref="U33" si="203">IF(T33=0,IF(U31&lt;&gt;0,1,0),1)</f>
        <v>0</v>
      </c>
      <c r="V33" s="161"/>
      <c r="W33" s="116">
        <f>IF(U33=0,IF(W31&lt;&gt;0,1,0),1)</f>
        <v>0</v>
      </c>
      <c r="X33" s="100">
        <f t="shared" ref="X33" si="204">IF(W33=0,IF(X31&lt;&gt;0,1,0),1)</f>
        <v>0</v>
      </c>
      <c r="Y33" s="100">
        <f t="shared" ref="Y33" si="205">IF(X33=0,IF(Y31&lt;&gt;0,1,0),1)</f>
        <v>0</v>
      </c>
      <c r="Z33" s="100">
        <f t="shared" ref="Z33" si="206">IF(Y33=0,IF(Z31&lt;&gt;0,1,0),1)</f>
        <v>0</v>
      </c>
      <c r="AA33" s="100">
        <f t="shared" ref="AA33" si="207">IF(Z33=0,IF(AA31&lt;&gt;0,1,0),1)</f>
        <v>0</v>
      </c>
      <c r="AB33" s="100">
        <f t="shared" ref="AB33" si="208">IF(AA33=0,IF(AB31&lt;&gt;0,1,0),1)</f>
        <v>0</v>
      </c>
      <c r="AC33" s="100">
        <f t="shared" ref="AC33" si="209">IF(AB33=0,IF(AC31&lt;&gt;0,1,0),1)</f>
        <v>0</v>
      </c>
      <c r="AD33" s="100">
        <f t="shared" ref="AD33" si="210">IF(AC33=0,IF(AD31&lt;&gt;0,1,0),1)</f>
        <v>0</v>
      </c>
      <c r="AE33" s="100">
        <f t="shared" ref="AE33" si="211">IF(AD33=0,IF(AE31&lt;&gt;0,1,0),1)</f>
        <v>0</v>
      </c>
      <c r="AF33" s="100">
        <f t="shared" ref="AF33" si="212">IF(AE33=0,IF(AF31&lt;&gt;0,1,0),1)</f>
        <v>0</v>
      </c>
      <c r="AG33" s="161"/>
      <c r="AH33" s="99"/>
      <c r="AI33" s="99"/>
      <c r="AJ33" s="99"/>
    </row>
    <row r="34" spans="1:36" ht="30" hidden="1" customHeight="1" thickBot="1" x14ac:dyDescent="0.35">
      <c r="A34" s="99"/>
      <c r="B34" s="111"/>
      <c r="C34" s="100">
        <f>IF(C33=0,0,1)</f>
        <v>0</v>
      </c>
      <c r="D34" s="100">
        <f t="shared" ref="D34" si="213">IF(D33=0,0,C34+1)</f>
        <v>0</v>
      </c>
      <c r="E34" s="100">
        <f t="shared" ref="E34" si="214">IF(E33=0,0,D34+1)</f>
        <v>0</v>
      </c>
      <c r="F34" s="100">
        <f t="shared" ref="F34" si="215">IF(F33=0,0,E34+1)</f>
        <v>0</v>
      </c>
      <c r="G34" s="100">
        <f t="shared" ref="G34" si="216">IF(G33=0,0,F34+1)</f>
        <v>0</v>
      </c>
      <c r="H34" s="100">
        <f t="shared" ref="H34" si="217">IF(H33=0,0,G34+1)</f>
        <v>0</v>
      </c>
      <c r="I34" s="100">
        <f t="shared" ref="I34" si="218">IF(I33=0,0,H34+1)</f>
        <v>0</v>
      </c>
      <c r="J34" s="100">
        <f t="shared" ref="J34" si="219">IF(J33=0,0,I34+1)</f>
        <v>0</v>
      </c>
      <c r="K34" s="100">
        <f t="shared" ref="K34" si="220">IF(K33=0,0,J34+1)</f>
        <v>0</v>
      </c>
      <c r="L34" s="161"/>
      <c r="M34" s="116">
        <f>IF(M33=0,0,K34+1)</f>
        <v>0</v>
      </c>
      <c r="N34" s="100">
        <f t="shared" ref="N34" si="221">IF(N33=0,0,M34+1)</f>
        <v>0</v>
      </c>
      <c r="O34" s="100">
        <f t="shared" ref="O34" si="222">IF(O33=0,0,N34+1)</f>
        <v>0</v>
      </c>
      <c r="P34" s="100">
        <f t="shared" ref="P34" si="223">IF(P33=0,0,O34+1)</f>
        <v>0</v>
      </c>
      <c r="Q34" s="100">
        <f t="shared" ref="Q34" si="224">IF(Q33=0,0,P34+1)</f>
        <v>0</v>
      </c>
      <c r="R34" s="100">
        <f t="shared" ref="R34" si="225">IF(R33=0,0,Q34+1)</f>
        <v>0</v>
      </c>
      <c r="S34" s="100">
        <f t="shared" ref="S34" si="226">IF(S33=0,0,R34+1)</f>
        <v>0</v>
      </c>
      <c r="T34" s="100">
        <f t="shared" ref="T34" si="227">IF(T33=0,0,S34+1)</f>
        <v>0</v>
      </c>
      <c r="U34" s="100">
        <f t="shared" ref="U34" si="228">IF(U33=0,0,T34+1)</f>
        <v>0</v>
      </c>
      <c r="V34" s="161"/>
      <c r="W34" s="116">
        <f>IF(W33=0,0,U34+1)</f>
        <v>0</v>
      </c>
      <c r="X34" s="100">
        <f t="shared" ref="X34" si="229">IF(X33=0,0,W34+1)</f>
        <v>0</v>
      </c>
      <c r="Y34" s="100">
        <f t="shared" ref="Y34" si="230">IF(Y33=0,0,X34+1)</f>
        <v>0</v>
      </c>
      <c r="Z34" s="100">
        <f t="shared" ref="Z34" si="231">IF(Z33=0,0,Y34+1)</f>
        <v>0</v>
      </c>
      <c r="AA34" s="100">
        <f t="shared" ref="AA34" si="232">IF(AA33=0,0,Z34+1)</f>
        <v>0</v>
      </c>
      <c r="AB34" s="100">
        <f t="shared" ref="AB34" si="233">IF(AB33=0,0,AA34+1)</f>
        <v>0</v>
      </c>
      <c r="AC34" s="100">
        <f t="shared" ref="AC34" si="234">IF(AC33=0,0,AB34+1)</f>
        <v>0</v>
      </c>
      <c r="AD34" s="100">
        <f t="shared" ref="AD34" si="235">IF(AD33=0,0,AC34+1)</f>
        <v>0</v>
      </c>
      <c r="AE34" s="100">
        <f t="shared" ref="AE34" si="236">IF(AE33=0,0,AD34+1)</f>
        <v>0</v>
      </c>
      <c r="AF34" s="100">
        <f t="shared" ref="AF34" si="237">IF(AF33=0,0,AE34+1)</f>
        <v>0</v>
      </c>
      <c r="AG34" s="161"/>
      <c r="AH34" s="99"/>
      <c r="AI34" s="99"/>
      <c r="AJ34" s="99"/>
    </row>
    <row r="35" spans="1:36" ht="30" hidden="1" customHeight="1" thickBot="1" x14ac:dyDescent="0.35">
      <c r="A35" s="99"/>
      <c r="B35" s="111" t="s">
        <v>6268</v>
      </c>
      <c r="C35" s="101">
        <f t="shared" ref="C35:K35" si="238">IF(C34&lt;25,IF(C34&lt;13,C34,C34-12),C34-24)</f>
        <v>0</v>
      </c>
      <c r="D35" s="101">
        <f t="shared" si="238"/>
        <v>0</v>
      </c>
      <c r="E35" s="101">
        <f t="shared" si="238"/>
        <v>0</v>
      </c>
      <c r="F35" s="101">
        <f t="shared" si="238"/>
        <v>0</v>
      </c>
      <c r="G35" s="101">
        <f t="shared" si="238"/>
        <v>0</v>
      </c>
      <c r="H35" s="101">
        <f t="shared" si="238"/>
        <v>0</v>
      </c>
      <c r="I35" s="101">
        <f t="shared" si="238"/>
        <v>0</v>
      </c>
      <c r="J35" s="101">
        <f t="shared" si="238"/>
        <v>0</v>
      </c>
      <c r="K35" s="101">
        <f t="shared" si="238"/>
        <v>0</v>
      </c>
      <c r="L35" s="161"/>
      <c r="M35" s="117">
        <f t="shared" ref="M35:U35" si="239">IF(M34&lt;25,IF(M34&lt;13,M34,M34-12),M34-24)</f>
        <v>0</v>
      </c>
      <c r="N35" s="101">
        <f t="shared" si="239"/>
        <v>0</v>
      </c>
      <c r="O35" s="101">
        <f t="shared" si="239"/>
        <v>0</v>
      </c>
      <c r="P35" s="101">
        <f t="shared" si="239"/>
        <v>0</v>
      </c>
      <c r="Q35" s="101">
        <f t="shared" si="239"/>
        <v>0</v>
      </c>
      <c r="R35" s="101">
        <f t="shared" si="239"/>
        <v>0</v>
      </c>
      <c r="S35" s="101">
        <f t="shared" si="239"/>
        <v>0</v>
      </c>
      <c r="T35" s="101">
        <f t="shared" si="239"/>
        <v>0</v>
      </c>
      <c r="U35" s="101">
        <f t="shared" si="239"/>
        <v>0</v>
      </c>
      <c r="V35" s="161"/>
      <c r="W35" s="117">
        <f t="shared" ref="W35:AF35" si="240">IF(W34&lt;25,IF(W34&lt;13,W34,W34-12),W34-24)</f>
        <v>0</v>
      </c>
      <c r="X35" s="101">
        <f t="shared" si="240"/>
        <v>0</v>
      </c>
      <c r="Y35" s="101">
        <f t="shared" si="240"/>
        <v>0</v>
      </c>
      <c r="Z35" s="101">
        <f t="shared" si="240"/>
        <v>0</v>
      </c>
      <c r="AA35" s="101">
        <f t="shared" si="240"/>
        <v>0</v>
      </c>
      <c r="AB35" s="101">
        <f t="shared" si="240"/>
        <v>0</v>
      </c>
      <c r="AC35" s="101">
        <f t="shared" si="240"/>
        <v>0</v>
      </c>
      <c r="AD35" s="101">
        <f t="shared" si="240"/>
        <v>0</v>
      </c>
      <c r="AE35" s="101">
        <f t="shared" si="240"/>
        <v>0</v>
      </c>
      <c r="AF35" s="101">
        <f t="shared" si="240"/>
        <v>0</v>
      </c>
      <c r="AG35" s="161"/>
      <c r="AH35" s="99"/>
      <c r="AI35" s="99"/>
      <c r="AJ35" s="99"/>
    </row>
    <row r="36" spans="1:36" ht="30" hidden="1" customHeight="1" thickBot="1" x14ac:dyDescent="0.35">
      <c r="A36" s="75"/>
      <c r="B36" s="112" t="s">
        <v>6269</v>
      </c>
      <c r="C36" s="102">
        <f t="shared" ref="C36" si="241">IF(C35&gt;0,IF(C35=1,C39,C39+B36),0)</f>
        <v>0</v>
      </c>
      <c r="D36" s="102">
        <f t="shared" ref="D36" si="242">IF(D35&gt;0,IF(D35=1,D39,D39+C36),0)</f>
        <v>0</v>
      </c>
      <c r="E36" s="102">
        <f t="shared" ref="E36" si="243">IF(E35&gt;0,IF(E35=1,E39,E39+D36),0)</f>
        <v>0</v>
      </c>
      <c r="F36" s="102">
        <f t="shared" ref="F36" si="244">IF(F35&gt;0,IF(F35=1,F39,F39+E36),0)</f>
        <v>0</v>
      </c>
      <c r="G36" s="102">
        <f t="shared" ref="G36" si="245">IF(G35&gt;0,IF(G35=1,G39,G39+F36),0)</f>
        <v>0</v>
      </c>
      <c r="H36" s="102">
        <f t="shared" ref="H36" si="246">IF(H35&gt;0,IF(H35=1,H39,H39+G36),0)</f>
        <v>0</v>
      </c>
      <c r="I36" s="102">
        <f t="shared" ref="I36" si="247">IF(I35&gt;0,IF(I35=1,I39,I39+H36),0)</f>
        <v>0</v>
      </c>
      <c r="J36" s="102">
        <f t="shared" ref="J36" si="248">IF(J35&gt;0,IF(J35=1,J39,J39+I36),0)</f>
        <v>0</v>
      </c>
      <c r="K36" s="102">
        <f t="shared" ref="K36" si="249">IF(K35&gt;0,IF(K35=1,K39,K39+J36),0)</f>
        <v>0</v>
      </c>
      <c r="L36" s="160"/>
      <c r="M36" s="118">
        <f>IF(M35&gt;0,IF(M35=1,M39,M39+K36),0)</f>
        <v>0</v>
      </c>
      <c r="N36" s="102">
        <f t="shared" ref="N36" si="250">IF(N35&gt;0,IF(N35=1,N39,N39+M36),0)</f>
        <v>0</v>
      </c>
      <c r="O36" s="102">
        <f t="shared" ref="O36" si="251">IF(O35&gt;0,IF(O35=1,O39,O39+N36),0)</f>
        <v>0</v>
      </c>
      <c r="P36" s="102">
        <f t="shared" ref="P36" si="252">IF(P35&gt;0,IF(P35=1,P39,P39+O36),0)</f>
        <v>0</v>
      </c>
      <c r="Q36" s="102">
        <f t="shared" ref="Q36" si="253">IF(Q35&gt;0,IF(Q35=1,Q39,Q39+P36),0)</f>
        <v>0</v>
      </c>
      <c r="R36" s="102">
        <f t="shared" ref="R36" si="254">IF(R35&gt;0,IF(R35=1,R39,R39+Q36),0)</f>
        <v>0</v>
      </c>
      <c r="S36" s="102">
        <f t="shared" ref="S36" si="255">IF(S35&gt;0,IF(S35=1,S39,S39+R36),0)</f>
        <v>0</v>
      </c>
      <c r="T36" s="102">
        <f t="shared" ref="T36" si="256">IF(T35&gt;0,IF(T35=1,T39,T39+S36),0)</f>
        <v>0</v>
      </c>
      <c r="U36" s="102">
        <f t="shared" ref="U36" si="257">IF(U35&gt;0,IF(U35=1,U39,U39+T36),0)</f>
        <v>0</v>
      </c>
      <c r="V36" s="160"/>
      <c r="W36" s="118">
        <f>IF(W35&gt;0,IF(W35=1,W39,W39+U36),0)</f>
        <v>0</v>
      </c>
      <c r="X36" s="102">
        <f t="shared" ref="X36" si="258">IF(X35&gt;0,IF(X35=1,X39,X39+W36),0)</f>
        <v>0</v>
      </c>
      <c r="Y36" s="102">
        <f t="shared" ref="Y36" si="259">IF(Y35&gt;0,IF(Y35=1,Y39,Y39+X36),0)</f>
        <v>0</v>
      </c>
      <c r="Z36" s="102">
        <f t="shared" ref="Z36" si="260">IF(Z35&gt;0,IF(Z35=1,Z39,Z39+Y36),0)</f>
        <v>0</v>
      </c>
      <c r="AA36" s="102">
        <f t="shared" ref="AA36" si="261">IF(AA35&gt;0,IF(AA35=1,AA39,AA39+Z36),0)</f>
        <v>0</v>
      </c>
      <c r="AB36" s="102">
        <f t="shared" ref="AB36" si="262">IF(AB35&gt;0,IF(AB35=1,AB39,AB39+AA36),0)</f>
        <v>0</v>
      </c>
      <c r="AC36" s="102">
        <f t="shared" ref="AC36" si="263">IF(AC35&gt;0,IF(AC35=1,AC39,AC39+AB36),0)</f>
        <v>0</v>
      </c>
      <c r="AD36" s="102">
        <f t="shared" ref="AD36" si="264">IF(AD35&gt;0,IF(AD35=1,AD39,AD39+AC36),0)</f>
        <v>0</v>
      </c>
      <c r="AE36" s="102">
        <f t="shared" ref="AE36" si="265">IF(AE35&gt;0,IF(AE35=1,AE39,AE39+AD36),0)</f>
        <v>0</v>
      </c>
      <c r="AF36" s="102">
        <f t="shared" ref="AF36" si="266">IF(AF35&gt;0,IF(AF35=1,AF39,AF39+AE36),0)</f>
        <v>0</v>
      </c>
      <c r="AG36" s="160"/>
      <c r="AH36" s="74"/>
      <c r="AI36" s="74"/>
      <c r="AJ36" s="75"/>
    </row>
    <row r="37" spans="1:36" ht="30" hidden="1" customHeight="1" thickBot="1" x14ac:dyDescent="0.35">
      <c r="A37" s="75"/>
      <c r="B37" s="112" t="s">
        <v>6317</v>
      </c>
      <c r="C37" s="102">
        <f>IF(C31&gt;0,C32,0)</f>
        <v>0</v>
      </c>
      <c r="D37" s="102">
        <f t="shared" ref="D37" si="267">IF(D31&gt;0,IF(D35=1,D32,D32+C37),C37)</f>
        <v>0</v>
      </c>
      <c r="E37" s="102">
        <f t="shared" ref="E37" si="268">IF(E31&gt;0,IF(E35=1,E32,E32+D37),D37)</f>
        <v>0</v>
      </c>
      <c r="F37" s="102">
        <f t="shared" ref="F37" si="269">IF(F31&gt;0,IF(F35=1,F32,F32+E37),E37)</f>
        <v>0</v>
      </c>
      <c r="G37" s="102">
        <f t="shared" ref="G37" si="270">IF(G31&gt;0,IF(G35=1,G32,G32+F37),F37)</f>
        <v>0</v>
      </c>
      <c r="H37" s="102">
        <f t="shared" ref="H37" si="271">IF(H31&gt;0,IF(H35=1,H32,H32+G37),G37)</f>
        <v>0</v>
      </c>
      <c r="I37" s="102">
        <f t="shared" ref="I37" si="272">IF(I31&gt;0,IF(I35=1,I32,I32+H37),H37)</f>
        <v>0</v>
      </c>
      <c r="J37" s="102">
        <f t="shared" ref="J37" si="273">IF(J31&gt;0,IF(J35=1,J32,J32+I37),I37)</f>
        <v>0</v>
      </c>
      <c r="K37" s="102">
        <f t="shared" ref="K37" si="274">IF(K31&gt;0,IF(K35=1,K32,K32+J37),J37)</f>
        <v>0</v>
      </c>
      <c r="L37" s="160"/>
      <c r="M37" s="118">
        <f>IF(M31&gt;0,IF(M35=1,M32,M32+K37),K37)</f>
        <v>0</v>
      </c>
      <c r="N37" s="102">
        <f t="shared" ref="N37" si="275">IF(N31&gt;0,IF(N35=1,N32,N32+M37),M37)</f>
        <v>0</v>
      </c>
      <c r="O37" s="102">
        <f t="shared" ref="O37" si="276">IF(O31&gt;0,IF(O35=1,O32,O32+N37),N37)</f>
        <v>0</v>
      </c>
      <c r="P37" s="102">
        <f t="shared" ref="P37" si="277">IF(P31&gt;0,IF(P35=1,P32,P32+O37),O37)</f>
        <v>0</v>
      </c>
      <c r="Q37" s="102">
        <f t="shared" ref="Q37" si="278">IF(Q31&gt;0,IF(Q35=1,Q32,Q32+P37),P37)</f>
        <v>0</v>
      </c>
      <c r="R37" s="102">
        <f t="shared" ref="R37" si="279">IF(R31&gt;0,IF(R35=1,R32,R32+Q37),Q37)</f>
        <v>0</v>
      </c>
      <c r="S37" s="102">
        <f t="shared" ref="S37" si="280">IF(S31&gt;0,IF(S35=1,S32,S32+R37),R37)</f>
        <v>0</v>
      </c>
      <c r="T37" s="102">
        <f t="shared" ref="T37" si="281">IF(T31&gt;0,IF(T35=1,T32,T32+S37),S37)</f>
        <v>0</v>
      </c>
      <c r="U37" s="102">
        <f t="shared" ref="U37" si="282">IF(U31&gt;0,IF(U35=1,U32,U32+T37),T37)</f>
        <v>0</v>
      </c>
      <c r="V37" s="160"/>
      <c r="W37" s="118">
        <f>IF(W31&gt;0,IF(W35=1,W32,W32+U37),U37)</f>
        <v>0</v>
      </c>
      <c r="X37" s="102">
        <f t="shared" ref="X37" si="283">IF(X31&gt;0,IF(X35=1,X32,X32+W37),W37)</f>
        <v>0</v>
      </c>
      <c r="Y37" s="102">
        <f t="shared" ref="Y37" si="284">IF(Y31&gt;0,IF(Y35=1,Y32,Y32+X37),X37)</f>
        <v>0</v>
      </c>
      <c r="Z37" s="102">
        <f t="shared" ref="Z37" si="285">IF(Z31&gt;0,IF(Z35=1,Z32,Z32+Y37),Y37)</f>
        <v>0</v>
      </c>
      <c r="AA37" s="102">
        <f t="shared" ref="AA37" si="286">IF(AA31&gt;0,IF(AA35=1,AA32,AA32+Z37),Z37)</f>
        <v>0</v>
      </c>
      <c r="AB37" s="102">
        <f t="shared" ref="AB37" si="287">IF(AB31&gt;0,IF(AB35=1,AB32,AB32+AA37),AA37)</f>
        <v>0</v>
      </c>
      <c r="AC37" s="102">
        <f t="shared" ref="AC37" si="288">IF(AC31&gt;0,IF(AC35=1,AC32,AC32+AB37),AB37)</f>
        <v>0</v>
      </c>
      <c r="AD37" s="102">
        <f t="shared" ref="AD37" si="289">IF(AD31&gt;0,IF(AD35=1,AD32,AD32+AC37),AC37)</f>
        <v>0</v>
      </c>
      <c r="AE37" s="102">
        <f t="shared" ref="AE37" si="290">IF(AE31&gt;0,IF(AE35=1,AE32,AE32+AD37),AD37)</f>
        <v>0</v>
      </c>
      <c r="AF37" s="102">
        <f t="shared" ref="AF37" si="291">IF(AF31&gt;0,IF(AF35=1,AF32,AF32+AE37),AE37)</f>
        <v>0</v>
      </c>
      <c r="AG37" s="160"/>
      <c r="AH37" s="74"/>
      <c r="AI37" s="74"/>
      <c r="AJ37" s="75"/>
    </row>
    <row r="38" spans="1:36" ht="9.75" hidden="1" customHeight="1" thickBot="1" x14ac:dyDescent="0.35">
      <c r="A38" s="75"/>
      <c r="B38" s="112" t="s">
        <v>6318</v>
      </c>
      <c r="C38" s="103">
        <f>C40</f>
        <v>0</v>
      </c>
      <c r="D38" s="103">
        <f t="shared" ref="D38" si="292">IF(D35=1,D40,D40+C38)</f>
        <v>0</v>
      </c>
      <c r="E38" s="103">
        <f t="shared" ref="E38" si="293">IF(E35=1,E40,E40+D38)</f>
        <v>0</v>
      </c>
      <c r="F38" s="103">
        <f t="shared" ref="F38" si="294">IF(F35=1,F40,F40+E38)</f>
        <v>0</v>
      </c>
      <c r="G38" s="103">
        <f t="shared" ref="G38" si="295">IF(G35=1,G40,G40+F38)</f>
        <v>0</v>
      </c>
      <c r="H38" s="103">
        <f t="shared" ref="H38" si="296">IF(H35=1,H40,H40+G38)</f>
        <v>0</v>
      </c>
      <c r="I38" s="103">
        <f t="shared" ref="I38" si="297">IF(I35=1,I40,I40+H38)</f>
        <v>0</v>
      </c>
      <c r="J38" s="103">
        <f t="shared" ref="J38" si="298">IF(J35=1,J40,J40+I38)</f>
        <v>0</v>
      </c>
      <c r="K38" s="103">
        <f t="shared" ref="K38" si="299">IF(K35=1,K40,K40+J38)</f>
        <v>0</v>
      </c>
      <c r="L38" s="160"/>
      <c r="M38" s="119">
        <f>IF(M35=1,M40,M40+K38)</f>
        <v>0</v>
      </c>
      <c r="N38" s="103">
        <f t="shared" ref="N38" si="300">IF(N35=1,N40,N40+M38)</f>
        <v>0</v>
      </c>
      <c r="O38" s="103">
        <f t="shared" ref="O38" si="301">IF(O35=1,O40,O40+N38)</f>
        <v>0</v>
      </c>
      <c r="P38" s="103">
        <f t="shared" ref="P38" si="302">IF(P35=1,P40,P40+O38)</f>
        <v>0</v>
      </c>
      <c r="Q38" s="103">
        <f t="shared" ref="Q38" si="303">IF(Q35=1,Q40,Q40+P38)</f>
        <v>0</v>
      </c>
      <c r="R38" s="103">
        <f t="shared" ref="R38" si="304">IF(R35=1,R40,R40+Q38)</f>
        <v>0</v>
      </c>
      <c r="S38" s="103">
        <f t="shared" ref="S38" si="305">IF(S35=1,S40,S40+R38)</f>
        <v>0</v>
      </c>
      <c r="T38" s="103">
        <f t="shared" ref="T38" si="306">IF(T35=1,T40,T40+S38)</f>
        <v>0</v>
      </c>
      <c r="U38" s="103">
        <f t="shared" ref="U38" si="307">IF(U35=1,U40,U40+T38)</f>
        <v>0</v>
      </c>
      <c r="V38" s="160"/>
      <c r="W38" s="119">
        <f>IF(W35=1,W40,W40+U38)</f>
        <v>0</v>
      </c>
      <c r="X38" s="103">
        <f t="shared" ref="X38" si="308">IF(X35=1,X40,X40+W38)</f>
        <v>0</v>
      </c>
      <c r="Y38" s="103">
        <f t="shared" ref="Y38" si="309">IF(Y35=1,Y40,Y40+X38)</f>
        <v>0</v>
      </c>
      <c r="Z38" s="103">
        <f t="shared" ref="Z38" si="310">IF(Z35=1,Z40,Z40+Y38)</f>
        <v>0</v>
      </c>
      <c r="AA38" s="103">
        <f t="shared" ref="AA38" si="311">IF(AA35=1,AA40,AA40+Z38)</f>
        <v>0</v>
      </c>
      <c r="AB38" s="103">
        <f t="shared" ref="AB38" si="312">IF(AB35=1,AB40,AB40+AA38)</f>
        <v>0</v>
      </c>
      <c r="AC38" s="103">
        <f t="shared" ref="AC38" si="313">IF(AC35=1,AC40,AC40+AB38)</f>
        <v>0</v>
      </c>
      <c r="AD38" s="103">
        <f t="shared" ref="AD38" si="314">IF(AD35=1,AD40,AD40+AC38)</f>
        <v>0</v>
      </c>
      <c r="AE38" s="103">
        <f t="shared" ref="AE38" si="315">IF(AE35=1,AE40,AE40+AD38)</f>
        <v>0</v>
      </c>
      <c r="AF38" s="103">
        <f t="shared" ref="AF38" si="316">IF(AF35=1,AF40,AF40+AE38)</f>
        <v>0</v>
      </c>
      <c r="AG38" s="160"/>
      <c r="AH38" s="74"/>
      <c r="AI38" s="74"/>
      <c r="AJ38" s="75"/>
    </row>
    <row r="39" spans="1:36" ht="25.05" customHeight="1" x14ac:dyDescent="0.3">
      <c r="A39" s="75"/>
      <c r="B39" s="110" t="s">
        <v>6319</v>
      </c>
      <c r="C39" s="104">
        <f t="shared" ref="C39:K39" si="317">1720/12*C31</f>
        <v>0</v>
      </c>
      <c r="D39" s="104">
        <f t="shared" si="317"/>
        <v>0</v>
      </c>
      <c r="E39" s="104">
        <f t="shared" si="317"/>
        <v>0</v>
      </c>
      <c r="F39" s="104">
        <f t="shared" si="317"/>
        <v>0</v>
      </c>
      <c r="G39" s="104">
        <f t="shared" si="317"/>
        <v>0</v>
      </c>
      <c r="H39" s="104">
        <f t="shared" si="317"/>
        <v>0</v>
      </c>
      <c r="I39" s="104">
        <f t="shared" si="317"/>
        <v>0</v>
      </c>
      <c r="J39" s="104">
        <f t="shared" si="317"/>
        <v>0</v>
      </c>
      <c r="K39" s="104">
        <f t="shared" si="317"/>
        <v>0</v>
      </c>
      <c r="L39" s="160"/>
      <c r="M39" s="120">
        <f t="shared" ref="M39:U39" si="318">1720/12*M31</f>
        <v>0</v>
      </c>
      <c r="N39" s="104">
        <f t="shared" si="318"/>
        <v>0</v>
      </c>
      <c r="O39" s="104">
        <f t="shared" si="318"/>
        <v>0</v>
      </c>
      <c r="P39" s="104">
        <f t="shared" si="318"/>
        <v>0</v>
      </c>
      <c r="Q39" s="104">
        <f t="shared" si="318"/>
        <v>0</v>
      </c>
      <c r="R39" s="104">
        <f t="shared" si="318"/>
        <v>0</v>
      </c>
      <c r="S39" s="104">
        <f t="shared" si="318"/>
        <v>0</v>
      </c>
      <c r="T39" s="104">
        <f t="shared" si="318"/>
        <v>0</v>
      </c>
      <c r="U39" s="104">
        <f t="shared" si="318"/>
        <v>0</v>
      </c>
      <c r="V39" s="160"/>
      <c r="W39" s="120">
        <f t="shared" ref="W39:AF39" si="319">1720/12*W31</f>
        <v>0</v>
      </c>
      <c r="X39" s="104">
        <f t="shared" si="319"/>
        <v>0</v>
      </c>
      <c r="Y39" s="104">
        <f t="shared" si="319"/>
        <v>0</v>
      </c>
      <c r="Z39" s="104">
        <f t="shared" si="319"/>
        <v>0</v>
      </c>
      <c r="AA39" s="104">
        <f t="shared" si="319"/>
        <v>0</v>
      </c>
      <c r="AB39" s="104">
        <f t="shared" si="319"/>
        <v>0</v>
      </c>
      <c r="AC39" s="104">
        <f t="shared" si="319"/>
        <v>0</v>
      </c>
      <c r="AD39" s="104">
        <f t="shared" si="319"/>
        <v>0</v>
      </c>
      <c r="AE39" s="104">
        <f t="shared" si="319"/>
        <v>0</v>
      </c>
      <c r="AF39" s="104">
        <f t="shared" si="319"/>
        <v>0</v>
      </c>
      <c r="AG39" s="160"/>
      <c r="AH39" s="74"/>
      <c r="AI39" s="74"/>
      <c r="AJ39" s="75"/>
    </row>
    <row r="40" spans="1:36" ht="25.05" customHeight="1" thickBot="1" x14ac:dyDescent="0.35">
      <c r="A40" s="75"/>
      <c r="B40" s="113" t="s">
        <v>6270</v>
      </c>
      <c r="C40" s="104">
        <f t="shared" ref="C40" si="320">IF(OR(C35=0,C35=1),IF(C32&gt;=C39,C39,C32),IF(C37&gt;=C36,C36-B38,C37-B38))</f>
        <v>0</v>
      </c>
      <c r="D40" s="104">
        <f t="shared" ref="D40" si="321">IF(OR(D35=0,D35=1),IF(D32&gt;=D39,D39,D32),IF(D37&gt;=D36,D36-C38,D37-C38))</f>
        <v>0</v>
      </c>
      <c r="E40" s="104">
        <f t="shared" ref="E40" si="322">IF(OR(E35=0,E35=1),IF(E32&gt;=E39,E39,E32),IF(E37&gt;=E36,E36-D38,E37-D38))</f>
        <v>0</v>
      </c>
      <c r="F40" s="104">
        <f t="shared" ref="F40" si="323">IF(OR(F35=0,F35=1),IF(F32&gt;=F39,F39,F32),IF(F37&gt;=F36,F36-E38,F37-E38))</f>
        <v>0</v>
      </c>
      <c r="G40" s="104">
        <f t="shared" ref="G40" si="324">IF(OR(G35=0,G35=1),IF(G32&gt;=G39,G39,G32),IF(G37&gt;=G36,G36-F38,G37-F38))</f>
        <v>0</v>
      </c>
      <c r="H40" s="104">
        <f t="shared" ref="H40" si="325">IF(OR(H35=0,H35=1),IF(H32&gt;=H39,H39,H32),IF(H37&gt;=H36,H36-G38,H37-G38))</f>
        <v>0</v>
      </c>
      <c r="I40" s="104">
        <f t="shared" ref="I40" si="326">IF(OR(I35=0,I35=1),IF(I32&gt;=I39,I39,I32),IF(I37&gt;=I36,I36-H38,I37-H38))</f>
        <v>0</v>
      </c>
      <c r="J40" s="104">
        <f t="shared" ref="J40" si="327">IF(OR(J35=0,J35=1),IF(J32&gt;=J39,J39,J32),IF(J37&gt;=J36,J36-I38,J37-I38))</f>
        <v>0</v>
      </c>
      <c r="K40" s="104">
        <f t="shared" ref="K40" si="328">IF(OR(K35=0,K35=1),IF(K32&gt;=K39,K39,K32),IF(K37&gt;=K36,K36-J38,K37-J38))</f>
        <v>0</v>
      </c>
      <c r="L40" s="162">
        <f>SUM(C40:K40)</f>
        <v>0</v>
      </c>
      <c r="M40" s="120">
        <f>IF(OR(M35=0,M35=1),IF(M32&gt;=M39,M39,M32),IF(M37&gt;=M36,M36-K38,M37-K38))</f>
        <v>0</v>
      </c>
      <c r="N40" s="104">
        <f t="shared" ref="N40" si="329">IF(OR(N35=0,N35=1),IF(N32&gt;=N39,N39,N32),IF(N37&gt;=N36,N36-M38,N37-M38))</f>
        <v>0</v>
      </c>
      <c r="O40" s="104">
        <f t="shared" ref="O40" si="330">IF(OR(O35=0,O35=1),IF(O32&gt;=O39,O39,O32),IF(O37&gt;=O36,O36-N38,O37-N38))</f>
        <v>0</v>
      </c>
      <c r="P40" s="104">
        <f t="shared" ref="P40" si="331">IF(OR(P35=0,P35=1),IF(P32&gt;=P39,P39,P32),IF(P37&gt;=P36,P36-O38,P37-O38))</f>
        <v>0</v>
      </c>
      <c r="Q40" s="104">
        <f t="shared" ref="Q40" si="332">IF(OR(Q35=0,Q35=1),IF(Q32&gt;=Q39,Q39,Q32),IF(Q37&gt;=Q36,Q36-P38,Q37-P38))</f>
        <v>0</v>
      </c>
      <c r="R40" s="104">
        <f t="shared" ref="R40" si="333">IF(OR(R35=0,R35=1),IF(R32&gt;=R39,R39,R32),IF(R37&gt;=R36,R36-Q38,R37-Q38))</f>
        <v>0</v>
      </c>
      <c r="S40" s="104">
        <f t="shared" ref="S40" si="334">IF(OR(S35=0,S35=1),IF(S32&gt;=S39,S39,S32),IF(S37&gt;=S36,S36-R38,S37-R38))</f>
        <v>0</v>
      </c>
      <c r="T40" s="104">
        <f t="shared" ref="T40" si="335">IF(OR(T35=0,T35=1),IF(T32&gt;=T39,T39,T32),IF(T37&gt;=T36,T36-S38,T37-S38))</f>
        <v>0</v>
      </c>
      <c r="U40" s="104">
        <f t="shared" ref="U40" si="336">IF(OR(U35=0,U35=1),IF(U32&gt;=U39,U39,U32),IF(U37&gt;=U36,U36-T38,U37-T38))</f>
        <v>0</v>
      </c>
      <c r="V40" s="162">
        <f>SUM(M40:U40)</f>
        <v>0</v>
      </c>
      <c r="W40" s="156">
        <f>IF(OR(W35=0,W35=1),IF(W32&gt;=W39,W39,W32),IF(W37&gt;=W36,W36-U38,W37-U38))</f>
        <v>0</v>
      </c>
      <c r="X40" s="157">
        <f t="shared" ref="X40" si="337">IF(OR(X35=0,X35=1),IF(X32&gt;=X39,X39,X32),IF(X37&gt;=X36,X36-W38,X37-W38))</f>
        <v>0</v>
      </c>
      <c r="Y40" s="157">
        <f t="shared" ref="Y40" si="338">IF(OR(Y35=0,Y35=1),IF(Y32&gt;=Y39,Y39,Y32),IF(Y37&gt;=Y36,Y36-X38,Y37-X38))</f>
        <v>0</v>
      </c>
      <c r="Z40" s="157">
        <f t="shared" ref="Z40" si="339">IF(OR(Z35=0,Z35=1),IF(Z32&gt;=Z39,Z39,Z32),IF(Z37&gt;=Z36,Z36-Y38,Z37-Y38))</f>
        <v>0</v>
      </c>
      <c r="AA40" s="157">
        <f t="shared" ref="AA40" si="340">IF(OR(AA35=0,AA35=1),IF(AA32&gt;=AA39,AA39,AA32),IF(AA37&gt;=AA36,AA36-Z38,AA37-Z38))</f>
        <v>0</v>
      </c>
      <c r="AB40" s="157">
        <f t="shared" ref="AB40" si="341">IF(OR(AB35=0,AB35=1),IF(AB32&gt;=AB39,AB39,AB32),IF(AB37&gt;=AB36,AB36-AA38,AB37-AA38))</f>
        <v>0</v>
      </c>
      <c r="AC40" s="157">
        <f t="shared" ref="AC40" si="342">IF(OR(AC35=0,AC35=1),IF(AC32&gt;=AC39,AC39,AC32),IF(AC37&gt;=AC36,AC36-AB38,AC37-AB38))</f>
        <v>0</v>
      </c>
      <c r="AD40" s="157">
        <f t="shared" ref="AD40" si="343">IF(OR(AD35=0,AD35=1),IF(AD32&gt;=AD39,AD39,AD32),IF(AD37&gt;=AD36,AD36-AC38,AD37-AC38))</f>
        <v>0</v>
      </c>
      <c r="AE40" s="157">
        <f t="shared" ref="AE40" si="344">IF(OR(AE35=0,AE35=1),IF(AE32&gt;=AE39,AE39,AE32),IF(AE37&gt;=AE36,AE36-AD38,AE37-AD38))</f>
        <v>0</v>
      </c>
      <c r="AF40" s="157">
        <f t="shared" ref="AF40" si="345">IF(OR(AF35=0,AF35=1),IF(AF32&gt;=AF39,AF39,AF32),IF(AF37&gt;=AF36,AF36-AE38,AF37-AE38))</f>
        <v>0</v>
      </c>
      <c r="AG40" s="162">
        <f>SUM(W40:AF40)</f>
        <v>0</v>
      </c>
      <c r="AH40" s="105"/>
      <c r="AI40" s="74"/>
      <c r="AJ40" s="75"/>
    </row>
    <row r="41" spans="1:36" ht="25.05" customHeight="1" thickBot="1" x14ac:dyDescent="0.35">
      <c r="A41" s="87"/>
      <c r="B41" s="230" t="s">
        <v>6273</v>
      </c>
      <c r="C41" s="304"/>
      <c r="D41" s="304"/>
      <c r="E41" s="304"/>
      <c r="F41" s="305"/>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5.05" customHeight="1" x14ac:dyDescent="0.3">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5.05" customHeight="1" x14ac:dyDescent="0.3">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thickBot="1" x14ac:dyDescent="0.35">
      <c r="A44" s="99"/>
      <c r="B44" s="111"/>
      <c r="C44" s="100">
        <f>IF(C42&lt;&gt;0,1,0)</f>
        <v>0</v>
      </c>
      <c r="D44" s="100">
        <f t="shared" ref="D44" si="346">IF(C44=0,IF(D42&lt;&gt;0,1,0),1)</f>
        <v>0</v>
      </c>
      <c r="E44" s="100">
        <f t="shared" ref="E44" si="347">IF(D44=0,IF(E42&lt;&gt;0,1,0),1)</f>
        <v>0</v>
      </c>
      <c r="F44" s="100">
        <f t="shared" ref="F44" si="348">IF(E44=0,IF(F42&lt;&gt;0,1,0),1)</f>
        <v>0</v>
      </c>
      <c r="G44" s="100">
        <f t="shared" ref="G44" si="349">IF(F44=0,IF(G42&lt;&gt;0,1,0),1)</f>
        <v>0</v>
      </c>
      <c r="H44" s="100">
        <f t="shared" ref="H44" si="350">IF(G44=0,IF(H42&lt;&gt;0,1,0),1)</f>
        <v>0</v>
      </c>
      <c r="I44" s="100">
        <f t="shared" ref="I44" si="351">IF(H44=0,IF(I42&lt;&gt;0,1,0),1)</f>
        <v>0</v>
      </c>
      <c r="J44" s="100">
        <f t="shared" ref="J44" si="352">IF(I44=0,IF(J42&lt;&gt;0,1,0),1)</f>
        <v>0</v>
      </c>
      <c r="K44" s="100">
        <f t="shared" ref="K44" si="353">IF(J44=0,IF(K42&lt;&gt;0,1,0),1)</f>
        <v>0</v>
      </c>
      <c r="L44" s="161"/>
      <c r="M44" s="116">
        <f>IF(K44=0,IF(M42&lt;&gt;0,1,0),1)</f>
        <v>0</v>
      </c>
      <c r="N44" s="100">
        <f t="shared" ref="N44" si="354">IF(M44=0,IF(N42&lt;&gt;0,1,0),1)</f>
        <v>0</v>
      </c>
      <c r="O44" s="100">
        <f t="shared" ref="O44" si="355">IF(N44=0,IF(O42&lt;&gt;0,1,0),1)</f>
        <v>0</v>
      </c>
      <c r="P44" s="100">
        <f t="shared" ref="P44" si="356">IF(O44=0,IF(P42&lt;&gt;0,1,0),1)</f>
        <v>0</v>
      </c>
      <c r="Q44" s="100">
        <f t="shared" ref="Q44" si="357">IF(P44=0,IF(Q42&lt;&gt;0,1,0),1)</f>
        <v>0</v>
      </c>
      <c r="R44" s="100">
        <f t="shared" ref="R44" si="358">IF(Q44=0,IF(R42&lt;&gt;0,1,0),1)</f>
        <v>0</v>
      </c>
      <c r="S44" s="100">
        <f t="shared" ref="S44" si="359">IF(R44=0,IF(S42&lt;&gt;0,1,0),1)</f>
        <v>0</v>
      </c>
      <c r="T44" s="100">
        <f t="shared" ref="T44" si="360">IF(S44=0,IF(T42&lt;&gt;0,1,0),1)</f>
        <v>0</v>
      </c>
      <c r="U44" s="100">
        <f t="shared" ref="U44" si="361">IF(T44=0,IF(U42&lt;&gt;0,1,0),1)</f>
        <v>0</v>
      </c>
      <c r="V44" s="161"/>
      <c r="W44" s="116">
        <f>IF(U44=0,IF(W42&lt;&gt;0,1,0),1)</f>
        <v>0</v>
      </c>
      <c r="X44" s="100">
        <f t="shared" ref="X44" si="362">IF(W44=0,IF(X42&lt;&gt;0,1,0),1)</f>
        <v>0</v>
      </c>
      <c r="Y44" s="100">
        <f t="shared" ref="Y44" si="363">IF(X44=0,IF(Y42&lt;&gt;0,1,0),1)</f>
        <v>0</v>
      </c>
      <c r="Z44" s="100">
        <f t="shared" ref="Z44" si="364">IF(Y44=0,IF(Z42&lt;&gt;0,1,0),1)</f>
        <v>0</v>
      </c>
      <c r="AA44" s="100">
        <f t="shared" ref="AA44" si="365">IF(Z44=0,IF(AA42&lt;&gt;0,1,0),1)</f>
        <v>0</v>
      </c>
      <c r="AB44" s="100">
        <f t="shared" ref="AB44" si="366">IF(AA44=0,IF(AB42&lt;&gt;0,1,0),1)</f>
        <v>0</v>
      </c>
      <c r="AC44" s="100">
        <f t="shared" ref="AC44" si="367">IF(AB44=0,IF(AC42&lt;&gt;0,1,0),1)</f>
        <v>0</v>
      </c>
      <c r="AD44" s="100">
        <f t="shared" ref="AD44" si="368">IF(AC44=0,IF(AD42&lt;&gt;0,1,0),1)</f>
        <v>0</v>
      </c>
      <c r="AE44" s="100">
        <f t="shared" ref="AE44" si="369">IF(AD44=0,IF(AE42&lt;&gt;0,1,0),1)</f>
        <v>0</v>
      </c>
      <c r="AF44" s="100">
        <f t="shared" ref="AF44" si="370">IF(AE44=0,IF(AF42&lt;&gt;0,1,0),1)</f>
        <v>0</v>
      </c>
      <c r="AG44" s="161"/>
      <c r="AH44" s="99"/>
      <c r="AI44" s="99"/>
      <c r="AJ44" s="99"/>
    </row>
    <row r="45" spans="1:36" ht="30" hidden="1" customHeight="1" thickBot="1" x14ac:dyDescent="0.35">
      <c r="A45" s="99"/>
      <c r="B45" s="111"/>
      <c r="C45" s="100">
        <f>IF(C44=0,0,1)</f>
        <v>0</v>
      </c>
      <c r="D45" s="100">
        <f t="shared" ref="D45" si="371">IF(D44=0,0,C45+1)</f>
        <v>0</v>
      </c>
      <c r="E45" s="100">
        <f t="shared" ref="E45" si="372">IF(E44=0,0,D45+1)</f>
        <v>0</v>
      </c>
      <c r="F45" s="100">
        <f t="shared" ref="F45" si="373">IF(F44=0,0,E45+1)</f>
        <v>0</v>
      </c>
      <c r="G45" s="100">
        <f t="shared" ref="G45" si="374">IF(G44=0,0,F45+1)</f>
        <v>0</v>
      </c>
      <c r="H45" s="100">
        <f t="shared" ref="H45" si="375">IF(H44=0,0,G45+1)</f>
        <v>0</v>
      </c>
      <c r="I45" s="100">
        <f t="shared" ref="I45" si="376">IF(I44=0,0,H45+1)</f>
        <v>0</v>
      </c>
      <c r="J45" s="100">
        <f t="shared" ref="J45" si="377">IF(J44=0,0,I45+1)</f>
        <v>0</v>
      </c>
      <c r="K45" s="100">
        <f t="shared" ref="K45" si="378">IF(K44=0,0,J45+1)</f>
        <v>0</v>
      </c>
      <c r="L45" s="161"/>
      <c r="M45" s="116">
        <f>IF(M44=0,0,K45+1)</f>
        <v>0</v>
      </c>
      <c r="N45" s="100">
        <f t="shared" ref="N45" si="379">IF(N44=0,0,M45+1)</f>
        <v>0</v>
      </c>
      <c r="O45" s="100">
        <f t="shared" ref="O45" si="380">IF(O44=0,0,N45+1)</f>
        <v>0</v>
      </c>
      <c r="P45" s="100">
        <f t="shared" ref="P45" si="381">IF(P44=0,0,O45+1)</f>
        <v>0</v>
      </c>
      <c r="Q45" s="100">
        <f t="shared" ref="Q45" si="382">IF(Q44=0,0,P45+1)</f>
        <v>0</v>
      </c>
      <c r="R45" s="100">
        <f t="shared" ref="R45" si="383">IF(R44=0,0,Q45+1)</f>
        <v>0</v>
      </c>
      <c r="S45" s="100">
        <f t="shared" ref="S45" si="384">IF(S44=0,0,R45+1)</f>
        <v>0</v>
      </c>
      <c r="T45" s="100">
        <f t="shared" ref="T45" si="385">IF(T44=0,0,S45+1)</f>
        <v>0</v>
      </c>
      <c r="U45" s="100">
        <f t="shared" ref="U45" si="386">IF(U44=0,0,T45+1)</f>
        <v>0</v>
      </c>
      <c r="V45" s="161"/>
      <c r="W45" s="116">
        <f>IF(W44=0,0,U45+1)</f>
        <v>0</v>
      </c>
      <c r="X45" s="100">
        <f t="shared" ref="X45" si="387">IF(X44=0,0,W45+1)</f>
        <v>0</v>
      </c>
      <c r="Y45" s="100">
        <f t="shared" ref="Y45" si="388">IF(Y44=0,0,X45+1)</f>
        <v>0</v>
      </c>
      <c r="Z45" s="100">
        <f t="shared" ref="Z45" si="389">IF(Z44=0,0,Y45+1)</f>
        <v>0</v>
      </c>
      <c r="AA45" s="100">
        <f t="shared" ref="AA45" si="390">IF(AA44=0,0,Z45+1)</f>
        <v>0</v>
      </c>
      <c r="AB45" s="100">
        <f t="shared" ref="AB45" si="391">IF(AB44=0,0,AA45+1)</f>
        <v>0</v>
      </c>
      <c r="AC45" s="100">
        <f t="shared" ref="AC45" si="392">IF(AC44=0,0,AB45+1)</f>
        <v>0</v>
      </c>
      <c r="AD45" s="100">
        <f t="shared" ref="AD45" si="393">IF(AD44=0,0,AC45+1)</f>
        <v>0</v>
      </c>
      <c r="AE45" s="100">
        <f t="shared" ref="AE45" si="394">IF(AE44=0,0,AD45+1)</f>
        <v>0</v>
      </c>
      <c r="AF45" s="100">
        <f t="shared" ref="AF45" si="395">IF(AF44=0,0,AE45+1)</f>
        <v>0</v>
      </c>
      <c r="AG45" s="161"/>
      <c r="AH45" s="99"/>
      <c r="AI45" s="99"/>
      <c r="AJ45" s="99"/>
    </row>
    <row r="46" spans="1:36" ht="30" hidden="1" customHeight="1" thickBot="1" x14ac:dyDescent="0.35">
      <c r="A46" s="99"/>
      <c r="B46" s="111" t="s">
        <v>6268</v>
      </c>
      <c r="C46" s="101">
        <f t="shared" ref="C46:K46" si="396">IF(C45&lt;25,IF(C45&lt;13,C45,C45-12),C45-24)</f>
        <v>0</v>
      </c>
      <c r="D46" s="101">
        <f t="shared" si="396"/>
        <v>0</v>
      </c>
      <c r="E46" s="101">
        <f t="shared" si="396"/>
        <v>0</v>
      </c>
      <c r="F46" s="101">
        <f t="shared" si="396"/>
        <v>0</v>
      </c>
      <c r="G46" s="101">
        <f t="shared" si="396"/>
        <v>0</v>
      </c>
      <c r="H46" s="101">
        <f t="shared" si="396"/>
        <v>0</v>
      </c>
      <c r="I46" s="101">
        <f t="shared" si="396"/>
        <v>0</v>
      </c>
      <c r="J46" s="101">
        <f t="shared" si="396"/>
        <v>0</v>
      </c>
      <c r="K46" s="101">
        <f t="shared" si="396"/>
        <v>0</v>
      </c>
      <c r="L46" s="161"/>
      <c r="M46" s="117">
        <f t="shared" ref="M46:U46" si="397">IF(M45&lt;25,IF(M45&lt;13,M45,M45-12),M45-24)</f>
        <v>0</v>
      </c>
      <c r="N46" s="101">
        <f t="shared" si="397"/>
        <v>0</v>
      </c>
      <c r="O46" s="101">
        <f t="shared" si="397"/>
        <v>0</v>
      </c>
      <c r="P46" s="101">
        <f t="shared" si="397"/>
        <v>0</v>
      </c>
      <c r="Q46" s="101">
        <f t="shared" si="397"/>
        <v>0</v>
      </c>
      <c r="R46" s="101">
        <f t="shared" si="397"/>
        <v>0</v>
      </c>
      <c r="S46" s="101">
        <f t="shared" si="397"/>
        <v>0</v>
      </c>
      <c r="T46" s="101">
        <f t="shared" si="397"/>
        <v>0</v>
      </c>
      <c r="U46" s="101">
        <f t="shared" si="397"/>
        <v>0</v>
      </c>
      <c r="V46" s="161"/>
      <c r="W46" s="117">
        <f t="shared" ref="W46:AF46" si="398">IF(W45&lt;25,IF(W45&lt;13,W45,W45-12),W45-24)</f>
        <v>0</v>
      </c>
      <c r="X46" s="101">
        <f t="shared" si="398"/>
        <v>0</v>
      </c>
      <c r="Y46" s="101">
        <f t="shared" si="398"/>
        <v>0</v>
      </c>
      <c r="Z46" s="101">
        <f t="shared" si="398"/>
        <v>0</v>
      </c>
      <c r="AA46" s="101">
        <f t="shared" si="398"/>
        <v>0</v>
      </c>
      <c r="AB46" s="101">
        <f t="shared" si="398"/>
        <v>0</v>
      </c>
      <c r="AC46" s="101">
        <f t="shared" si="398"/>
        <v>0</v>
      </c>
      <c r="AD46" s="101">
        <f t="shared" si="398"/>
        <v>0</v>
      </c>
      <c r="AE46" s="101">
        <f t="shared" si="398"/>
        <v>0</v>
      </c>
      <c r="AF46" s="101">
        <f t="shared" si="398"/>
        <v>0</v>
      </c>
      <c r="AG46" s="161"/>
      <c r="AH46" s="99"/>
      <c r="AI46" s="99"/>
      <c r="AJ46" s="99"/>
    </row>
    <row r="47" spans="1:36" ht="30" hidden="1" customHeight="1" thickBot="1" x14ac:dyDescent="0.35">
      <c r="A47" s="75"/>
      <c r="B47" s="112" t="s">
        <v>6269</v>
      </c>
      <c r="C47" s="102">
        <f t="shared" ref="C47" si="399">IF(C46&gt;0,IF(C46=1,C50,C50+B47),0)</f>
        <v>0</v>
      </c>
      <c r="D47" s="102">
        <f t="shared" ref="D47" si="400">IF(D46&gt;0,IF(D46=1,D50,D50+C47),0)</f>
        <v>0</v>
      </c>
      <c r="E47" s="102">
        <f t="shared" ref="E47" si="401">IF(E46&gt;0,IF(E46=1,E50,E50+D47),0)</f>
        <v>0</v>
      </c>
      <c r="F47" s="102">
        <f t="shared" ref="F47" si="402">IF(F46&gt;0,IF(F46=1,F50,F50+E47),0)</f>
        <v>0</v>
      </c>
      <c r="G47" s="102">
        <f t="shared" ref="G47" si="403">IF(G46&gt;0,IF(G46=1,G50,G50+F47),0)</f>
        <v>0</v>
      </c>
      <c r="H47" s="102">
        <f t="shared" ref="H47" si="404">IF(H46&gt;0,IF(H46=1,H50,H50+G47),0)</f>
        <v>0</v>
      </c>
      <c r="I47" s="102">
        <f t="shared" ref="I47" si="405">IF(I46&gt;0,IF(I46=1,I50,I50+H47),0)</f>
        <v>0</v>
      </c>
      <c r="J47" s="102">
        <f t="shared" ref="J47" si="406">IF(J46&gt;0,IF(J46=1,J50,J50+I47),0)</f>
        <v>0</v>
      </c>
      <c r="K47" s="102">
        <f t="shared" ref="K47" si="407">IF(K46&gt;0,IF(K46=1,K50,K50+J47),0)</f>
        <v>0</v>
      </c>
      <c r="L47" s="160"/>
      <c r="M47" s="118">
        <f>IF(M46&gt;0,IF(M46=1,M50,M50+K47),0)</f>
        <v>0</v>
      </c>
      <c r="N47" s="102">
        <f t="shared" ref="N47" si="408">IF(N46&gt;0,IF(N46=1,N50,N50+M47),0)</f>
        <v>0</v>
      </c>
      <c r="O47" s="102">
        <f t="shared" ref="O47" si="409">IF(O46&gt;0,IF(O46=1,O50,O50+N47),0)</f>
        <v>0</v>
      </c>
      <c r="P47" s="102">
        <f t="shared" ref="P47" si="410">IF(P46&gt;0,IF(P46=1,P50,P50+O47),0)</f>
        <v>0</v>
      </c>
      <c r="Q47" s="102">
        <f t="shared" ref="Q47" si="411">IF(Q46&gt;0,IF(Q46=1,Q50,Q50+P47),0)</f>
        <v>0</v>
      </c>
      <c r="R47" s="102">
        <f t="shared" ref="R47" si="412">IF(R46&gt;0,IF(R46=1,R50,R50+Q47),0)</f>
        <v>0</v>
      </c>
      <c r="S47" s="102">
        <f t="shared" ref="S47" si="413">IF(S46&gt;0,IF(S46=1,S50,S50+R47),0)</f>
        <v>0</v>
      </c>
      <c r="T47" s="102">
        <f t="shared" ref="T47" si="414">IF(T46&gt;0,IF(T46=1,T50,T50+S47),0)</f>
        <v>0</v>
      </c>
      <c r="U47" s="102">
        <f t="shared" ref="U47" si="415">IF(U46&gt;0,IF(U46=1,U50,U50+T47),0)</f>
        <v>0</v>
      </c>
      <c r="V47" s="160"/>
      <c r="W47" s="118">
        <f>IF(W46&gt;0,IF(W46=1,W50,W50+U47),0)</f>
        <v>0</v>
      </c>
      <c r="X47" s="102">
        <f t="shared" ref="X47" si="416">IF(X46&gt;0,IF(X46=1,X50,X50+W47),0)</f>
        <v>0</v>
      </c>
      <c r="Y47" s="102">
        <f t="shared" ref="Y47" si="417">IF(Y46&gt;0,IF(Y46=1,Y50,Y50+X47),0)</f>
        <v>0</v>
      </c>
      <c r="Z47" s="102">
        <f t="shared" ref="Z47" si="418">IF(Z46&gt;0,IF(Z46=1,Z50,Z50+Y47),0)</f>
        <v>0</v>
      </c>
      <c r="AA47" s="102">
        <f t="shared" ref="AA47" si="419">IF(AA46&gt;0,IF(AA46=1,AA50,AA50+Z47),0)</f>
        <v>0</v>
      </c>
      <c r="AB47" s="102">
        <f t="shared" ref="AB47" si="420">IF(AB46&gt;0,IF(AB46=1,AB50,AB50+AA47),0)</f>
        <v>0</v>
      </c>
      <c r="AC47" s="102">
        <f t="shared" ref="AC47" si="421">IF(AC46&gt;0,IF(AC46=1,AC50,AC50+AB47),0)</f>
        <v>0</v>
      </c>
      <c r="AD47" s="102">
        <f t="shared" ref="AD47" si="422">IF(AD46&gt;0,IF(AD46=1,AD50,AD50+AC47),0)</f>
        <v>0</v>
      </c>
      <c r="AE47" s="102">
        <f t="shared" ref="AE47" si="423">IF(AE46&gt;0,IF(AE46=1,AE50,AE50+AD47),0)</f>
        <v>0</v>
      </c>
      <c r="AF47" s="102">
        <f t="shared" ref="AF47" si="424">IF(AF46&gt;0,IF(AF46=1,AF50,AF50+AE47),0)</f>
        <v>0</v>
      </c>
      <c r="AG47" s="160"/>
      <c r="AH47" s="74"/>
      <c r="AI47" s="74"/>
      <c r="AJ47" s="75"/>
    </row>
    <row r="48" spans="1:36" ht="30" hidden="1" customHeight="1" thickBot="1" x14ac:dyDescent="0.35">
      <c r="A48" s="75"/>
      <c r="B48" s="112" t="s">
        <v>6317</v>
      </c>
      <c r="C48" s="102">
        <f>IF(C42&gt;0,C43,0)</f>
        <v>0</v>
      </c>
      <c r="D48" s="102">
        <f t="shared" ref="D48" si="425">IF(D42&gt;0,IF(D46=1,D43,D43+C48),C48)</f>
        <v>0</v>
      </c>
      <c r="E48" s="102">
        <f t="shared" ref="E48" si="426">IF(E42&gt;0,IF(E46=1,E43,E43+D48),D48)</f>
        <v>0</v>
      </c>
      <c r="F48" s="102">
        <f t="shared" ref="F48" si="427">IF(F42&gt;0,IF(F46=1,F43,F43+E48),E48)</f>
        <v>0</v>
      </c>
      <c r="G48" s="102">
        <f t="shared" ref="G48" si="428">IF(G42&gt;0,IF(G46=1,G43,G43+F48),F48)</f>
        <v>0</v>
      </c>
      <c r="H48" s="102">
        <f t="shared" ref="H48" si="429">IF(H42&gt;0,IF(H46=1,H43,H43+G48),G48)</f>
        <v>0</v>
      </c>
      <c r="I48" s="102">
        <f t="shared" ref="I48" si="430">IF(I42&gt;0,IF(I46=1,I43,I43+H48),H48)</f>
        <v>0</v>
      </c>
      <c r="J48" s="102">
        <f t="shared" ref="J48" si="431">IF(J42&gt;0,IF(J46=1,J43,J43+I48),I48)</f>
        <v>0</v>
      </c>
      <c r="K48" s="102">
        <f t="shared" ref="K48" si="432">IF(K42&gt;0,IF(K46=1,K43,K43+J48),J48)</f>
        <v>0</v>
      </c>
      <c r="L48" s="160"/>
      <c r="M48" s="118">
        <f>IF(M42&gt;0,IF(M46=1,M43,M43+K48),K48)</f>
        <v>0</v>
      </c>
      <c r="N48" s="102">
        <f t="shared" ref="N48" si="433">IF(N42&gt;0,IF(N46=1,N43,N43+M48),M48)</f>
        <v>0</v>
      </c>
      <c r="O48" s="102">
        <f t="shared" ref="O48" si="434">IF(O42&gt;0,IF(O46=1,O43,O43+N48),N48)</f>
        <v>0</v>
      </c>
      <c r="P48" s="102">
        <f t="shared" ref="P48" si="435">IF(P42&gt;0,IF(P46=1,P43,P43+O48),O48)</f>
        <v>0</v>
      </c>
      <c r="Q48" s="102">
        <f t="shared" ref="Q48" si="436">IF(Q42&gt;0,IF(Q46=1,Q43,Q43+P48),P48)</f>
        <v>0</v>
      </c>
      <c r="R48" s="102">
        <f t="shared" ref="R48" si="437">IF(R42&gt;0,IF(R46=1,R43,R43+Q48),Q48)</f>
        <v>0</v>
      </c>
      <c r="S48" s="102">
        <f t="shared" ref="S48" si="438">IF(S42&gt;0,IF(S46=1,S43,S43+R48),R48)</f>
        <v>0</v>
      </c>
      <c r="T48" s="102">
        <f t="shared" ref="T48" si="439">IF(T42&gt;0,IF(T46=1,T43,T43+S48),S48)</f>
        <v>0</v>
      </c>
      <c r="U48" s="102">
        <f t="shared" ref="U48" si="440">IF(U42&gt;0,IF(U46=1,U43,U43+T48),T48)</f>
        <v>0</v>
      </c>
      <c r="V48" s="160"/>
      <c r="W48" s="118">
        <f>IF(W42&gt;0,IF(W46=1,W43,W43+U48),U48)</f>
        <v>0</v>
      </c>
      <c r="X48" s="102">
        <f t="shared" ref="X48" si="441">IF(X42&gt;0,IF(X46=1,X43,X43+W48),W48)</f>
        <v>0</v>
      </c>
      <c r="Y48" s="102">
        <f t="shared" ref="Y48" si="442">IF(Y42&gt;0,IF(Y46=1,Y43,Y43+X48),X48)</f>
        <v>0</v>
      </c>
      <c r="Z48" s="102">
        <f t="shared" ref="Z48" si="443">IF(Z42&gt;0,IF(Z46=1,Z43,Z43+Y48),Y48)</f>
        <v>0</v>
      </c>
      <c r="AA48" s="102">
        <f t="shared" ref="AA48" si="444">IF(AA42&gt;0,IF(AA46=1,AA43,AA43+Z48),Z48)</f>
        <v>0</v>
      </c>
      <c r="AB48" s="102">
        <f t="shared" ref="AB48" si="445">IF(AB42&gt;0,IF(AB46=1,AB43,AB43+AA48),AA48)</f>
        <v>0</v>
      </c>
      <c r="AC48" s="102">
        <f t="shared" ref="AC48" si="446">IF(AC42&gt;0,IF(AC46=1,AC43,AC43+AB48),AB48)</f>
        <v>0</v>
      </c>
      <c r="AD48" s="102">
        <f t="shared" ref="AD48" si="447">IF(AD42&gt;0,IF(AD46=1,AD43,AD43+AC48),AC48)</f>
        <v>0</v>
      </c>
      <c r="AE48" s="102">
        <f t="shared" ref="AE48" si="448">IF(AE42&gt;0,IF(AE46=1,AE43,AE43+AD48),AD48)</f>
        <v>0</v>
      </c>
      <c r="AF48" s="102">
        <f t="shared" ref="AF48" si="449">IF(AF42&gt;0,IF(AF46=1,AF43,AF43+AE48),AE48)</f>
        <v>0</v>
      </c>
      <c r="AG48" s="160"/>
      <c r="AH48" s="74"/>
      <c r="AI48" s="74"/>
      <c r="AJ48" s="75"/>
    </row>
    <row r="49" spans="1:36" ht="9.75" hidden="1" customHeight="1" thickBot="1" x14ac:dyDescent="0.35">
      <c r="A49" s="75"/>
      <c r="B49" s="112" t="s">
        <v>6318</v>
      </c>
      <c r="C49" s="103">
        <f>C51</f>
        <v>0</v>
      </c>
      <c r="D49" s="103">
        <f t="shared" ref="D49" si="450">IF(D46=1,D51,D51+C49)</f>
        <v>0</v>
      </c>
      <c r="E49" s="103">
        <f t="shared" ref="E49" si="451">IF(E46=1,E51,E51+D49)</f>
        <v>0</v>
      </c>
      <c r="F49" s="103">
        <f t="shared" ref="F49" si="452">IF(F46=1,F51,F51+E49)</f>
        <v>0</v>
      </c>
      <c r="G49" s="103">
        <f t="shared" ref="G49" si="453">IF(G46=1,G51,G51+F49)</f>
        <v>0</v>
      </c>
      <c r="H49" s="103">
        <f t="shared" ref="H49" si="454">IF(H46=1,H51,H51+G49)</f>
        <v>0</v>
      </c>
      <c r="I49" s="103">
        <f t="shared" ref="I49" si="455">IF(I46=1,I51,I51+H49)</f>
        <v>0</v>
      </c>
      <c r="J49" s="103">
        <f t="shared" ref="J49" si="456">IF(J46=1,J51,J51+I49)</f>
        <v>0</v>
      </c>
      <c r="K49" s="103">
        <f t="shared" ref="K49" si="457">IF(K46=1,K51,K51+J49)</f>
        <v>0</v>
      </c>
      <c r="L49" s="160"/>
      <c r="M49" s="119">
        <f>IF(M46=1,M51,M51+K49)</f>
        <v>0</v>
      </c>
      <c r="N49" s="103">
        <f t="shared" ref="N49" si="458">IF(N46=1,N51,N51+M49)</f>
        <v>0</v>
      </c>
      <c r="O49" s="103">
        <f t="shared" ref="O49" si="459">IF(O46=1,O51,O51+N49)</f>
        <v>0</v>
      </c>
      <c r="P49" s="103">
        <f t="shared" ref="P49" si="460">IF(P46=1,P51,P51+O49)</f>
        <v>0</v>
      </c>
      <c r="Q49" s="103">
        <f t="shared" ref="Q49" si="461">IF(Q46=1,Q51,Q51+P49)</f>
        <v>0</v>
      </c>
      <c r="R49" s="103">
        <f t="shared" ref="R49" si="462">IF(R46=1,R51,R51+Q49)</f>
        <v>0</v>
      </c>
      <c r="S49" s="103">
        <f t="shared" ref="S49" si="463">IF(S46=1,S51,S51+R49)</f>
        <v>0</v>
      </c>
      <c r="T49" s="103">
        <f t="shared" ref="T49" si="464">IF(T46=1,T51,T51+S49)</f>
        <v>0</v>
      </c>
      <c r="U49" s="103">
        <f t="shared" ref="U49" si="465">IF(U46=1,U51,U51+T49)</f>
        <v>0</v>
      </c>
      <c r="V49" s="160"/>
      <c r="W49" s="119">
        <f>IF(W46=1,W51,W51+U49)</f>
        <v>0</v>
      </c>
      <c r="X49" s="103">
        <f t="shared" ref="X49" si="466">IF(X46=1,X51,X51+W49)</f>
        <v>0</v>
      </c>
      <c r="Y49" s="103">
        <f t="shared" ref="Y49" si="467">IF(Y46=1,Y51,Y51+X49)</f>
        <v>0</v>
      </c>
      <c r="Z49" s="103">
        <f t="shared" ref="Z49" si="468">IF(Z46=1,Z51,Z51+Y49)</f>
        <v>0</v>
      </c>
      <c r="AA49" s="103">
        <f t="shared" ref="AA49" si="469">IF(AA46=1,AA51,AA51+Z49)</f>
        <v>0</v>
      </c>
      <c r="AB49" s="103">
        <f t="shared" ref="AB49" si="470">IF(AB46=1,AB51,AB51+AA49)</f>
        <v>0</v>
      </c>
      <c r="AC49" s="103">
        <f t="shared" ref="AC49" si="471">IF(AC46=1,AC51,AC51+AB49)</f>
        <v>0</v>
      </c>
      <c r="AD49" s="103">
        <f t="shared" ref="AD49" si="472">IF(AD46=1,AD51,AD51+AC49)</f>
        <v>0</v>
      </c>
      <c r="AE49" s="103">
        <f t="shared" ref="AE49" si="473">IF(AE46=1,AE51,AE51+AD49)</f>
        <v>0</v>
      </c>
      <c r="AF49" s="103">
        <f t="shared" ref="AF49" si="474">IF(AF46=1,AF51,AF51+AE49)</f>
        <v>0</v>
      </c>
      <c r="AG49" s="160"/>
      <c r="AH49" s="74"/>
      <c r="AI49" s="74"/>
      <c r="AJ49" s="75"/>
    </row>
    <row r="50" spans="1:36" ht="25.05" customHeight="1" x14ac:dyDescent="0.3">
      <c r="A50" s="75"/>
      <c r="B50" s="110" t="s">
        <v>6319</v>
      </c>
      <c r="C50" s="104">
        <f t="shared" ref="C50:K50" si="475">1720/12*C42</f>
        <v>0</v>
      </c>
      <c r="D50" s="104">
        <f t="shared" si="475"/>
        <v>0</v>
      </c>
      <c r="E50" s="104">
        <f t="shared" si="475"/>
        <v>0</v>
      </c>
      <c r="F50" s="104">
        <f t="shared" si="475"/>
        <v>0</v>
      </c>
      <c r="G50" s="104">
        <f t="shared" si="475"/>
        <v>0</v>
      </c>
      <c r="H50" s="104">
        <f t="shared" si="475"/>
        <v>0</v>
      </c>
      <c r="I50" s="104">
        <f t="shared" si="475"/>
        <v>0</v>
      </c>
      <c r="J50" s="104">
        <f t="shared" si="475"/>
        <v>0</v>
      </c>
      <c r="K50" s="104">
        <f t="shared" si="475"/>
        <v>0</v>
      </c>
      <c r="L50" s="160"/>
      <c r="M50" s="120">
        <f t="shared" ref="M50:U50" si="476">1720/12*M42</f>
        <v>0</v>
      </c>
      <c r="N50" s="104">
        <f t="shared" si="476"/>
        <v>0</v>
      </c>
      <c r="O50" s="104">
        <f t="shared" si="476"/>
        <v>0</v>
      </c>
      <c r="P50" s="104">
        <f t="shared" si="476"/>
        <v>0</v>
      </c>
      <c r="Q50" s="104">
        <f t="shared" si="476"/>
        <v>0</v>
      </c>
      <c r="R50" s="104">
        <f t="shared" si="476"/>
        <v>0</v>
      </c>
      <c r="S50" s="104">
        <f t="shared" si="476"/>
        <v>0</v>
      </c>
      <c r="T50" s="104">
        <f t="shared" si="476"/>
        <v>0</v>
      </c>
      <c r="U50" s="104">
        <f t="shared" si="476"/>
        <v>0</v>
      </c>
      <c r="V50" s="160"/>
      <c r="W50" s="120">
        <f t="shared" ref="W50:AF50" si="477">1720/12*W42</f>
        <v>0</v>
      </c>
      <c r="X50" s="104">
        <f t="shared" si="477"/>
        <v>0</v>
      </c>
      <c r="Y50" s="104">
        <f t="shared" si="477"/>
        <v>0</v>
      </c>
      <c r="Z50" s="104">
        <f t="shared" si="477"/>
        <v>0</v>
      </c>
      <c r="AA50" s="104">
        <f t="shared" si="477"/>
        <v>0</v>
      </c>
      <c r="AB50" s="104">
        <f t="shared" si="477"/>
        <v>0</v>
      </c>
      <c r="AC50" s="104">
        <f t="shared" si="477"/>
        <v>0</v>
      </c>
      <c r="AD50" s="104">
        <f t="shared" si="477"/>
        <v>0</v>
      </c>
      <c r="AE50" s="104">
        <f t="shared" si="477"/>
        <v>0</v>
      </c>
      <c r="AF50" s="104">
        <f t="shared" si="477"/>
        <v>0</v>
      </c>
      <c r="AG50" s="160"/>
      <c r="AH50" s="74"/>
      <c r="AI50" s="74"/>
      <c r="AJ50" s="75"/>
    </row>
    <row r="51" spans="1:36" ht="25.05" customHeight="1" thickBot="1" x14ac:dyDescent="0.35">
      <c r="A51" s="75"/>
      <c r="B51" s="113" t="s">
        <v>6270</v>
      </c>
      <c r="C51" s="104">
        <f t="shared" ref="C51" si="478">IF(OR(C46=0,C46=1),IF(C43&gt;=C50,C50,C43),IF(C48&gt;=C47,C47-B49,C48-B49))</f>
        <v>0</v>
      </c>
      <c r="D51" s="104">
        <f t="shared" ref="D51" si="479">IF(OR(D46=0,D46=1),IF(D43&gt;=D50,D50,D43),IF(D48&gt;=D47,D47-C49,D48-C49))</f>
        <v>0</v>
      </c>
      <c r="E51" s="104">
        <f t="shared" ref="E51" si="480">IF(OR(E46=0,E46=1),IF(E43&gt;=E50,E50,E43),IF(E48&gt;=E47,E47-D49,E48-D49))</f>
        <v>0</v>
      </c>
      <c r="F51" s="104">
        <f t="shared" ref="F51" si="481">IF(OR(F46=0,F46=1),IF(F43&gt;=F50,F50,F43),IF(F48&gt;=F47,F47-E49,F48-E49))</f>
        <v>0</v>
      </c>
      <c r="G51" s="104">
        <f t="shared" ref="G51" si="482">IF(OR(G46=0,G46=1),IF(G43&gt;=G50,G50,G43),IF(G48&gt;=G47,G47-F49,G48-F49))</f>
        <v>0</v>
      </c>
      <c r="H51" s="104">
        <f t="shared" ref="H51" si="483">IF(OR(H46=0,H46=1),IF(H43&gt;=H50,H50,H43),IF(H48&gt;=H47,H47-G49,H48-G49))</f>
        <v>0</v>
      </c>
      <c r="I51" s="104">
        <f t="shared" ref="I51" si="484">IF(OR(I46=0,I46=1),IF(I43&gt;=I50,I50,I43),IF(I48&gt;=I47,I47-H49,I48-H49))</f>
        <v>0</v>
      </c>
      <c r="J51" s="104">
        <f t="shared" ref="J51" si="485">IF(OR(J46=0,J46=1),IF(J43&gt;=J50,J50,J43),IF(J48&gt;=J47,J47-I49,J48-I49))</f>
        <v>0</v>
      </c>
      <c r="K51" s="104">
        <f t="shared" ref="K51" si="486">IF(OR(K46=0,K46=1),IF(K43&gt;=K50,K50,K43),IF(K48&gt;=K47,K47-J49,K48-J49))</f>
        <v>0</v>
      </c>
      <c r="L51" s="162">
        <f>SUM(C51:K51)</f>
        <v>0</v>
      </c>
      <c r="M51" s="120">
        <f>IF(OR(M46=0,M46=1),IF(M43&gt;=M50,M50,M43),IF(M48&gt;=M47,M47-K49,M48-K49))</f>
        <v>0</v>
      </c>
      <c r="N51" s="104">
        <f t="shared" ref="N51" si="487">IF(OR(N46=0,N46=1),IF(N43&gt;=N50,N50,N43),IF(N48&gt;=N47,N47-M49,N48-M49))</f>
        <v>0</v>
      </c>
      <c r="O51" s="104">
        <f t="shared" ref="O51" si="488">IF(OR(O46=0,O46=1),IF(O43&gt;=O50,O50,O43),IF(O48&gt;=O47,O47-N49,O48-N49))</f>
        <v>0</v>
      </c>
      <c r="P51" s="104">
        <f t="shared" ref="P51" si="489">IF(OR(P46=0,P46=1),IF(P43&gt;=P50,P50,P43),IF(P48&gt;=P47,P47-O49,P48-O49))</f>
        <v>0</v>
      </c>
      <c r="Q51" s="104">
        <f t="shared" ref="Q51" si="490">IF(OR(Q46=0,Q46=1),IF(Q43&gt;=Q50,Q50,Q43),IF(Q48&gt;=Q47,Q47-P49,Q48-P49))</f>
        <v>0</v>
      </c>
      <c r="R51" s="104">
        <f t="shared" ref="R51" si="491">IF(OR(R46=0,R46=1),IF(R43&gt;=R50,R50,R43),IF(R48&gt;=R47,R47-Q49,R48-Q49))</f>
        <v>0</v>
      </c>
      <c r="S51" s="104">
        <f t="shared" ref="S51" si="492">IF(OR(S46=0,S46=1),IF(S43&gt;=S50,S50,S43),IF(S48&gt;=S47,S47-R49,S48-R49))</f>
        <v>0</v>
      </c>
      <c r="T51" s="104">
        <f t="shared" ref="T51" si="493">IF(OR(T46=0,T46=1),IF(T43&gt;=T50,T50,T43),IF(T48&gt;=T47,T47-S49,T48-S49))</f>
        <v>0</v>
      </c>
      <c r="U51" s="104">
        <f t="shared" ref="U51" si="494">IF(OR(U46=0,U46=1),IF(U43&gt;=U50,U50,U43),IF(U48&gt;=U47,U47-T49,U48-T49))</f>
        <v>0</v>
      </c>
      <c r="V51" s="162">
        <f>SUM(M51:U51)</f>
        <v>0</v>
      </c>
      <c r="W51" s="156">
        <f>IF(OR(W46=0,W46=1),IF(W43&gt;=W50,W50,W43),IF(W48&gt;=W47,W47-U49,W48-U49))</f>
        <v>0</v>
      </c>
      <c r="X51" s="157">
        <f t="shared" ref="X51" si="495">IF(OR(X46=0,X46=1),IF(X43&gt;=X50,X50,X43),IF(X48&gt;=X47,X47-W49,X48-W49))</f>
        <v>0</v>
      </c>
      <c r="Y51" s="157">
        <f t="shared" ref="Y51" si="496">IF(OR(Y46=0,Y46=1),IF(Y43&gt;=Y50,Y50,Y43),IF(Y48&gt;=Y47,Y47-X49,Y48-X49))</f>
        <v>0</v>
      </c>
      <c r="Z51" s="157">
        <f t="shared" ref="Z51" si="497">IF(OR(Z46=0,Z46=1),IF(Z43&gt;=Z50,Z50,Z43),IF(Z48&gt;=Z47,Z47-Y49,Z48-Y49))</f>
        <v>0</v>
      </c>
      <c r="AA51" s="157">
        <f t="shared" ref="AA51" si="498">IF(OR(AA46=0,AA46=1),IF(AA43&gt;=AA50,AA50,AA43),IF(AA48&gt;=AA47,AA47-Z49,AA48-Z49))</f>
        <v>0</v>
      </c>
      <c r="AB51" s="157">
        <f t="shared" ref="AB51" si="499">IF(OR(AB46=0,AB46=1),IF(AB43&gt;=AB50,AB50,AB43),IF(AB48&gt;=AB47,AB47-AA49,AB48-AA49))</f>
        <v>0</v>
      </c>
      <c r="AC51" s="157">
        <f t="shared" ref="AC51" si="500">IF(OR(AC46=0,AC46=1),IF(AC43&gt;=AC50,AC50,AC43),IF(AC48&gt;=AC47,AC47-AB49,AC48-AB49))</f>
        <v>0</v>
      </c>
      <c r="AD51" s="157">
        <f t="shared" ref="AD51" si="501">IF(OR(AD46=0,AD46=1),IF(AD43&gt;=AD50,AD50,AD43),IF(AD48&gt;=AD47,AD47-AC49,AD48-AC49))</f>
        <v>0</v>
      </c>
      <c r="AE51" s="157">
        <f t="shared" ref="AE51" si="502">IF(OR(AE46=0,AE46=1),IF(AE43&gt;=AE50,AE50,AE43),IF(AE48&gt;=AE47,AE47-AD49,AE48-AD49))</f>
        <v>0</v>
      </c>
      <c r="AF51" s="157">
        <f t="shared" ref="AF51" si="503">IF(OR(AF46=0,AF46=1),IF(AF43&gt;=AF50,AF50,AF43),IF(AF48&gt;=AF47,AF47-AE49,AF48-AE49))</f>
        <v>0</v>
      </c>
      <c r="AG51" s="162">
        <f>SUM(W51:AF51)</f>
        <v>0</v>
      </c>
      <c r="AH51" s="105"/>
      <c r="AI51" s="74"/>
      <c r="AJ51" s="75"/>
    </row>
    <row r="52" spans="1:36" ht="25.05" customHeight="1" thickBot="1" x14ac:dyDescent="0.35">
      <c r="A52" s="87"/>
      <c r="B52" s="230" t="s">
        <v>6273</v>
      </c>
      <c r="C52" s="304"/>
      <c r="D52" s="304"/>
      <c r="E52" s="304"/>
      <c r="F52" s="305"/>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5.05" customHeight="1" x14ac:dyDescent="0.3">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5.05" customHeight="1" x14ac:dyDescent="0.3">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thickBot="1" x14ac:dyDescent="0.35">
      <c r="A55" s="99"/>
      <c r="B55" s="111"/>
      <c r="C55" s="100">
        <f>IF(C53&lt;&gt;0,1,0)</f>
        <v>0</v>
      </c>
      <c r="D55" s="100">
        <f t="shared" ref="D55" si="504">IF(C55=0,IF(D53&lt;&gt;0,1,0),1)</f>
        <v>0</v>
      </c>
      <c r="E55" s="100">
        <f t="shared" ref="E55" si="505">IF(D55=0,IF(E53&lt;&gt;0,1,0),1)</f>
        <v>0</v>
      </c>
      <c r="F55" s="100">
        <f t="shared" ref="F55" si="506">IF(E55=0,IF(F53&lt;&gt;0,1,0),1)</f>
        <v>0</v>
      </c>
      <c r="G55" s="100">
        <f t="shared" ref="G55" si="507">IF(F55=0,IF(G53&lt;&gt;0,1,0),1)</f>
        <v>0</v>
      </c>
      <c r="H55" s="100">
        <f t="shared" ref="H55" si="508">IF(G55=0,IF(H53&lt;&gt;0,1,0),1)</f>
        <v>0</v>
      </c>
      <c r="I55" s="100">
        <f t="shared" ref="I55" si="509">IF(H55=0,IF(I53&lt;&gt;0,1,0),1)</f>
        <v>0</v>
      </c>
      <c r="J55" s="100">
        <f t="shared" ref="J55" si="510">IF(I55=0,IF(J53&lt;&gt;0,1,0),1)</f>
        <v>0</v>
      </c>
      <c r="K55" s="100">
        <f t="shared" ref="K55" si="511">IF(J55=0,IF(K53&lt;&gt;0,1,0),1)</f>
        <v>0</v>
      </c>
      <c r="L55" s="161"/>
      <c r="M55" s="116">
        <f>IF(K55=0,IF(M53&lt;&gt;0,1,0),1)</f>
        <v>0</v>
      </c>
      <c r="N55" s="100">
        <f t="shared" ref="N55" si="512">IF(M55=0,IF(N53&lt;&gt;0,1,0),1)</f>
        <v>0</v>
      </c>
      <c r="O55" s="100">
        <f t="shared" ref="O55" si="513">IF(N55=0,IF(O53&lt;&gt;0,1,0),1)</f>
        <v>0</v>
      </c>
      <c r="P55" s="100">
        <f t="shared" ref="P55" si="514">IF(O55=0,IF(P53&lt;&gt;0,1,0),1)</f>
        <v>0</v>
      </c>
      <c r="Q55" s="100">
        <f t="shared" ref="Q55" si="515">IF(P55=0,IF(Q53&lt;&gt;0,1,0),1)</f>
        <v>0</v>
      </c>
      <c r="R55" s="100">
        <f t="shared" ref="R55" si="516">IF(Q55=0,IF(R53&lt;&gt;0,1,0),1)</f>
        <v>0</v>
      </c>
      <c r="S55" s="100">
        <f t="shared" ref="S55" si="517">IF(R55=0,IF(S53&lt;&gt;0,1,0),1)</f>
        <v>0</v>
      </c>
      <c r="T55" s="100">
        <f t="shared" ref="T55" si="518">IF(S55=0,IF(T53&lt;&gt;0,1,0),1)</f>
        <v>0</v>
      </c>
      <c r="U55" s="100">
        <f t="shared" ref="U55" si="519">IF(T55=0,IF(U53&lt;&gt;0,1,0),1)</f>
        <v>0</v>
      </c>
      <c r="V55" s="161"/>
      <c r="W55" s="116">
        <f>IF(U55=0,IF(W53&lt;&gt;0,1,0),1)</f>
        <v>0</v>
      </c>
      <c r="X55" s="100">
        <f t="shared" ref="X55" si="520">IF(W55=0,IF(X53&lt;&gt;0,1,0),1)</f>
        <v>0</v>
      </c>
      <c r="Y55" s="100">
        <f t="shared" ref="Y55" si="521">IF(X55=0,IF(Y53&lt;&gt;0,1,0),1)</f>
        <v>0</v>
      </c>
      <c r="Z55" s="100">
        <f t="shared" ref="Z55" si="522">IF(Y55=0,IF(Z53&lt;&gt;0,1,0),1)</f>
        <v>0</v>
      </c>
      <c r="AA55" s="100">
        <f t="shared" ref="AA55" si="523">IF(Z55=0,IF(AA53&lt;&gt;0,1,0),1)</f>
        <v>0</v>
      </c>
      <c r="AB55" s="100">
        <f t="shared" ref="AB55" si="524">IF(AA55=0,IF(AB53&lt;&gt;0,1,0),1)</f>
        <v>0</v>
      </c>
      <c r="AC55" s="100">
        <f t="shared" ref="AC55" si="525">IF(AB55=0,IF(AC53&lt;&gt;0,1,0),1)</f>
        <v>0</v>
      </c>
      <c r="AD55" s="100">
        <f t="shared" ref="AD55" si="526">IF(AC55=0,IF(AD53&lt;&gt;0,1,0),1)</f>
        <v>0</v>
      </c>
      <c r="AE55" s="100">
        <f t="shared" ref="AE55" si="527">IF(AD55=0,IF(AE53&lt;&gt;0,1,0),1)</f>
        <v>0</v>
      </c>
      <c r="AF55" s="100">
        <f t="shared" ref="AF55" si="528">IF(AE55=0,IF(AF53&lt;&gt;0,1,0),1)</f>
        <v>0</v>
      </c>
      <c r="AG55" s="161"/>
      <c r="AH55" s="99"/>
      <c r="AI55" s="99"/>
      <c r="AJ55" s="99"/>
    </row>
    <row r="56" spans="1:36" ht="30" hidden="1" customHeight="1" thickBot="1" x14ac:dyDescent="0.35">
      <c r="A56" s="99"/>
      <c r="B56" s="111"/>
      <c r="C56" s="100">
        <f>IF(C55=0,0,1)</f>
        <v>0</v>
      </c>
      <c r="D56" s="100">
        <f t="shared" ref="D56" si="529">IF(D55=0,0,C56+1)</f>
        <v>0</v>
      </c>
      <c r="E56" s="100">
        <f t="shared" ref="E56" si="530">IF(E55=0,0,D56+1)</f>
        <v>0</v>
      </c>
      <c r="F56" s="100">
        <f t="shared" ref="F56" si="531">IF(F55=0,0,E56+1)</f>
        <v>0</v>
      </c>
      <c r="G56" s="100">
        <f t="shared" ref="G56" si="532">IF(G55=0,0,F56+1)</f>
        <v>0</v>
      </c>
      <c r="H56" s="100">
        <f t="shared" ref="H56" si="533">IF(H55=0,0,G56+1)</f>
        <v>0</v>
      </c>
      <c r="I56" s="100">
        <f t="shared" ref="I56" si="534">IF(I55=0,0,H56+1)</f>
        <v>0</v>
      </c>
      <c r="J56" s="100">
        <f t="shared" ref="J56" si="535">IF(J55=0,0,I56+1)</f>
        <v>0</v>
      </c>
      <c r="K56" s="100">
        <f t="shared" ref="K56" si="536">IF(K55=0,0,J56+1)</f>
        <v>0</v>
      </c>
      <c r="L56" s="161"/>
      <c r="M56" s="116">
        <f>IF(M55=0,0,K56+1)</f>
        <v>0</v>
      </c>
      <c r="N56" s="100">
        <f t="shared" ref="N56" si="537">IF(N55=0,0,M56+1)</f>
        <v>0</v>
      </c>
      <c r="O56" s="100">
        <f t="shared" ref="O56" si="538">IF(O55=0,0,N56+1)</f>
        <v>0</v>
      </c>
      <c r="P56" s="100">
        <f t="shared" ref="P56" si="539">IF(P55=0,0,O56+1)</f>
        <v>0</v>
      </c>
      <c r="Q56" s="100">
        <f t="shared" ref="Q56" si="540">IF(Q55=0,0,P56+1)</f>
        <v>0</v>
      </c>
      <c r="R56" s="100">
        <f t="shared" ref="R56" si="541">IF(R55=0,0,Q56+1)</f>
        <v>0</v>
      </c>
      <c r="S56" s="100">
        <f t="shared" ref="S56" si="542">IF(S55=0,0,R56+1)</f>
        <v>0</v>
      </c>
      <c r="T56" s="100">
        <f t="shared" ref="T56" si="543">IF(T55=0,0,S56+1)</f>
        <v>0</v>
      </c>
      <c r="U56" s="100">
        <f t="shared" ref="U56" si="544">IF(U55=0,0,T56+1)</f>
        <v>0</v>
      </c>
      <c r="V56" s="161"/>
      <c r="W56" s="116">
        <f>IF(W55=0,0,U56+1)</f>
        <v>0</v>
      </c>
      <c r="X56" s="100">
        <f t="shared" ref="X56" si="545">IF(X55=0,0,W56+1)</f>
        <v>0</v>
      </c>
      <c r="Y56" s="100">
        <f t="shared" ref="Y56" si="546">IF(Y55=0,0,X56+1)</f>
        <v>0</v>
      </c>
      <c r="Z56" s="100">
        <f t="shared" ref="Z56" si="547">IF(Z55=0,0,Y56+1)</f>
        <v>0</v>
      </c>
      <c r="AA56" s="100">
        <f t="shared" ref="AA56" si="548">IF(AA55=0,0,Z56+1)</f>
        <v>0</v>
      </c>
      <c r="AB56" s="100">
        <f t="shared" ref="AB56" si="549">IF(AB55=0,0,AA56+1)</f>
        <v>0</v>
      </c>
      <c r="AC56" s="100">
        <f t="shared" ref="AC56" si="550">IF(AC55=0,0,AB56+1)</f>
        <v>0</v>
      </c>
      <c r="AD56" s="100">
        <f t="shared" ref="AD56" si="551">IF(AD55=0,0,AC56+1)</f>
        <v>0</v>
      </c>
      <c r="AE56" s="100">
        <f t="shared" ref="AE56" si="552">IF(AE55=0,0,AD56+1)</f>
        <v>0</v>
      </c>
      <c r="AF56" s="100">
        <f t="shared" ref="AF56" si="553">IF(AF55=0,0,AE56+1)</f>
        <v>0</v>
      </c>
      <c r="AG56" s="161"/>
      <c r="AH56" s="99"/>
      <c r="AI56" s="99"/>
      <c r="AJ56" s="99"/>
    </row>
    <row r="57" spans="1:36" ht="30" hidden="1" customHeight="1" thickBot="1" x14ac:dyDescent="0.35">
      <c r="A57" s="99"/>
      <c r="B57" s="111" t="s">
        <v>6268</v>
      </c>
      <c r="C57" s="101">
        <f t="shared" ref="C57:K57" si="554">IF(C56&lt;25,IF(C56&lt;13,C56,C56-12),C56-24)</f>
        <v>0</v>
      </c>
      <c r="D57" s="101">
        <f t="shared" si="554"/>
        <v>0</v>
      </c>
      <c r="E57" s="101">
        <f t="shared" si="554"/>
        <v>0</v>
      </c>
      <c r="F57" s="101">
        <f t="shared" si="554"/>
        <v>0</v>
      </c>
      <c r="G57" s="101">
        <f t="shared" si="554"/>
        <v>0</v>
      </c>
      <c r="H57" s="101">
        <f t="shared" si="554"/>
        <v>0</v>
      </c>
      <c r="I57" s="101">
        <f t="shared" si="554"/>
        <v>0</v>
      </c>
      <c r="J57" s="101">
        <f t="shared" si="554"/>
        <v>0</v>
      </c>
      <c r="K57" s="101">
        <f t="shared" si="554"/>
        <v>0</v>
      </c>
      <c r="L57" s="161"/>
      <c r="M57" s="117">
        <f t="shared" ref="M57:U57" si="555">IF(M56&lt;25,IF(M56&lt;13,M56,M56-12),M56-24)</f>
        <v>0</v>
      </c>
      <c r="N57" s="101">
        <f t="shared" si="555"/>
        <v>0</v>
      </c>
      <c r="O57" s="101">
        <f t="shared" si="555"/>
        <v>0</v>
      </c>
      <c r="P57" s="101">
        <f t="shared" si="555"/>
        <v>0</v>
      </c>
      <c r="Q57" s="101">
        <f t="shared" si="555"/>
        <v>0</v>
      </c>
      <c r="R57" s="101">
        <f t="shared" si="555"/>
        <v>0</v>
      </c>
      <c r="S57" s="101">
        <f t="shared" si="555"/>
        <v>0</v>
      </c>
      <c r="T57" s="101">
        <f t="shared" si="555"/>
        <v>0</v>
      </c>
      <c r="U57" s="101">
        <f t="shared" si="555"/>
        <v>0</v>
      </c>
      <c r="V57" s="161"/>
      <c r="W57" s="117">
        <f t="shared" ref="W57:AF57" si="556">IF(W56&lt;25,IF(W56&lt;13,W56,W56-12),W56-24)</f>
        <v>0</v>
      </c>
      <c r="X57" s="101">
        <f t="shared" si="556"/>
        <v>0</v>
      </c>
      <c r="Y57" s="101">
        <f t="shared" si="556"/>
        <v>0</v>
      </c>
      <c r="Z57" s="101">
        <f t="shared" si="556"/>
        <v>0</v>
      </c>
      <c r="AA57" s="101">
        <f t="shared" si="556"/>
        <v>0</v>
      </c>
      <c r="AB57" s="101">
        <f t="shared" si="556"/>
        <v>0</v>
      </c>
      <c r="AC57" s="101">
        <f t="shared" si="556"/>
        <v>0</v>
      </c>
      <c r="AD57" s="101">
        <f t="shared" si="556"/>
        <v>0</v>
      </c>
      <c r="AE57" s="101">
        <f t="shared" si="556"/>
        <v>0</v>
      </c>
      <c r="AF57" s="101">
        <f t="shared" si="556"/>
        <v>0</v>
      </c>
      <c r="AG57" s="161"/>
      <c r="AH57" s="99"/>
      <c r="AI57" s="99"/>
      <c r="AJ57" s="99"/>
    </row>
    <row r="58" spans="1:36" ht="30" hidden="1" customHeight="1" thickBot="1" x14ac:dyDescent="0.35">
      <c r="A58" s="75"/>
      <c r="B58" s="112" t="s">
        <v>6269</v>
      </c>
      <c r="C58" s="102">
        <f t="shared" ref="C58" si="557">IF(C57&gt;0,IF(C57=1,C61,C61+B58),0)</f>
        <v>0</v>
      </c>
      <c r="D58" s="102">
        <f t="shared" ref="D58" si="558">IF(D57&gt;0,IF(D57=1,D61,D61+C58),0)</f>
        <v>0</v>
      </c>
      <c r="E58" s="102">
        <f t="shared" ref="E58" si="559">IF(E57&gt;0,IF(E57=1,E61,E61+D58),0)</f>
        <v>0</v>
      </c>
      <c r="F58" s="102">
        <f t="shared" ref="F58" si="560">IF(F57&gt;0,IF(F57=1,F61,F61+E58),0)</f>
        <v>0</v>
      </c>
      <c r="G58" s="102">
        <f t="shared" ref="G58" si="561">IF(G57&gt;0,IF(G57=1,G61,G61+F58),0)</f>
        <v>0</v>
      </c>
      <c r="H58" s="102">
        <f t="shared" ref="H58" si="562">IF(H57&gt;0,IF(H57=1,H61,H61+G58),0)</f>
        <v>0</v>
      </c>
      <c r="I58" s="102">
        <f t="shared" ref="I58" si="563">IF(I57&gt;0,IF(I57=1,I61,I61+H58),0)</f>
        <v>0</v>
      </c>
      <c r="J58" s="102">
        <f t="shared" ref="J58" si="564">IF(J57&gt;0,IF(J57=1,J61,J61+I58),0)</f>
        <v>0</v>
      </c>
      <c r="K58" s="102">
        <f t="shared" ref="K58" si="565">IF(K57&gt;0,IF(K57=1,K61,K61+J58),0)</f>
        <v>0</v>
      </c>
      <c r="L58" s="160"/>
      <c r="M58" s="118">
        <f>IF(M57&gt;0,IF(M57=1,M61,M61+K58),0)</f>
        <v>0</v>
      </c>
      <c r="N58" s="102">
        <f t="shared" ref="N58" si="566">IF(N57&gt;0,IF(N57=1,N61,N61+M58),0)</f>
        <v>0</v>
      </c>
      <c r="O58" s="102">
        <f t="shared" ref="O58" si="567">IF(O57&gt;0,IF(O57=1,O61,O61+N58),0)</f>
        <v>0</v>
      </c>
      <c r="P58" s="102">
        <f t="shared" ref="P58" si="568">IF(P57&gt;0,IF(P57=1,P61,P61+O58),0)</f>
        <v>0</v>
      </c>
      <c r="Q58" s="102">
        <f t="shared" ref="Q58" si="569">IF(Q57&gt;0,IF(Q57=1,Q61,Q61+P58),0)</f>
        <v>0</v>
      </c>
      <c r="R58" s="102">
        <f t="shared" ref="R58" si="570">IF(R57&gt;0,IF(R57=1,R61,R61+Q58),0)</f>
        <v>0</v>
      </c>
      <c r="S58" s="102">
        <f t="shared" ref="S58" si="571">IF(S57&gt;0,IF(S57=1,S61,S61+R58),0)</f>
        <v>0</v>
      </c>
      <c r="T58" s="102">
        <f t="shared" ref="T58" si="572">IF(T57&gt;0,IF(T57=1,T61,T61+S58),0)</f>
        <v>0</v>
      </c>
      <c r="U58" s="102">
        <f t="shared" ref="U58" si="573">IF(U57&gt;0,IF(U57=1,U61,U61+T58),0)</f>
        <v>0</v>
      </c>
      <c r="V58" s="160"/>
      <c r="W58" s="118">
        <f>IF(W57&gt;0,IF(W57=1,W61,W61+U58),0)</f>
        <v>0</v>
      </c>
      <c r="X58" s="102">
        <f t="shared" ref="X58" si="574">IF(X57&gt;0,IF(X57=1,X61,X61+W58),0)</f>
        <v>0</v>
      </c>
      <c r="Y58" s="102">
        <f t="shared" ref="Y58" si="575">IF(Y57&gt;0,IF(Y57=1,Y61,Y61+X58),0)</f>
        <v>0</v>
      </c>
      <c r="Z58" s="102">
        <f t="shared" ref="Z58" si="576">IF(Z57&gt;0,IF(Z57=1,Z61,Z61+Y58),0)</f>
        <v>0</v>
      </c>
      <c r="AA58" s="102">
        <f t="shared" ref="AA58" si="577">IF(AA57&gt;0,IF(AA57=1,AA61,AA61+Z58),0)</f>
        <v>0</v>
      </c>
      <c r="AB58" s="102">
        <f t="shared" ref="AB58" si="578">IF(AB57&gt;0,IF(AB57=1,AB61,AB61+AA58),0)</f>
        <v>0</v>
      </c>
      <c r="AC58" s="102">
        <f t="shared" ref="AC58" si="579">IF(AC57&gt;0,IF(AC57=1,AC61,AC61+AB58),0)</f>
        <v>0</v>
      </c>
      <c r="AD58" s="102">
        <f t="shared" ref="AD58" si="580">IF(AD57&gt;0,IF(AD57=1,AD61,AD61+AC58),0)</f>
        <v>0</v>
      </c>
      <c r="AE58" s="102">
        <f t="shared" ref="AE58" si="581">IF(AE57&gt;0,IF(AE57=1,AE61,AE61+AD58),0)</f>
        <v>0</v>
      </c>
      <c r="AF58" s="102">
        <f t="shared" ref="AF58" si="582">IF(AF57&gt;0,IF(AF57=1,AF61,AF61+AE58),0)</f>
        <v>0</v>
      </c>
      <c r="AG58" s="160"/>
      <c r="AH58" s="74"/>
      <c r="AI58" s="74"/>
      <c r="AJ58" s="75"/>
    </row>
    <row r="59" spans="1:36" ht="30" hidden="1" customHeight="1" thickBot="1" x14ac:dyDescent="0.35">
      <c r="A59" s="75"/>
      <c r="B59" s="112" t="s">
        <v>6317</v>
      </c>
      <c r="C59" s="102">
        <f>IF(C53&gt;0,C54,0)</f>
        <v>0</v>
      </c>
      <c r="D59" s="102">
        <f t="shared" ref="D59" si="583">IF(D53&gt;0,IF(D57=1,D54,D54+C59),C59)</f>
        <v>0</v>
      </c>
      <c r="E59" s="102">
        <f t="shared" ref="E59" si="584">IF(E53&gt;0,IF(E57=1,E54,E54+D59),D59)</f>
        <v>0</v>
      </c>
      <c r="F59" s="102">
        <f t="shared" ref="F59" si="585">IF(F53&gt;0,IF(F57=1,F54,F54+E59),E59)</f>
        <v>0</v>
      </c>
      <c r="G59" s="102">
        <f t="shared" ref="G59" si="586">IF(G53&gt;0,IF(G57=1,G54,G54+F59),F59)</f>
        <v>0</v>
      </c>
      <c r="H59" s="102">
        <f t="shared" ref="H59" si="587">IF(H53&gt;0,IF(H57=1,H54,H54+G59),G59)</f>
        <v>0</v>
      </c>
      <c r="I59" s="102">
        <f t="shared" ref="I59" si="588">IF(I53&gt;0,IF(I57=1,I54,I54+H59),H59)</f>
        <v>0</v>
      </c>
      <c r="J59" s="102">
        <f t="shared" ref="J59" si="589">IF(J53&gt;0,IF(J57=1,J54,J54+I59),I59)</f>
        <v>0</v>
      </c>
      <c r="K59" s="102">
        <f t="shared" ref="K59" si="590">IF(K53&gt;0,IF(K57=1,K54,K54+J59),J59)</f>
        <v>0</v>
      </c>
      <c r="L59" s="160"/>
      <c r="M59" s="118">
        <f>IF(M53&gt;0,IF(M57=1,M54,M54+K59),K59)</f>
        <v>0</v>
      </c>
      <c r="N59" s="102">
        <f t="shared" ref="N59" si="591">IF(N53&gt;0,IF(N57=1,N54,N54+M59),M59)</f>
        <v>0</v>
      </c>
      <c r="O59" s="102">
        <f t="shared" ref="O59" si="592">IF(O53&gt;0,IF(O57=1,O54,O54+N59),N59)</f>
        <v>0</v>
      </c>
      <c r="P59" s="102">
        <f t="shared" ref="P59" si="593">IF(P53&gt;0,IF(P57=1,P54,P54+O59),O59)</f>
        <v>0</v>
      </c>
      <c r="Q59" s="102">
        <f t="shared" ref="Q59" si="594">IF(Q53&gt;0,IF(Q57=1,Q54,Q54+P59),P59)</f>
        <v>0</v>
      </c>
      <c r="R59" s="102">
        <f t="shared" ref="R59" si="595">IF(R53&gt;0,IF(R57=1,R54,R54+Q59),Q59)</f>
        <v>0</v>
      </c>
      <c r="S59" s="102">
        <f t="shared" ref="S59" si="596">IF(S53&gt;0,IF(S57=1,S54,S54+R59),R59)</f>
        <v>0</v>
      </c>
      <c r="T59" s="102">
        <f t="shared" ref="T59" si="597">IF(T53&gt;0,IF(T57=1,T54,T54+S59),S59)</f>
        <v>0</v>
      </c>
      <c r="U59" s="102">
        <f t="shared" ref="U59" si="598">IF(U53&gt;0,IF(U57=1,U54,U54+T59),T59)</f>
        <v>0</v>
      </c>
      <c r="V59" s="160"/>
      <c r="W59" s="118">
        <f>IF(W53&gt;0,IF(W57=1,W54,W54+U59),U59)</f>
        <v>0</v>
      </c>
      <c r="X59" s="102">
        <f t="shared" ref="X59" si="599">IF(X53&gt;0,IF(X57=1,X54,X54+W59),W59)</f>
        <v>0</v>
      </c>
      <c r="Y59" s="102">
        <f t="shared" ref="Y59" si="600">IF(Y53&gt;0,IF(Y57=1,Y54,Y54+X59),X59)</f>
        <v>0</v>
      </c>
      <c r="Z59" s="102">
        <f t="shared" ref="Z59" si="601">IF(Z53&gt;0,IF(Z57=1,Z54,Z54+Y59),Y59)</f>
        <v>0</v>
      </c>
      <c r="AA59" s="102">
        <f t="shared" ref="AA59" si="602">IF(AA53&gt;0,IF(AA57=1,AA54,AA54+Z59),Z59)</f>
        <v>0</v>
      </c>
      <c r="AB59" s="102">
        <f t="shared" ref="AB59" si="603">IF(AB53&gt;0,IF(AB57=1,AB54,AB54+AA59),AA59)</f>
        <v>0</v>
      </c>
      <c r="AC59" s="102">
        <f t="shared" ref="AC59" si="604">IF(AC53&gt;0,IF(AC57=1,AC54,AC54+AB59),AB59)</f>
        <v>0</v>
      </c>
      <c r="AD59" s="102">
        <f t="shared" ref="AD59" si="605">IF(AD53&gt;0,IF(AD57=1,AD54,AD54+AC59),AC59)</f>
        <v>0</v>
      </c>
      <c r="AE59" s="102">
        <f t="shared" ref="AE59" si="606">IF(AE53&gt;0,IF(AE57=1,AE54,AE54+AD59),AD59)</f>
        <v>0</v>
      </c>
      <c r="AF59" s="102">
        <f t="shared" ref="AF59" si="607">IF(AF53&gt;0,IF(AF57=1,AF54,AF54+AE59),AE59)</f>
        <v>0</v>
      </c>
      <c r="AG59" s="160"/>
      <c r="AH59" s="74"/>
      <c r="AI59" s="74"/>
      <c r="AJ59" s="75"/>
    </row>
    <row r="60" spans="1:36" ht="9.75" hidden="1" customHeight="1" thickBot="1" x14ac:dyDescent="0.35">
      <c r="A60" s="75"/>
      <c r="B60" s="112" t="s">
        <v>6318</v>
      </c>
      <c r="C60" s="103">
        <f>C62</f>
        <v>0</v>
      </c>
      <c r="D60" s="103">
        <f t="shared" ref="D60" si="608">IF(D57=1,D62,D62+C60)</f>
        <v>0</v>
      </c>
      <c r="E60" s="103">
        <f t="shared" ref="E60" si="609">IF(E57=1,E62,E62+D60)</f>
        <v>0</v>
      </c>
      <c r="F60" s="103">
        <f t="shared" ref="F60" si="610">IF(F57=1,F62,F62+E60)</f>
        <v>0</v>
      </c>
      <c r="G60" s="103">
        <f t="shared" ref="G60" si="611">IF(G57=1,G62,G62+F60)</f>
        <v>0</v>
      </c>
      <c r="H60" s="103">
        <f t="shared" ref="H60" si="612">IF(H57=1,H62,H62+G60)</f>
        <v>0</v>
      </c>
      <c r="I60" s="103">
        <f t="shared" ref="I60" si="613">IF(I57=1,I62,I62+H60)</f>
        <v>0</v>
      </c>
      <c r="J60" s="103">
        <f t="shared" ref="J60" si="614">IF(J57=1,J62,J62+I60)</f>
        <v>0</v>
      </c>
      <c r="K60" s="103">
        <f t="shared" ref="K60" si="615">IF(K57=1,K62,K62+J60)</f>
        <v>0</v>
      </c>
      <c r="L60" s="160"/>
      <c r="M60" s="119">
        <f>IF(M57=1,M62,M62+K60)</f>
        <v>0</v>
      </c>
      <c r="N60" s="103">
        <f t="shared" ref="N60" si="616">IF(N57=1,N62,N62+M60)</f>
        <v>0</v>
      </c>
      <c r="O60" s="103">
        <f t="shared" ref="O60" si="617">IF(O57=1,O62,O62+N60)</f>
        <v>0</v>
      </c>
      <c r="P60" s="103">
        <f t="shared" ref="P60" si="618">IF(P57=1,P62,P62+O60)</f>
        <v>0</v>
      </c>
      <c r="Q60" s="103">
        <f t="shared" ref="Q60" si="619">IF(Q57=1,Q62,Q62+P60)</f>
        <v>0</v>
      </c>
      <c r="R60" s="103">
        <f t="shared" ref="R60" si="620">IF(R57=1,R62,R62+Q60)</f>
        <v>0</v>
      </c>
      <c r="S60" s="103">
        <f t="shared" ref="S60" si="621">IF(S57=1,S62,S62+R60)</f>
        <v>0</v>
      </c>
      <c r="T60" s="103">
        <f t="shared" ref="T60" si="622">IF(T57=1,T62,T62+S60)</f>
        <v>0</v>
      </c>
      <c r="U60" s="103">
        <f t="shared" ref="U60" si="623">IF(U57=1,U62,U62+T60)</f>
        <v>0</v>
      </c>
      <c r="V60" s="160"/>
      <c r="W60" s="119">
        <f>IF(W57=1,W62,W62+U60)</f>
        <v>0</v>
      </c>
      <c r="X60" s="103">
        <f t="shared" ref="X60" si="624">IF(X57=1,X62,X62+W60)</f>
        <v>0</v>
      </c>
      <c r="Y60" s="103">
        <f t="shared" ref="Y60" si="625">IF(Y57=1,Y62,Y62+X60)</f>
        <v>0</v>
      </c>
      <c r="Z60" s="103">
        <f t="shared" ref="Z60" si="626">IF(Z57=1,Z62,Z62+Y60)</f>
        <v>0</v>
      </c>
      <c r="AA60" s="103">
        <f t="shared" ref="AA60" si="627">IF(AA57=1,AA62,AA62+Z60)</f>
        <v>0</v>
      </c>
      <c r="AB60" s="103">
        <f t="shared" ref="AB60" si="628">IF(AB57=1,AB62,AB62+AA60)</f>
        <v>0</v>
      </c>
      <c r="AC60" s="103">
        <f t="shared" ref="AC60" si="629">IF(AC57=1,AC62,AC62+AB60)</f>
        <v>0</v>
      </c>
      <c r="AD60" s="103">
        <f t="shared" ref="AD60" si="630">IF(AD57=1,AD62,AD62+AC60)</f>
        <v>0</v>
      </c>
      <c r="AE60" s="103">
        <f t="shared" ref="AE60" si="631">IF(AE57=1,AE62,AE62+AD60)</f>
        <v>0</v>
      </c>
      <c r="AF60" s="103">
        <f t="shared" ref="AF60" si="632">IF(AF57=1,AF62,AF62+AE60)</f>
        <v>0</v>
      </c>
      <c r="AG60" s="160"/>
      <c r="AH60" s="74"/>
      <c r="AI60" s="74"/>
      <c r="AJ60" s="75"/>
    </row>
    <row r="61" spans="1:36" ht="25.05" customHeight="1" x14ac:dyDescent="0.3">
      <c r="A61" s="75"/>
      <c r="B61" s="110" t="s">
        <v>6319</v>
      </c>
      <c r="C61" s="104">
        <f t="shared" ref="C61:K61" si="633">1720/12*C53</f>
        <v>0</v>
      </c>
      <c r="D61" s="104">
        <f t="shared" si="633"/>
        <v>0</v>
      </c>
      <c r="E61" s="104">
        <f t="shared" si="633"/>
        <v>0</v>
      </c>
      <c r="F61" s="104">
        <f t="shared" si="633"/>
        <v>0</v>
      </c>
      <c r="G61" s="104">
        <f t="shared" si="633"/>
        <v>0</v>
      </c>
      <c r="H61" s="104">
        <f t="shared" si="633"/>
        <v>0</v>
      </c>
      <c r="I61" s="104">
        <f t="shared" si="633"/>
        <v>0</v>
      </c>
      <c r="J61" s="104">
        <f t="shared" si="633"/>
        <v>0</v>
      </c>
      <c r="K61" s="104">
        <f t="shared" si="633"/>
        <v>0</v>
      </c>
      <c r="L61" s="160"/>
      <c r="M61" s="120">
        <f t="shared" ref="M61:U61" si="634">1720/12*M53</f>
        <v>0</v>
      </c>
      <c r="N61" s="104">
        <f t="shared" si="634"/>
        <v>0</v>
      </c>
      <c r="O61" s="104">
        <f t="shared" si="634"/>
        <v>0</v>
      </c>
      <c r="P61" s="104">
        <f t="shared" si="634"/>
        <v>0</v>
      </c>
      <c r="Q61" s="104">
        <f t="shared" si="634"/>
        <v>0</v>
      </c>
      <c r="R61" s="104">
        <f t="shared" si="634"/>
        <v>0</v>
      </c>
      <c r="S61" s="104">
        <f t="shared" si="634"/>
        <v>0</v>
      </c>
      <c r="T61" s="104">
        <f t="shared" si="634"/>
        <v>0</v>
      </c>
      <c r="U61" s="104">
        <f t="shared" si="634"/>
        <v>0</v>
      </c>
      <c r="V61" s="160"/>
      <c r="W61" s="120">
        <f t="shared" ref="W61:AF61" si="635">1720/12*W53</f>
        <v>0</v>
      </c>
      <c r="X61" s="104">
        <f t="shared" si="635"/>
        <v>0</v>
      </c>
      <c r="Y61" s="104">
        <f t="shared" si="635"/>
        <v>0</v>
      </c>
      <c r="Z61" s="104">
        <f t="shared" si="635"/>
        <v>0</v>
      </c>
      <c r="AA61" s="104">
        <f t="shared" si="635"/>
        <v>0</v>
      </c>
      <c r="AB61" s="104">
        <f t="shared" si="635"/>
        <v>0</v>
      </c>
      <c r="AC61" s="104">
        <f t="shared" si="635"/>
        <v>0</v>
      </c>
      <c r="AD61" s="104">
        <f t="shared" si="635"/>
        <v>0</v>
      </c>
      <c r="AE61" s="104">
        <f t="shared" si="635"/>
        <v>0</v>
      </c>
      <c r="AF61" s="104">
        <f t="shared" si="635"/>
        <v>0</v>
      </c>
      <c r="AG61" s="160"/>
      <c r="AH61" s="74"/>
      <c r="AI61" s="74"/>
      <c r="AJ61" s="75"/>
    </row>
    <row r="62" spans="1:36" ht="25.05" customHeight="1" thickBot="1" x14ac:dyDescent="0.35">
      <c r="A62" s="75"/>
      <c r="B62" s="113" t="s">
        <v>6270</v>
      </c>
      <c r="C62" s="104">
        <f t="shared" ref="C62" si="636">IF(OR(C57=0,C57=1),IF(C54&gt;=C61,C61,C54),IF(C59&gt;=C58,C58-B60,C59-B60))</f>
        <v>0</v>
      </c>
      <c r="D62" s="104">
        <f t="shared" ref="D62" si="637">IF(OR(D57=0,D57=1),IF(D54&gt;=D61,D61,D54),IF(D59&gt;=D58,D58-C60,D59-C60))</f>
        <v>0</v>
      </c>
      <c r="E62" s="104">
        <f t="shared" ref="E62" si="638">IF(OR(E57=0,E57=1),IF(E54&gt;=E61,E61,E54),IF(E59&gt;=E58,E58-D60,E59-D60))</f>
        <v>0</v>
      </c>
      <c r="F62" s="104">
        <f t="shared" ref="F62" si="639">IF(OR(F57=0,F57=1),IF(F54&gt;=F61,F61,F54),IF(F59&gt;=F58,F58-E60,F59-E60))</f>
        <v>0</v>
      </c>
      <c r="G62" s="104">
        <f t="shared" ref="G62" si="640">IF(OR(G57=0,G57=1),IF(G54&gt;=G61,G61,G54),IF(G59&gt;=G58,G58-F60,G59-F60))</f>
        <v>0</v>
      </c>
      <c r="H62" s="104">
        <f t="shared" ref="H62" si="641">IF(OR(H57=0,H57=1),IF(H54&gt;=H61,H61,H54),IF(H59&gt;=H58,H58-G60,H59-G60))</f>
        <v>0</v>
      </c>
      <c r="I62" s="104">
        <f t="shared" ref="I62" si="642">IF(OR(I57=0,I57=1),IF(I54&gt;=I61,I61,I54),IF(I59&gt;=I58,I58-H60,I59-H60))</f>
        <v>0</v>
      </c>
      <c r="J62" s="104">
        <f t="shared" ref="J62" si="643">IF(OR(J57=0,J57=1),IF(J54&gt;=J61,J61,J54),IF(J59&gt;=J58,J58-I60,J59-I60))</f>
        <v>0</v>
      </c>
      <c r="K62" s="104">
        <f t="shared" ref="K62" si="644">IF(OR(K57=0,K57=1),IF(K54&gt;=K61,K61,K54),IF(K59&gt;=K58,K58-J60,K59-J60))</f>
        <v>0</v>
      </c>
      <c r="L62" s="162">
        <f>SUM(C62:K62)</f>
        <v>0</v>
      </c>
      <c r="M62" s="120">
        <f>IF(OR(M57=0,M57=1),IF(M54&gt;=M61,M61,M54),IF(M59&gt;=M58,M58-K60,M59-K60))</f>
        <v>0</v>
      </c>
      <c r="N62" s="104">
        <f t="shared" ref="N62" si="645">IF(OR(N57=0,N57=1),IF(N54&gt;=N61,N61,N54),IF(N59&gt;=N58,N58-M60,N59-M60))</f>
        <v>0</v>
      </c>
      <c r="O62" s="104">
        <f t="shared" ref="O62" si="646">IF(OR(O57=0,O57=1),IF(O54&gt;=O61,O61,O54),IF(O59&gt;=O58,O58-N60,O59-N60))</f>
        <v>0</v>
      </c>
      <c r="P62" s="104">
        <f t="shared" ref="P62" si="647">IF(OR(P57=0,P57=1),IF(P54&gt;=P61,P61,P54),IF(P59&gt;=P58,P58-O60,P59-O60))</f>
        <v>0</v>
      </c>
      <c r="Q62" s="104">
        <f t="shared" ref="Q62" si="648">IF(OR(Q57=0,Q57=1),IF(Q54&gt;=Q61,Q61,Q54),IF(Q59&gt;=Q58,Q58-P60,Q59-P60))</f>
        <v>0</v>
      </c>
      <c r="R62" s="104">
        <f t="shared" ref="R62" si="649">IF(OR(R57=0,R57=1),IF(R54&gt;=R61,R61,R54),IF(R59&gt;=R58,R58-Q60,R59-Q60))</f>
        <v>0</v>
      </c>
      <c r="S62" s="104">
        <f t="shared" ref="S62" si="650">IF(OR(S57=0,S57=1),IF(S54&gt;=S61,S61,S54),IF(S59&gt;=S58,S58-R60,S59-R60))</f>
        <v>0</v>
      </c>
      <c r="T62" s="104">
        <f t="shared" ref="T62" si="651">IF(OR(T57=0,T57=1),IF(T54&gt;=T61,T61,T54),IF(T59&gt;=T58,T58-S60,T59-S60))</f>
        <v>0</v>
      </c>
      <c r="U62" s="104">
        <f t="shared" ref="U62" si="652">IF(OR(U57=0,U57=1),IF(U54&gt;=U61,U61,U54),IF(U59&gt;=U58,U58-T60,U59-T60))</f>
        <v>0</v>
      </c>
      <c r="V62" s="162">
        <f>SUM(M62:U62)</f>
        <v>0</v>
      </c>
      <c r="W62" s="156">
        <f>IF(OR(W57=0,W57=1),IF(W54&gt;=W61,W61,W54),IF(W59&gt;=W58,W58-U60,W59-U60))</f>
        <v>0</v>
      </c>
      <c r="X62" s="157">
        <f t="shared" ref="X62" si="653">IF(OR(X57=0,X57=1),IF(X54&gt;=X61,X61,X54),IF(X59&gt;=X58,X58-W60,X59-W60))</f>
        <v>0</v>
      </c>
      <c r="Y62" s="157">
        <f t="shared" ref="Y62" si="654">IF(OR(Y57=0,Y57=1),IF(Y54&gt;=Y61,Y61,Y54),IF(Y59&gt;=Y58,Y58-X60,Y59-X60))</f>
        <v>0</v>
      </c>
      <c r="Z62" s="157">
        <f t="shared" ref="Z62" si="655">IF(OR(Z57=0,Z57=1),IF(Z54&gt;=Z61,Z61,Z54),IF(Z59&gt;=Z58,Z58-Y60,Z59-Y60))</f>
        <v>0</v>
      </c>
      <c r="AA62" s="157">
        <f t="shared" ref="AA62" si="656">IF(OR(AA57=0,AA57=1),IF(AA54&gt;=AA61,AA61,AA54),IF(AA59&gt;=AA58,AA58-Z60,AA59-Z60))</f>
        <v>0</v>
      </c>
      <c r="AB62" s="157">
        <f t="shared" ref="AB62" si="657">IF(OR(AB57=0,AB57=1),IF(AB54&gt;=AB61,AB61,AB54),IF(AB59&gt;=AB58,AB58-AA60,AB59-AA60))</f>
        <v>0</v>
      </c>
      <c r="AC62" s="157">
        <f t="shared" ref="AC62" si="658">IF(OR(AC57=0,AC57=1),IF(AC54&gt;=AC61,AC61,AC54),IF(AC59&gt;=AC58,AC58-AB60,AC59-AB60))</f>
        <v>0</v>
      </c>
      <c r="AD62" s="157">
        <f t="shared" ref="AD62" si="659">IF(OR(AD57=0,AD57=1),IF(AD54&gt;=AD61,AD61,AD54),IF(AD59&gt;=AD58,AD58-AC60,AD59-AC60))</f>
        <v>0</v>
      </c>
      <c r="AE62" s="157">
        <f t="shared" ref="AE62" si="660">IF(OR(AE57=0,AE57=1),IF(AE54&gt;=AE61,AE61,AE54),IF(AE59&gt;=AE58,AE58-AD60,AE59-AD60))</f>
        <v>0</v>
      </c>
      <c r="AF62" s="157">
        <f t="shared" ref="AF62" si="661">IF(OR(AF57=0,AF57=1),IF(AF54&gt;=AF61,AF61,AF54),IF(AF59&gt;=AF58,AF58-AE60,AF59-AE60))</f>
        <v>0</v>
      </c>
      <c r="AG62" s="162">
        <f>SUM(W62:AF62)</f>
        <v>0</v>
      </c>
      <c r="AH62" s="105"/>
      <c r="AI62" s="74"/>
      <c r="AJ62" s="75"/>
    </row>
    <row r="63" spans="1:36" ht="25.05" customHeight="1" thickBot="1" x14ac:dyDescent="0.35">
      <c r="A63" s="87"/>
      <c r="B63" s="230" t="s">
        <v>6273</v>
      </c>
      <c r="C63" s="304"/>
      <c r="D63" s="304"/>
      <c r="E63" s="304"/>
      <c r="F63" s="305"/>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5.05" customHeight="1" x14ac:dyDescent="0.3">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5.05" customHeight="1" x14ac:dyDescent="0.3">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thickBot="1" x14ac:dyDescent="0.35">
      <c r="A66" s="99"/>
      <c r="B66" s="111"/>
      <c r="C66" s="100">
        <f>IF(C64&lt;&gt;0,1,0)</f>
        <v>0</v>
      </c>
      <c r="D66" s="100">
        <f t="shared" ref="D66" si="662">IF(C66=0,IF(D64&lt;&gt;0,1,0),1)</f>
        <v>0</v>
      </c>
      <c r="E66" s="100">
        <f t="shared" ref="E66" si="663">IF(D66=0,IF(E64&lt;&gt;0,1,0),1)</f>
        <v>0</v>
      </c>
      <c r="F66" s="100">
        <f t="shared" ref="F66" si="664">IF(E66=0,IF(F64&lt;&gt;0,1,0),1)</f>
        <v>0</v>
      </c>
      <c r="G66" s="100">
        <f t="shared" ref="G66" si="665">IF(F66=0,IF(G64&lt;&gt;0,1,0),1)</f>
        <v>0</v>
      </c>
      <c r="H66" s="100">
        <f t="shared" ref="H66" si="666">IF(G66=0,IF(H64&lt;&gt;0,1,0),1)</f>
        <v>0</v>
      </c>
      <c r="I66" s="100">
        <f t="shared" ref="I66" si="667">IF(H66=0,IF(I64&lt;&gt;0,1,0),1)</f>
        <v>0</v>
      </c>
      <c r="J66" s="100">
        <f t="shared" ref="J66" si="668">IF(I66=0,IF(J64&lt;&gt;0,1,0),1)</f>
        <v>0</v>
      </c>
      <c r="K66" s="100">
        <f t="shared" ref="K66" si="669">IF(J66=0,IF(K64&lt;&gt;0,1,0),1)</f>
        <v>0</v>
      </c>
      <c r="L66" s="161"/>
      <c r="M66" s="116">
        <f>IF(K66=0,IF(M64&lt;&gt;0,1,0),1)</f>
        <v>0</v>
      </c>
      <c r="N66" s="100">
        <f t="shared" ref="N66" si="670">IF(M66=0,IF(N64&lt;&gt;0,1,0),1)</f>
        <v>0</v>
      </c>
      <c r="O66" s="100">
        <f t="shared" ref="O66" si="671">IF(N66=0,IF(O64&lt;&gt;0,1,0),1)</f>
        <v>0</v>
      </c>
      <c r="P66" s="100">
        <f t="shared" ref="P66" si="672">IF(O66=0,IF(P64&lt;&gt;0,1,0),1)</f>
        <v>0</v>
      </c>
      <c r="Q66" s="100">
        <f t="shared" ref="Q66" si="673">IF(P66=0,IF(Q64&lt;&gt;0,1,0),1)</f>
        <v>0</v>
      </c>
      <c r="R66" s="100">
        <f t="shared" ref="R66" si="674">IF(Q66=0,IF(R64&lt;&gt;0,1,0),1)</f>
        <v>0</v>
      </c>
      <c r="S66" s="100">
        <f t="shared" ref="S66" si="675">IF(R66=0,IF(S64&lt;&gt;0,1,0),1)</f>
        <v>0</v>
      </c>
      <c r="T66" s="100">
        <f t="shared" ref="T66" si="676">IF(S66=0,IF(T64&lt;&gt;0,1,0),1)</f>
        <v>0</v>
      </c>
      <c r="U66" s="100">
        <f t="shared" ref="U66" si="677">IF(T66=0,IF(U64&lt;&gt;0,1,0),1)</f>
        <v>0</v>
      </c>
      <c r="V66" s="161"/>
      <c r="W66" s="116">
        <f>IF(U66=0,IF(W64&lt;&gt;0,1,0),1)</f>
        <v>0</v>
      </c>
      <c r="X66" s="100">
        <f t="shared" ref="X66" si="678">IF(W66=0,IF(X64&lt;&gt;0,1,0),1)</f>
        <v>0</v>
      </c>
      <c r="Y66" s="100">
        <f t="shared" ref="Y66" si="679">IF(X66=0,IF(Y64&lt;&gt;0,1,0),1)</f>
        <v>0</v>
      </c>
      <c r="Z66" s="100">
        <f t="shared" ref="Z66" si="680">IF(Y66=0,IF(Z64&lt;&gt;0,1,0),1)</f>
        <v>0</v>
      </c>
      <c r="AA66" s="100">
        <f t="shared" ref="AA66" si="681">IF(Z66=0,IF(AA64&lt;&gt;0,1,0),1)</f>
        <v>0</v>
      </c>
      <c r="AB66" s="100">
        <f t="shared" ref="AB66" si="682">IF(AA66=0,IF(AB64&lt;&gt;0,1,0),1)</f>
        <v>0</v>
      </c>
      <c r="AC66" s="100">
        <f t="shared" ref="AC66" si="683">IF(AB66=0,IF(AC64&lt;&gt;0,1,0),1)</f>
        <v>0</v>
      </c>
      <c r="AD66" s="100">
        <f t="shared" ref="AD66" si="684">IF(AC66=0,IF(AD64&lt;&gt;0,1,0),1)</f>
        <v>0</v>
      </c>
      <c r="AE66" s="100">
        <f t="shared" ref="AE66" si="685">IF(AD66=0,IF(AE64&lt;&gt;0,1,0),1)</f>
        <v>0</v>
      </c>
      <c r="AF66" s="100">
        <f t="shared" ref="AF66" si="686">IF(AE66=0,IF(AF64&lt;&gt;0,1,0),1)</f>
        <v>0</v>
      </c>
      <c r="AG66" s="161"/>
      <c r="AH66" s="99"/>
      <c r="AI66" s="99"/>
      <c r="AJ66" s="99"/>
    </row>
    <row r="67" spans="1:36" ht="30" hidden="1" customHeight="1" thickBot="1" x14ac:dyDescent="0.35">
      <c r="A67" s="99"/>
      <c r="B67" s="111"/>
      <c r="C67" s="100">
        <f>IF(C66=0,0,1)</f>
        <v>0</v>
      </c>
      <c r="D67" s="100">
        <f t="shared" ref="D67" si="687">IF(D66=0,0,C67+1)</f>
        <v>0</v>
      </c>
      <c r="E67" s="100">
        <f t="shared" ref="E67" si="688">IF(E66=0,0,D67+1)</f>
        <v>0</v>
      </c>
      <c r="F67" s="100">
        <f t="shared" ref="F67" si="689">IF(F66=0,0,E67+1)</f>
        <v>0</v>
      </c>
      <c r="G67" s="100">
        <f t="shared" ref="G67" si="690">IF(G66=0,0,F67+1)</f>
        <v>0</v>
      </c>
      <c r="H67" s="100">
        <f t="shared" ref="H67" si="691">IF(H66=0,0,G67+1)</f>
        <v>0</v>
      </c>
      <c r="I67" s="100">
        <f t="shared" ref="I67" si="692">IF(I66=0,0,H67+1)</f>
        <v>0</v>
      </c>
      <c r="J67" s="100">
        <f t="shared" ref="J67" si="693">IF(J66=0,0,I67+1)</f>
        <v>0</v>
      </c>
      <c r="K67" s="100">
        <f t="shared" ref="K67" si="694">IF(K66=0,0,J67+1)</f>
        <v>0</v>
      </c>
      <c r="L67" s="161"/>
      <c r="M67" s="116">
        <f>IF(M66=0,0,K67+1)</f>
        <v>0</v>
      </c>
      <c r="N67" s="100">
        <f t="shared" ref="N67" si="695">IF(N66=0,0,M67+1)</f>
        <v>0</v>
      </c>
      <c r="O67" s="100">
        <f t="shared" ref="O67" si="696">IF(O66=0,0,N67+1)</f>
        <v>0</v>
      </c>
      <c r="P67" s="100">
        <f t="shared" ref="P67" si="697">IF(P66=0,0,O67+1)</f>
        <v>0</v>
      </c>
      <c r="Q67" s="100">
        <f t="shared" ref="Q67" si="698">IF(Q66=0,0,P67+1)</f>
        <v>0</v>
      </c>
      <c r="R67" s="100">
        <f t="shared" ref="R67" si="699">IF(R66=0,0,Q67+1)</f>
        <v>0</v>
      </c>
      <c r="S67" s="100">
        <f t="shared" ref="S67" si="700">IF(S66=0,0,R67+1)</f>
        <v>0</v>
      </c>
      <c r="T67" s="100">
        <f t="shared" ref="T67" si="701">IF(T66=0,0,S67+1)</f>
        <v>0</v>
      </c>
      <c r="U67" s="100">
        <f t="shared" ref="U67" si="702">IF(U66=0,0,T67+1)</f>
        <v>0</v>
      </c>
      <c r="V67" s="161"/>
      <c r="W67" s="116">
        <f>IF(W66=0,0,U67+1)</f>
        <v>0</v>
      </c>
      <c r="X67" s="100">
        <f t="shared" ref="X67" si="703">IF(X66=0,0,W67+1)</f>
        <v>0</v>
      </c>
      <c r="Y67" s="100">
        <f t="shared" ref="Y67" si="704">IF(Y66=0,0,X67+1)</f>
        <v>0</v>
      </c>
      <c r="Z67" s="100">
        <f t="shared" ref="Z67" si="705">IF(Z66=0,0,Y67+1)</f>
        <v>0</v>
      </c>
      <c r="AA67" s="100">
        <f t="shared" ref="AA67" si="706">IF(AA66=0,0,Z67+1)</f>
        <v>0</v>
      </c>
      <c r="AB67" s="100">
        <f t="shared" ref="AB67" si="707">IF(AB66=0,0,AA67+1)</f>
        <v>0</v>
      </c>
      <c r="AC67" s="100">
        <f t="shared" ref="AC67" si="708">IF(AC66=0,0,AB67+1)</f>
        <v>0</v>
      </c>
      <c r="AD67" s="100">
        <f t="shared" ref="AD67" si="709">IF(AD66=0,0,AC67+1)</f>
        <v>0</v>
      </c>
      <c r="AE67" s="100">
        <f t="shared" ref="AE67" si="710">IF(AE66=0,0,AD67+1)</f>
        <v>0</v>
      </c>
      <c r="AF67" s="100">
        <f t="shared" ref="AF67" si="711">IF(AF66=0,0,AE67+1)</f>
        <v>0</v>
      </c>
      <c r="AG67" s="161"/>
      <c r="AH67" s="99"/>
      <c r="AI67" s="99"/>
      <c r="AJ67" s="99"/>
    </row>
    <row r="68" spans="1:36" ht="30" hidden="1" customHeight="1" thickBot="1" x14ac:dyDescent="0.35">
      <c r="A68" s="99"/>
      <c r="B68" s="111" t="s">
        <v>6268</v>
      </c>
      <c r="C68" s="101">
        <f t="shared" ref="C68:K68" si="712">IF(C67&lt;25,IF(C67&lt;13,C67,C67-12),C67-24)</f>
        <v>0</v>
      </c>
      <c r="D68" s="101">
        <f t="shared" si="712"/>
        <v>0</v>
      </c>
      <c r="E68" s="101">
        <f t="shared" si="712"/>
        <v>0</v>
      </c>
      <c r="F68" s="101">
        <f t="shared" si="712"/>
        <v>0</v>
      </c>
      <c r="G68" s="101">
        <f t="shared" si="712"/>
        <v>0</v>
      </c>
      <c r="H68" s="101">
        <f t="shared" si="712"/>
        <v>0</v>
      </c>
      <c r="I68" s="101">
        <f t="shared" si="712"/>
        <v>0</v>
      </c>
      <c r="J68" s="101">
        <f t="shared" si="712"/>
        <v>0</v>
      </c>
      <c r="K68" s="101">
        <f t="shared" si="712"/>
        <v>0</v>
      </c>
      <c r="L68" s="161"/>
      <c r="M68" s="117">
        <f t="shared" ref="M68:U68" si="713">IF(M67&lt;25,IF(M67&lt;13,M67,M67-12),M67-24)</f>
        <v>0</v>
      </c>
      <c r="N68" s="101">
        <f t="shared" si="713"/>
        <v>0</v>
      </c>
      <c r="O68" s="101">
        <f t="shared" si="713"/>
        <v>0</v>
      </c>
      <c r="P68" s="101">
        <f t="shared" si="713"/>
        <v>0</v>
      </c>
      <c r="Q68" s="101">
        <f t="shared" si="713"/>
        <v>0</v>
      </c>
      <c r="R68" s="101">
        <f t="shared" si="713"/>
        <v>0</v>
      </c>
      <c r="S68" s="101">
        <f t="shared" si="713"/>
        <v>0</v>
      </c>
      <c r="T68" s="101">
        <f t="shared" si="713"/>
        <v>0</v>
      </c>
      <c r="U68" s="101">
        <f t="shared" si="713"/>
        <v>0</v>
      </c>
      <c r="V68" s="161"/>
      <c r="W68" s="117">
        <f t="shared" ref="W68:AF68" si="714">IF(W67&lt;25,IF(W67&lt;13,W67,W67-12),W67-24)</f>
        <v>0</v>
      </c>
      <c r="X68" s="101">
        <f t="shared" si="714"/>
        <v>0</v>
      </c>
      <c r="Y68" s="101">
        <f t="shared" si="714"/>
        <v>0</v>
      </c>
      <c r="Z68" s="101">
        <f t="shared" si="714"/>
        <v>0</v>
      </c>
      <c r="AA68" s="101">
        <f t="shared" si="714"/>
        <v>0</v>
      </c>
      <c r="AB68" s="101">
        <f t="shared" si="714"/>
        <v>0</v>
      </c>
      <c r="AC68" s="101">
        <f t="shared" si="714"/>
        <v>0</v>
      </c>
      <c r="AD68" s="101">
        <f t="shared" si="714"/>
        <v>0</v>
      </c>
      <c r="AE68" s="101">
        <f t="shared" si="714"/>
        <v>0</v>
      </c>
      <c r="AF68" s="101">
        <f t="shared" si="714"/>
        <v>0</v>
      </c>
      <c r="AG68" s="161"/>
      <c r="AH68" s="99"/>
      <c r="AI68" s="99"/>
      <c r="AJ68" s="99"/>
    </row>
    <row r="69" spans="1:36" ht="30" hidden="1" customHeight="1" thickBot="1" x14ac:dyDescent="0.35">
      <c r="A69" s="75"/>
      <c r="B69" s="112" t="s">
        <v>6269</v>
      </c>
      <c r="C69" s="102">
        <f t="shared" ref="C69" si="715">IF(C68&gt;0,IF(C68=1,C72,C72+B69),0)</f>
        <v>0</v>
      </c>
      <c r="D69" s="102">
        <f t="shared" ref="D69" si="716">IF(D68&gt;0,IF(D68=1,D72,D72+C69),0)</f>
        <v>0</v>
      </c>
      <c r="E69" s="102">
        <f t="shared" ref="E69" si="717">IF(E68&gt;0,IF(E68=1,E72,E72+D69),0)</f>
        <v>0</v>
      </c>
      <c r="F69" s="102">
        <f t="shared" ref="F69" si="718">IF(F68&gt;0,IF(F68=1,F72,F72+E69),0)</f>
        <v>0</v>
      </c>
      <c r="G69" s="102">
        <f t="shared" ref="G69" si="719">IF(G68&gt;0,IF(G68=1,G72,G72+F69),0)</f>
        <v>0</v>
      </c>
      <c r="H69" s="102">
        <f t="shared" ref="H69" si="720">IF(H68&gt;0,IF(H68=1,H72,H72+G69),0)</f>
        <v>0</v>
      </c>
      <c r="I69" s="102">
        <f t="shared" ref="I69" si="721">IF(I68&gt;0,IF(I68=1,I72,I72+H69),0)</f>
        <v>0</v>
      </c>
      <c r="J69" s="102">
        <f t="shared" ref="J69" si="722">IF(J68&gt;0,IF(J68=1,J72,J72+I69),0)</f>
        <v>0</v>
      </c>
      <c r="K69" s="102">
        <f t="shared" ref="K69" si="723">IF(K68&gt;0,IF(K68=1,K72,K72+J69),0)</f>
        <v>0</v>
      </c>
      <c r="L69" s="160"/>
      <c r="M69" s="118">
        <f>IF(M68&gt;0,IF(M68=1,M72,M72+K69),0)</f>
        <v>0</v>
      </c>
      <c r="N69" s="102">
        <f t="shared" ref="N69" si="724">IF(N68&gt;0,IF(N68=1,N72,N72+M69),0)</f>
        <v>0</v>
      </c>
      <c r="O69" s="102">
        <f t="shared" ref="O69" si="725">IF(O68&gt;0,IF(O68=1,O72,O72+N69),0)</f>
        <v>0</v>
      </c>
      <c r="P69" s="102">
        <f t="shared" ref="P69" si="726">IF(P68&gt;0,IF(P68=1,P72,P72+O69),0)</f>
        <v>0</v>
      </c>
      <c r="Q69" s="102">
        <f t="shared" ref="Q69" si="727">IF(Q68&gt;0,IF(Q68=1,Q72,Q72+P69),0)</f>
        <v>0</v>
      </c>
      <c r="R69" s="102">
        <f t="shared" ref="R69" si="728">IF(R68&gt;0,IF(R68=1,R72,R72+Q69),0)</f>
        <v>0</v>
      </c>
      <c r="S69" s="102">
        <f t="shared" ref="S69" si="729">IF(S68&gt;0,IF(S68=1,S72,S72+R69),0)</f>
        <v>0</v>
      </c>
      <c r="T69" s="102">
        <f t="shared" ref="T69" si="730">IF(T68&gt;0,IF(T68=1,T72,T72+S69),0)</f>
        <v>0</v>
      </c>
      <c r="U69" s="102">
        <f t="shared" ref="U69" si="731">IF(U68&gt;0,IF(U68=1,U72,U72+T69),0)</f>
        <v>0</v>
      </c>
      <c r="V69" s="160"/>
      <c r="W69" s="118">
        <f>IF(W68&gt;0,IF(W68=1,W72,W72+U69),0)</f>
        <v>0</v>
      </c>
      <c r="X69" s="102">
        <f t="shared" ref="X69" si="732">IF(X68&gt;0,IF(X68=1,X72,X72+W69),0)</f>
        <v>0</v>
      </c>
      <c r="Y69" s="102">
        <f t="shared" ref="Y69" si="733">IF(Y68&gt;0,IF(Y68=1,Y72,Y72+X69),0)</f>
        <v>0</v>
      </c>
      <c r="Z69" s="102">
        <f t="shared" ref="Z69" si="734">IF(Z68&gt;0,IF(Z68=1,Z72,Z72+Y69),0)</f>
        <v>0</v>
      </c>
      <c r="AA69" s="102">
        <f t="shared" ref="AA69" si="735">IF(AA68&gt;0,IF(AA68=1,AA72,AA72+Z69),0)</f>
        <v>0</v>
      </c>
      <c r="AB69" s="102">
        <f t="shared" ref="AB69" si="736">IF(AB68&gt;0,IF(AB68=1,AB72,AB72+AA69),0)</f>
        <v>0</v>
      </c>
      <c r="AC69" s="102">
        <f t="shared" ref="AC69" si="737">IF(AC68&gt;0,IF(AC68=1,AC72,AC72+AB69),0)</f>
        <v>0</v>
      </c>
      <c r="AD69" s="102">
        <f t="shared" ref="AD69" si="738">IF(AD68&gt;0,IF(AD68=1,AD72,AD72+AC69),0)</f>
        <v>0</v>
      </c>
      <c r="AE69" s="102">
        <f t="shared" ref="AE69" si="739">IF(AE68&gt;0,IF(AE68=1,AE72,AE72+AD69),0)</f>
        <v>0</v>
      </c>
      <c r="AF69" s="102">
        <f t="shared" ref="AF69" si="740">IF(AF68&gt;0,IF(AF68=1,AF72,AF72+AE69),0)</f>
        <v>0</v>
      </c>
      <c r="AG69" s="160"/>
      <c r="AH69" s="74"/>
      <c r="AI69" s="74"/>
      <c r="AJ69" s="75"/>
    </row>
    <row r="70" spans="1:36" ht="30" hidden="1" customHeight="1" thickBot="1" x14ac:dyDescent="0.35">
      <c r="A70" s="75"/>
      <c r="B70" s="112" t="s">
        <v>6317</v>
      </c>
      <c r="C70" s="102">
        <f>IF(C64&gt;0,C65,0)</f>
        <v>0</v>
      </c>
      <c r="D70" s="102">
        <f t="shared" ref="D70" si="741">IF(D64&gt;0,IF(D68=1,D65,D65+C70),C70)</f>
        <v>0</v>
      </c>
      <c r="E70" s="102">
        <f t="shared" ref="E70" si="742">IF(E64&gt;0,IF(E68=1,E65,E65+D70),D70)</f>
        <v>0</v>
      </c>
      <c r="F70" s="102">
        <f t="shared" ref="F70" si="743">IF(F64&gt;0,IF(F68=1,F65,F65+E70),E70)</f>
        <v>0</v>
      </c>
      <c r="G70" s="102">
        <f t="shared" ref="G70" si="744">IF(G64&gt;0,IF(G68=1,G65,G65+F70),F70)</f>
        <v>0</v>
      </c>
      <c r="H70" s="102">
        <f t="shared" ref="H70" si="745">IF(H64&gt;0,IF(H68=1,H65,H65+G70),G70)</f>
        <v>0</v>
      </c>
      <c r="I70" s="102">
        <f t="shared" ref="I70" si="746">IF(I64&gt;0,IF(I68=1,I65,I65+H70),H70)</f>
        <v>0</v>
      </c>
      <c r="J70" s="102">
        <f t="shared" ref="J70" si="747">IF(J64&gt;0,IF(J68=1,J65,J65+I70),I70)</f>
        <v>0</v>
      </c>
      <c r="K70" s="102">
        <f t="shared" ref="K70" si="748">IF(K64&gt;0,IF(K68=1,K65,K65+J70),J70)</f>
        <v>0</v>
      </c>
      <c r="L70" s="160"/>
      <c r="M70" s="118">
        <f>IF(M64&gt;0,IF(M68=1,M65,M65+K70),K70)</f>
        <v>0</v>
      </c>
      <c r="N70" s="102">
        <f t="shared" ref="N70" si="749">IF(N64&gt;0,IF(N68=1,N65,N65+M70),M70)</f>
        <v>0</v>
      </c>
      <c r="O70" s="102">
        <f t="shared" ref="O70" si="750">IF(O64&gt;0,IF(O68=1,O65,O65+N70),N70)</f>
        <v>0</v>
      </c>
      <c r="P70" s="102">
        <f t="shared" ref="P70" si="751">IF(P64&gt;0,IF(P68=1,P65,P65+O70),O70)</f>
        <v>0</v>
      </c>
      <c r="Q70" s="102">
        <f t="shared" ref="Q70" si="752">IF(Q64&gt;0,IF(Q68=1,Q65,Q65+P70),P70)</f>
        <v>0</v>
      </c>
      <c r="R70" s="102">
        <f t="shared" ref="R70" si="753">IF(R64&gt;0,IF(R68=1,R65,R65+Q70),Q70)</f>
        <v>0</v>
      </c>
      <c r="S70" s="102">
        <f t="shared" ref="S70" si="754">IF(S64&gt;0,IF(S68=1,S65,S65+R70),R70)</f>
        <v>0</v>
      </c>
      <c r="T70" s="102">
        <f t="shared" ref="T70" si="755">IF(T64&gt;0,IF(T68=1,T65,T65+S70),S70)</f>
        <v>0</v>
      </c>
      <c r="U70" s="102">
        <f t="shared" ref="U70" si="756">IF(U64&gt;0,IF(U68=1,U65,U65+T70),T70)</f>
        <v>0</v>
      </c>
      <c r="V70" s="160"/>
      <c r="W70" s="118">
        <f>IF(W64&gt;0,IF(W68=1,W65,W65+U70),U70)</f>
        <v>0</v>
      </c>
      <c r="X70" s="102">
        <f t="shared" ref="X70" si="757">IF(X64&gt;0,IF(X68=1,X65,X65+W70),W70)</f>
        <v>0</v>
      </c>
      <c r="Y70" s="102">
        <f t="shared" ref="Y70" si="758">IF(Y64&gt;0,IF(Y68=1,Y65,Y65+X70),X70)</f>
        <v>0</v>
      </c>
      <c r="Z70" s="102">
        <f t="shared" ref="Z70" si="759">IF(Z64&gt;0,IF(Z68=1,Z65,Z65+Y70),Y70)</f>
        <v>0</v>
      </c>
      <c r="AA70" s="102">
        <f t="shared" ref="AA70" si="760">IF(AA64&gt;0,IF(AA68=1,AA65,AA65+Z70),Z70)</f>
        <v>0</v>
      </c>
      <c r="AB70" s="102">
        <f t="shared" ref="AB70" si="761">IF(AB64&gt;0,IF(AB68=1,AB65,AB65+AA70),AA70)</f>
        <v>0</v>
      </c>
      <c r="AC70" s="102">
        <f t="shared" ref="AC70" si="762">IF(AC64&gt;0,IF(AC68=1,AC65,AC65+AB70),AB70)</f>
        <v>0</v>
      </c>
      <c r="AD70" s="102">
        <f t="shared" ref="AD70" si="763">IF(AD64&gt;0,IF(AD68=1,AD65,AD65+AC70),AC70)</f>
        <v>0</v>
      </c>
      <c r="AE70" s="102">
        <f t="shared" ref="AE70" si="764">IF(AE64&gt;0,IF(AE68=1,AE65,AE65+AD70),AD70)</f>
        <v>0</v>
      </c>
      <c r="AF70" s="102">
        <f t="shared" ref="AF70" si="765">IF(AF64&gt;0,IF(AF68=1,AF65,AF65+AE70),AE70)</f>
        <v>0</v>
      </c>
      <c r="AG70" s="160"/>
      <c r="AH70" s="74"/>
      <c r="AI70" s="74"/>
      <c r="AJ70" s="75"/>
    </row>
    <row r="71" spans="1:36" ht="9.75" hidden="1" customHeight="1" thickBot="1" x14ac:dyDescent="0.35">
      <c r="A71" s="75"/>
      <c r="B71" s="112" t="s">
        <v>6318</v>
      </c>
      <c r="C71" s="103">
        <f>C73</f>
        <v>0</v>
      </c>
      <c r="D71" s="103">
        <f t="shared" ref="D71" si="766">IF(D68=1,D73,D73+C71)</f>
        <v>0</v>
      </c>
      <c r="E71" s="103">
        <f t="shared" ref="E71" si="767">IF(E68=1,E73,E73+D71)</f>
        <v>0</v>
      </c>
      <c r="F71" s="103">
        <f t="shared" ref="F71" si="768">IF(F68=1,F73,F73+E71)</f>
        <v>0</v>
      </c>
      <c r="G71" s="103">
        <f t="shared" ref="G71" si="769">IF(G68=1,G73,G73+F71)</f>
        <v>0</v>
      </c>
      <c r="H71" s="103">
        <f t="shared" ref="H71" si="770">IF(H68=1,H73,H73+G71)</f>
        <v>0</v>
      </c>
      <c r="I71" s="103">
        <f t="shared" ref="I71" si="771">IF(I68=1,I73,I73+H71)</f>
        <v>0</v>
      </c>
      <c r="J71" s="103">
        <f t="shared" ref="J71" si="772">IF(J68=1,J73,J73+I71)</f>
        <v>0</v>
      </c>
      <c r="K71" s="103">
        <f t="shared" ref="K71" si="773">IF(K68=1,K73,K73+J71)</f>
        <v>0</v>
      </c>
      <c r="L71" s="160"/>
      <c r="M71" s="119">
        <f>IF(M68=1,M73,M73+K71)</f>
        <v>0</v>
      </c>
      <c r="N71" s="103">
        <f t="shared" ref="N71" si="774">IF(N68=1,N73,N73+M71)</f>
        <v>0</v>
      </c>
      <c r="O71" s="103">
        <f t="shared" ref="O71" si="775">IF(O68=1,O73,O73+N71)</f>
        <v>0</v>
      </c>
      <c r="P71" s="103">
        <f t="shared" ref="P71" si="776">IF(P68=1,P73,P73+O71)</f>
        <v>0</v>
      </c>
      <c r="Q71" s="103">
        <f t="shared" ref="Q71" si="777">IF(Q68=1,Q73,Q73+P71)</f>
        <v>0</v>
      </c>
      <c r="R71" s="103">
        <f t="shared" ref="R71" si="778">IF(R68=1,R73,R73+Q71)</f>
        <v>0</v>
      </c>
      <c r="S71" s="103">
        <f t="shared" ref="S71" si="779">IF(S68=1,S73,S73+R71)</f>
        <v>0</v>
      </c>
      <c r="T71" s="103">
        <f t="shared" ref="T71" si="780">IF(T68=1,T73,T73+S71)</f>
        <v>0</v>
      </c>
      <c r="U71" s="103">
        <f t="shared" ref="U71" si="781">IF(U68=1,U73,U73+T71)</f>
        <v>0</v>
      </c>
      <c r="V71" s="160"/>
      <c r="W71" s="119">
        <f>IF(W68=1,W73,W73+U71)</f>
        <v>0</v>
      </c>
      <c r="X71" s="103">
        <f t="shared" ref="X71" si="782">IF(X68=1,X73,X73+W71)</f>
        <v>0</v>
      </c>
      <c r="Y71" s="103">
        <f t="shared" ref="Y71" si="783">IF(Y68=1,Y73,Y73+X71)</f>
        <v>0</v>
      </c>
      <c r="Z71" s="103">
        <f t="shared" ref="Z71" si="784">IF(Z68=1,Z73,Z73+Y71)</f>
        <v>0</v>
      </c>
      <c r="AA71" s="103">
        <f t="shared" ref="AA71" si="785">IF(AA68=1,AA73,AA73+Z71)</f>
        <v>0</v>
      </c>
      <c r="AB71" s="103">
        <f t="shared" ref="AB71" si="786">IF(AB68=1,AB73,AB73+AA71)</f>
        <v>0</v>
      </c>
      <c r="AC71" s="103">
        <f t="shared" ref="AC71" si="787">IF(AC68=1,AC73,AC73+AB71)</f>
        <v>0</v>
      </c>
      <c r="AD71" s="103">
        <f t="shared" ref="AD71" si="788">IF(AD68=1,AD73,AD73+AC71)</f>
        <v>0</v>
      </c>
      <c r="AE71" s="103">
        <f t="shared" ref="AE71" si="789">IF(AE68=1,AE73,AE73+AD71)</f>
        <v>0</v>
      </c>
      <c r="AF71" s="103">
        <f t="shared" ref="AF71" si="790">IF(AF68=1,AF73,AF73+AE71)</f>
        <v>0</v>
      </c>
      <c r="AG71" s="160"/>
      <c r="AH71" s="74"/>
      <c r="AI71" s="74"/>
      <c r="AJ71" s="75"/>
    </row>
    <row r="72" spans="1:36" ht="25.05" customHeight="1" x14ac:dyDescent="0.3">
      <c r="A72" s="75"/>
      <c r="B72" s="110" t="s">
        <v>6319</v>
      </c>
      <c r="C72" s="104">
        <f t="shared" ref="C72:K72" si="791">1720/12*C64</f>
        <v>0</v>
      </c>
      <c r="D72" s="104">
        <f t="shared" si="791"/>
        <v>0</v>
      </c>
      <c r="E72" s="104">
        <f t="shared" si="791"/>
        <v>0</v>
      </c>
      <c r="F72" s="104">
        <f t="shared" si="791"/>
        <v>0</v>
      </c>
      <c r="G72" s="104">
        <f t="shared" si="791"/>
        <v>0</v>
      </c>
      <c r="H72" s="104">
        <f t="shared" si="791"/>
        <v>0</v>
      </c>
      <c r="I72" s="104">
        <f t="shared" si="791"/>
        <v>0</v>
      </c>
      <c r="J72" s="104">
        <f t="shared" si="791"/>
        <v>0</v>
      </c>
      <c r="K72" s="104">
        <f t="shared" si="791"/>
        <v>0</v>
      </c>
      <c r="L72" s="160"/>
      <c r="M72" s="120">
        <f t="shared" ref="M72:U72" si="792">1720/12*M64</f>
        <v>0</v>
      </c>
      <c r="N72" s="104">
        <f t="shared" si="792"/>
        <v>0</v>
      </c>
      <c r="O72" s="104">
        <f t="shared" si="792"/>
        <v>0</v>
      </c>
      <c r="P72" s="104">
        <f t="shared" si="792"/>
        <v>0</v>
      </c>
      <c r="Q72" s="104">
        <f t="shared" si="792"/>
        <v>0</v>
      </c>
      <c r="R72" s="104">
        <f t="shared" si="792"/>
        <v>0</v>
      </c>
      <c r="S72" s="104">
        <f t="shared" si="792"/>
        <v>0</v>
      </c>
      <c r="T72" s="104">
        <f t="shared" si="792"/>
        <v>0</v>
      </c>
      <c r="U72" s="104">
        <f t="shared" si="792"/>
        <v>0</v>
      </c>
      <c r="V72" s="160"/>
      <c r="W72" s="120">
        <f t="shared" ref="W72:AF72" si="793">1720/12*W64</f>
        <v>0</v>
      </c>
      <c r="X72" s="104">
        <f t="shared" si="793"/>
        <v>0</v>
      </c>
      <c r="Y72" s="104">
        <f t="shared" si="793"/>
        <v>0</v>
      </c>
      <c r="Z72" s="104">
        <f t="shared" si="793"/>
        <v>0</v>
      </c>
      <c r="AA72" s="104">
        <f t="shared" si="793"/>
        <v>0</v>
      </c>
      <c r="AB72" s="104">
        <f t="shared" si="793"/>
        <v>0</v>
      </c>
      <c r="AC72" s="104">
        <f t="shared" si="793"/>
        <v>0</v>
      </c>
      <c r="AD72" s="104">
        <f t="shared" si="793"/>
        <v>0</v>
      </c>
      <c r="AE72" s="104">
        <f t="shared" si="793"/>
        <v>0</v>
      </c>
      <c r="AF72" s="104">
        <f t="shared" si="793"/>
        <v>0</v>
      </c>
      <c r="AG72" s="160"/>
      <c r="AH72" s="74"/>
      <c r="AI72" s="74"/>
      <c r="AJ72" s="75"/>
    </row>
    <row r="73" spans="1:36" ht="25.05" customHeight="1" thickBot="1" x14ac:dyDescent="0.35">
      <c r="A73" s="75"/>
      <c r="B73" s="113" t="s">
        <v>6270</v>
      </c>
      <c r="C73" s="104">
        <f t="shared" ref="C73" si="794">IF(OR(C68=0,C68=1),IF(C65&gt;=C72,C72,C65),IF(C70&gt;=C69,C69-B71,C70-B71))</f>
        <v>0</v>
      </c>
      <c r="D73" s="104">
        <f t="shared" ref="D73" si="795">IF(OR(D68=0,D68=1),IF(D65&gt;=D72,D72,D65),IF(D70&gt;=D69,D69-C71,D70-C71))</f>
        <v>0</v>
      </c>
      <c r="E73" s="104">
        <f t="shared" ref="E73" si="796">IF(OR(E68=0,E68=1),IF(E65&gt;=E72,E72,E65),IF(E70&gt;=E69,E69-D71,E70-D71))</f>
        <v>0</v>
      </c>
      <c r="F73" s="104">
        <f t="shared" ref="F73" si="797">IF(OR(F68=0,F68=1),IF(F65&gt;=F72,F72,F65),IF(F70&gt;=F69,F69-E71,F70-E71))</f>
        <v>0</v>
      </c>
      <c r="G73" s="104">
        <f t="shared" ref="G73" si="798">IF(OR(G68=0,G68=1),IF(G65&gt;=G72,G72,G65),IF(G70&gt;=G69,G69-F71,G70-F71))</f>
        <v>0</v>
      </c>
      <c r="H73" s="104">
        <f t="shared" ref="H73" si="799">IF(OR(H68=0,H68=1),IF(H65&gt;=H72,H72,H65),IF(H70&gt;=H69,H69-G71,H70-G71))</f>
        <v>0</v>
      </c>
      <c r="I73" s="104">
        <f t="shared" ref="I73" si="800">IF(OR(I68=0,I68=1),IF(I65&gt;=I72,I72,I65),IF(I70&gt;=I69,I69-H71,I70-H71))</f>
        <v>0</v>
      </c>
      <c r="J73" s="104">
        <f t="shared" ref="J73" si="801">IF(OR(J68=0,J68=1),IF(J65&gt;=J72,J72,J65),IF(J70&gt;=J69,J69-I71,J70-I71))</f>
        <v>0</v>
      </c>
      <c r="K73" s="104">
        <f t="shared" ref="K73" si="802">IF(OR(K68=0,K68=1),IF(K65&gt;=K72,K72,K65),IF(K70&gt;=K69,K69-J71,K70-J71))</f>
        <v>0</v>
      </c>
      <c r="L73" s="162">
        <f>SUM(C73:K73)</f>
        <v>0</v>
      </c>
      <c r="M73" s="120">
        <f>IF(OR(M68=0,M68=1),IF(M65&gt;=M72,M72,M65),IF(M70&gt;=M69,M69-K71,M70-K71))</f>
        <v>0</v>
      </c>
      <c r="N73" s="104">
        <f t="shared" ref="N73" si="803">IF(OR(N68=0,N68=1),IF(N65&gt;=N72,N72,N65),IF(N70&gt;=N69,N69-M71,N70-M71))</f>
        <v>0</v>
      </c>
      <c r="O73" s="104">
        <f t="shared" ref="O73" si="804">IF(OR(O68=0,O68=1),IF(O65&gt;=O72,O72,O65),IF(O70&gt;=O69,O69-N71,O70-N71))</f>
        <v>0</v>
      </c>
      <c r="P73" s="104">
        <f t="shared" ref="P73" si="805">IF(OR(P68=0,P68=1),IF(P65&gt;=P72,P72,P65),IF(P70&gt;=P69,P69-O71,P70-O71))</f>
        <v>0</v>
      </c>
      <c r="Q73" s="104">
        <f t="shared" ref="Q73" si="806">IF(OR(Q68=0,Q68=1),IF(Q65&gt;=Q72,Q72,Q65),IF(Q70&gt;=Q69,Q69-P71,Q70-P71))</f>
        <v>0</v>
      </c>
      <c r="R73" s="104">
        <f t="shared" ref="R73" si="807">IF(OR(R68=0,R68=1),IF(R65&gt;=R72,R72,R65),IF(R70&gt;=R69,R69-Q71,R70-Q71))</f>
        <v>0</v>
      </c>
      <c r="S73" s="104">
        <f t="shared" ref="S73" si="808">IF(OR(S68=0,S68=1),IF(S65&gt;=S72,S72,S65),IF(S70&gt;=S69,S69-R71,S70-R71))</f>
        <v>0</v>
      </c>
      <c r="T73" s="104">
        <f t="shared" ref="T73" si="809">IF(OR(T68=0,T68=1),IF(T65&gt;=T72,T72,T65),IF(T70&gt;=T69,T69-S71,T70-S71))</f>
        <v>0</v>
      </c>
      <c r="U73" s="104">
        <f t="shared" ref="U73" si="810">IF(OR(U68=0,U68=1),IF(U65&gt;=U72,U72,U65),IF(U70&gt;=U69,U69-T71,U70-T71))</f>
        <v>0</v>
      </c>
      <c r="V73" s="162">
        <f>SUM(M73:U73)</f>
        <v>0</v>
      </c>
      <c r="W73" s="156">
        <f>IF(OR(W68=0,W68=1),IF(W65&gt;=W72,W72,W65),IF(W70&gt;=W69,W69-U71,W70-U71))</f>
        <v>0</v>
      </c>
      <c r="X73" s="157">
        <f t="shared" ref="X73" si="811">IF(OR(X68=0,X68=1),IF(X65&gt;=X72,X72,X65),IF(X70&gt;=X69,X69-W71,X70-W71))</f>
        <v>0</v>
      </c>
      <c r="Y73" s="157">
        <f t="shared" ref="Y73" si="812">IF(OR(Y68=0,Y68=1),IF(Y65&gt;=Y72,Y72,Y65),IF(Y70&gt;=Y69,Y69-X71,Y70-X71))</f>
        <v>0</v>
      </c>
      <c r="Z73" s="157">
        <f t="shared" ref="Z73" si="813">IF(OR(Z68=0,Z68=1),IF(Z65&gt;=Z72,Z72,Z65),IF(Z70&gt;=Z69,Z69-Y71,Z70-Y71))</f>
        <v>0</v>
      </c>
      <c r="AA73" s="157">
        <f t="shared" ref="AA73" si="814">IF(OR(AA68=0,AA68=1),IF(AA65&gt;=AA72,AA72,AA65),IF(AA70&gt;=AA69,AA69-Z71,AA70-Z71))</f>
        <v>0</v>
      </c>
      <c r="AB73" s="157">
        <f t="shared" ref="AB73" si="815">IF(OR(AB68=0,AB68=1),IF(AB65&gt;=AB72,AB72,AB65),IF(AB70&gt;=AB69,AB69-AA71,AB70-AA71))</f>
        <v>0</v>
      </c>
      <c r="AC73" s="157">
        <f t="shared" ref="AC73" si="816">IF(OR(AC68=0,AC68=1),IF(AC65&gt;=AC72,AC72,AC65),IF(AC70&gt;=AC69,AC69-AB71,AC70-AB71))</f>
        <v>0</v>
      </c>
      <c r="AD73" s="157">
        <f t="shared" ref="AD73" si="817">IF(OR(AD68=0,AD68=1),IF(AD65&gt;=AD72,AD72,AD65),IF(AD70&gt;=AD69,AD69-AC71,AD70-AC71))</f>
        <v>0</v>
      </c>
      <c r="AE73" s="157">
        <f t="shared" ref="AE73" si="818">IF(OR(AE68=0,AE68=1),IF(AE65&gt;=AE72,AE72,AE65),IF(AE70&gt;=AE69,AE69-AD71,AE70-AD71))</f>
        <v>0</v>
      </c>
      <c r="AF73" s="157">
        <f t="shared" ref="AF73" si="819">IF(OR(AF68=0,AF68=1),IF(AF65&gt;=AF72,AF72,AF65),IF(AF70&gt;=AF69,AF69-AE71,AF70-AE71))</f>
        <v>0</v>
      </c>
      <c r="AG73" s="162">
        <f>SUM(W73:AF73)</f>
        <v>0</v>
      </c>
      <c r="AH73" s="105"/>
      <c r="AI73" s="74"/>
      <c r="AJ73" s="75"/>
    </row>
    <row r="74" spans="1:36" ht="25.05" customHeight="1" thickBot="1" x14ac:dyDescent="0.35">
      <c r="A74" s="87"/>
      <c r="B74" s="230" t="s">
        <v>6273</v>
      </c>
      <c r="C74" s="304"/>
      <c r="D74" s="304"/>
      <c r="E74" s="304"/>
      <c r="F74" s="305"/>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5.05" customHeight="1" x14ac:dyDescent="0.3">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5.05" customHeight="1" x14ac:dyDescent="0.3">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thickBot="1" x14ac:dyDescent="0.35">
      <c r="A77" s="99"/>
      <c r="B77" s="111"/>
      <c r="C77" s="100">
        <f>IF(C75&lt;&gt;0,1,0)</f>
        <v>0</v>
      </c>
      <c r="D77" s="100">
        <f t="shared" ref="D77" si="820">IF(C77=0,IF(D75&lt;&gt;0,1,0),1)</f>
        <v>0</v>
      </c>
      <c r="E77" s="100">
        <f t="shared" ref="E77" si="821">IF(D77=0,IF(E75&lt;&gt;0,1,0),1)</f>
        <v>0</v>
      </c>
      <c r="F77" s="100">
        <f t="shared" ref="F77" si="822">IF(E77=0,IF(F75&lt;&gt;0,1,0),1)</f>
        <v>0</v>
      </c>
      <c r="G77" s="100">
        <f t="shared" ref="G77" si="823">IF(F77=0,IF(G75&lt;&gt;0,1,0),1)</f>
        <v>0</v>
      </c>
      <c r="H77" s="100">
        <f t="shared" ref="H77" si="824">IF(G77=0,IF(H75&lt;&gt;0,1,0),1)</f>
        <v>0</v>
      </c>
      <c r="I77" s="100">
        <f t="shared" ref="I77" si="825">IF(H77=0,IF(I75&lt;&gt;0,1,0),1)</f>
        <v>0</v>
      </c>
      <c r="J77" s="100">
        <f t="shared" ref="J77" si="826">IF(I77=0,IF(J75&lt;&gt;0,1,0),1)</f>
        <v>0</v>
      </c>
      <c r="K77" s="100">
        <f t="shared" ref="K77" si="827">IF(J77=0,IF(K75&lt;&gt;0,1,0),1)</f>
        <v>0</v>
      </c>
      <c r="L77" s="161"/>
      <c r="M77" s="116">
        <f>IF(K77=0,IF(M75&lt;&gt;0,1,0),1)</f>
        <v>0</v>
      </c>
      <c r="N77" s="100">
        <f t="shared" ref="N77" si="828">IF(M77=0,IF(N75&lt;&gt;0,1,0),1)</f>
        <v>0</v>
      </c>
      <c r="O77" s="100">
        <f t="shared" ref="O77" si="829">IF(N77=0,IF(O75&lt;&gt;0,1,0),1)</f>
        <v>0</v>
      </c>
      <c r="P77" s="100">
        <f t="shared" ref="P77" si="830">IF(O77=0,IF(P75&lt;&gt;0,1,0),1)</f>
        <v>0</v>
      </c>
      <c r="Q77" s="100">
        <f t="shared" ref="Q77" si="831">IF(P77=0,IF(Q75&lt;&gt;0,1,0),1)</f>
        <v>0</v>
      </c>
      <c r="R77" s="100">
        <f t="shared" ref="R77" si="832">IF(Q77=0,IF(R75&lt;&gt;0,1,0),1)</f>
        <v>0</v>
      </c>
      <c r="S77" s="100">
        <f t="shared" ref="S77" si="833">IF(R77=0,IF(S75&lt;&gt;0,1,0),1)</f>
        <v>0</v>
      </c>
      <c r="T77" s="100">
        <f t="shared" ref="T77" si="834">IF(S77=0,IF(T75&lt;&gt;0,1,0),1)</f>
        <v>0</v>
      </c>
      <c r="U77" s="100">
        <f t="shared" ref="U77" si="835">IF(T77=0,IF(U75&lt;&gt;0,1,0),1)</f>
        <v>0</v>
      </c>
      <c r="V77" s="161"/>
      <c r="W77" s="116">
        <f>IF(U77=0,IF(W75&lt;&gt;0,1,0),1)</f>
        <v>0</v>
      </c>
      <c r="X77" s="100">
        <f t="shared" ref="X77" si="836">IF(W77=0,IF(X75&lt;&gt;0,1,0),1)</f>
        <v>0</v>
      </c>
      <c r="Y77" s="100">
        <f t="shared" ref="Y77" si="837">IF(X77=0,IF(Y75&lt;&gt;0,1,0),1)</f>
        <v>0</v>
      </c>
      <c r="Z77" s="100">
        <f t="shared" ref="Z77" si="838">IF(Y77=0,IF(Z75&lt;&gt;0,1,0),1)</f>
        <v>0</v>
      </c>
      <c r="AA77" s="100">
        <f t="shared" ref="AA77" si="839">IF(Z77=0,IF(AA75&lt;&gt;0,1,0),1)</f>
        <v>0</v>
      </c>
      <c r="AB77" s="100">
        <f t="shared" ref="AB77" si="840">IF(AA77=0,IF(AB75&lt;&gt;0,1,0),1)</f>
        <v>0</v>
      </c>
      <c r="AC77" s="100">
        <f t="shared" ref="AC77" si="841">IF(AB77=0,IF(AC75&lt;&gt;0,1,0),1)</f>
        <v>0</v>
      </c>
      <c r="AD77" s="100">
        <f t="shared" ref="AD77" si="842">IF(AC77=0,IF(AD75&lt;&gt;0,1,0),1)</f>
        <v>0</v>
      </c>
      <c r="AE77" s="100">
        <f t="shared" ref="AE77" si="843">IF(AD77=0,IF(AE75&lt;&gt;0,1,0),1)</f>
        <v>0</v>
      </c>
      <c r="AF77" s="100">
        <f t="shared" ref="AF77" si="844">IF(AE77=0,IF(AF75&lt;&gt;0,1,0),1)</f>
        <v>0</v>
      </c>
      <c r="AG77" s="161"/>
      <c r="AH77" s="99"/>
      <c r="AI77" s="99"/>
      <c r="AJ77" s="99"/>
    </row>
    <row r="78" spans="1:36" ht="30" hidden="1" customHeight="1" thickBot="1" x14ac:dyDescent="0.35">
      <c r="A78" s="99"/>
      <c r="B78" s="111"/>
      <c r="C78" s="100">
        <f>IF(C77=0,0,1)</f>
        <v>0</v>
      </c>
      <c r="D78" s="100">
        <f t="shared" ref="D78" si="845">IF(D77=0,0,C78+1)</f>
        <v>0</v>
      </c>
      <c r="E78" s="100">
        <f t="shared" ref="E78" si="846">IF(E77=0,0,D78+1)</f>
        <v>0</v>
      </c>
      <c r="F78" s="100">
        <f t="shared" ref="F78" si="847">IF(F77=0,0,E78+1)</f>
        <v>0</v>
      </c>
      <c r="G78" s="100">
        <f t="shared" ref="G78" si="848">IF(G77=0,0,F78+1)</f>
        <v>0</v>
      </c>
      <c r="H78" s="100">
        <f t="shared" ref="H78" si="849">IF(H77=0,0,G78+1)</f>
        <v>0</v>
      </c>
      <c r="I78" s="100">
        <f t="shared" ref="I78" si="850">IF(I77=0,0,H78+1)</f>
        <v>0</v>
      </c>
      <c r="J78" s="100">
        <f t="shared" ref="J78" si="851">IF(J77=0,0,I78+1)</f>
        <v>0</v>
      </c>
      <c r="K78" s="100">
        <f t="shared" ref="K78" si="852">IF(K77=0,0,J78+1)</f>
        <v>0</v>
      </c>
      <c r="L78" s="161"/>
      <c r="M78" s="116">
        <f>IF(M77=0,0,K78+1)</f>
        <v>0</v>
      </c>
      <c r="N78" s="100">
        <f t="shared" ref="N78" si="853">IF(N77=0,0,M78+1)</f>
        <v>0</v>
      </c>
      <c r="O78" s="100">
        <f t="shared" ref="O78" si="854">IF(O77=0,0,N78+1)</f>
        <v>0</v>
      </c>
      <c r="P78" s="100">
        <f t="shared" ref="P78" si="855">IF(P77=0,0,O78+1)</f>
        <v>0</v>
      </c>
      <c r="Q78" s="100">
        <f t="shared" ref="Q78" si="856">IF(Q77=0,0,P78+1)</f>
        <v>0</v>
      </c>
      <c r="R78" s="100">
        <f t="shared" ref="R78" si="857">IF(R77=0,0,Q78+1)</f>
        <v>0</v>
      </c>
      <c r="S78" s="100">
        <f t="shared" ref="S78" si="858">IF(S77=0,0,R78+1)</f>
        <v>0</v>
      </c>
      <c r="T78" s="100">
        <f t="shared" ref="T78" si="859">IF(T77=0,0,S78+1)</f>
        <v>0</v>
      </c>
      <c r="U78" s="100">
        <f t="shared" ref="U78" si="860">IF(U77=0,0,T78+1)</f>
        <v>0</v>
      </c>
      <c r="V78" s="161"/>
      <c r="W78" s="116">
        <f>IF(W77=0,0,U78+1)</f>
        <v>0</v>
      </c>
      <c r="X78" s="100">
        <f t="shared" ref="X78" si="861">IF(X77=0,0,W78+1)</f>
        <v>0</v>
      </c>
      <c r="Y78" s="100">
        <f t="shared" ref="Y78" si="862">IF(Y77=0,0,X78+1)</f>
        <v>0</v>
      </c>
      <c r="Z78" s="100">
        <f t="shared" ref="Z78" si="863">IF(Z77=0,0,Y78+1)</f>
        <v>0</v>
      </c>
      <c r="AA78" s="100">
        <f t="shared" ref="AA78" si="864">IF(AA77=0,0,Z78+1)</f>
        <v>0</v>
      </c>
      <c r="AB78" s="100">
        <f t="shared" ref="AB78" si="865">IF(AB77=0,0,AA78+1)</f>
        <v>0</v>
      </c>
      <c r="AC78" s="100">
        <f t="shared" ref="AC78" si="866">IF(AC77=0,0,AB78+1)</f>
        <v>0</v>
      </c>
      <c r="AD78" s="100">
        <f t="shared" ref="AD78" si="867">IF(AD77=0,0,AC78+1)</f>
        <v>0</v>
      </c>
      <c r="AE78" s="100">
        <f t="shared" ref="AE78" si="868">IF(AE77=0,0,AD78+1)</f>
        <v>0</v>
      </c>
      <c r="AF78" s="100">
        <f t="shared" ref="AF78" si="869">IF(AF77=0,0,AE78+1)</f>
        <v>0</v>
      </c>
      <c r="AG78" s="161"/>
      <c r="AH78" s="99"/>
      <c r="AI78" s="99"/>
      <c r="AJ78" s="99"/>
    </row>
    <row r="79" spans="1:36" ht="30" hidden="1" customHeight="1" thickBot="1" x14ac:dyDescent="0.35">
      <c r="A79" s="99"/>
      <c r="B79" s="111" t="s">
        <v>6268</v>
      </c>
      <c r="C79" s="101">
        <f t="shared" ref="C79:K79" si="870">IF(C78&lt;25,IF(C78&lt;13,C78,C78-12),C78-24)</f>
        <v>0</v>
      </c>
      <c r="D79" s="101">
        <f t="shared" si="870"/>
        <v>0</v>
      </c>
      <c r="E79" s="101">
        <f t="shared" si="870"/>
        <v>0</v>
      </c>
      <c r="F79" s="101">
        <f t="shared" si="870"/>
        <v>0</v>
      </c>
      <c r="G79" s="101">
        <f t="shared" si="870"/>
        <v>0</v>
      </c>
      <c r="H79" s="101">
        <f t="shared" si="870"/>
        <v>0</v>
      </c>
      <c r="I79" s="101">
        <f t="shared" si="870"/>
        <v>0</v>
      </c>
      <c r="J79" s="101">
        <f t="shared" si="870"/>
        <v>0</v>
      </c>
      <c r="K79" s="101">
        <f t="shared" si="870"/>
        <v>0</v>
      </c>
      <c r="L79" s="161"/>
      <c r="M79" s="117">
        <f t="shared" ref="M79:U79" si="871">IF(M78&lt;25,IF(M78&lt;13,M78,M78-12),M78-24)</f>
        <v>0</v>
      </c>
      <c r="N79" s="101">
        <f t="shared" si="871"/>
        <v>0</v>
      </c>
      <c r="O79" s="101">
        <f t="shared" si="871"/>
        <v>0</v>
      </c>
      <c r="P79" s="101">
        <f t="shared" si="871"/>
        <v>0</v>
      </c>
      <c r="Q79" s="101">
        <f t="shared" si="871"/>
        <v>0</v>
      </c>
      <c r="R79" s="101">
        <f t="shared" si="871"/>
        <v>0</v>
      </c>
      <c r="S79" s="101">
        <f t="shared" si="871"/>
        <v>0</v>
      </c>
      <c r="T79" s="101">
        <f t="shared" si="871"/>
        <v>0</v>
      </c>
      <c r="U79" s="101">
        <f t="shared" si="871"/>
        <v>0</v>
      </c>
      <c r="V79" s="161"/>
      <c r="W79" s="117">
        <f t="shared" ref="W79:AF79" si="872">IF(W78&lt;25,IF(W78&lt;13,W78,W78-12),W78-24)</f>
        <v>0</v>
      </c>
      <c r="X79" s="101">
        <f t="shared" si="872"/>
        <v>0</v>
      </c>
      <c r="Y79" s="101">
        <f t="shared" si="872"/>
        <v>0</v>
      </c>
      <c r="Z79" s="101">
        <f t="shared" si="872"/>
        <v>0</v>
      </c>
      <c r="AA79" s="101">
        <f t="shared" si="872"/>
        <v>0</v>
      </c>
      <c r="AB79" s="101">
        <f t="shared" si="872"/>
        <v>0</v>
      </c>
      <c r="AC79" s="101">
        <f t="shared" si="872"/>
        <v>0</v>
      </c>
      <c r="AD79" s="101">
        <f t="shared" si="872"/>
        <v>0</v>
      </c>
      <c r="AE79" s="101">
        <f t="shared" si="872"/>
        <v>0</v>
      </c>
      <c r="AF79" s="101">
        <f t="shared" si="872"/>
        <v>0</v>
      </c>
      <c r="AG79" s="161"/>
      <c r="AH79" s="99"/>
      <c r="AI79" s="99"/>
      <c r="AJ79" s="99"/>
    </row>
    <row r="80" spans="1:36" ht="30" hidden="1" customHeight="1" thickBot="1" x14ac:dyDescent="0.35">
      <c r="A80" s="75"/>
      <c r="B80" s="112" t="s">
        <v>6269</v>
      </c>
      <c r="C80" s="102">
        <f t="shared" ref="C80" si="873">IF(C79&gt;0,IF(C79=1,C83,C83+B80),0)</f>
        <v>0</v>
      </c>
      <c r="D80" s="102">
        <f t="shared" ref="D80" si="874">IF(D79&gt;0,IF(D79=1,D83,D83+C80),0)</f>
        <v>0</v>
      </c>
      <c r="E80" s="102">
        <f t="shared" ref="E80" si="875">IF(E79&gt;0,IF(E79=1,E83,E83+D80),0)</f>
        <v>0</v>
      </c>
      <c r="F80" s="102">
        <f t="shared" ref="F80" si="876">IF(F79&gt;0,IF(F79=1,F83,F83+E80),0)</f>
        <v>0</v>
      </c>
      <c r="G80" s="102">
        <f t="shared" ref="G80" si="877">IF(G79&gt;0,IF(G79=1,G83,G83+F80),0)</f>
        <v>0</v>
      </c>
      <c r="H80" s="102">
        <f t="shared" ref="H80" si="878">IF(H79&gt;0,IF(H79=1,H83,H83+G80),0)</f>
        <v>0</v>
      </c>
      <c r="I80" s="102">
        <f t="shared" ref="I80" si="879">IF(I79&gt;0,IF(I79=1,I83,I83+H80),0)</f>
        <v>0</v>
      </c>
      <c r="J80" s="102">
        <f t="shared" ref="J80" si="880">IF(J79&gt;0,IF(J79=1,J83,J83+I80),0)</f>
        <v>0</v>
      </c>
      <c r="K80" s="102">
        <f t="shared" ref="K80" si="881">IF(K79&gt;0,IF(K79=1,K83,K83+J80),0)</f>
        <v>0</v>
      </c>
      <c r="L80" s="160"/>
      <c r="M80" s="118">
        <f>IF(M79&gt;0,IF(M79=1,M83,M83+K80),0)</f>
        <v>0</v>
      </c>
      <c r="N80" s="102">
        <f t="shared" ref="N80" si="882">IF(N79&gt;0,IF(N79=1,N83,N83+M80),0)</f>
        <v>0</v>
      </c>
      <c r="O80" s="102">
        <f t="shared" ref="O80" si="883">IF(O79&gt;0,IF(O79=1,O83,O83+N80),0)</f>
        <v>0</v>
      </c>
      <c r="P80" s="102">
        <f t="shared" ref="P80" si="884">IF(P79&gt;0,IF(P79=1,P83,P83+O80),0)</f>
        <v>0</v>
      </c>
      <c r="Q80" s="102">
        <f t="shared" ref="Q80" si="885">IF(Q79&gt;0,IF(Q79=1,Q83,Q83+P80),0)</f>
        <v>0</v>
      </c>
      <c r="R80" s="102">
        <f t="shared" ref="R80" si="886">IF(R79&gt;0,IF(R79=1,R83,R83+Q80),0)</f>
        <v>0</v>
      </c>
      <c r="S80" s="102">
        <f t="shared" ref="S80" si="887">IF(S79&gt;0,IF(S79=1,S83,S83+R80),0)</f>
        <v>0</v>
      </c>
      <c r="T80" s="102">
        <f t="shared" ref="T80" si="888">IF(T79&gt;0,IF(T79=1,T83,T83+S80),0)</f>
        <v>0</v>
      </c>
      <c r="U80" s="102">
        <f t="shared" ref="U80" si="889">IF(U79&gt;0,IF(U79=1,U83,U83+T80),0)</f>
        <v>0</v>
      </c>
      <c r="V80" s="160"/>
      <c r="W80" s="118">
        <f>IF(W79&gt;0,IF(W79=1,W83,W83+U80),0)</f>
        <v>0</v>
      </c>
      <c r="X80" s="102">
        <f t="shared" ref="X80" si="890">IF(X79&gt;0,IF(X79=1,X83,X83+W80),0)</f>
        <v>0</v>
      </c>
      <c r="Y80" s="102">
        <f t="shared" ref="Y80" si="891">IF(Y79&gt;0,IF(Y79=1,Y83,Y83+X80),0)</f>
        <v>0</v>
      </c>
      <c r="Z80" s="102">
        <f t="shared" ref="Z80" si="892">IF(Z79&gt;0,IF(Z79=1,Z83,Z83+Y80),0)</f>
        <v>0</v>
      </c>
      <c r="AA80" s="102">
        <f t="shared" ref="AA80" si="893">IF(AA79&gt;0,IF(AA79=1,AA83,AA83+Z80),0)</f>
        <v>0</v>
      </c>
      <c r="AB80" s="102">
        <f t="shared" ref="AB80" si="894">IF(AB79&gt;0,IF(AB79=1,AB83,AB83+AA80),0)</f>
        <v>0</v>
      </c>
      <c r="AC80" s="102">
        <f t="shared" ref="AC80" si="895">IF(AC79&gt;0,IF(AC79=1,AC83,AC83+AB80),0)</f>
        <v>0</v>
      </c>
      <c r="AD80" s="102">
        <f t="shared" ref="AD80" si="896">IF(AD79&gt;0,IF(AD79=1,AD83,AD83+AC80),0)</f>
        <v>0</v>
      </c>
      <c r="AE80" s="102">
        <f t="shared" ref="AE80" si="897">IF(AE79&gt;0,IF(AE79=1,AE83,AE83+AD80),0)</f>
        <v>0</v>
      </c>
      <c r="AF80" s="102">
        <f t="shared" ref="AF80" si="898">IF(AF79&gt;0,IF(AF79=1,AF83,AF83+AE80),0)</f>
        <v>0</v>
      </c>
      <c r="AG80" s="160"/>
      <c r="AH80" s="74"/>
      <c r="AI80" s="74"/>
      <c r="AJ80" s="75"/>
    </row>
    <row r="81" spans="1:36" ht="30" hidden="1" customHeight="1" thickBot="1" x14ac:dyDescent="0.35">
      <c r="A81" s="75"/>
      <c r="B81" s="112" t="s">
        <v>6317</v>
      </c>
      <c r="C81" s="102">
        <f>IF(C75&gt;0,C76,0)</f>
        <v>0</v>
      </c>
      <c r="D81" s="102">
        <f t="shared" ref="D81" si="899">IF(D75&gt;0,IF(D79=1,D76,D76+C81),C81)</f>
        <v>0</v>
      </c>
      <c r="E81" s="102">
        <f t="shared" ref="E81" si="900">IF(E75&gt;0,IF(E79=1,E76,E76+D81),D81)</f>
        <v>0</v>
      </c>
      <c r="F81" s="102">
        <f t="shared" ref="F81" si="901">IF(F75&gt;0,IF(F79=1,F76,F76+E81),E81)</f>
        <v>0</v>
      </c>
      <c r="G81" s="102">
        <f t="shared" ref="G81" si="902">IF(G75&gt;0,IF(G79=1,G76,G76+F81),F81)</f>
        <v>0</v>
      </c>
      <c r="H81" s="102">
        <f t="shared" ref="H81" si="903">IF(H75&gt;0,IF(H79=1,H76,H76+G81),G81)</f>
        <v>0</v>
      </c>
      <c r="I81" s="102">
        <f t="shared" ref="I81" si="904">IF(I75&gt;0,IF(I79=1,I76,I76+H81),H81)</f>
        <v>0</v>
      </c>
      <c r="J81" s="102">
        <f t="shared" ref="J81" si="905">IF(J75&gt;0,IF(J79=1,J76,J76+I81),I81)</f>
        <v>0</v>
      </c>
      <c r="K81" s="102">
        <f t="shared" ref="K81" si="906">IF(K75&gt;0,IF(K79=1,K76,K76+J81),J81)</f>
        <v>0</v>
      </c>
      <c r="L81" s="160"/>
      <c r="M81" s="118">
        <f>IF(M75&gt;0,IF(M79=1,M76,M76+K81),K81)</f>
        <v>0</v>
      </c>
      <c r="N81" s="102">
        <f t="shared" ref="N81" si="907">IF(N75&gt;0,IF(N79=1,N76,N76+M81),M81)</f>
        <v>0</v>
      </c>
      <c r="O81" s="102">
        <f t="shared" ref="O81" si="908">IF(O75&gt;0,IF(O79=1,O76,O76+N81),N81)</f>
        <v>0</v>
      </c>
      <c r="P81" s="102">
        <f t="shared" ref="P81" si="909">IF(P75&gt;0,IF(P79=1,P76,P76+O81),O81)</f>
        <v>0</v>
      </c>
      <c r="Q81" s="102">
        <f t="shared" ref="Q81" si="910">IF(Q75&gt;0,IF(Q79=1,Q76,Q76+P81),P81)</f>
        <v>0</v>
      </c>
      <c r="R81" s="102">
        <f t="shared" ref="R81" si="911">IF(R75&gt;0,IF(R79=1,R76,R76+Q81),Q81)</f>
        <v>0</v>
      </c>
      <c r="S81" s="102">
        <f t="shared" ref="S81" si="912">IF(S75&gt;0,IF(S79=1,S76,S76+R81),R81)</f>
        <v>0</v>
      </c>
      <c r="T81" s="102">
        <f t="shared" ref="T81" si="913">IF(T75&gt;0,IF(T79=1,T76,T76+S81),S81)</f>
        <v>0</v>
      </c>
      <c r="U81" s="102">
        <f t="shared" ref="U81" si="914">IF(U75&gt;0,IF(U79=1,U76,U76+T81),T81)</f>
        <v>0</v>
      </c>
      <c r="V81" s="160"/>
      <c r="W81" s="118">
        <f>IF(W75&gt;0,IF(W79=1,W76,W76+U81),U81)</f>
        <v>0</v>
      </c>
      <c r="X81" s="102">
        <f t="shared" ref="X81" si="915">IF(X75&gt;0,IF(X79=1,X76,X76+W81),W81)</f>
        <v>0</v>
      </c>
      <c r="Y81" s="102">
        <f t="shared" ref="Y81" si="916">IF(Y75&gt;0,IF(Y79=1,Y76,Y76+X81),X81)</f>
        <v>0</v>
      </c>
      <c r="Z81" s="102">
        <f t="shared" ref="Z81" si="917">IF(Z75&gt;0,IF(Z79=1,Z76,Z76+Y81),Y81)</f>
        <v>0</v>
      </c>
      <c r="AA81" s="102">
        <f t="shared" ref="AA81" si="918">IF(AA75&gt;0,IF(AA79=1,AA76,AA76+Z81),Z81)</f>
        <v>0</v>
      </c>
      <c r="AB81" s="102">
        <f t="shared" ref="AB81" si="919">IF(AB75&gt;0,IF(AB79=1,AB76,AB76+AA81),AA81)</f>
        <v>0</v>
      </c>
      <c r="AC81" s="102">
        <f t="shared" ref="AC81" si="920">IF(AC75&gt;0,IF(AC79=1,AC76,AC76+AB81),AB81)</f>
        <v>0</v>
      </c>
      <c r="AD81" s="102">
        <f t="shared" ref="AD81" si="921">IF(AD75&gt;0,IF(AD79=1,AD76,AD76+AC81),AC81)</f>
        <v>0</v>
      </c>
      <c r="AE81" s="102">
        <f t="shared" ref="AE81" si="922">IF(AE75&gt;0,IF(AE79=1,AE76,AE76+AD81),AD81)</f>
        <v>0</v>
      </c>
      <c r="AF81" s="102">
        <f t="shared" ref="AF81" si="923">IF(AF75&gt;0,IF(AF79=1,AF76,AF76+AE81),AE81)</f>
        <v>0</v>
      </c>
      <c r="AG81" s="160"/>
      <c r="AH81" s="74"/>
      <c r="AI81" s="74"/>
      <c r="AJ81" s="75"/>
    </row>
    <row r="82" spans="1:36" ht="9.75" hidden="1" customHeight="1" thickBot="1" x14ac:dyDescent="0.35">
      <c r="A82" s="75"/>
      <c r="B82" s="112" t="s">
        <v>6318</v>
      </c>
      <c r="C82" s="103">
        <f>C84</f>
        <v>0</v>
      </c>
      <c r="D82" s="103">
        <f t="shared" ref="D82" si="924">IF(D79=1,D84,D84+C82)</f>
        <v>0</v>
      </c>
      <c r="E82" s="103">
        <f t="shared" ref="E82" si="925">IF(E79=1,E84,E84+D82)</f>
        <v>0</v>
      </c>
      <c r="F82" s="103">
        <f t="shared" ref="F82" si="926">IF(F79=1,F84,F84+E82)</f>
        <v>0</v>
      </c>
      <c r="G82" s="103">
        <f t="shared" ref="G82" si="927">IF(G79=1,G84,G84+F82)</f>
        <v>0</v>
      </c>
      <c r="H82" s="103">
        <f t="shared" ref="H82" si="928">IF(H79=1,H84,H84+G82)</f>
        <v>0</v>
      </c>
      <c r="I82" s="103">
        <f t="shared" ref="I82" si="929">IF(I79=1,I84,I84+H82)</f>
        <v>0</v>
      </c>
      <c r="J82" s="103">
        <f t="shared" ref="J82" si="930">IF(J79=1,J84,J84+I82)</f>
        <v>0</v>
      </c>
      <c r="K82" s="103">
        <f t="shared" ref="K82" si="931">IF(K79=1,K84,K84+J82)</f>
        <v>0</v>
      </c>
      <c r="L82" s="160"/>
      <c r="M82" s="119">
        <f>IF(M79=1,M84,M84+K82)</f>
        <v>0</v>
      </c>
      <c r="N82" s="103">
        <f t="shared" ref="N82" si="932">IF(N79=1,N84,N84+M82)</f>
        <v>0</v>
      </c>
      <c r="O82" s="103">
        <f t="shared" ref="O82" si="933">IF(O79=1,O84,O84+N82)</f>
        <v>0</v>
      </c>
      <c r="P82" s="103">
        <f t="shared" ref="P82" si="934">IF(P79=1,P84,P84+O82)</f>
        <v>0</v>
      </c>
      <c r="Q82" s="103">
        <f t="shared" ref="Q82" si="935">IF(Q79=1,Q84,Q84+P82)</f>
        <v>0</v>
      </c>
      <c r="R82" s="103">
        <f t="shared" ref="R82" si="936">IF(R79=1,R84,R84+Q82)</f>
        <v>0</v>
      </c>
      <c r="S82" s="103">
        <f t="shared" ref="S82" si="937">IF(S79=1,S84,S84+R82)</f>
        <v>0</v>
      </c>
      <c r="T82" s="103">
        <f t="shared" ref="T82" si="938">IF(T79=1,T84,T84+S82)</f>
        <v>0</v>
      </c>
      <c r="U82" s="103">
        <f t="shared" ref="U82" si="939">IF(U79=1,U84,U84+T82)</f>
        <v>0</v>
      </c>
      <c r="V82" s="160"/>
      <c r="W82" s="119">
        <f>IF(W79=1,W84,W84+U82)</f>
        <v>0</v>
      </c>
      <c r="X82" s="103">
        <f t="shared" ref="X82" si="940">IF(X79=1,X84,X84+W82)</f>
        <v>0</v>
      </c>
      <c r="Y82" s="103">
        <f t="shared" ref="Y82" si="941">IF(Y79=1,Y84,Y84+X82)</f>
        <v>0</v>
      </c>
      <c r="Z82" s="103">
        <f t="shared" ref="Z82" si="942">IF(Z79=1,Z84,Z84+Y82)</f>
        <v>0</v>
      </c>
      <c r="AA82" s="103">
        <f t="shared" ref="AA82" si="943">IF(AA79=1,AA84,AA84+Z82)</f>
        <v>0</v>
      </c>
      <c r="AB82" s="103">
        <f t="shared" ref="AB82" si="944">IF(AB79=1,AB84,AB84+AA82)</f>
        <v>0</v>
      </c>
      <c r="AC82" s="103">
        <f t="shared" ref="AC82" si="945">IF(AC79=1,AC84,AC84+AB82)</f>
        <v>0</v>
      </c>
      <c r="AD82" s="103">
        <f t="shared" ref="AD82" si="946">IF(AD79=1,AD84,AD84+AC82)</f>
        <v>0</v>
      </c>
      <c r="AE82" s="103">
        <f t="shared" ref="AE82" si="947">IF(AE79=1,AE84,AE84+AD82)</f>
        <v>0</v>
      </c>
      <c r="AF82" s="103">
        <f t="shared" ref="AF82" si="948">IF(AF79=1,AF84,AF84+AE82)</f>
        <v>0</v>
      </c>
      <c r="AG82" s="160"/>
      <c r="AH82" s="74"/>
      <c r="AI82" s="74"/>
      <c r="AJ82" s="75"/>
    </row>
    <row r="83" spans="1:36" ht="25.05" customHeight="1" x14ac:dyDescent="0.3">
      <c r="A83" s="75"/>
      <c r="B83" s="110" t="s">
        <v>6319</v>
      </c>
      <c r="C83" s="104">
        <f t="shared" ref="C83:K83" si="949">1720/12*C75</f>
        <v>0</v>
      </c>
      <c r="D83" s="104">
        <f t="shared" si="949"/>
        <v>0</v>
      </c>
      <c r="E83" s="104">
        <f t="shared" si="949"/>
        <v>0</v>
      </c>
      <c r="F83" s="104">
        <f t="shared" si="949"/>
        <v>0</v>
      </c>
      <c r="G83" s="104">
        <f t="shared" si="949"/>
        <v>0</v>
      </c>
      <c r="H83" s="104">
        <f t="shared" si="949"/>
        <v>0</v>
      </c>
      <c r="I83" s="104">
        <f t="shared" si="949"/>
        <v>0</v>
      </c>
      <c r="J83" s="104">
        <f t="shared" si="949"/>
        <v>0</v>
      </c>
      <c r="K83" s="104">
        <f t="shared" si="949"/>
        <v>0</v>
      </c>
      <c r="L83" s="160"/>
      <c r="M83" s="120">
        <f t="shared" ref="M83:U83" si="950">1720/12*M75</f>
        <v>0</v>
      </c>
      <c r="N83" s="104">
        <f t="shared" si="950"/>
        <v>0</v>
      </c>
      <c r="O83" s="104">
        <f t="shared" si="950"/>
        <v>0</v>
      </c>
      <c r="P83" s="104">
        <f t="shared" si="950"/>
        <v>0</v>
      </c>
      <c r="Q83" s="104">
        <f t="shared" si="950"/>
        <v>0</v>
      </c>
      <c r="R83" s="104">
        <f t="shared" si="950"/>
        <v>0</v>
      </c>
      <c r="S83" s="104">
        <f t="shared" si="950"/>
        <v>0</v>
      </c>
      <c r="T83" s="104">
        <f t="shared" si="950"/>
        <v>0</v>
      </c>
      <c r="U83" s="104">
        <f t="shared" si="950"/>
        <v>0</v>
      </c>
      <c r="V83" s="160"/>
      <c r="W83" s="120">
        <f t="shared" ref="W83:AF83" si="951">1720/12*W75</f>
        <v>0</v>
      </c>
      <c r="X83" s="104">
        <f t="shared" si="951"/>
        <v>0</v>
      </c>
      <c r="Y83" s="104">
        <f t="shared" si="951"/>
        <v>0</v>
      </c>
      <c r="Z83" s="104">
        <f t="shared" si="951"/>
        <v>0</v>
      </c>
      <c r="AA83" s="104">
        <f t="shared" si="951"/>
        <v>0</v>
      </c>
      <c r="AB83" s="104">
        <f t="shared" si="951"/>
        <v>0</v>
      </c>
      <c r="AC83" s="104">
        <f t="shared" si="951"/>
        <v>0</v>
      </c>
      <c r="AD83" s="104">
        <f t="shared" si="951"/>
        <v>0</v>
      </c>
      <c r="AE83" s="104">
        <f t="shared" si="951"/>
        <v>0</v>
      </c>
      <c r="AF83" s="104">
        <f t="shared" si="951"/>
        <v>0</v>
      </c>
      <c r="AG83" s="160"/>
      <c r="AH83" s="74"/>
      <c r="AI83" s="74"/>
      <c r="AJ83" s="75"/>
    </row>
    <row r="84" spans="1:36" ht="25.05" customHeight="1" thickBot="1" x14ac:dyDescent="0.35">
      <c r="A84" s="75"/>
      <c r="B84" s="113" t="s">
        <v>6270</v>
      </c>
      <c r="C84" s="104">
        <f t="shared" ref="C84" si="952">IF(OR(C79=0,C79=1),IF(C76&gt;=C83,C83,C76),IF(C81&gt;=C80,C80-B82,C81-B82))</f>
        <v>0</v>
      </c>
      <c r="D84" s="104">
        <f t="shared" ref="D84" si="953">IF(OR(D79=0,D79=1),IF(D76&gt;=D83,D83,D76),IF(D81&gt;=D80,D80-C82,D81-C82))</f>
        <v>0</v>
      </c>
      <c r="E84" s="104">
        <f t="shared" ref="E84" si="954">IF(OR(E79=0,E79=1),IF(E76&gt;=E83,E83,E76),IF(E81&gt;=E80,E80-D82,E81-D82))</f>
        <v>0</v>
      </c>
      <c r="F84" s="104">
        <f t="shared" ref="F84" si="955">IF(OR(F79=0,F79=1),IF(F76&gt;=F83,F83,F76),IF(F81&gt;=F80,F80-E82,F81-E82))</f>
        <v>0</v>
      </c>
      <c r="G84" s="104">
        <f t="shared" ref="G84" si="956">IF(OR(G79=0,G79=1),IF(G76&gt;=G83,G83,G76),IF(G81&gt;=G80,G80-F82,G81-F82))</f>
        <v>0</v>
      </c>
      <c r="H84" s="104">
        <f t="shared" ref="H84" si="957">IF(OR(H79=0,H79=1),IF(H76&gt;=H83,H83,H76),IF(H81&gt;=H80,H80-G82,H81-G82))</f>
        <v>0</v>
      </c>
      <c r="I84" s="104">
        <f t="shared" ref="I84" si="958">IF(OR(I79=0,I79=1),IF(I76&gt;=I83,I83,I76),IF(I81&gt;=I80,I80-H82,I81-H82))</f>
        <v>0</v>
      </c>
      <c r="J84" s="104">
        <f t="shared" ref="J84" si="959">IF(OR(J79=0,J79=1),IF(J76&gt;=J83,J83,J76),IF(J81&gt;=J80,J80-I82,J81-I82))</f>
        <v>0</v>
      </c>
      <c r="K84" s="104">
        <f t="shared" ref="K84" si="960">IF(OR(K79=0,K79=1),IF(K76&gt;=K83,K83,K76),IF(K81&gt;=K80,K80-J82,K81-J82))</f>
        <v>0</v>
      </c>
      <c r="L84" s="162">
        <f>SUM(C84:K84)</f>
        <v>0</v>
      </c>
      <c r="M84" s="120">
        <f>IF(OR(M79=0,M79=1),IF(M76&gt;=M83,M83,M76),IF(M81&gt;=M80,M80-K82,M81-K82))</f>
        <v>0</v>
      </c>
      <c r="N84" s="104">
        <f t="shared" ref="N84" si="961">IF(OR(N79=0,N79=1),IF(N76&gt;=N83,N83,N76),IF(N81&gt;=N80,N80-M82,N81-M82))</f>
        <v>0</v>
      </c>
      <c r="O84" s="104">
        <f t="shared" ref="O84" si="962">IF(OR(O79=0,O79=1),IF(O76&gt;=O83,O83,O76),IF(O81&gt;=O80,O80-N82,O81-N82))</f>
        <v>0</v>
      </c>
      <c r="P84" s="104">
        <f t="shared" ref="P84" si="963">IF(OR(P79=0,P79=1),IF(P76&gt;=P83,P83,P76),IF(P81&gt;=P80,P80-O82,P81-O82))</f>
        <v>0</v>
      </c>
      <c r="Q84" s="104">
        <f t="shared" ref="Q84" si="964">IF(OR(Q79=0,Q79=1),IF(Q76&gt;=Q83,Q83,Q76),IF(Q81&gt;=Q80,Q80-P82,Q81-P82))</f>
        <v>0</v>
      </c>
      <c r="R84" s="104">
        <f t="shared" ref="R84" si="965">IF(OR(R79=0,R79=1),IF(R76&gt;=R83,R83,R76),IF(R81&gt;=R80,R80-Q82,R81-Q82))</f>
        <v>0</v>
      </c>
      <c r="S84" s="104">
        <f t="shared" ref="S84" si="966">IF(OR(S79=0,S79=1),IF(S76&gt;=S83,S83,S76),IF(S81&gt;=S80,S80-R82,S81-R82))</f>
        <v>0</v>
      </c>
      <c r="T84" s="104">
        <f t="shared" ref="T84" si="967">IF(OR(T79=0,T79=1),IF(T76&gt;=T83,T83,T76),IF(T81&gt;=T80,T80-S82,T81-S82))</f>
        <v>0</v>
      </c>
      <c r="U84" s="104">
        <f t="shared" ref="U84" si="968">IF(OR(U79=0,U79=1),IF(U76&gt;=U83,U83,U76),IF(U81&gt;=U80,U80-T82,U81-T82))</f>
        <v>0</v>
      </c>
      <c r="V84" s="162">
        <f>SUM(M84:U84)</f>
        <v>0</v>
      </c>
      <c r="W84" s="156">
        <f>IF(OR(W79=0,W79=1),IF(W76&gt;=W83,W83,W76),IF(W81&gt;=W80,W80-U82,W81-U82))</f>
        <v>0</v>
      </c>
      <c r="X84" s="157">
        <f t="shared" ref="X84" si="969">IF(OR(X79=0,X79=1),IF(X76&gt;=X83,X83,X76),IF(X81&gt;=X80,X80-W82,X81-W82))</f>
        <v>0</v>
      </c>
      <c r="Y84" s="157">
        <f t="shared" ref="Y84" si="970">IF(OR(Y79=0,Y79=1),IF(Y76&gt;=Y83,Y83,Y76),IF(Y81&gt;=Y80,Y80-X82,Y81-X82))</f>
        <v>0</v>
      </c>
      <c r="Z84" s="157">
        <f t="shared" ref="Z84" si="971">IF(OR(Z79=0,Z79=1),IF(Z76&gt;=Z83,Z83,Z76),IF(Z81&gt;=Z80,Z80-Y82,Z81-Y82))</f>
        <v>0</v>
      </c>
      <c r="AA84" s="157">
        <f t="shared" ref="AA84" si="972">IF(OR(AA79=0,AA79=1),IF(AA76&gt;=AA83,AA83,AA76),IF(AA81&gt;=AA80,AA80-Z82,AA81-Z82))</f>
        <v>0</v>
      </c>
      <c r="AB84" s="157">
        <f t="shared" ref="AB84" si="973">IF(OR(AB79=0,AB79=1),IF(AB76&gt;=AB83,AB83,AB76),IF(AB81&gt;=AB80,AB80-AA82,AB81-AA82))</f>
        <v>0</v>
      </c>
      <c r="AC84" s="157">
        <f t="shared" ref="AC84" si="974">IF(OR(AC79=0,AC79=1),IF(AC76&gt;=AC83,AC83,AC76),IF(AC81&gt;=AC80,AC80-AB82,AC81-AB82))</f>
        <v>0</v>
      </c>
      <c r="AD84" s="157">
        <f t="shared" ref="AD84" si="975">IF(OR(AD79=0,AD79=1),IF(AD76&gt;=AD83,AD83,AD76),IF(AD81&gt;=AD80,AD80-AC82,AD81-AC82))</f>
        <v>0</v>
      </c>
      <c r="AE84" s="157">
        <f t="shared" ref="AE84" si="976">IF(OR(AE79=0,AE79=1),IF(AE76&gt;=AE83,AE83,AE76),IF(AE81&gt;=AE80,AE80-AD82,AE81-AD82))</f>
        <v>0</v>
      </c>
      <c r="AF84" s="157">
        <f t="shared" ref="AF84" si="977">IF(OR(AF79=0,AF79=1),IF(AF76&gt;=AF83,AF83,AF76),IF(AF81&gt;=AF80,AF80-AE82,AF81-AE82))</f>
        <v>0</v>
      </c>
      <c r="AG84" s="162">
        <f>SUM(W84:AF84)</f>
        <v>0</v>
      </c>
      <c r="AH84" s="105"/>
      <c r="AI84" s="74"/>
      <c r="AJ84" s="75"/>
    </row>
    <row r="85" spans="1:36" ht="25.05" customHeight="1" thickBot="1" x14ac:dyDescent="0.35">
      <c r="A85" s="87"/>
      <c r="B85" s="230" t="s">
        <v>6273</v>
      </c>
      <c r="C85" s="304"/>
      <c r="D85" s="304"/>
      <c r="E85" s="304"/>
      <c r="F85" s="305"/>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5.05" customHeight="1" x14ac:dyDescent="0.3">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5.05" customHeight="1" x14ac:dyDescent="0.3">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thickBot="1" x14ac:dyDescent="0.35">
      <c r="A88" s="99"/>
      <c r="B88" s="111"/>
      <c r="C88" s="100">
        <f>IF(C86&lt;&gt;0,1,0)</f>
        <v>0</v>
      </c>
      <c r="D88" s="100">
        <f t="shared" ref="D88" si="978">IF(C88=0,IF(D86&lt;&gt;0,1,0),1)</f>
        <v>0</v>
      </c>
      <c r="E88" s="100">
        <f t="shared" ref="E88" si="979">IF(D88=0,IF(E86&lt;&gt;0,1,0),1)</f>
        <v>0</v>
      </c>
      <c r="F88" s="100">
        <f t="shared" ref="F88" si="980">IF(E88=0,IF(F86&lt;&gt;0,1,0),1)</f>
        <v>0</v>
      </c>
      <c r="G88" s="100">
        <f t="shared" ref="G88" si="981">IF(F88=0,IF(G86&lt;&gt;0,1,0),1)</f>
        <v>0</v>
      </c>
      <c r="H88" s="100">
        <f t="shared" ref="H88" si="982">IF(G88=0,IF(H86&lt;&gt;0,1,0),1)</f>
        <v>0</v>
      </c>
      <c r="I88" s="100">
        <f t="shared" ref="I88" si="983">IF(H88=0,IF(I86&lt;&gt;0,1,0),1)</f>
        <v>0</v>
      </c>
      <c r="J88" s="100">
        <f t="shared" ref="J88" si="984">IF(I88=0,IF(J86&lt;&gt;0,1,0),1)</f>
        <v>0</v>
      </c>
      <c r="K88" s="100">
        <f t="shared" ref="K88" si="985">IF(J88=0,IF(K86&lt;&gt;0,1,0),1)</f>
        <v>0</v>
      </c>
      <c r="L88" s="161"/>
      <c r="M88" s="116">
        <f>IF(K88=0,IF(M86&lt;&gt;0,1,0),1)</f>
        <v>0</v>
      </c>
      <c r="N88" s="100">
        <f t="shared" ref="N88" si="986">IF(M88=0,IF(N86&lt;&gt;0,1,0),1)</f>
        <v>0</v>
      </c>
      <c r="O88" s="100">
        <f t="shared" ref="O88" si="987">IF(N88=0,IF(O86&lt;&gt;0,1,0),1)</f>
        <v>0</v>
      </c>
      <c r="P88" s="100">
        <f t="shared" ref="P88" si="988">IF(O88=0,IF(P86&lt;&gt;0,1,0),1)</f>
        <v>0</v>
      </c>
      <c r="Q88" s="100">
        <f t="shared" ref="Q88" si="989">IF(P88=0,IF(Q86&lt;&gt;0,1,0),1)</f>
        <v>0</v>
      </c>
      <c r="R88" s="100">
        <f t="shared" ref="R88" si="990">IF(Q88=0,IF(R86&lt;&gt;0,1,0),1)</f>
        <v>0</v>
      </c>
      <c r="S88" s="100">
        <f t="shared" ref="S88" si="991">IF(R88=0,IF(S86&lt;&gt;0,1,0),1)</f>
        <v>0</v>
      </c>
      <c r="T88" s="100">
        <f t="shared" ref="T88" si="992">IF(S88=0,IF(T86&lt;&gt;0,1,0),1)</f>
        <v>0</v>
      </c>
      <c r="U88" s="100">
        <f t="shared" ref="U88" si="993">IF(T88=0,IF(U86&lt;&gt;0,1,0),1)</f>
        <v>0</v>
      </c>
      <c r="V88" s="161"/>
      <c r="W88" s="116">
        <f>IF(U88=0,IF(W86&lt;&gt;0,1,0),1)</f>
        <v>0</v>
      </c>
      <c r="X88" s="100">
        <f t="shared" ref="X88" si="994">IF(W88=0,IF(X86&lt;&gt;0,1,0),1)</f>
        <v>0</v>
      </c>
      <c r="Y88" s="100">
        <f t="shared" ref="Y88" si="995">IF(X88=0,IF(Y86&lt;&gt;0,1,0),1)</f>
        <v>0</v>
      </c>
      <c r="Z88" s="100">
        <f t="shared" ref="Z88" si="996">IF(Y88=0,IF(Z86&lt;&gt;0,1,0),1)</f>
        <v>0</v>
      </c>
      <c r="AA88" s="100">
        <f t="shared" ref="AA88" si="997">IF(Z88=0,IF(AA86&lt;&gt;0,1,0),1)</f>
        <v>0</v>
      </c>
      <c r="AB88" s="100">
        <f t="shared" ref="AB88" si="998">IF(AA88=0,IF(AB86&lt;&gt;0,1,0),1)</f>
        <v>0</v>
      </c>
      <c r="AC88" s="100">
        <f t="shared" ref="AC88" si="999">IF(AB88=0,IF(AC86&lt;&gt;0,1,0),1)</f>
        <v>0</v>
      </c>
      <c r="AD88" s="100">
        <f t="shared" ref="AD88" si="1000">IF(AC88=0,IF(AD86&lt;&gt;0,1,0),1)</f>
        <v>0</v>
      </c>
      <c r="AE88" s="100">
        <f t="shared" ref="AE88" si="1001">IF(AD88=0,IF(AE86&lt;&gt;0,1,0),1)</f>
        <v>0</v>
      </c>
      <c r="AF88" s="100">
        <f t="shared" ref="AF88" si="1002">IF(AE88=0,IF(AF86&lt;&gt;0,1,0),1)</f>
        <v>0</v>
      </c>
      <c r="AG88" s="161"/>
      <c r="AH88" s="99"/>
      <c r="AI88" s="99"/>
      <c r="AJ88" s="99"/>
    </row>
    <row r="89" spans="1:36" ht="30" hidden="1" customHeight="1" thickBot="1" x14ac:dyDescent="0.35">
      <c r="A89" s="99"/>
      <c r="B89" s="111"/>
      <c r="C89" s="100">
        <f>IF(C88=0,0,1)</f>
        <v>0</v>
      </c>
      <c r="D89" s="100">
        <f t="shared" ref="D89" si="1003">IF(D88=0,0,C89+1)</f>
        <v>0</v>
      </c>
      <c r="E89" s="100">
        <f t="shared" ref="E89" si="1004">IF(E88=0,0,D89+1)</f>
        <v>0</v>
      </c>
      <c r="F89" s="100">
        <f t="shared" ref="F89" si="1005">IF(F88=0,0,E89+1)</f>
        <v>0</v>
      </c>
      <c r="G89" s="100">
        <f t="shared" ref="G89" si="1006">IF(G88=0,0,F89+1)</f>
        <v>0</v>
      </c>
      <c r="H89" s="100">
        <f t="shared" ref="H89" si="1007">IF(H88=0,0,G89+1)</f>
        <v>0</v>
      </c>
      <c r="I89" s="100">
        <f t="shared" ref="I89" si="1008">IF(I88=0,0,H89+1)</f>
        <v>0</v>
      </c>
      <c r="J89" s="100">
        <f t="shared" ref="J89" si="1009">IF(J88=0,0,I89+1)</f>
        <v>0</v>
      </c>
      <c r="K89" s="100">
        <f t="shared" ref="K89" si="1010">IF(K88=0,0,J89+1)</f>
        <v>0</v>
      </c>
      <c r="L89" s="161"/>
      <c r="M89" s="116">
        <f>IF(M88=0,0,K89+1)</f>
        <v>0</v>
      </c>
      <c r="N89" s="100">
        <f t="shared" ref="N89" si="1011">IF(N88=0,0,M89+1)</f>
        <v>0</v>
      </c>
      <c r="O89" s="100">
        <f t="shared" ref="O89" si="1012">IF(O88=0,0,N89+1)</f>
        <v>0</v>
      </c>
      <c r="P89" s="100">
        <f t="shared" ref="P89" si="1013">IF(P88=0,0,O89+1)</f>
        <v>0</v>
      </c>
      <c r="Q89" s="100">
        <f t="shared" ref="Q89" si="1014">IF(Q88=0,0,P89+1)</f>
        <v>0</v>
      </c>
      <c r="R89" s="100">
        <f t="shared" ref="R89" si="1015">IF(R88=0,0,Q89+1)</f>
        <v>0</v>
      </c>
      <c r="S89" s="100">
        <f t="shared" ref="S89" si="1016">IF(S88=0,0,R89+1)</f>
        <v>0</v>
      </c>
      <c r="T89" s="100">
        <f t="shared" ref="T89" si="1017">IF(T88=0,0,S89+1)</f>
        <v>0</v>
      </c>
      <c r="U89" s="100">
        <f t="shared" ref="U89" si="1018">IF(U88=0,0,T89+1)</f>
        <v>0</v>
      </c>
      <c r="V89" s="161"/>
      <c r="W89" s="116">
        <f>IF(W88=0,0,U89+1)</f>
        <v>0</v>
      </c>
      <c r="X89" s="100">
        <f t="shared" ref="X89" si="1019">IF(X88=0,0,W89+1)</f>
        <v>0</v>
      </c>
      <c r="Y89" s="100">
        <f t="shared" ref="Y89" si="1020">IF(Y88=0,0,X89+1)</f>
        <v>0</v>
      </c>
      <c r="Z89" s="100">
        <f t="shared" ref="Z89" si="1021">IF(Z88=0,0,Y89+1)</f>
        <v>0</v>
      </c>
      <c r="AA89" s="100">
        <f t="shared" ref="AA89" si="1022">IF(AA88=0,0,Z89+1)</f>
        <v>0</v>
      </c>
      <c r="AB89" s="100">
        <f t="shared" ref="AB89" si="1023">IF(AB88=0,0,AA89+1)</f>
        <v>0</v>
      </c>
      <c r="AC89" s="100">
        <f t="shared" ref="AC89" si="1024">IF(AC88=0,0,AB89+1)</f>
        <v>0</v>
      </c>
      <c r="AD89" s="100">
        <f t="shared" ref="AD89" si="1025">IF(AD88=0,0,AC89+1)</f>
        <v>0</v>
      </c>
      <c r="AE89" s="100">
        <f t="shared" ref="AE89" si="1026">IF(AE88=0,0,AD89+1)</f>
        <v>0</v>
      </c>
      <c r="AF89" s="100">
        <f t="shared" ref="AF89" si="1027">IF(AF88=0,0,AE89+1)</f>
        <v>0</v>
      </c>
      <c r="AG89" s="161"/>
      <c r="AH89" s="99"/>
      <c r="AI89" s="99"/>
      <c r="AJ89" s="99"/>
    </row>
    <row r="90" spans="1:36" ht="30" hidden="1" customHeight="1" thickBot="1" x14ac:dyDescent="0.35">
      <c r="A90" s="99"/>
      <c r="B90" s="111" t="s">
        <v>6268</v>
      </c>
      <c r="C90" s="101">
        <f t="shared" ref="C90:K90" si="1028">IF(C89&lt;25,IF(C89&lt;13,C89,C89-12),C89-24)</f>
        <v>0</v>
      </c>
      <c r="D90" s="101">
        <f t="shared" si="1028"/>
        <v>0</v>
      </c>
      <c r="E90" s="101">
        <f t="shared" si="1028"/>
        <v>0</v>
      </c>
      <c r="F90" s="101">
        <f t="shared" si="1028"/>
        <v>0</v>
      </c>
      <c r="G90" s="101">
        <f t="shared" si="1028"/>
        <v>0</v>
      </c>
      <c r="H90" s="101">
        <f t="shared" si="1028"/>
        <v>0</v>
      </c>
      <c r="I90" s="101">
        <f t="shared" si="1028"/>
        <v>0</v>
      </c>
      <c r="J90" s="101">
        <f t="shared" si="1028"/>
        <v>0</v>
      </c>
      <c r="K90" s="101">
        <f t="shared" si="1028"/>
        <v>0</v>
      </c>
      <c r="L90" s="161"/>
      <c r="M90" s="117">
        <f t="shared" ref="M90:U90" si="1029">IF(M89&lt;25,IF(M89&lt;13,M89,M89-12),M89-24)</f>
        <v>0</v>
      </c>
      <c r="N90" s="101">
        <f t="shared" si="1029"/>
        <v>0</v>
      </c>
      <c r="O90" s="101">
        <f t="shared" si="1029"/>
        <v>0</v>
      </c>
      <c r="P90" s="101">
        <f t="shared" si="1029"/>
        <v>0</v>
      </c>
      <c r="Q90" s="101">
        <f t="shared" si="1029"/>
        <v>0</v>
      </c>
      <c r="R90" s="101">
        <f t="shared" si="1029"/>
        <v>0</v>
      </c>
      <c r="S90" s="101">
        <f t="shared" si="1029"/>
        <v>0</v>
      </c>
      <c r="T90" s="101">
        <f t="shared" si="1029"/>
        <v>0</v>
      </c>
      <c r="U90" s="101">
        <f t="shared" si="1029"/>
        <v>0</v>
      </c>
      <c r="V90" s="161"/>
      <c r="W90" s="117">
        <f t="shared" ref="W90:AF90" si="1030">IF(W89&lt;25,IF(W89&lt;13,W89,W89-12),W89-24)</f>
        <v>0</v>
      </c>
      <c r="X90" s="101">
        <f t="shared" si="1030"/>
        <v>0</v>
      </c>
      <c r="Y90" s="101">
        <f t="shared" si="1030"/>
        <v>0</v>
      </c>
      <c r="Z90" s="101">
        <f t="shared" si="1030"/>
        <v>0</v>
      </c>
      <c r="AA90" s="101">
        <f t="shared" si="1030"/>
        <v>0</v>
      </c>
      <c r="AB90" s="101">
        <f t="shared" si="1030"/>
        <v>0</v>
      </c>
      <c r="AC90" s="101">
        <f t="shared" si="1030"/>
        <v>0</v>
      </c>
      <c r="AD90" s="101">
        <f t="shared" si="1030"/>
        <v>0</v>
      </c>
      <c r="AE90" s="101">
        <f t="shared" si="1030"/>
        <v>0</v>
      </c>
      <c r="AF90" s="101">
        <f t="shared" si="1030"/>
        <v>0</v>
      </c>
      <c r="AG90" s="161"/>
      <c r="AH90" s="99"/>
      <c r="AI90" s="99"/>
      <c r="AJ90" s="99"/>
    </row>
    <row r="91" spans="1:36" ht="30" hidden="1" customHeight="1" thickBot="1" x14ac:dyDescent="0.35">
      <c r="A91" s="75"/>
      <c r="B91" s="112" t="s">
        <v>6269</v>
      </c>
      <c r="C91" s="102">
        <f t="shared" ref="C91" si="1031">IF(C90&gt;0,IF(C90=1,C94,C94+B91),0)</f>
        <v>0</v>
      </c>
      <c r="D91" s="102">
        <f t="shared" ref="D91" si="1032">IF(D90&gt;0,IF(D90=1,D94,D94+C91),0)</f>
        <v>0</v>
      </c>
      <c r="E91" s="102">
        <f t="shared" ref="E91" si="1033">IF(E90&gt;0,IF(E90=1,E94,E94+D91),0)</f>
        <v>0</v>
      </c>
      <c r="F91" s="102">
        <f t="shared" ref="F91" si="1034">IF(F90&gt;0,IF(F90=1,F94,F94+E91),0)</f>
        <v>0</v>
      </c>
      <c r="G91" s="102">
        <f t="shared" ref="G91" si="1035">IF(G90&gt;0,IF(G90=1,G94,G94+F91),0)</f>
        <v>0</v>
      </c>
      <c r="H91" s="102">
        <f t="shared" ref="H91" si="1036">IF(H90&gt;0,IF(H90=1,H94,H94+G91),0)</f>
        <v>0</v>
      </c>
      <c r="I91" s="102">
        <f t="shared" ref="I91" si="1037">IF(I90&gt;0,IF(I90=1,I94,I94+H91),0)</f>
        <v>0</v>
      </c>
      <c r="J91" s="102">
        <f t="shared" ref="J91" si="1038">IF(J90&gt;0,IF(J90=1,J94,J94+I91),0)</f>
        <v>0</v>
      </c>
      <c r="K91" s="102">
        <f t="shared" ref="K91" si="1039">IF(K90&gt;0,IF(K90=1,K94,K94+J91),0)</f>
        <v>0</v>
      </c>
      <c r="L91" s="160"/>
      <c r="M91" s="118">
        <f>IF(M90&gt;0,IF(M90=1,M94,M94+K91),0)</f>
        <v>0</v>
      </c>
      <c r="N91" s="102">
        <f t="shared" ref="N91" si="1040">IF(N90&gt;0,IF(N90=1,N94,N94+M91),0)</f>
        <v>0</v>
      </c>
      <c r="O91" s="102">
        <f t="shared" ref="O91" si="1041">IF(O90&gt;0,IF(O90=1,O94,O94+N91),0)</f>
        <v>0</v>
      </c>
      <c r="P91" s="102">
        <f t="shared" ref="P91" si="1042">IF(P90&gt;0,IF(P90=1,P94,P94+O91),0)</f>
        <v>0</v>
      </c>
      <c r="Q91" s="102">
        <f t="shared" ref="Q91" si="1043">IF(Q90&gt;0,IF(Q90=1,Q94,Q94+P91),0)</f>
        <v>0</v>
      </c>
      <c r="R91" s="102">
        <f t="shared" ref="R91" si="1044">IF(R90&gt;0,IF(R90=1,R94,R94+Q91),0)</f>
        <v>0</v>
      </c>
      <c r="S91" s="102">
        <f t="shared" ref="S91" si="1045">IF(S90&gt;0,IF(S90=1,S94,S94+R91),0)</f>
        <v>0</v>
      </c>
      <c r="T91" s="102">
        <f t="shared" ref="T91" si="1046">IF(T90&gt;0,IF(T90=1,T94,T94+S91),0)</f>
        <v>0</v>
      </c>
      <c r="U91" s="102">
        <f t="shared" ref="U91" si="1047">IF(U90&gt;0,IF(U90=1,U94,U94+T91),0)</f>
        <v>0</v>
      </c>
      <c r="V91" s="160"/>
      <c r="W91" s="118">
        <f>IF(W90&gt;0,IF(W90=1,W94,W94+U91),0)</f>
        <v>0</v>
      </c>
      <c r="X91" s="102">
        <f t="shared" ref="X91" si="1048">IF(X90&gt;0,IF(X90=1,X94,X94+W91),0)</f>
        <v>0</v>
      </c>
      <c r="Y91" s="102">
        <f t="shared" ref="Y91" si="1049">IF(Y90&gt;0,IF(Y90=1,Y94,Y94+X91),0)</f>
        <v>0</v>
      </c>
      <c r="Z91" s="102">
        <f t="shared" ref="Z91" si="1050">IF(Z90&gt;0,IF(Z90=1,Z94,Z94+Y91),0)</f>
        <v>0</v>
      </c>
      <c r="AA91" s="102">
        <f t="shared" ref="AA91" si="1051">IF(AA90&gt;0,IF(AA90=1,AA94,AA94+Z91),0)</f>
        <v>0</v>
      </c>
      <c r="AB91" s="102">
        <f t="shared" ref="AB91" si="1052">IF(AB90&gt;0,IF(AB90=1,AB94,AB94+AA91),0)</f>
        <v>0</v>
      </c>
      <c r="AC91" s="102">
        <f t="shared" ref="AC91" si="1053">IF(AC90&gt;0,IF(AC90=1,AC94,AC94+AB91),0)</f>
        <v>0</v>
      </c>
      <c r="AD91" s="102">
        <f t="shared" ref="AD91" si="1054">IF(AD90&gt;0,IF(AD90=1,AD94,AD94+AC91),0)</f>
        <v>0</v>
      </c>
      <c r="AE91" s="102">
        <f t="shared" ref="AE91" si="1055">IF(AE90&gt;0,IF(AE90=1,AE94,AE94+AD91),0)</f>
        <v>0</v>
      </c>
      <c r="AF91" s="102">
        <f t="shared" ref="AF91" si="1056">IF(AF90&gt;0,IF(AF90=1,AF94,AF94+AE91),0)</f>
        <v>0</v>
      </c>
      <c r="AG91" s="160"/>
      <c r="AH91" s="74"/>
      <c r="AI91" s="74"/>
      <c r="AJ91" s="75"/>
    </row>
    <row r="92" spans="1:36" ht="30" hidden="1" customHeight="1" thickBot="1" x14ac:dyDescent="0.35">
      <c r="A92" s="75"/>
      <c r="B92" s="112" t="s">
        <v>6317</v>
      </c>
      <c r="C92" s="102">
        <f>IF(C86&gt;0,C87,0)</f>
        <v>0</v>
      </c>
      <c r="D92" s="102">
        <f t="shared" ref="D92" si="1057">IF(D86&gt;0,IF(D90=1,D87,D87+C92),C92)</f>
        <v>0</v>
      </c>
      <c r="E92" s="102">
        <f t="shared" ref="E92" si="1058">IF(E86&gt;0,IF(E90=1,E87,E87+D92),D92)</f>
        <v>0</v>
      </c>
      <c r="F92" s="102">
        <f t="shared" ref="F92" si="1059">IF(F86&gt;0,IF(F90=1,F87,F87+E92),E92)</f>
        <v>0</v>
      </c>
      <c r="G92" s="102">
        <f t="shared" ref="G92" si="1060">IF(G86&gt;0,IF(G90=1,G87,G87+F92),F92)</f>
        <v>0</v>
      </c>
      <c r="H92" s="102">
        <f t="shared" ref="H92" si="1061">IF(H86&gt;0,IF(H90=1,H87,H87+G92),G92)</f>
        <v>0</v>
      </c>
      <c r="I92" s="102">
        <f t="shared" ref="I92" si="1062">IF(I86&gt;0,IF(I90=1,I87,I87+H92),H92)</f>
        <v>0</v>
      </c>
      <c r="J92" s="102">
        <f t="shared" ref="J92" si="1063">IF(J86&gt;0,IF(J90=1,J87,J87+I92),I92)</f>
        <v>0</v>
      </c>
      <c r="K92" s="102">
        <f t="shared" ref="K92" si="1064">IF(K86&gt;0,IF(K90=1,K87,K87+J92),J92)</f>
        <v>0</v>
      </c>
      <c r="L92" s="160"/>
      <c r="M92" s="118">
        <f>IF(M86&gt;0,IF(M90=1,M87,M87+K92),K92)</f>
        <v>0</v>
      </c>
      <c r="N92" s="102">
        <f t="shared" ref="N92" si="1065">IF(N86&gt;0,IF(N90=1,N87,N87+M92),M92)</f>
        <v>0</v>
      </c>
      <c r="O92" s="102">
        <f t="shared" ref="O92" si="1066">IF(O86&gt;0,IF(O90=1,O87,O87+N92),N92)</f>
        <v>0</v>
      </c>
      <c r="P92" s="102">
        <f t="shared" ref="P92" si="1067">IF(P86&gt;0,IF(P90=1,P87,P87+O92),O92)</f>
        <v>0</v>
      </c>
      <c r="Q92" s="102">
        <f t="shared" ref="Q92" si="1068">IF(Q86&gt;0,IF(Q90=1,Q87,Q87+P92),P92)</f>
        <v>0</v>
      </c>
      <c r="R92" s="102">
        <f t="shared" ref="R92" si="1069">IF(R86&gt;0,IF(R90=1,R87,R87+Q92),Q92)</f>
        <v>0</v>
      </c>
      <c r="S92" s="102">
        <f t="shared" ref="S92" si="1070">IF(S86&gt;0,IF(S90=1,S87,S87+R92),R92)</f>
        <v>0</v>
      </c>
      <c r="T92" s="102">
        <f t="shared" ref="T92" si="1071">IF(T86&gt;0,IF(T90=1,T87,T87+S92),S92)</f>
        <v>0</v>
      </c>
      <c r="U92" s="102">
        <f t="shared" ref="U92" si="1072">IF(U86&gt;0,IF(U90=1,U87,U87+T92),T92)</f>
        <v>0</v>
      </c>
      <c r="V92" s="160"/>
      <c r="W92" s="118">
        <f>IF(W86&gt;0,IF(W90=1,W87,W87+U92),U92)</f>
        <v>0</v>
      </c>
      <c r="X92" s="102">
        <f t="shared" ref="X92" si="1073">IF(X86&gt;0,IF(X90=1,X87,X87+W92),W92)</f>
        <v>0</v>
      </c>
      <c r="Y92" s="102">
        <f t="shared" ref="Y92" si="1074">IF(Y86&gt;0,IF(Y90=1,Y87,Y87+X92),X92)</f>
        <v>0</v>
      </c>
      <c r="Z92" s="102">
        <f t="shared" ref="Z92" si="1075">IF(Z86&gt;0,IF(Z90=1,Z87,Z87+Y92),Y92)</f>
        <v>0</v>
      </c>
      <c r="AA92" s="102">
        <f t="shared" ref="AA92" si="1076">IF(AA86&gt;0,IF(AA90=1,AA87,AA87+Z92),Z92)</f>
        <v>0</v>
      </c>
      <c r="AB92" s="102">
        <f t="shared" ref="AB92" si="1077">IF(AB86&gt;0,IF(AB90=1,AB87,AB87+AA92),AA92)</f>
        <v>0</v>
      </c>
      <c r="AC92" s="102">
        <f t="shared" ref="AC92" si="1078">IF(AC86&gt;0,IF(AC90=1,AC87,AC87+AB92),AB92)</f>
        <v>0</v>
      </c>
      <c r="AD92" s="102">
        <f t="shared" ref="AD92" si="1079">IF(AD86&gt;0,IF(AD90=1,AD87,AD87+AC92),AC92)</f>
        <v>0</v>
      </c>
      <c r="AE92" s="102">
        <f t="shared" ref="AE92" si="1080">IF(AE86&gt;0,IF(AE90=1,AE87,AE87+AD92),AD92)</f>
        <v>0</v>
      </c>
      <c r="AF92" s="102">
        <f t="shared" ref="AF92" si="1081">IF(AF86&gt;0,IF(AF90=1,AF87,AF87+AE92),AE92)</f>
        <v>0</v>
      </c>
      <c r="AG92" s="160"/>
      <c r="AH92" s="74"/>
      <c r="AI92" s="74"/>
      <c r="AJ92" s="75"/>
    </row>
    <row r="93" spans="1:36" ht="9.75" hidden="1" customHeight="1" thickBot="1" x14ac:dyDescent="0.35">
      <c r="A93" s="75"/>
      <c r="B93" s="112" t="s">
        <v>6318</v>
      </c>
      <c r="C93" s="103">
        <f>C95</f>
        <v>0</v>
      </c>
      <c r="D93" s="103">
        <f t="shared" ref="D93" si="1082">IF(D90=1,D95,D95+C93)</f>
        <v>0</v>
      </c>
      <c r="E93" s="103">
        <f t="shared" ref="E93" si="1083">IF(E90=1,E95,E95+D93)</f>
        <v>0</v>
      </c>
      <c r="F93" s="103">
        <f t="shared" ref="F93" si="1084">IF(F90=1,F95,F95+E93)</f>
        <v>0</v>
      </c>
      <c r="G93" s="103">
        <f t="shared" ref="G93" si="1085">IF(G90=1,G95,G95+F93)</f>
        <v>0</v>
      </c>
      <c r="H93" s="103">
        <f t="shared" ref="H93" si="1086">IF(H90=1,H95,H95+G93)</f>
        <v>0</v>
      </c>
      <c r="I93" s="103">
        <f t="shared" ref="I93" si="1087">IF(I90=1,I95,I95+H93)</f>
        <v>0</v>
      </c>
      <c r="J93" s="103">
        <f t="shared" ref="J93" si="1088">IF(J90=1,J95,J95+I93)</f>
        <v>0</v>
      </c>
      <c r="K93" s="103">
        <f t="shared" ref="K93" si="1089">IF(K90=1,K95,K95+J93)</f>
        <v>0</v>
      </c>
      <c r="L93" s="160"/>
      <c r="M93" s="119">
        <f>IF(M90=1,M95,M95+K93)</f>
        <v>0</v>
      </c>
      <c r="N93" s="103">
        <f t="shared" ref="N93" si="1090">IF(N90=1,N95,N95+M93)</f>
        <v>0</v>
      </c>
      <c r="O93" s="103">
        <f t="shared" ref="O93" si="1091">IF(O90=1,O95,O95+N93)</f>
        <v>0</v>
      </c>
      <c r="P93" s="103">
        <f t="shared" ref="P93" si="1092">IF(P90=1,P95,P95+O93)</f>
        <v>0</v>
      </c>
      <c r="Q93" s="103">
        <f t="shared" ref="Q93" si="1093">IF(Q90=1,Q95,Q95+P93)</f>
        <v>0</v>
      </c>
      <c r="R93" s="103">
        <f t="shared" ref="R93" si="1094">IF(R90=1,R95,R95+Q93)</f>
        <v>0</v>
      </c>
      <c r="S93" s="103">
        <f t="shared" ref="S93" si="1095">IF(S90=1,S95,S95+R93)</f>
        <v>0</v>
      </c>
      <c r="T93" s="103">
        <f t="shared" ref="T93" si="1096">IF(T90=1,T95,T95+S93)</f>
        <v>0</v>
      </c>
      <c r="U93" s="103">
        <f t="shared" ref="U93" si="1097">IF(U90=1,U95,U95+T93)</f>
        <v>0</v>
      </c>
      <c r="V93" s="160"/>
      <c r="W93" s="119">
        <f>IF(W90=1,W95,W95+U93)</f>
        <v>0</v>
      </c>
      <c r="X93" s="103">
        <f t="shared" ref="X93" si="1098">IF(X90=1,X95,X95+W93)</f>
        <v>0</v>
      </c>
      <c r="Y93" s="103">
        <f t="shared" ref="Y93" si="1099">IF(Y90=1,Y95,Y95+X93)</f>
        <v>0</v>
      </c>
      <c r="Z93" s="103">
        <f t="shared" ref="Z93" si="1100">IF(Z90=1,Z95,Z95+Y93)</f>
        <v>0</v>
      </c>
      <c r="AA93" s="103">
        <f t="shared" ref="AA93" si="1101">IF(AA90=1,AA95,AA95+Z93)</f>
        <v>0</v>
      </c>
      <c r="AB93" s="103">
        <f t="shared" ref="AB93" si="1102">IF(AB90=1,AB95,AB95+AA93)</f>
        <v>0</v>
      </c>
      <c r="AC93" s="103">
        <f t="shared" ref="AC93" si="1103">IF(AC90=1,AC95,AC95+AB93)</f>
        <v>0</v>
      </c>
      <c r="AD93" s="103">
        <f t="shared" ref="AD93" si="1104">IF(AD90=1,AD95,AD95+AC93)</f>
        <v>0</v>
      </c>
      <c r="AE93" s="103">
        <f t="shared" ref="AE93" si="1105">IF(AE90=1,AE95,AE95+AD93)</f>
        <v>0</v>
      </c>
      <c r="AF93" s="103">
        <f t="shared" ref="AF93" si="1106">IF(AF90=1,AF95,AF95+AE93)</f>
        <v>0</v>
      </c>
      <c r="AG93" s="160"/>
      <c r="AH93" s="74"/>
      <c r="AI93" s="74"/>
      <c r="AJ93" s="75"/>
    </row>
    <row r="94" spans="1:36" ht="25.05" customHeight="1" x14ac:dyDescent="0.3">
      <c r="A94" s="75"/>
      <c r="B94" s="110" t="s">
        <v>6319</v>
      </c>
      <c r="C94" s="104">
        <f t="shared" ref="C94:K94" si="1107">1720/12*C86</f>
        <v>0</v>
      </c>
      <c r="D94" s="104">
        <f t="shared" si="1107"/>
        <v>0</v>
      </c>
      <c r="E94" s="104">
        <f t="shared" si="1107"/>
        <v>0</v>
      </c>
      <c r="F94" s="104">
        <f t="shared" si="1107"/>
        <v>0</v>
      </c>
      <c r="G94" s="104">
        <f t="shared" si="1107"/>
        <v>0</v>
      </c>
      <c r="H94" s="104">
        <f t="shared" si="1107"/>
        <v>0</v>
      </c>
      <c r="I94" s="104">
        <f t="shared" si="1107"/>
        <v>0</v>
      </c>
      <c r="J94" s="104">
        <f t="shared" si="1107"/>
        <v>0</v>
      </c>
      <c r="K94" s="104">
        <f t="shared" si="1107"/>
        <v>0</v>
      </c>
      <c r="L94" s="160"/>
      <c r="M94" s="120">
        <f t="shared" ref="M94:U94" si="1108">1720/12*M86</f>
        <v>0</v>
      </c>
      <c r="N94" s="104">
        <f t="shared" si="1108"/>
        <v>0</v>
      </c>
      <c r="O94" s="104">
        <f t="shared" si="1108"/>
        <v>0</v>
      </c>
      <c r="P94" s="104">
        <f t="shared" si="1108"/>
        <v>0</v>
      </c>
      <c r="Q94" s="104">
        <f t="shared" si="1108"/>
        <v>0</v>
      </c>
      <c r="R94" s="104">
        <f t="shared" si="1108"/>
        <v>0</v>
      </c>
      <c r="S94" s="104">
        <f t="shared" si="1108"/>
        <v>0</v>
      </c>
      <c r="T94" s="104">
        <f t="shared" si="1108"/>
        <v>0</v>
      </c>
      <c r="U94" s="104">
        <f t="shared" si="1108"/>
        <v>0</v>
      </c>
      <c r="V94" s="160"/>
      <c r="W94" s="120">
        <f t="shared" ref="W94:AF94" si="1109">1720/12*W86</f>
        <v>0</v>
      </c>
      <c r="X94" s="104">
        <f t="shared" si="1109"/>
        <v>0</v>
      </c>
      <c r="Y94" s="104">
        <f t="shared" si="1109"/>
        <v>0</v>
      </c>
      <c r="Z94" s="104">
        <f t="shared" si="1109"/>
        <v>0</v>
      </c>
      <c r="AA94" s="104">
        <f t="shared" si="1109"/>
        <v>0</v>
      </c>
      <c r="AB94" s="104">
        <f t="shared" si="1109"/>
        <v>0</v>
      </c>
      <c r="AC94" s="104">
        <f t="shared" si="1109"/>
        <v>0</v>
      </c>
      <c r="AD94" s="104">
        <f t="shared" si="1109"/>
        <v>0</v>
      </c>
      <c r="AE94" s="104">
        <f t="shared" si="1109"/>
        <v>0</v>
      </c>
      <c r="AF94" s="104">
        <f t="shared" si="1109"/>
        <v>0</v>
      </c>
      <c r="AG94" s="160"/>
      <c r="AH94" s="74"/>
      <c r="AI94" s="74"/>
      <c r="AJ94" s="75"/>
    </row>
    <row r="95" spans="1:36" ht="25.05" customHeight="1" thickBot="1" x14ac:dyDescent="0.35">
      <c r="A95" s="75"/>
      <c r="B95" s="113" t="s">
        <v>6270</v>
      </c>
      <c r="C95" s="104">
        <f t="shared" ref="C95" si="1110">IF(OR(C90=0,C90=1),IF(C87&gt;=C94,C94,C87),IF(C92&gt;=C91,C91-B93,C92-B93))</f>
        <v>0</v>
      </c>
      <c r="D95" s="104">
        <f t="shared" ref="D95" si="1111">IF(OR(D90=0,D90=1),IF(D87&gt;=D94,D94,D87),IF(D92&gt;=D91,D91-C93,D92-C93))</f>
        <v>0</v>
      </c>
      <c r="E95" s="104">
        <f t="shared" ref="E95" si="1112">IF(OR(E90=0,E90=1),IF(E87&gt;=E94,E94,E87),IF(E92&gt;=E91,E91-D93,E92-D93))</f>
        <v>0</v>
      </c>
      <c r="F95" s="104">
        <f t="shared" ref="F95" si="1113">IF(OR(F90=0,F90=1),IF(F87&gt;=F94,F94,F87),IF(F92&gt;=F91,F91-E93,F92-E93))</f>
        <v>0</v>
      </c>
      <c r="G95" s="104">
        <f t="shared" ref="G95" si="1114">IF(OR(G90=0,G90=1),IF(G87&gt;=G94,G94,G87),IF(G92&gt;=G91,G91-F93,G92-F93))</f>
        <v>0</v>
      </c>
      <c r="H95" s="104">
        <f t="shared" ref="H95" si="1115">IF(OR(H90=0,H90=1),IF(H87&gt;=H94,H94,H87),IF(H92&gt;=H91,H91-G93,H92-G93))</f>
        <v>0</v>
      </c>
      <c r="I95" s="104">
        <f t="shared" ref="I95" si="1116">IF(OR(I90=0,I90=1),IF(I87&gt;=I94,I94,I87),IF(I92&gt;=I91,I91-H93,I92-H93))</f>
        <v>0</v>
      </c>
      <c r="J95" s="104">
        <f t="shared" ref="J95" si="1117">IF(OR(J90=0,J90=1),IF(J87&gt;=J94,J94,J87),IF(J92&gt;=J91,J91-I93,J92-I93))</f>
        <v>0</v>
      </c>
      <c r="K95" s="104">
        <f t="shared" ref="K95" si="1118">IF(OR(K90=0,K90=1),IF(K87&gt;=K94,K94,K87),IF(K92&gt;=K91,K91-J93,K92-J93))</f>
        <v>0</v>
      </c>
      <c r="L95" s="162">
        <f>SUM(C95:K95)</f>
        <v>0</v>
      </c>
      <c r="M95" s="120">
        <f>IF(OR(M90=0,M90=1),IF(M87&gt;=M94,M94,M87),IF(M92&gt;=M91,M91-K93,M92-K93))</f>
        <v>0</v>
      </c>
      <c r="N95" s="104">
        <f t="shared" ref="N95" si="1119">IF(OR(N90=0,N90=1),IF(N87&gt;=N94,N94,N87),IF(N92&gt;=N91,N91-M93,N92-M93))</f>
        <v>0</v>
      </c>
      <c r="O95" s="104">
        <f t="shared" ref="O95" si="1120">IF(OR(O90=0,O90=1),IF(O87&gt;=O94,O94,O87),IF(O92&gt;=O91,O91-N93,O92-N93))</f>
        <v>0</v>
      </c>
      <c r="P95" s="104">
        <f t="shared" ref="P95" si="1121">IF(OR(P90=0,P90=1),IF(P87&gt;=P94,P94,P87),IF(P92&gt;=P91,P91-O93,P92-O93))</f>
        <v>0</v>
      </c>
      <c r="Q95" s="104">
        <f t="shared" ref="Q95" si="1122">IF(OR(Q90=0,Q90=1),IF(Q87&gt;=Q94,Q94,Q87),IF(Q92&gt;=Q91,Q91-P93,Q92-P93))</f>
        <v>0</v>
      </c>
      <c r="R95" s="104">
        <f t="shared" ref="R95" si="1123">IF(OR(R90=0,R90=1),IF(R87&gt;=R94,R94,R87),IF(R92&gt;=R91,R91-Q93,R92-Q93))</f>
        <v>0</v>
      </c>
      <c r="S95" s="104">
        <f t="shared" ref="S95" si="1124">IF(OR(S90=0,S90=1),IF(S87&gt;=S94,S94,S87),IF(S92&gt;=S91,S91-R93,S92-R93))</f>
        <v>0</v>
      </c>
      <c r="T95" s="104">
        <f t="shared" ref="T95" si="1125">IF(OR(T90=0,T90=1),IF(T87&gt;=T94,T94,T87),IF(T92&gt;=T91,T91-S93,T92-S93))</f>
        <v>0</v>
      </c>
      <c r="U95" s="104">
        <f t="shared" ref="U95" si="1126">IF(OR(U90=0,U90=1),IF(U87&gt;=U94,U94,U87),IF(U92&gt;=U91,U91-T93,U92-T93))</f>
        <v>0</v>
      </c>
      <c r="V95" s="162">
        <f>SUM(M95:U95)</f>
        <v>0</v>
      </c>
      <c r="W95" s="156">
        <f>IF(OR(W90=0,W90=1),IF(W87&gt;=W94,W94,W87),IF(W92&gt;=W91,W91-U93,W92-U93))</f>
        <v>0</v>
      </c>
      <c r="X95" s="157">
        <f t="shared" ref="X95" si="1127">IF(OR(X90=0,X90=1),IF(X87&gt;=X94,X94,X87),IF(X92&gt;=X91,X91-W93,X92-W93))</f>
        <v>0</v>
      </c>
      <c r="Y95" s="157">
        <f t="shared" ref="Y95" si="1128">IF(OR(Y90=0,Y90=1),IF(Y87&gt;=Y94,Y94,Y87),IF(Y92&gt;=Y91,Y91-X93,Y92-X93))</f>
        <v>0</v>
      </c>
      <c r="Z95" s="157">
        <f t="shared" ref="Z95" si="1129">IF(OR(Z90=0,Z90=1),IF(Z87&gt;=Z94,Z94,Z87),IF(Z92&gt;=Z91,Z91-Y93,Z92-Y93))</f>
        <v>0</v>
      </c>
      <c r="AA95" s="157">
        <f t="shared" ref="AA95" si="1130">IF(OR(AA90=0,AA90=1),IF(AA87&gt;=AA94,AA94,AA87),IF(AA92&gt;=AA91,AA91-Z93,AA92-Z93))</f>
        <v>0</v>
      </c>
      <c r="AB95" s="157">
        <f t="shared" ref="AB95" si="1131">IF(OR(AB90=0,AB90=1),IF(AB87&gt;=AB94,AB94,AB87),IF(AB92&gt;=AB91,AB91-AA93,AB92-AA93))</f>
        <v>0</v>
      </c>
      <c r="AC95" s="157">
        <f t="shared" ref="AC95" si="1132">IF(OR(AC90=0,AC90=1),IF(AC87&gt;=AC94,AC94,AC87),IF(AC92&gt;=AC91,AC91-AB93,AC92-AB93))</f>
        <v>0</v>
      </c>
      <c r="AD95" s="157">
        <f t="shared" ref="AD95" si="1133">IF(OR(AD90=0,AD90=1),IF(AD87&gt;=AD94,AD94,AD87),IF(AD92&gt;=AD91,AD91-AC93,AD92-AC93))</f>
        <v>0</v>
      </c>
      <c r="AE95" s="157">
        <f t="shared" ref="AE95" si="1134">IF(OR(AE90=0,AE90=1),IF(AE87&gt;=AE94,AE94,AE87),IF(AE92&gt;=AE91,AE91-AD93,AE92-AD93))</f>
        <v>0</v>
      </c>
      <c r="AF95" s="157">
        <f t="shared" ref="AF95" si="1135">IF(OR(AF90=0,AF90=1),IF(AF87&gt;=AF94,AF94,AF87),IF(AF92&gt;=AF91,AF91-AE93,AF92-AE93))</f>
        <v>0</v>
      </c>
      <c r="AG95" s="162">
        <f>SUM(W95:AF95)</f>
        <v>0</v>
      </c>
      <c r="AH95" s="105"/>
      <c r="AI95" s="74"/>
      <c r="AJ95" s="75"/>
    </row>
    <row r="96" spans="1:36" ht="25.05" customHeight="1" thickBot="1" x14ac:dyDescent="0.35">
      <c r="A96" s="87"/>
      <c r="B96" s="230" t="s">
        <v>6273</v>
      </c>
      <c r="C96" s="304"/>
      <c r="D96" s="304"/>
      <c r="E96" s="304"/>
      <c r="F96" s="305"/>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5.05" customHeight="1" x14ac:dyDescent="0.3">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5.05" customHeight="1" x14ac:dyDescent="0.3">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thickBot="1" x14ac:dyDescent="0.35">
      <c r="A99" s="99"/>
      <c r="B99" s="111"/>
      <c r="C99" s="100">
        <f>IF(C97&lt;&gt;0,1,0)</f>
        <v>0</v>
      </c>
      <c r="D99" s="100">
        <f t="shared" ref="D99" si="1136">IF(C99=0,IF(D97&lt;&gt;0,1,0),1)</f>
        <v>0</v>
      </c>
      <c r="E99" s="100">
        <f t="shared" ref="E99" si="1137">IF(D99=0,IF(E97&lt;&gt;0,1,0),1)</f>
        <v>0</v>
      </c>
      <c r="F99" s="100">
        <f t="shared" ref="F99" si="1138">IF(E99=0,IF(F97&lt;&gt;0,1,0),1)</f>
        <v>0</v>
      </c>
      <c r="G99" s="100">
        <f t="shared" ref="G99" si="1139">IF(F99=0,IF(G97&lt;&gt;0,1,0),1)</f>
        <v>0</v>
      </c>
      <c r="H99" s="100">
        <f t="shared" ref="H99" si="1140">IF(G99=0,IF(H97&lt;&gt;0,1,0),1)</f>
        <v>0</v>
      </c>
      <c r="I99" s="100">
        <f t="shared" ref="I99" si="1141">IF(H99=0,IF(I97&lt;&gt;0,1,0),1)</f>
        <v>0</v>
      </c>
      <c r="J99" s="100">
        <f t="shared" ref="J99" si="1142">IF(I99=0,IF(J97&lt;&gt;0,1,0),1)</f>
        <v>0</v>
      </c>
      <c r="K99" s="100">
        <f t="shared" ref="K99" si="1143">IF(J99=0,IF(K97&lt;&gt;0,1,0),1)</f>
        <v>0</v>
      </c>
      <c r="L99" s="161"/>
      <c r="M99" s="116">
        <f>IF(K99=0,IF(M97&lt;&gt;0,1,0),1)</f>
        <v>0</v>
      </c>
      <c r="N99" s="100">
        <f t="shared" ref="N99" si="1144">IF(M99=0,IF(N97&lt;&gt;0,1,0),1)</f>
        <v>0</v>
      </c>
      <c r="O99" s="100">
        <f t="shared" ref="O99" si="1145">IF(N99=0,IF(O97&lt;&gt;0,1,0),1)</f>
        <v>0</v>
      </c>
      <c r="P99" s="100">
        <f t="shared" ref="P99" si="1146">IF(O99=0,IF(P97&lt;&gt;0,1,0),1)</f>
        <v>0</v>
      </c>
      <c r="Q99" s="100">
        <f t="shared" ref="Q99" si="1147">IF(P99=0,IF(Q97&lt;&gt;0,1,0),1)</f>
        <v>0</v>
      </c>
      <c r="R99" s="100">
        <f t="shared" ref="R99" si="1148">IF(Q99=0,IF(R97&lt;&gt;0,1,0),1)</f>
        <v>0</v>
      </c>
      <c r="S99" s="100">
        <f t="shared" ref="S99" si="1149">IF(R99=0,IF(S97&lt;&gt;0,1,0),1)</f>
        <v>0</v>
      </c>
      <c r="T99" s="100">
        <f t="shared" ref="T99" si="1150">IF(S99=0,IF(T97&lt;&gt;0,1,0),1)</f>
        <v>0</v>
      </c>
      <c r="U99" s="100">
        <f t="shared" ref="U99" si="1151">IF(T99=0,IF(U97&lt;&gt;0,1,0),1)</f>
        <v>0</v>
      </c>
      <c r="V99" s="161"/>
      <c r="W99" s="116">
        <f>IF(U99=0,IF(W97&lt;&gt;0,1,0),1)</f>
        <v>0</v>
      </c>
      <c r="X99" s="100">
        <f t="shared" ref="X99" si="1152">IF(W99=0,IF(X97&lt;&gt;0,1,0),1)</f>
        <v>0</v>
      </c>
      <c r="Y99" s="100">
        <f t="shared" ref="Y99" si="1153">IF(X99=0,IF(Y97&lt;&gt;0,1,0),1)</f>
        <v>0</v>
      </c>
      <c r="Z99" s="100">
        <f t="shared" ref="Z99" si="1154">IF(Y99=0,IF(Z97&lt;&gt;0,1,0),1)</f>
        <v>0</v>
      </c>
      <c r="AA99" s="100">
        <f t="shared" ref="AA99" si="1155">IF(Z99=0,IF(AA97&lt;&gt;0,1,0),1)</f>
        <v>0</v>
      </c>
      <c r="AB99" s="100">
        <f t="shared" ref="AB99" si="1156">IF(AA99=0,IF(AB97&lt;&gt;0,1,0),1)</f>
        <v>0</v>
      </c>
      <c r="AC99" s="100">
        <f t="shared" ref="AC99" si="1157">IF(AB99=0,IF(AC97&lt;&gt;0,1,0),1)</f>
        <v>0</v>
      </c>
      <c r="AD99" s="100">
        <f t="shared" ref="AD99" si="1158">IF(AC99=0,IF(AD97&lt;&gt;0,1,0),1)</f>
        <v>0</v>
      </c>
      <c r="AE99" s="100">
        <f t="shared" ref="AE99" si="1159">IF(AD99=0,IF(AE97&lt;&gt;0,1,0),1)</f>
        <v>0</v>
      </c>
      <c r="AF99" s="100">
        <f t="shared" ref="AF99" si="1160">IF(AE99=0,IF(AF97&lt;&gt;0,1,0),1)</f>
        <v>0</v>
      </c>
      <c r="AG99" s="161"/>
      <c r="AH99" s="99"/>
      <c r="AI99" s="99"/>
      <c r="AJ99" s="99"/>
    </row>
    <row r="100" spans="1:36" ht="30" hidden="1" customHeight="1" thickBot="1" x14ac:dyDescent="0.35">
      <c r="A100" s="99"/>
      <c r="B100" s="111"/>
      <c r="C100" s="100">
        <f>IF(C99=0,0,1)</f>
        <v>0</v>
      </c>
      <c r="D100" s="100">
        <f t="shared" ref="D100" si="1161">IF(D99=0,0,C100+1)</f>
        <v>0</v>
      </c>
      <c r="E100" s="100">
        <f t="shared" ref="E100" si="1162">IF(E99=0,0,D100+1)</f>
        <v>0</v>
      </c>
      <c r="F100" s="100">
        <f t="shared" ref="F100" si="1163">IF(F99=0,0,E100+1)</f>
        <v>0</v>
      </c>
      <c r="G100" s="100">
        <f t="shared" ref="G100" si="1164">IF(G99=0,0,F100+1)</f>
        <v>0</v>
      </c>
      <c r="H100" s="100">
        <f t="shared" ref="H100" si="1165">IF(H99=0,0,G100+1)</f>
        <v>0</v>
      </c>
      <c r="I100" s="100">
        <f t="shared" ref="I100" si="1166">IF(I99=0,0,H100+1)</f>
        <v>0</v>
      </c>
      <c r="J100" s="100">
        <f t="shared" ref="J100" si="1167">IF(J99=0,0,I100+1)</f>
        <v>0</v>
      </c>
      <c r="K100" s="100">
        <f t="shared" ref="K100" si="1168">IF(K99=0,0,J100+1)</f>
        <v>0</v>
      </c>
      <c r="L100" s="161"/>
      <c r="M100" s="116">
        <f>IF(M99=0,0,K100+1)</f>
        <v>0</v>
      </c>
      <c r="N100" s="100">
        <f t="shared" ref="N100" si="1169">IF(N99=0,0,M100+1)</f>
        <v>0</v>
      </c>
      <c r="O100" s="100">
        <f t="shared" ref="O100" si="1170">IF(O99=0,0,N100+1)</f>
        <v>0</v>
      </c>
      <c r="P100" s="100">
        <f t="shared" ref="P100" si="1171">IF(P99=0,0,O100+1)</f>
        <v>0</v>
      </c>
      <c r="Q100" s="100">
        <f t="shared" ref="Q100" si="1172">IF(Q99=0,0,P100+1)</f>
        <v>0</v>
      </c>
      <c r="R100" s="100">
        <f t="shared" ref="R100" si="1173">IF(R99=0,0,Q100+1)</f>
        <v>0</v>
      </c>
      <c r="S100" s="100">
        <f t="shared" ref="S100" si="1174">IF(S99=0,0,R100+1)</f>
        <v>0</v>
      </c>
      <c r="T100" s="100">
        <f t="shared" ref="T100" si="1175">IF(T99=0,0,S100+1)</f>
        <v>0</v>
      </c>
      <c r="U100" s="100">
        <f t="shared" ref="U100" si="1176">IF(U99=0,0,T100+1)</f>
        <v>0</v>
      </c>
      <c r="V100" s="161"/>
      <c r="W100" s="116">
        <f>IF(W99=0,0,U100+1)</f>
        <v>0</v>
      </c>
      <c r="X100" s="100">
        <f t="shared" ref="X100" si="1177">IF(X99=0,0,W100+1)</f>
        <v>0</v>
      </c>
      <c r="Y100" s="100">
        <f t="shared" ref="Y100" si="1178">IF(Y99=0,0,X100+1)</f>
        <v>0</v>
      </c>
      <c r="Z100" s="100">
        <f t="shared" ref="Z100" si="1179">IF(Z99=0,0,Y100+1)</f>
        <v>0</v>
      </c>
      <c r="AA100" s="100">
        <f t="shared" ref="AA100" si="1180">IF(AA99=0,0,Z100+1)</f>
        <v>0</v>
      </c>
      <c r="AB100" s="100">
        <f t="shared" ref="AB100" si="1181">IF(AB99=0,0,AA100+1)</f>
        <v>0</v>
      </c>
      <c r="AC100" s="100">
        <f t="shared" ref="AC100" si="1182">IF(AC99=0,0,AB100+1)</f>
        <v>0</v>
      </c>
      <c r="AD100" s="100">
        <f t="shared" ref="AD100" si="1183">IF(AD99=0,0,AC100+1)</f>
        <v>0</v>
      </c>
      <c r="AE100" s="100">
        <f t="shared" ref="AE100" si="1184">IF(AE99=0,0,AD100+1)</f>
        <v>0</v>
      </c>
      <c r="AF100" s="100">
        <f t="shared" ref="AF100" si="1185">IF(AF99=0,0,AE100+1)</f>
        <v>0</v>
      </c>
      <c r="AG100" s="161"/>
      <c r="AH100" s="99"/>
      <c r="AI100" s="99"/>
      <c r="AJ100" s="99"/>
    </row>
    <row r="101" spans="1:36" ht="30" hidden="1" customHeight="1" thickBot="1" x14ac:dyDescent="0.35">
      <c r="A101" s="99"/>
      <c r="B101" s="111" t="s">
        <v>6268</v>
      </c>
      <c r="C101" s="101">
        <f t="shared" ref="C101:K101" si="1186">IF(C100&lt;25,IF(C100&lt;13,C100,C100-12),C100-24)</f>
        <v>0</v>
      </c>
      <c r="D101" s="101">
        <f t="shared" si="1186"/>
        <v>0</v>
      </c>
      <c r="E101" s="101">
        <f t="shared" si="1186"/>
        <v>0</v>
      </c>
      <c r="F101" s="101">
        <f t="shared" si="1186"/>
        <v>0</v>
      </c>
      <c r="G101" s="101">
        <f t="shared" si="1186"/>
        <v>0</v>
      </c>
      <c r="H101" s="101">
        <f t="shared" si="1186"/>
        <v>0</v>
      </c>
      <c r="I101" s="101">
        <f t="shared" si="1186"/>
        <v>0</v>
      </c>
      <c r="J101" s="101">
        <f t="shared" si="1186"/>
        <v>0</v>
      </c>
      <c r="K101" s="101">
        <f t="shared" si="1186"/>
        <v>0</v>
      </c>
      <c r="L101" s="161"/>
      <c r="M101" s="117">
        <f t="shared" ref="M101:U101" si="1187">IF(M100&lt;25,IF(M100&lt;13,M100,M100-12),M100-24)</f>
        <v>0</v>
      </c>
      <c r="N101" s="101">
        <f t="shared" si="1187"/>
        <v>0</v>
      </c>
      <c r="O101" s="101">
        <f t="shared" si="1187"/>
        <v>0</v>
      </c>
      <c r="P101" s="101">
        <f t="shared" si="1187"/>
        <v>0</v>
      </c>
      <c r="Q101" s="101">
        <f t="shared" si="1187"/>
        <v>0</v>
      </c>
      <c r="R101" s="101">
        <f t="shared" si="1187"/>
        <v>0</v>
      </c>
      <c r="S101" s="101">
        <f t="shared" si="1187"/>
        <v>0</v>
      </c>
      <c r="T101" s="101">
        <f t="shared" si="1187"/>
        <v>0</v>
      </c>
      <c r="U101" s="101">
        <f t="shared" si="1187"/>
        <v>0</v>
      </c>
      <c r="V101" s="161"/>
      <c r="W101" s="117">
        <f t="shared" ref="W101:AF101" si="1188">IF(W100&lt;25,IF(W100&lt;13,W100,W100-12),W100-24)</f>
        <v>0</v>
      </c>
      <c r="X101" s="101">
        <f t="shared" si="1188"/>
        <v>0</v>
      </c>
      <c r="Y101" s="101">
        <f t="shared" si="1188"/>
        <v>0</v>
      </c>
      <c r="Z101" s="101">
        <f t="shared" si="1188"/>
        <v>0</v>
      </c>
      <c r="AA101" s="101">
        <f t="shared" si="1188"/>
        <v>0</v>
      </c>
      <c r="AB101" s="101">
        <f t="shared" si="1188"/>
        <v>0</v>
      </c>
      <c r="AC101" s="101">
        <f t="shared" si="1188"/>
        <v>0</v>
      </c>
      <c r="AD101" s="101">
        <f t="shared" si="1188"/>
        <v>0</v>
      </c>
      <c r="AE101" s="101">
        <f t="shared" si="1188"/>
        <v>0</v>
      </c>
      <c r="AF101" s="101">
        <f t="shared" si="1188"/>
        <v>0</v>
      </c>
      <c r="AG101" s="161"/>
      <c r="AH101" s="99"/>
      <c r="AI101" s="99"/>
      <c r="AJ101" s="99"/>
    </row>
    <row r="102" spans="1:36" ht="30" hidden="1" customHeight="1" thickBot="1" x14ac:dyDescent="0.35">
      <c r="A102" s="75"/>
      <c r="B102" s="112" t="s">
        <v>6269</v>
      </c>
      <c r="C102" s="102">
        <f t="shared" ref="C102" si="1189">IF(C101&gt;0,IF(C101=1,C105,C105+B102),0)</f>
        <v>0</v>
      </c>
      <c r="D102" s="102">
        <f t="shared" ref="D102" si="1190">IF(D101&gt;0,IF(D101=1,D105,D105+C102),0)</f>
        <v>0</v>
      </c>
      <c r="E102" s="102">
        <f t="shared" ref="E102" si="1191">IF(E101&gt;0,IF(E101=1,E105,E105+D102),0)</f>
        <v>0</v>
      </c>
      <c r="F102" s="102">
        <f t="shared" ref="F102" si="1192">IF(F101&gt;0,IF(F101=1,F105,F105+E102),0)</f>
        <v>0</v>
      </c>
      <c r="G102" s="102">
        <f t="shared" ref="G102" si="1193">IF(G101&gt;0,IF(G101=1,G105,G105+F102),0)</f>
        <v>0</v>
      </c>
      <c r="H102" s="102">
        <f t="shared" ref="H102" si="1194">IF(H101&gt;0,IF(H101=1,H105,H105+G102),0)</f>
        <v>0</v>
      </c>
      <c r="I102" s="102">
        <f t="shared" ref="I102" si="1195">IF(I101&gt;0,IF(I101=1,I105,I105+H102),0)</f>
        <v>0</v>
      </c>
      <c r="J102" s="102">
        <f t="shared" ref="J102" si="1196">IF(J101&gt;0,IF(J101=1,J105,J105+I102),0)</f>
        <v>0</v>
      </c>
      <c r="K102" s="102">
        <f t="shared" ref="K102" si="1197">IF(K101&gt;0,IF(K101=1,K105,K105+J102),0)</f>
        <v>0</v>
      </c>
      <c r="L102" s="160"/>
      <c r="M102" s="118">
        <f>IF(M101&gt;0,IF(M101=1,M105,M105+K102),0)</f>
        <v>0</v>
      </c>
      <c r="N102" s="102">
        <f t="shared" ref="N102" si="1198">IF(N101&gt;0,IF(N101=1,N105,N105+M102),0)</f>
        <v>0</v>
      </c>
      <c r="O102" s="102">
        <f t="shared" ref="O102" si="1199">IF(O101&gt;0,IF(O101=1,O105,O105+N102),0)</f>
        <v>0</v>
      </c>
      <c r="P102" s="102">
        <f t="shared" ref="P102" si="1200">IF(P101&gt;0,IF(P101=1,P105,P105+O102),0)</f>
        <v>0</v>
      </c>
      <c r="Q102" s="102">
        <f t="shared" ref="Q102" si="1201">IF(Q101&gt;0,IF(Q101=1,Q105,Q105+P102),0)</f>
        <v>0</v>
      </c>
      <c r="R102" s="102">
        <f t="shared" ref="R102" si="1202">IF(R101&gt;0,IF(R101=1,R105,R105+Q102),0)</f>
        <v>0</v>
      </c>
      <c r="S102" s="102">
        <f t="shared" ref="S102" si="1203">IF(S101&gt;0,IF(S101=1,S105,S105+R102),0)</f>
        <v>0</v>
      </c>
      <c r="T102" s="102">
        <f t="shared" ref="T102" si="1204">IF(T101&gt;0,IF(T101=1,T105,T105+S102),0)</f>
        <v>0</v>
      </c>
      <c r="U102" s="102">
        <f t="shared" ref="U102" si="1205">IF(U101&gt;0,IF(U101=1,U105,U105+T102),0)</f>
        <v>0</v>
      </c>
      <c r="V102" s="160"/>
      <c r="W102" s="118">
        <f>IF(W101&gt;0,IF(W101=1,W105,W105+U102),0)</f>
        <v>0</v>
      </c>
      <c r="X102" s="102">
        <f t="shared" ref="X102" si="1206">IF(X101&gt;0,IF(X101=1,X105,X105+W102),0)</f>
        <v>0</v>
      </c>
      <c r="Y102" s="102">
        <f t="shared" ref="Y102" si="1207">IF(Y101&gt;0,IF(Y101=1,Y105,Y105+X102),0)</f>
        <v>0</v>
      </c>
      <c r="Z102" s="102">
        <f t="shared" ref="Z102" si="1208">IF(Z101&gt;0,IF(Z101=1,Z105,Z105+Y102),0)</f>
        <v>0</v>
      </c>
      <c r="AA102" s="102">
        <f t="shared" ref="AA102" si="1209">IF(AA101&gt;0,IF(AA101=1,AA105,AA105+Z102),0)</f>
        <v>0</v>
      </c>
      <c r="AB102" s="102">
        <f t="shared" ref="AB102" si="1210">IF(AB101&gt;0,IF(AB101=1,AB105,AB105+AA102),0)</f>
        <v>0</v>
      </c>
      <c r="AC102" s="102">
        <f t="shared" ref="AC102" si="1211">IF(AC101&gt;0,IF(AC101=1,AC105,AC105+AB102),0)</f>
        <v>0</v>
      </c>
      <c r="AD102" s="102">
        <f t="shared" ref="AD102" si="1212">IF(AD101&gt;0,IF(AD101=1,AD105,AD105+AC102),0)</f>
        <v>0</v>
      </c>
      <c r="AE102" s="102">
        <f t="shared" ref="AE102" si="1213">IF(AE101&gt;0,IF(AE101=1,AE105,AE105+AD102),0)</f>
        <v>0</v>
      </c>
      <c r="AF102" s="102">
        <f t="shared" ref="AF102" si="1214">IF(AF101&gt;0,IF(AF101=1,AF105,AF105+AE102),0)</f>
        <v>0</v>
      </c>
      <c r="AG102" s="160"/>
      <c r="AH102" s="74"/>
      <c r="AI102" s="74"/>
      <c r="AJ102" s="75"/>
    </row>
    <row r="103" spans="1:36" ht="30" hidden="1" customHeight="1" thickBot="1" x14ac:dyDescent="0.35">
      <c r="A103" s="75"/>
      <c r="B103" s="112" t="s">
        <v>6317</v>
      </c>
      <c r="C103" s="102">
        <f>IF(C97&gt;0,C98,0)</f>
        <v>0</v>
      </c>
      <c r="D103" s="102">
        <f t="shared" ref="D103" si="1215">IF(D97&gt;0,IF(D101=1,D98,D98+C103),C103)</f>
        <v>0</v>
      </c>
      <c r="E103" s="102">
        <f t="shared" ref="E103" si="1216">IF(E97&gt;0,IF(E101=1,E98,E98+D103),D103)</f>
        <v>0</v>
      </c>
      <c r="F103" s="102">
        <f t="shared" ref="F103" si="1217">IF(F97&gt;0,IF(F101=1,F98,F98+E103),E103)</f>
        <v>0</v>
      </c>
      <c r="G103" s="102">
        <f t="shared" ref="G103" si="1218">IF(G97&gt;0,IF(G101=1,G98,G98+F103),F103)</f>
        <v>0</v>
      </c>
      <c r="H103" s="102">
        <f t="shared" ref="H103" si="1219">IF(H97&gt;0,IF(H101=1,H98,H98+G103),G103)</f>
        <v>0</v>
      </c>
      <c r="I103" s="102">
        <f t="shared" ref="I103" si="1220">IF(I97&gt;0,IF(I101=1,I98,I98+H103),H103)</f>
        <v>0</v>
      </c>
      <c r="J103" s="102">
        <f t="shared" ref="J103" si="1221">IF(J97&gt;0,IF(J101=1,J98,J98+I103),I103)</f>
        <v>0</v>
      </c>
      <c r="K103" s="102">
        <f t="shared" ref="K103" si="1222">IF(K97&gt;0,IF(K101=1,K98,K98+J103),J103)</f>
        <v>0</v>
      </c>
      <c r="L103" s="160"/>
      <c r="M103" s="118">
        <f>IF(M97&gt;0,IF(M101=1,M98,M98+K103),K103)</f>
        <v>0</v>
      </c>
      <c r="N103" s="102">
        <f t="shared" ref="N103" si="1223">IF(N97&gt;0,IF(N101=1,N98,N98+M103),M103)</f>
        <v>0</v>
      </c>
      <c r="O103" s="102">
        <f t="shared" ref="O103" si="1224">IF(O97&gt;0,IF(O101=1,O98,O98+N103),N103)</f>
        <v>0</v>
      </c>
      <c r="P103" s="102">
        <f t="shared" ref="P103" si="1225">IF(P97&gt;0,IF(P101=1,P98,P98+O103),O103)</f>
        <v>0</v>
      </c>
      <c r="Q103" s="102">
        <f t="shared" ref="Q103" si="1226">IF(Q97&gt;0,IF(Q101=1,Q98,Q98+P103),P103)</f>
        <v>0</v>
      </c>
      <c r="R103" s="102">
        <f t="shared" ref="R103" si="1227">IF(R97&gt;0,IF(R101=1,R98,R98+Q103),Q103)</f>
        <v>0</v>
      </c>
      <c r="S103" s="102">
        <f t="shared" ref="S103" si="1228">IF(S97&gt;0,IF(S101=1,S98,S98+R103),R103)</f>
        <v>0</v>
      </c>
      <c r="T103" s="102">
        <f t="shared" ref="T103" si="1229">IF(T97&gt;0,IF(T101=1,T98,T98+S103),S103)</f>
        <v>0</v>
      </c>
      <c r="U103" s="102">
        <f t="shared" ref="U103" si="1230">IF(U97&gt;0,IF(U101=1,U98,U98+T103),T103)</f>
        <v>0</v>
      </c>
      <c r="V103" s="160"/>
      <c r="W103" s="118">
        <f>IF(W97&gt;0,IF(W101=1,W98,W98+U103),U103)</f>
        <v>0</v>
      </c>
      <c r="X103" s="102">
        <f t="shared" ref="X103" si="1231">IF(X97&gt;0,IF(X101=1,X98,X98+W103),W103)</f>
        <v>0</v>
      </c>
      <c r="Y103" s="102">
        <f t="shared" ref="Y103" si="1232">IF(Y97&gt;0,IF(Y101=1,Y98,Y98+X103),X103)</f>
        <v>0</v>
      </c>
      <c r="Z103" s="102">
        <f t="shared" ref="Z103" si="1233">IF(Z97&gt;0,IF(Z101=1,Z98,Z98+Y103),Y103)</f>
        <v>0</v>
      </c>
      <c r="AA103" s="102">
        <f t="shared" ref="AA103" si="1234">IF(AA97&gt;0,IF(AA101=1,AA98,AA98+Z103),Z103)</f>
        <v>0</v>
      </c>
      <c r="AB103" s="102">
        <f t="shared" ref="AB103" si="1235">IF(AB97&gt;0,IF(AB101=1,AB98,AB98+AA103),AA103)</f>
        <v>0</v>
      </c>
      <c r="AC103" s="102">
        <f t="shared" ref="AC103" si="1236">IF(AC97&gt;0,IF(AC101=1,AC98,AC98+AB103),AB103)</f>
        <v>0</v>
      </c>
      <c r="AD103" s="102">
        <f t="shared" ref="AD103" si="1237">IF(AD97&gt;0,IF(AD101=1,AD98,AD98+AC103),AC103)</f>
        <v>0</v>
      </c>
      <c r="AE103" s="102">
        <f t="shared" ref="AE103" si="1238">IF(AE97&gt;0,IF(AE101=1,AE98,AE98+AD103),AD103)</f>
        <v>0</v>
      </c>
      <c r="AF103" s="102">
        <f t="shared" ref="AF103" si="1239">IF(AF97&gt;0,IF(AF101=1,AF98,AF98+AE103),AE103)</f>
        <v>0</v>
      </c>
      <c r="AG103" s="160"/>
      <c r="AH103" s="74"/>
      <c r="AI103" s="74"/>
      <c r="AJ103" s="75"/>
    </row>
    <row r="104" spans="1:36" ht="9.75" hidden="1" customHeight="1" thickBot="1" x14ac:dyDescent="0.35">
      <c r="A104" s="75"/>
      <c r="B104" s="112" t="s">
        <v>6318</v>
      </c>
      <c r="C104" s="103">
        <f>C106</f>
        <v>0</v>
      </c>
      <c r="D104" s="103">
        <f t="shared" ref="D104" si="1240">IF(D101=1,D106,D106+C104)</f>
        <v>0</v>
      </c>
      <c r="E104" s="103">
        <f t="shared" ref="E104" si="1241">IF(E101=1,E106,E106+D104)</f>
        <v>0</v>
      </c>
      <c r="F104" s="103">
        <f t="shared" ref="F104" si="1242">IF(F101=1,F106,F106+E104)</f>
        <v>0</v>
      </c>
      <c r="G104" s="103">
        <f t="shared" ref="G104" si="1243">IF(G101=1,G106,G106+F104)</f>
        <v>0</v>
      </c>
      <c r="H104" s="103">
        <f t="shared" ref="H104" si="1244">IF(H101=1,H106,H106+G104)</f>
        <v>0</v>
      </c>
      <c r="I104" s="103">
        <f t="shared" ref="I104" si="1245">IF(I101=1,I106,I106+H104)</f>
        <v>0</v>
      </c>
      <c r="J104" s="103">
        <f t="shared" ref="J104" si="1246">IF(J101=1,J106,J106+I104)</f>
        <v>0</v>
      </c>
      <c r="K104" s="103">
        <f t="shared" ref="K104" si="1247">IF(K101=1,K106,K106+J104)</f>
        <v>0</v>
      </c>
      <c r="L104" s="160"/>
      <c r="M104" s="119">
        <f>IF(M101=1,M106,M106+K104)</f>
        <v>0</v>
      </c>
      <c r="N104" s="103">
        <f t="shared" ref="N104" si="1248">IF(N101=1,N106,N106+M104)</f>
        <v>0</v>
      </c>
      <c r="O104" s="103">
        <f t="shared" ref="O104" si="1249">IF(O101=1,O106,O106+N104)</f>
        <v>0</v>
      </c>
      <c r="P104" s="103">
        <f t="shared" ref="P104" si="1250">IF(P101=1,P106,P106+O104)</f>
        <v>0</v>
      </c>
      <c r="Q104" s="103">
        <f t="shared" ref="Q104" si="1251">IF(Q101=1,Q106,Q106+P104)</f>
        <v>0</v>
      </c>
      <c r="R104" s="103">
        <f t="shared" ref="R104" si="1252">IF(R101=1,R106,R106+Q104)</f>
        <v>0</v>
      </c>
      <c r="S104" s="103">
        <f t="shared" ref="S104" si="1253">IF(S101=1,S106,S106+R104)</f>
        <v>0</v>
      </c>
      <c r="T104" s="103">
        <f t="shared" ref="T104" si="1254">IF(T101=1,T106,T106+S104)</f>
        <v>0</v>
      </c>
      <c r="U104" s="103">
        <f t="shared" ref="U104" si="1255">IF(U101=1,U106,U106+T104)</f>
        <v>0</v>
      </c>
      <c r="V104" s="160"/>
      <c r="W104" s="119">
        <f>IF(W101=1,W106,W106+U104)</f>
        <v>0</v>
      </c>
      <c r="X104" s="103">
        <f t="shared" ref="X104" si="1256">IF(X101=1,X106,X106+W104)</f>
        <v>0</v>
      </c>
      <c r="Y104" s="103">
        <f t="shared" ref="Y104" si="1257">IF(Y101=1,Y106,Y106+X104)</f>
        <v>0</v>
      </c>
      <c r="Z104" s="103">
        <f t="shared" ref="Z104" si="1258">IF(Z101=1,Z106,Z106+Y104)</f>
        <v>0</v>
      </c>
      <c r="AA104" s="103">
        <f t="shared" ref="AA104" si="1259">IF(AA101=1,AA106,AA106+Z104)</f>
        <v>0</v>
      </c>
      <c r="AB104" s="103">
        <f t="shared" ref="AB104" si="1260">IF(AB101=1,AB106,AB106+AA104)</f>
        <v>0</v>
      </c>
      <c r="AC104" s="103">
        <f t="shared" ref="AC104" si="1261">IF(AC101=1,AC106,AC106+AB104)</f>
        <v>0</v>
      </c>
      <c r="AD104" s="103">
        <f t="shared" ref="AD104" si="1262">IF(AD101=1,AD106,AD106+AC104)</f>
        <v>0</v>
      </c>
      <c r="AE104" s="103">
        <f t="shared" ref="AE104" si="1263">IF(AE101=1,AE106,AE106+AD104)</f>
        <v>0</v>
      </c>
      <c r="AF104" s="103">
        <f t="shared" ref="AF104" si="1264">IF(AF101=1,AF106,AF106+AE104)</f>
        <v>0</v>
      </c>
      <c r="AG104" s="160"/>
      <c r="AH104" s="74"/>
      <c r="AI104" s="74"/>
      <c r="AJ104" s="75"/>
    </row>
    <row r="105" spans="1:36" ht="25.05" customHeight="1" x14ac:dyDescent="0.3">
      <c r="A105" s="75"/>
      <c r="B105" s="110" t="s">
        <v>6319</v>
      </c>
      <c r="C105" s="104">
        <f t="shared" ref="C105:K105" si="1265">1720/12*C97</f>
        <v>0</v>
      </c>
      <c r="D105" s="104">
        <f t="shared" si="1265"/>
        <v>0</v>
      </c>
      <c r="E105" s="104">
        <f t="shared" si="1265"/>
        <v>0</v>
      </c>
      <c r="F105" s="104">
        <f t="shared" si="1265"/>
        <v>0</v>
      </c>
      <c r="G105" s="104">
        <f t="shared" si="1265"/>
        <v>0</v>
      </c>
      <c r="H105" s="104">
        <f t="shared" si="1265"/>
        <v>0</v>
      </c>
      <c r="I105" s="104">
        <f t="shared" si="1265"/>
        <v>0</v>
      </c>
      <c r="J105" s="104">
        <f t="shared" si="1265"/>
        <v>0</v>
      </c>
      <c r="K105" s="104">
        <f t="shared" si="1265"/>
        <v>0</v>
      </c>
      <c r="L105" s="160"/>
      <c r="M105" s="120">
        <f t="shared" ref="M105:U105" si="1266">1720/12*M97</f>
        <v>0</v>
      </c>
      <c r="N105" s="104">
        <f t="shared" si="1266"/>
        <v>0</v>
      </c>
      <c r="O105" s="104">
        <f t="shared" si="1266"/>
        <v>0</v>
      </c>
      <c r="P105" s="104">
        <f t="shared" si="1266"/>
        <v>0</v>
      </c>
      <c r="Q105" s="104">
        <f t="shared" si="1266"/>
        <v>0</v>
      </c>
      <c r="R105" s="104">
        <f t="shared" si="1266"/>
        <v>0</v>
      </c>
      <c r="S105" s="104">
        <f t="shared" si="1266"/>
        <v>0</v>
      </c>
      <c r="T105" s="104">
        <f t="shared" si="1266"/>
        <v>0</v>
      </c>
      <c r="U105" s="104">
        <f t="shared" si="1266"/>
        <v>0</v>
      </c>
      <c r="V105" s="160"/>
      <c r="W105" s="120">
        <f t="shared" ref="W105:AF105" si="1267">1720/12*W97</f>
        <v>0</v>
      </c>
      <c r="X105" s="104">
        <f t="shared" si="1267"/>
        <v>0</v>
      </c>
      <c r="Y105" s="104">
        <f t="shared" si="1267"/>
        <v>0</v>
      </c>
      <c r="Z105" s="104">
        <f t="shared" si="1267"/>
        <v>0</v>
      </c>
      <c r="AA105" s="104">
        <f t="shared" si="1267"/>
        <v>0</v>
      </c>
      <c r="AB105" s="104">
        <f t="shared" si="1267"/>
        <v>0</v>
      </c>
      <c r="AC105" s="104">
        <f t="shared" si="1267"/>
        <v>0</v>
      </c>
      <c r="AD105" s="104">
        <f t="shared" si="1267"/>
        <v>0</v>
      </c>
      <c r="AE105" s="104">
        <f t="shared" si="1267"/>
        <v>0</v>
      </c>
      <c r="AF105" s="104">
        <f t="shared" si="1267"/>
        <v>0</v>
      </c>
      <c r="AG105" s="160"/>
      <c r="AH105" s="74"/>
      <c r="AI105" s="74"/>
      <c r="AJ105" s="75"/>
    </row>
    <row r="106" spans="1:36" ht="25.05" customHeight="1" thickBot="1" x14ac:dyDescent="0.35">
      <c r="A106" s="75"/>
      <c r="B106" s="113" t="s">
        <v>6270</v>
      </c>
      <c r="C106" s="104">
        <f t="shared" ref="C106" si="1268">IF(OR(C101=0,C101=1),IF(C98&gt;=C105,C105,C98),IF(C103&gt;=C102,C102-B104,C103-B104))</f>
        <v>0</v>
      </c>
      <c r="D106" s="104">
        <f t="shared" ref="D106" si="1269">IF(OR(D101=0,D101=1),IF(D98&gt;=D105,D105,D98),IF(D103&gt;=D102,D102-C104,D103-C104))</f>
        <v>0</v>
      </c>
      <c r="E106" s="104">
        <f t="shared" ref="E106" si="1270">IF(OR(E101=0,E101=1),IF(E98&gt;=E105,E105,E98),IF(E103&gt;=E102,E102-D104,E103-D104))</f>
        <v>0</v>
      </c>
      <c r="F106" s="104">
        <f t="shared" ref="F106" si="1271">IF(OR(F101=0,F101=1),IF(F98&gt;=F105,F105,F98),IF(F103&gt;=F102,F102-E104,F103-E104))</f>
        <v>0</v>
      </c>
      <c r="G106" s="104">
        <f t="shared" ref="G106" si="1272">IF(OR(G101=0,G101=1),IF(G98&gt;=G105,G105,G98),IF(G103&gt;=G102,G102-F104,G103-F104))</f>
        <v>0</v>
      </c>
      <c r="H106" s="104">
        <f t="shared" ref="H106" si="1273">IF(OR(H101=0,H101=1),IF(H98&gt;=H105,H105,H98),IF(H103&gt;=H102,H102-G104,H103-G104))</f>
        <v>0</v>
      </c>
      <c r="I106" s="104">
        <f t="shared" ref="I106" si="1274">IF(OR(I101=0,I101=1),IF(I98&gt;=I105,I105,I98),IF(I103&gt;=I102,I102-H104,I103-H104))</f>
        <v>0</v>
      </c>
      <c r="J106" s="104">
        <f t="shared" ref="J106" si="1275">IF(OR(J101=0,J101=1),IF(J98&gt;=J105,J105,J98),IF(J103&gt;=J102,J102-I104,J103-I104))</f>
        <v>0</v>
      </c>
      <c r="K106" s="104">
        <f t="shared" ref="K106" si="1276">IF(OR(K101=0,K101=1),IF(K98&gt;=K105,K105,K98),IF(K103&gt;=K102,K102-J104,K103-J104))</f>
        <v>0</v>
      </c>
      <c r="L106" s="162">
        <f>SUM(C106:K106)</f>
        <v>0</v>
      </c>
      <c r="M106" s="120">
        <f>IF(OR(M101=0,M101=1),IF(M98&gt;=M105,M105,M98),IF(M103&gt;=M102,M102-K104,M103-K104))</f>
        <v>0</v>
      </c>
      <c r="N106" s="104">
        <f t="shared" ref="N106" si="1277">IF(OR(N101=0,N101=1),IF(N98&gt;=N105,N105,N98),IF(N103&gt;=N102,N102-M104,N103-M104))</f>
        <v>0</v>
      </c>
      <c r="O106" s="104">
        <f t="shared" ref="O106" si="1278">IF(OR(O101=0,O101=1),IF(O98&gt;=O105,O105,O98),IF(O103&gt;=O102,O102-N104,O103-N104))</f>
        <v>0</v>
      </c>
      <c r="P106" s="104">
        <f t="shared" ref="P106" si="1279">IF(OR(P101=0,P101=1),IF(P98&gt;=P105,P105,P98),IF(P103&gt;=P102,P102-O104,P103-O104))</f>
        <v>0</v>
      </c>
      <c r="Q106" s="104">
        <f t="shared" ref="Q106" si="1280">IF(OR(Q101=0,Q101=1),IF(Q98&gt;=Q105,Q105,Q98),IF(Q103&gt;=Q102,Q102-P104,Q103-P104))</f>
        <v>0</v>
      </c>
      <c r="R106" s="104">
        <f t="shared" ref="R106" si="1281">IF(OR(R101=0,R101=1),IF(R98&gt;=R105,R105,R98),IF(R103&gt;=R102,R102-Q104,R103-Q104))</f>
        <v>0</v>
      </c>
      <c r="S106" s="104">
        <f t="shared" ref="S106" si="1282">IF(OR(S101=0,S101=1),IF(S98&gt;=S105,S105,S98),IF(S103&gt;=S102,S102-R104,S103-R104))</f>
        <v>0</v>
      </c>
      <c r="T106" s="104">
        <f t="shared" ref="T106" si="1283">IF(OR(T101=0,T101=1),IF(T98&gt;=T105,T105,T98),IF(T103&gt;=T102,T102-S104,T103-S104))</f>
        <v>0</v>
      </c>
      <c r="U106" s="104">
        <f t="shared" ref="U106" si="1284">IF(OR(U101=0,U101=1),IF(U98&gt;=U105,U105,U98),IF(U103&gt;=U102,U102-T104,U103-T104))</f>
        <v>0</v>
      </c>
      <c r="V106" s="162">
        <f>SUM(M106:U106)</f>
        <v>0</v>
      </c>
      <c r="W106" s="156">
        <f>IF(OR(W101=0,W101=1),IF(W98&gt;=W105,W105,W98),IF(W103&gt;=W102,W102-U104,W103-U104))</f>
        <v>0</v>
      </c>
      <c r="X106" s="157">
        <f t="shared" ref="X106" si="1285">IF(OR(X101=0,X101=1),IF(X98&gt;=X105,X105,X98),IF(X103&gt;=X102,X102-W104,X103-W104))</f>
        <v>0</v>
      </c>
      <c r="Y106" s="157">
        <f t="shared" ref="Y106" si="1286">IF(OR(Y101=0,Y101=1),IF(Y98&gt;=Y105,Y105,Y98),IF(Y103&gt;=Y102,Y102-X104,Y103-X104))</f>
        <v>0</v>
      </c>
      <c r="Z106" s="157">
        <f t="shared" ref="Z106" si="1287">IF(OR(Z101=0,Z101=1),IF(Z98&gt;=Z105,Z105,Z98),IF(Z103&gt;=Z102,Z102-Y104,Z103-Y104))</f>
        <v>0</v>
      </c>
      <c r="AA106" s="157">
        <f t="shared" ref="AA106" si="1288">IF(OR(AA101=0,AA101=1),IF(AA98&gt;=AA105,AA105,AA98),IF(AA103&gt;=AA102,AA102-Z104,AA103-Z104))</f>
        <v>0</v>
      </c>
      <c r="AB106" s="157">
        <f t="shared" ref="AB106" si="1289">IF(OR(AB101=0,AB101=1),IF(AB98&gt;=AB105,AB105,AB98),IF(AB103&gt;=AB102,AB102-AA104,AB103-AA104))</f>
        <v>0</v>
      </c>
      <c r="AC106" s="157">
        <f t="shared" ref="AC106" si="1290">IF(OR(AC101=0,AC101=1),IF(AC98&gt;=AC105,AC105,AC98),IF(AC103&gt;=AC102,AC102-AB104,AC103-AB104))</f>
        <v>0</v>
      </c>
      <c r="AD106" s="157">
        <f t="shared" ref="AD106" si="1291">IF(OR(AD101=0,AD101=1),IF(AD98&gt;=AD105,AD105,AD98),IF(AD103&gt;=AD102,AD102-AC104,AD103-AC104))</f>
        <v>0</v>
      </c>
      <c r="AE106" s="157">
        <f t="shared" ref="AE106" si="1292">IF(OR(AE101=0,AE101=1),IF(AE98&gt;=AE105,AE105,AE98),IF(AE103&gt;=AE102,AE102-AD104,AE103-AD104))</f>
        <v>0</v>
      </c>
      <c r="AF106" s="157">
        <f t="shared" ref="AF106" si="1293">IF(OR(AF101=0,AF101=1),IF(AF98&gt;=AF105,AF105,AF98),IF(AF103&gt;=AF102,AF102-AE104,AF103-AE104))</f>
        <v>0</v>
      </c>
      <c r="AG106" s="162">
        <f>SUM(W106:AF106)</f>
        <v>0</v>
      </c>
      <c r="AH106" s="105"/>
      <c r="AI106" s="74"/>
      <c r="AJ106" s="75"/>
    </row>
    <row r="107" spans="1:36" ht="25.05" customHeight="1" thickBot="1" x14ac:dyDescent="0.35">
      <c r="A107" s="87"/>
      <c r="B107" s="230" t="s">
        <v>6273</v>
      </c>
      <c r="C107" s="304"/>
      <c r="D107" s="304"/>
      <c r="E107" s="304"/>
      <c r="F107" s="305"/>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5.05" customHeight="1" x14ac:dyDescent="0.3">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5.05" customHeight="1" x14ac:dyDescent="0.3">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thickBot="1" x14ac:dyDescent="0.35">
      <c r="A110" s="99"/>
      <c r="B110" s="111"/>
      <c r="C110" s="100">
        <f>IF(C108&lt;&gt;0,1,0)</f>
        <v>0</v>
      </c>
      <c r="D110" s="100">
        <f t="shared" ref="D110" si="1294">IF(C110=0,IF(D108&lt;&gt;0,1,0),1)</f>
        <v>0</v>
      </c>
      <c r="E110" s="100">
        <f t="shared" ref="E110" si="1295">IF(D110=0,IF(E108&lt;&gt;0,1,0),1)</f>
        <v>0</v>
      </c>
      <c r="F110" s="100">
        <f t="shared" ref="F110" si="1296">IF(E110=0,IF(F108&lt;&gt;0,1,0),1)</f>
        <v>0</v>
      </c>
      <c r="G110" s="100">
        <f t="shared" ref="G110" si="1297">IF(F110=0,IF(G108&lt;&gt;0,1,0),1)</f>
        <v>0</v>
      </c>
      <c r="H110" s="100">
        <f t="shared" ref="H110" si="1298">IF(G110=0,IF(H108&lt;&gt;0,1,0),1)</f>
        <v>0</v>
      </c>
      <c r="I110" s="100">
        <f t="shared" ref="I110" si="1299">IF(H110=0,IF(I108&lt;&gt;0,1,0),1)</f>
        <v>0</v>
      </c>
      <c r="J110" s="100">
        <f t="shared" ref="J110" si="1300">IF(I110=0,IF(J108&lt;&gt;0,1,0),1)</f>
        <v>0</v>
      </c>
      <c r="K110" s="100">
        <f t="shared" ref="K110" si="1301">IF(J110=0,IF(K108&lt;&gt;0,1,0),1)</f>
        <v>0</v>
      </c>
      <c r="L110" s="161"/>
      <c r="M110" s="116">
        <f>IF(K110=0,IF(M108&lt;&gt;0,1,0),1)</f>
        <v>0</v>
      </c>
      <c r="N110" s="100">
        <f t="shared" ref="N110" si="1302">IF(M110=0,IF(N108&lt;&gt;0,1,0),1)</f>
        <v>0</v>
      </c>
      <c r="O110" s="100">
        <f t="shared" ref="O110" si="1303">IF(N110=0,IF(O108&lt;&gt;0,1,0),1)</f>
        <v>0</v>
      </c>
      <c r="P110" s="100">
        <f t="shared" ref="P110" si="1304">IF(O110=0,IF(P108&lt;&gt;0,1,0),1)</f>
        <v>0</v>
      </c>
      <c r="Q110" s="100">
        <f t="shared" ref="Q110" si="1305">IF(P110=0,IF(Q108&lt;&gt;0,1,0),1)</f>
        <v>0</v>
      </c>
      <c r="R110" s="100">
        <f t="shared" ref="R110" si="1306">IF(Q110=0,IF(R108&lt;&gt;0,1,0),1)</f>
        <v>0</v>
      </c>
      <c r="S110" s="100">
        <f t="shared" ref="S110" si="1307">IF(R110=0,IF(S108&lt;&gt;0,1,0),1)</f>
        <v>0</v>
      </c>
      <c r="T110" s="100">
        <f t="shared" ref="T110" si="1308">IF(S110=0,IF(T108&lt;&gt;0,1,0),1)</f>
        <v>0</v>
      </c>
      <c r="U110" s="100">
        <f t="shared" ref="U110" si="1309">IF(T110=0,IF(U108&lt;&gt;0,1,0),1)</f>
        <v>0</v>
      </c>
      <c r="V110" s="161"/>
      <c r="W110" s="116">
        <f>IF(U110=0,IF(W108&lt;&gt;0,1,0),1)</f>
        <v>0</v>
      </c>
      <c r="X110" s="100">
        <f t="shared" ref="X110" si="1310">IF(W110=0,IF(X108&lt;&gt;0,1,0),1)</f>
        <v>0</v>
      </c>
      <c r="Y110" s="100">
        <f t="shared" ref="Y110" si="1311">IF(X110=0,IF(Y108&lt;&gt;0,1,0),1)</f>
        <v>0</v>
      </c>
      <c r="Z110" s="100">
        <f t="shared" ref="Z110" si="1312">IF(Y110=0,IF(Z108&lt;&gt;0,1,0),1)</f>
        <v>0</v>
      </c>
      <c r="AA110" s="100">
        <f t="shared" ref="AA110" si="1313">IF(Z110=0,IF(AA108&lt;&gt;0,1,0),1)</f>
        <v>0</v>
      </c>
      <c r="AB110" s="100">
        <f t="shared" ref="AB110" si="1314">IF(AA110=0,IF(AB108&lt;&gt;0,1,0),1)</f>
        <v>0</v>
      </c>
      <c r="AC110" s="100">
        <f t="shared" ref="AC110" si="1315">IF(AB110=0,IF(AC108&lt;&gt;0,1,0),1)</f>
        <v>0</v>
      </c>
      <c r="AD110" s="100">
        <f t="shared" ref="AD110" si="1316">IF(AC110=0,IF(AD108&lt;&gt;0,1,0),1)</f>
        <v>0</v>
      </c>
      <c r="AE110" s="100">
        <f t="shared" ref="AE110" si="1317">IF(AD110=0,IF(AE108&lt;&gt;0,1,0),1)</f>
        <v>0</v>
      </c>
      <c r="AF110" s="100">
        <f t="shared" ref="AF110" si="1318">IF(AE110=0,IF(AF108&lt;&gt;0,1,0),1)</f>
        <v>0</v>
      </c>
      <c r="AG110" s="161"/>
      <c r="AH110" s="99"/>
      <c r="AI110" s="99"/>
      <c r="AJ110" s="99"/>
    </row>
    <row r="111" spans="1:36" ht="30" hidden="1" customHeight="1" thickBot="1" x14ac:dyDescent="0.35">
      <c r="A111" s="99"/>
      <c r="B111" s="111"/>
      <c r="C111" s="100">
        <f>IF(C110=0,0,1)</f>
        <v>0</v>
      </c>
      <c r="D111" s="100">
        <f t="shared" ref="D111" si="1319">IF(D110=0,0,C111+1)</f>
        <v>0</v>
      </c>
      <c r="E111" s="100">
        <f t="shared" ref="E111" si="1320">IF(E110=0,0,D111+1)</f>
        <v>0</v>
      </c>
      <c r="F111" s="100">
        <f t="shared" ref="F111" si="1321">IF(F110=0,0,E111+1)</f>
        <v>0</v>
      </c>
      <c r="G111" s="100">
        <f t="shared" ref="G111" si="1322">IF(G110=0,0,F111+1)</f>
        <v>0</v>
      </c>
      <c r="H111" s="100">
        <f t="shared" ref="H111" si="1323">IF(H110=0,0,G111+1)</f>
        <v>0</v>
      </c>
      <c r="I111" s="100">
        <f t="shared" ref="I111" si="1324">IF(I110=0,0,H111+1)</f>
        <v>0</v>
      </c>
      <c r="J111" s="100">
        <f t="shared" ref="J111" si="1325">IF(J110=0,0,I111+1)</f>
        <v>0</v>
      </c>
      <c r="K111" s="100">
        <f t="shared" ref="K111" si="1326">IF(K110=0,0,J111+1)</f>
        <v>0</v>
      </c>
      <c r="L111" s="161"/>
      <c r="M111" s="116">
        <f>IF(M110=0,0,K111+1)</f>
        <v>0</v>
      </c>
      <c r="N111" s="100">
        <f t="shared" ref="N111" si="1327">IF(N110=0,0,M111+1)</f>
        <v>0</v>
      </c>
      <c r="O111" s="100">
        <f t="shared" ref="O111" si="1328">IF(O110=0,0,N111+1)</f>
        <v>0</v>
      </c>
      <c r="P111" s="100">
        <f t="shared" ref="P111" si="1329">IF(P110=0,0,O111+1)</f>
        <v>0</v>
      </c>
      <c r="Q111" s="100">
        <f t="shared" ref="Q111" si="1330">IF(Q110=0,0,P111+1)</f>
        <v>0</v>
      </c>
      <c r="R111" s="100">
        <f t="shared" ref="R111" si="1331">IF(R110=0,0,Q111+1)</f>
        <v>0</v>
      </c>
      <c r="S111" s="100">
        <f t="shared" ref="S111" si="1332">IF(S110=0,0,R111+1)</f>
        <v>0</v>
      </c>
      <c r="T111" s="100">
        <f t="shared" ref="T111" si="1333">IF(T110=0,0,S111+1)</f>
        <v>0</v>
      </c>
      <c r="U111" s="100">
        <f t="shared" ref="U111" si="1334">IF(U110=0,0,T111+1)</f>
        <v>0</v>
      </c>
      <c r="V111" s="161"/>
      <c r="W111" s="116">
        <f>IF(W110=0,0,U111+1)</f>
        <v>0</v>
      </c>
      <c r="X111" s="100">
        <f t="shared" ref="X111" si="1335">IF(X110=0,0,W111+1)</f>
        <v>0</v>
      </c>
      <c r="Y111" s="100">
        <f t="shared" ref="Y111" si="1336">IF(Y110=0,0,X111+1)</f>
        <v>0</v>
      </c>
      <c r="Z111" s="100">
        <f t="shared" ref="Z111" si="1337">IF(Z110=0,0,Y111+1)</f>
        <v>0</v>
      </c>
      <c r="AA111" s="100">
        <f t="shared" ref="AA111" si="1338">IF(AA110=0,0,Z111+1)</f>
        <v>0</v>
      </c>
      <c r="AB111" s="100">
        <f t="shared" ref="AB111" si="1339">IF(AB110=0,0,AA111+1)</f>
        <v>0</v>
      </c>
      <c r="AC111" s="100">
        <f t="shared" ref="AC111" si="1340">IF(AC110=0,0,AB111+1)</f>
        <v>0</v>
      </c>
      <c r="AD111" s="100">
        <f t="shared" ref="AD111" si="1341">IF(AD110=0,0,AC111+1)</f>
        <v>0</v>
      </c>
      <c r="AE111" s="100">
        <f t="shared" ref="AE111" si="1342">IF(AE110=0,0,AD111+1)</f>
        <v>0</v>
      </c>
      <c r="AF111" s="100">
        <f t="shared" ref="AF111" si="1343">IF(AF110=0,0,AE111+1)</f>
        <v>0</v>
      </c>
      <c r="AG111" s="161"/>
      <c r="AH111" s="99"/>
      <c r="AI111" s="99"/>
      <c r="AJ111" s="99"/>
    </row>
    <row r="112" spans="1:36" ht="30" hidden="1" customHeight="1" thickBot="1" x14ac:dyDescent="0.35">
      <c r="A112" s="99"/>
      <c r="B112" s="111" t="s">
        <v>6268</v>
      </c>
      <c r="C112" s="101">
        <f t="shared" ref="C112:K112" si="1344">IF(C111&lt;25,IF(C111&lt;13,C111,C111-12),C111-24)</f>
        <v>0</v>
      </c>
      <c r="D112" s="101">
        <f t="shared" si="1344"/>
        <v>0</v>
      </c>
      <c r="E112" s="101">
        <f t="shared" si="1344"/>
        <v>0</v>
      </c>
      <c r="F112" s="101">
        <f t="shared" si="1344"/>
        <v>0</v>
      </c>
      <c r="G112" s="101">
        <f t="shared" si="1344"/>
        <v>0</v>
      </c>
      <c r="H112" s="101">
        <f t="shared" si="1344"/>
        <v>0</v>
      </c>
      <c r="I112" s="101">
        <f t="shared" si="1344"/>
        <v>0</v>
      </c>
      <c r="J112" s="101">
        <f t="shared" si="1344"/>
        <v>0</v>
      </c>
      <c r="K112" s="101">
        <f t="shared" si="1344"/>
        <v>0</v>
      </c>
      <c r="L112" s="161"/>
      <c r="M112" s="117">
        <f t="shared" ref="M112:U112" si="1345">IF(M111&lt;25,IF(M111&lt;13,M111,M111-12),M111-24)</f>
        <v>0</v>
      </c>
      <c r="N112" s="101">
        <f t="shared" si="1345"/>
        <v>0</v>
      </c>
      <c r="O112" s="101">
        <f t="shared" si="1345"/>
        <v>0</v>
      </c>
      <c r="P112" s="101">
        <f t="shared" si="1345"/>
        <v>0</v>
      </c>
      <c r="Q112" s="101">
        <f t="shared" si="1345"/>
        <v>0</v>
      </c>
      <c r="R112" s="101">
        <f t="shared" si="1345"/>
        <v>0</v>
      </c>
      <c r="S112" s="101">
        <f t="shared" si="1345"/>
        <v>0</v>
      </c>
      <c r="T112" s="101">
        <f t="shared" si="1345"/>
        <v>0</v>
      </c>
      <c r="U112" s="101">
        <f t="shared" si="1345"/>
        <v>0</v>
      </c>
      <c r="V112" s="161"/>
      <c r="W112" s="117">
        <f t="shared" ref="W112:AF112" si="1346">IF(W111&lt;25,IF(W111&lt;13,W111,W111-12),W111-24)</f>
        <v>0</v>
      </c>
      <c r="X112" s="101">
        <f t="shared" si="1346"/>
        <v>0</v>
      </c>
      <c r="Y112" s="101">
        <f t="shared" si="1346"/>
        <v>0</v>
      </c>
      <c r="Z112" s="101">
        <f t="shared" si="1346"/>
        <v>0</v>
      </c>
      <c r="AA112" s="101">
        <f t="shared" si="1346"/>
        <v>0</v>
      </c>
      <c r="AB112" s="101">
        <f t="shared" si="1346"/>
        <v>0</v>
      </c>
      <c r="AC112" s="101">
        <f t="shared" si="1346"/>
        <v>0</v>
      </c>
      <c r="AD112" s="101">
        <f t="shared" si="1346"/>
        <v>0</v>
      </c>
      <c r="AE112" s="101">
        <f t="shared" si="1346"/>
        <v>0</v>
      </c>
      <c r="AF112" s="101">
        <f t="shared" si="1346"/>
        <v>0</v>
      </c>
      <c r="AG112" s="161"/>
      <c r="AH112" s="99"/>
      <c r="AI112" s="99"/>
      <c r="AJ112" s="99"/>
    </row>
    <row r="113" spans="1:36" ht="30" hidden="1" customHeight="1" thickBot="1" x14ac:dyDescent="0.35">
      <c r="A113" s="75"/>
      <c r="B113" s="112" t="s">
        <v>6269</v>
      </c>
      <c r="C113" s="102">
        <f t="shared" ref="C113" si="1347">IF(C112&gt;0,IF(C112=1,C116,C116+B113),0)</f>
        <v>0</v>
      </c>
      <c r="D113" s="102">
        <f t="shared" ref="D113" si="1348">IF(D112&gt;0,IF(D112=1,D116,D116+C113),0)</f>
        <v>0</v>
      </c>
      <c r="E113" s="102">
        <f t="shared" ref="E113" si="1349">IF(E112&gt;0,IF(E112=1,E116,E116+D113),0)</f>
        <v>0</v>
      </c>
      <c r="F113" s="102">
        <f t="shared" ref="F113" si="1350">IF(F112&gt;0,IF(F112=1,F116,F116+E113),0)</f>
        <v>0</v>
      </c>
      <c r="G113" s="102">
        <f t="shared" ref="G113" si="1351">IF(G112&gt;0,IF(G112=1,G116,G116+F113),0)</f>
        <v>0</v>
      </c>
      <c r="H113" s="102">
        <f t="shared" ref="H113" si="1352">IF(H112&gt;0,IF(H112=1,H116,H116+G113),0)</f>
        <v>0</v>
      </c>
      <c r="I113" s="102">
        <f t="shared" ref="I113" si="1353">IF(I112&gt;0,IF(I112=1,I116,I116+H113),0)</f>
        <v>0</v>
      </c>
      <c r="J113" s="102">
        <f t="shared" ref="J113" si="1354">IF(J112&gt;0,IF(J112=1,J116,J116+I113),0)</f>
        <v>0</v>
      </c>
      <c r="K113" s="102">
        <f t="shared" ref="K113" si="1355">IF(K112&gt;0,IF(K112=1,K116,K116+J113),0)</f>
        <v>0</v>
      </c>
      <c r="L113" s="160"/>
      <c r="M113" s="118">
        <f>IF(M112&gt;0,IF(M112=1,M116,M116+K113),0)</f>
        <v>0</v>
      </c>
      <c r="N113" s="102">
        <f t="shared" ref="N113" si="1356">IF(N112&gt;0,IF(N112=1,N116,N116+M113),0)</f>
        <v>0</v>
      </c>
      <c r="O113" s="102">
        <f t="shared" ref="O113" si="1357">IF(O112&gt;0,IF(O112=1,O116,O116+N113),0)</f>
        <v>0</v>
      </c>
      <c r="P113" s="102">
        <f t="shared" ref="P113" si="1358">IF(P112&gt;0,IF(P112=1,P116,P116+O113),0)</f>
        <v>0</v>
      </c>
      <c r="Q113" s="102">
        <f t="shared" ref="Q113" si="1359">IF(Q112&gt;0,IF(Q112=1,Q116,Q116+P113),0)</f>
        <v>0</v>
      </c>
      <c r="R113" s="102">
        <f t="shared" ref="R113" si="1360">IF(R112&gt;0,IF(R112=1,R116,R116+Q113),0)</f>
        <v>0</v>
      </c>
      <c r="S113" s="102">
        <f t="shared" ref="S113" si="1361">IF(S112&gt;0,IF(S112=1,S116,S116+R113),0)</f>
        <v>0</v>
      </c>
      <c r="T113" s="102">
        <f t="shared" ref="T113" si="1362">IF(T112&gt;0,IF(T112=1,T116,T116+S113),0)</f>
        <v>0</v>
      </c>
      <c r="U113" s="102">
        <f t="shared" ref="U113" si="1363">IF(U112&gt;0,IF(U112=1,U116,U116+T113),0)</f>
        <v>0</v>
      </c>
      <c r="V113" s="160"/>
      <c r="W113" s="118">
        <f>IF(W112&gt;0,IF(W112=1,W116,W116+U113),0)</f>
        <v>0</v>
      </c>
      <c r="X113" s="102">
        <f t="shared" ref="X113" si="1364">IF(X112&gt;0,IF(X112=1,X116,X116+W113),0)</f>
        <v>0</v>
      </c>
      <c r="Y113" s="102">
        <f t="shared" ref="Y113" si="1365">IF(Y112&gt;0,IF(Y112=1,Y116,Y116+X113),0)</f>
        <v>0</v>
      </c>
      <c r="Z113" s="102">
        <f t="shared" ref="Z113" si="1366">IF(Z112&gt;0,IF(Z112=1,Z116,Z116+Y113),0)</f>
        <v>0</v>
      </c>
      <c r="AA113" s="102">
        <f t="shared" ref="AA113" si="1367">IF(AA112&gt;0,IF(AA112=1,AA116,AA116+Z113),0)</f>
        <v>0</v>
      </c>
      <c r="AB113" s="102">
        <f t="shared" ref="AB113" si="1368">IF(AB112&gt;0,IF(AB112=1,AB116,AB116+AA113),0)</f>
        <v>0</v>
      </c>
      <c r="AC113" s="102">
        <f t="shared" ref="AC113" si="1369">IF(AC112&gt;0,IF(AC112=1,AC116,AC116+AB113),0)</f>
        <v>0</v>
      </c>
      <c r="AD113" s="102">
        <f t="shared" ref="AD113" si="1370">IF(AD112&gt;0,IF(AD112=1,AD116,AD116+AC113),0)</f>
        <v>0</v>
      </c>
      <c r="AE113" s="102">
        <f t="shared" ref="AE113" si="1371">IF(AE112&gt;0,IF(AE112=1,AE116,AE116+AD113),0)</f>
        <v>0</v>
      </c>
      <c r="AF113" s="102">
        <f t="shared" ref="AF113" si="1372">IF(AF112&gt;0,IF(AF112=1,AF116,AF116+AE113),0)</f>
        <v>0</v>
      </c>
      <c r="AG113" s="160"/>
      <c r="AH113" s="74"/>
      <c r="AI113" s="74"/>
      <c r="AJ113" s="75"/>
    </row>
    <row r="114" spans="1:36" ht="30" hidden="1" customHeight="1" thickBot="1" x14ac:dyDescent="0.35">
      <c r="A114" s="75"/>
      <c r="B114" s="112" t="s">
        <v>6317</v>
      </c>
      <c r="C114" s="102">
        <f>IF(C108&gt;0,C109,0)</f>
        <v>0</v>
      </c>
      <c r="D114" s="102">
        <f t="shared" ref="D114" si="1373">IF(D108&gt;0,IF(D112=1,D109,D109+C114),C114)</f>
        <v>0</v>
      </c>
      <c r="E114" s="102">
        <f t="shared" ref="E114" si="1374">IF(E108&gt;0,IF(E112=1,E109,E109+D114),D114)</f>
        <v>0</v>
      </c>
      <c r="F114" s="102">
        <f t="shared" ref="F114" si="1375">IF(F108&gt;0,IF(F112=1,F109,F109+E114),E114)</f>
        <v>0</v>
      </c>
      <c r="G114" s="102">
        <f t="shared" ref="G114" si="1376">IF(G108&gt;0,IF(G112=1,G109,G109+F114),F114)</f>
        <v>0</v>
      </c>
      <c r="H114" s="102">
        <f t="shared" ref="H114" si="1377">IF(H108&gt;0,IF(H112=1,H109,H109+G114),G114)</f>
        <v>0</v>
      </c>
      <c r="I114" s="102">
        <f t="shared" ref="I114" si="1378">IF(I108&gt;0,IF(I112=1,I109,I109+H114),H114)</f>
        <v>0</v>
      </c>
      <c r="J114" s="102">
        <f t="shared" ref="J114" si="1379">IF(J108&gt;0,IF(J112=1,J109,J109+I114),I114)</f>
        <v>0</v>
      </c>
      <c r="K114" s="102">
        <f t="shared" ref="K114" si="1380">IF(K108&gt;0,IF(K112=1,K109,K109+J114),J114)</f>
        <v>0</v>
      </c>
      <c r="L114" s="160"/>
      <c r="M114" s="118">
        <f>IF(M108&gt;0,IF(M112=1,M109,M109+K114),K114)</f>
        <v>0</v>
      </c>
      <c r="N114" s="102">
        <f t="shared" ref="N114" si="1381">IF(N108&gt;0,IF(N112=1,N109,N109+M114),M114)</f>
        <v>0</v>
      </c>
      <c r="O114" s="102">
        <f t="shared" ref="O114" si="1382">IF(O108&gt;0,IF(O112=1,O109,O109+N114),N114)</f>
        <v>0</v>
      </c>
      <c r="P114" s="102">
        <f t="shared" ref="P114" si="1383">IF(P108&gt;0,IF(P112=1,P109,P109+O114),O114)</f>
        <v>0</v>
      </c>
      <c r="Q114" s="102">
        <f t="shared" ref="Q114" si="1384">IF(Q108&gt;0,IF(Q112=1,Q109,Q109+P114),P114)</f>
        <v>0</v>
      </c>
      <c r="R114" s="102">
        <f t="shared" ref="R114" si="1385">IF(R108&gt;0,IF(R112=1,R109,R109+Q114),Q114)</f>
        <v>0</v>
      </c>
      <c r="S114" s="102">
        <f t="shared" ref="S114" si="1386">IF(S108&gt;0,IF(S112=1,S109,S109+R114),R114)</f>
        <v>0</v>
      </c>
      <c r="T114" s="102">
        <f t="shared" ref="T114" si="1387">IF(T108&gt;0,IF(T112=1,T109,T109+S114),S114)</f>
        <v>0</v>
      </c>
      <c r="U114" s="102">
        <f t="shared" ref="U114" si="1388">IF(U108&gt;0,IF(U112=1,U109,U109+T114),T114)</f>
        <v>0</v>
      </c>
      <c r="V114" s="160"/>
      <c r="W114" s="118">
        <f>IF(W108&gt;0,IF(W112=1,W109,W109+U114),U114)</f>
        <v>0</v>
      </c>
      <c r="X114" s="102">
        <f t="shared" ref="X114" si="1389">IF(X108&gt;0,IF(X112=1,X109,X109+W114),W114)</f>
        <v>0</v>
      </c>
      <c r="Y114" s="102">
        <f t="shared" ref="Y114" si="1390">IF(Y108&gt;0,IF(Y112=1,Y109,Y109+X114),X114)</f>
        <v>0</v>
      </c>
      <c r="Z114" s="102">
        <f t="shared" ref="Z114" si="1391">IF(Z108&gt;0,IF(Z112=1,Z109,Z109+Y114),Y114)</f>
        <v>0</v>
      </c>
      <c r="AA114" s="102">
        <f t="shared" ref="AA114" si="1392">IF(AA108&gt;0,IF(AA112=1,AA109,AA109+Z114),Z114)</f>
        <v>0</v>
      </c>
      <c r="AB114" s="102">
        <f t="shared" ref="AB114" si="1393">IF(AB108&gt;0,IF(AB112=1,AB109,AB109+AA114),AA114)</f>
        <v>0</v>
      </c>
      <c r="AC114" s="102">
        <f t="shared" ref="AC114" si="1394">IF(AC108&gt;0,IF(AC112=1,AC109,AC109+AB114),AB114)</f>
        <v>0</v>
      </c>
      <c r="AD114" s="102">
        <f t="shared" ref="AD114" si="1395">IF(AD108&gt;0,IF(AD112=1,AD109,AD109+AC114),AC114)</f>
        <v>0</v>
      </c>
      <c r="AE114" s="102">
        <f t="shared" ref="AE114" si="1396">IF(AE108&gt;0,IF(AE112=1,AE109,AE109+AD114),AD114)</f>
        <v>0</v>
      </c>
      <c r="AF114" s="102">
        <f t="shared" ref="AF114" si="1397">IF(AF108&gt;0,IF(AF112=1,AF109,AF109+AE114),AE114)</f>
        <v>0</v>
      </c>
      <c r="AG114" s="160"/>
      <c r="AH114" s="74"/>
      <c r="AI114" s="74"/>
      <c r="AJ114" s="75"/>
    </row>
    <row r="115" spans="1:36" ht="9.75" hidden="1" customHeight="1" thickBot="1" x14ac:dyDescent="0.35">
      <c r="A115" s="75"/>
      <c r="B115" s="112" t="s">
        <v>6318</v>
      </c>
      <c r="C115" s="103">
        <f>C117</f>
        <v>0</v>
      </c>
      <c r="D115" s="103">
        <f t="shared" ref="D115" si="1398">IF(D112=1,D117,D117+C115)</f>
        <v>0</v>
      </c>
      <c r="E115" s="103">
        <f t="shared" ref="E115" si="1399">IF(E112=1,E117,E117+D115)</f>
        <v>0</v>
      </c>
      <c r="F115" s="103">
        <f t="shared" ref="F115" si="1400">IF(F112=1,F117,F117+E115)</f>
        <v>0</v>
      </c>
      <c r="G115" s="103">
        <f t="shared" ref="G115" si="1401">IF(G112=1,G117,G117+F115)</f>
        <v>0</v>
      </c>
      <c r="H115" s="103">
        <f t="shared" ref="H115" si="1402">IF(H112=1,H117,H117+G115)</f>
        <v>0</v>
      </c>
      <c r="I115" s="103">
        <f t="shared" ref="I115" si="1403">IF(I112=1,I117,I117+H115)</f>
        <v>0</v>
      </c>
      <c r="J115" s="103">
        <f t="shared" ref="J115" si="1404">IF(J112=1,J117,J117+I115)</f>
        <v>0</v>
      </c>
      <c r="K115" s="103">
        <f t="shared" ref="K115" si="1405">IF(K112=1,K117,K117+J115)</f>
        <v>0</v>
      </c>
      <c r="L115" s="160"/>
      <c r="M115" s="119">
        <f>IF(M112=1,M117,M117+K115)</f>
        <v>0</v>
      </c>
      <c r="N115" s="103">
        <f t="shared" ref="N115" si="1406">IF(N112=1,N117,N117+M115)</f>
        <v>0</v>
      </c>
      <c r="O115" s="103">
        <f t="shared" ref="O115" si="1407">IF(O112=1,O117,O117+N115)</f>
        <v>0</v>
      </c>
      <c r="P115" s="103">
        <f t="shared" ref="P115" si="1408">IF(P112=1,P117,P117+O115)</f>
        <v>0</v>
      </c>
      <c r="Q115" s="103">
        <f t="shared" ref="Q115" si="1409">IF(Q112=1,Q117,Q117+P115)</f>
        <v>0</v>
      </c>
      <c r="R115" s="103">
        <f t="shared" ref="R115" si="1410">IF(R112=1,R117,R117+Q115)</f>
        <v>0</v>
      </c>
      <c r="S115" s="103">
        <f t="shared" ref="S115" si="1411">IF(S112=1,S117,S117+R115)</f>
        <v>0</v>
      </c>
      <c r="T115" s="103">
        <f t="shared" ref="T115" si="1412">IF(T112=1,T117,T117+S115)</f>
        <v>0</v>
      </c>
      <c r="U115" s="103">
        <f t="shared" ref="U115" si="1413">IF(U112=1,U117,U117+T115)</f>
        <v>0</v>
      </c>
      <c r="V115" s="160"/>
      <c r="W115" s="119">
        <f>IF(W112=1,W117,W117+U115)</f>
        <v>0</v>
      </c>
      <c r="X115" s="103">
        <f t="shared" ref="X115" si="1414">IF(X112=1,X117,X117+W115)</f>
        <v>0</v>
      </c>
      <c r="Y115" s="103">
        <f t="shared" ref="Y115" si="1415">IF(Y112=1,Y117,Y117+X115)</f>
        <v>0</v>
      </c>
      <c r="Z115" s="103">
        <f t="shared" ref="Z115" si="1416">IF(Z112=1,Z117,Z117+Y115)</f>
        <v>0</v>
      </c>
      <c r="AA115" s="103">
        <f t="shared" ref="AA115" si="1417">IF(AA112=1,AA117,AA117+Z115)</f>
        <v>0</v>
      </c>
      <c r="AB115" s="103">
        <f t="shared" ref="AB115" si="1418">IF(AB112=1,AB117,AB117+AA115)</f>
        <v>0</v>
      </c>
      <c r="AC115" s="103">
        <f t="shared" ref="AC115" si="1419">IF(AC112=1,AC117,AC117+AB115)</f>
        <v>0</v>
      </c>
      <c r="AD115" s="103">
        <f t="shared" ref="AD115" si="1420">IF(AD112=1,AD117,AD117+AC115)</f>
        <v>0</v>
      </c>
      <c r="AE115" s="103">
        <f t="shared" ref="AE115" si="1421">IF(AE112=1,AE117,AE117+AD115)</f>
        <v>0</v>
      </c>
      <c r="AF115" s="103">
        <f t="shared" ref="AF115" si="1422">IF(AF112=1,AF117,AF117+AE115)</f>
        <v>0</v>
      </c>
      <c r="AG115" s="160"/>
      <c r="AH115" s="74"/>
      <c r="AI115" s="74"/>
      <c r="AJ115" s="75"/>
    </row>
    <row r="116" spans="1:36" ht="25.05" customHeight="1" x14ac:dyDescent="0.3">
      <c r="A116" s="75"/>
      <c r="B116" s="110" t="s">
        <v>6319</v>
      </c>
      <c r="C116" s="104">
        <f t="shared" ref="C116:K116" si="1423">1720/12*C108</f>
        <v>0</v>
      </c>
      <c r="D116" s="104">
        <f t="shared" si="1423"/>
        <v>0</v>
      </c>
      <c r="E116" s="104">
        <f t="shared" si="1423"/>
        <v>0</v>
      </c>
      <c r="F116" s="104">
        <f t="shared" si="1423"/>
        <v>0</v>
      </c>
      <c r="G116" s="104">
        <f t="shared" si="1423"/>
        <v>0</v>
      </c>
      <c r="H116" s="104">
        <f t="shared" si="1423"/>
        <v>0</v>
      </c>
      <c r="I116" s="104">
        <f t="shared" si="1423"/>
        <v>0</v>
      </c>
      <c r="J116" s="104">
        <f t="shared" si="1423"/>
        <v>0</v>
      </c>
      <c r="K116" s="104">
        <f t="shared" si="1423"/>
        <v>0</v>
      </c>
      <c r="L116" s="160"/>
      <c r="M116" s="120">
        <f t="shared" ref="M116:U116" si="1424">1720/12*M108</f>
        <v>0</v>
      </c>
      <c r="N116" s="104">
        <f t="shared" si="1424"/>
        <v>0</v>
      </c>
      <c r="O116" s="104">
        <f t="shared" si="1424"/>
        <v>0</v>
      </c>
      <c r="P116" s="104">
        <f t="shared" si="1424"/>
        <v>0</v>
      </c>
      <c r="Q116" s="104">
        <f t="shared" si="1424"/>
        <v>0</v>
      </c>
      <c r="R116" s="104">
        <f t="shared" si="1424"/>
        <v>0</v>
      </c>
      <c r="S116" s="104">
        <f t="shared" si="1424"/>
        <v>0</v>
      </c>
      <c r="T116" s="104">
        <f t="shared" si="1424"/>
        <v>0</v>
      </c>
      <c r="U116" s="104">
        <f t="shared" si="1424"/>
        <v>0</v>
      </c>
      <c r="V116" s="160"/>
      <c r="W116" s="120">
        <f t="shared" ref="W116:AF116" si="1425">1720/12*W108</f>
        <v>0</v>
      </c>
      <c r="X116" s="104">
        <f t="shared" si="1425"/>
        <v>0</v>
      </c>
      <c r="Y116" s="104">
        <f t="shared" si="1425"/>
        <v>0</v>
      </c>
      <c r="Z116" s="104">
        <f t="shared" si="1425"/>
        <v>0</v>
      </c>
      <c r="AA116" s="104">
        <f t="shared" si="1425"/>
        <v>0</v>
      </c>
      <c r="AB116" s="104">
        <f t="shared" si="1425"/>
        <v>0</v>
      </c>
      <c r="AC116" s="104">
        <f t="shared" si="1425"/>
        <v>0</v>
      </c>
      <c r="AD116" s="104">
        <f t="shared" si="1425"/>
        <v>0</v>
      </c>
      <c r="AE116" s="104">
        <f t="shared" si="1425"/>
        <v>0</v>
      </c>
      <c r="AF116" s="104">
        <f t="shared" si="1425"/>
        <v>0</v>
      </c>
      <c r="AG116" s="160"/>
      <c r="AH116" s="74"/>
      <c r="AI116" s="74"/>
      <c r="AJ116" s="75"/>
    </row>
    <row r="117" spans="1:36" ht="25.05" customHeight="1" thickBot="1" x14ac:dyDescent="0.35">
      <c r="A117" s="75"/>
      <c r="B117" s="113" t="s">
        <v>6270</v>
      </c>
      <c r="C117" s="104">
        <f t="shared" ref="C117" si="1426">IF(OR(C112=0,C112=1),IF(C109&gt;=C116,C116,C109),IF(C114&gt;=C113,C113-B115,C114-B115))</f>
        <v>0</v>
      </c>
      <c r="D117" s="104">
        <f t="shared" ref="D117" si="1427">IF(OR(D112=0,D112=1),IF(D109&gt;=D116,D116,D109),IF(D114&gt;=D113,D113-C115,D114-C115))</f>
        <v>0</v>
      </c>
      <c r="E117" s="104">
        <f t="shared" ref="E117" si="1428">IF(OR(E112=0,E112=1),IF(E109&gt;=E116,E116,E109),IF(E114&gt;=E113,E113-D115,E114-D115))</f>
        <v>0</v>
      </c>
      <c r="F117" s="104">
        <f t="shared" ref="F117" si="1429">IF(OR(F112=0,F112=1),IF(F109&gt;=F116,F116,F109),IF(F114&gt;=F113,F113-E115,F114-E115))</f>
        <v>0</v>
      </c>
      <c r="G117" s="104">
        <f t="shared" ref="G117" si="1430">IF(OR(G112=0,G112=1),IF(G109&gt;=G116,G116,G109),IF(G114&gt;=G113,G113-F115,G114-F115))</f>
        <v>0</v>
      </c>
      <c r="H117" s="104">
        <f t="shared" ref="H117" si="1431">IF(OR(H112=0,H112=1),IF(H109&gt;=H116,H116,H109),IF(H114&gt;=H113,H113-G115,H114-G115))</f>
        <v>0</v>
      </c>
      <c r="I117" s="104">
        <f t="shared" ref="I117" si="1432">IF(OR(I112=0,I112=1),IF(I109&gt;=I116,I116,I109),IF(I114&gt;=I113,I113-H115,I114-H115))</f>
        <v>0</v>
      </c>
      <c r="J117" s="104">
        <f t="shared" ref="J117" si="1433">IF(OR(J112=0,J112=1),IF(J109&gt;=J116,J116,J109),IF(J114&gt;=J113,J113-I115,J114-I115))</f>
        <v>0</v>
      </c>
      <c r="K117" s="104">
        <f t="shared" ref="K117" si="1434">IF(OR(K112=0,K112=1),IF(K109&gt;=K116,K116,K109),IF(K114&gt;=K113,K113-J115,K114-J115))</f>
        <v>0</v>
      </c>
      <c r="L117" s="162">
        <f>SUM(C117:K117)</f>
        <v>0</v>
      </c>
      <c r="M117" s="120">
        <f>IF(OR(M112=0,M112=1),IF(M109&gt;=M116,M116,M109),IF(M114&gt;=M113,M113-K115,M114-K115))</f>
        <v>0</v>
      </c>
      <c r="N117" s="104">
        <f t="shared" ref="N117" si="1435">IF(OR(N112=0,N112=1),IF(N109&gt;=N116,N116,N109),IF(N114&gt;=N113,N113-M115,N114-M115))</f>
        <v>0</v>
      </c>
      <c r="O117" s="104">
        <f t="shared" ref="O117" si="1436">IF(OR(O112=0,O112=1),IF(O109&gt;=O116,O116,O109),IF(O114&gt;=O113,O113-N115,O114-N115))</f>
        <v>0</v>
      </c>
      <c r="P117" s="104">
        <f t="shared" ref="P117" si="1437">IF(OR(P112=0,P112=1),IF(P109&gt;=P116,P116,P109),IF(P114&gt;=P113,P113-O115,P114-O115))</f>
        <v>0</v>
      </c>
      <c r="Q117" s="104">
        <f t="shared" ref="Q117" si="1438">IF(OR(Q112=0,Q112=1),IF(Q109&gt;=Q116,Q116,Q109),IF(Q114&gt;=Q113,Q113-P115,Q114-P115))</f>
        <v>0</v>
      </c>
      <c r="R117" s="104">
        <f t="shared" ref="R117" si="1439">IF(OR(R112=0,R112=1),IF(R109&gt;=R116,R116,R109),IF(R114&gt;=R113,R113-Q115,R114-Q115))</f>
        <v>0</v>
      </c>
      <c r="S117" s="104">
        <f t="shared" ref="S117" si="1440">IF(OR(S112=0,S112=1),IF(S109&gt;=S116,S116,S109),IF(S114&gt;=S113,S113-R115,S114-R115))</f>
        <v>0</v>
      </c>
      <c r="T117" s="104">
        <f t="shared" ref="T117" si="1441">IF(OR(T112=0,T112=1),IF(T109&gt;=T116,T116,T109),IF(T114&gt;=T113,T113-S115,T114-S115))</f>
        <v>0</v>
      </c>
      <c r="U117" s="104">
        <f t="shared" ref="U117" si="1442">IF(OR(U112=0,U112=1),IF(U109&gt;=U116,U116,U109),IF(U114&gt;=U113,U113-T115,U114-T115))</f>
        <v>0</v>
      </c>
      <c r="V117" s="162">
        <f>SUM(M117:U117)</f>
        <v>0</v>
      </c>
      <c r="W117" s="156">
        <f>IF(OR(W112=0,W112=1),IF(W109&gt;=W116,W116,W109),IF(W114&gt;=W113,W113-U115,W114-U115))</f>
        <v>0</v>
      </c>
      <c r="X117" s="157">
        <f t="shared" ref="X117" si="1443">IF(OR(X112=0,X112=1),IF(X109&gt;=X116,X116,X109),IF(X114&gt;=X113,X113-W115,X114-W115))</f>
        <v>0</v>
      </c>
      <c r="Y117" s="157">
        <f t="shared" ref="Y117" si="1444">IF(OR(Y112=0,Y112=1),IF(Y109&gt;=Y116,Y116,Y109),IF(Y114&gt;=Y113,Y113-X115,Y114-X115))</f>
        <v>0</v>
      </c>
      <c r="Z117" s="157">
        <f t="shared" ref="Z117" si="1445">IF(OR(Z112=0,Z112=1),IF(Z109&gt;=Z116,Z116,Z109),IF(Z114&gt;=Z113,Z113-Y115,Z114-Y115))</f>
        <v>0</v>
      </c>
      <c r="AA117" s="157">
        <f t="shared" ref="AA117" si="1446">IF(OR(AA112=0,AA112=1),IF(AA109&gt;=AA116,AA116,AA109),IF(AA114&gt;=AA113,AA113-Z115,AA114-Z115))</f>
        <v>0</v>
      </c>
      <c r="AB117" s="157">
        <f t="shared" ref="AB117" si="1447">IF(OR(AB112=0,AB112=1),IF(AB109&gt;=AB116,AB116,AB109),IF(AB114&gt;=AB113,AB113-AA115,AB114-AA115))</f>
        <v>0</v>
      </c>
      <c r="AC117" s="157">
        <f t="shared" ref="AC117" si="1448">IF(OR(AC112=0,AC112=1),IF(AC109&gt;=AC116,AC116,AC109),IF(AC114&gt;=AC113,AC113-AB115,AC114-AB115))</f>
        <v>0</v>
      </c>
      <c r="AD117" s="157">
        <f t="shared" ref="AD117" si="1449">IF(OR(AD112=0,AD112=1),IF(AD109&gt;=AD116,AD116,AD109),IF(AD114&gt;=AD113,AD113-AC115,AD114-AC115))</f>
        <v>0</v>
      </c>
      <c r="AE117" s="157">
        <f t="shared" ref="AE117" si="1450">IF(OR(AE112=0,AE112=1),IF(AE109&gt;=AE116,AE116,AE109),IF(AE114&gt;=AE113,AE113-AD115,AE114-AD115))</f>
        <v>0</v>
      </c>
      <c r="AF117" s="157">
        <f t="shared" ref="AF117" si="1451">IF(OR(AF112=0,AF112=1),IF(AF109&gt;=AF116,AF116,AF109),IF(AF114&gt;=AF113,AF113-AE115,AF114-AE115))</f>
        <v>0</v>
      </c>
      <c r="AG117" s="162">
        <f>SUM(W117:AF117)</f>
        <v>0</v>
      </c>
      <c r="AH117" s="105"/>
      <c r="AI117" s="74"/>
      <c r="AJ117" s="75"/>
    </row>
    <row r="118" spans="1:36" ht="25.05" customHeight="1" thickBot="1" x14ac:dyDescent="0.35">
      <c r="A118" s="87"/>
      <c r="B118" s="230" t="s">
        <v>6273</v>
      </c>
      <c r="C118" s="304"/>
      <c r="D118" s="304"/>
      <c r="E118" s="304"/>
      <c r="F118" s="305"/>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5.05" customHeight="1" x14ac:dyDescent="0.3">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5.05" customHeight="1" x14ac:dyDescent="0.3">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thickBot="1" x14ac:dyDescent="0.35">
      <c r="A121" s="99"/>
      <c r="B121" s="111"/>
      <c r="C121" s="100">
        <f>IF(C119&lt;&gt;0,1,0)</f>
        <v>0</v>
      </c>
      <c r="D121" s="100">
        <f t="shared" ref="D121" si="1452">IF(C121=0,IF(D119&lt;&gt;0,1,0),1)</f>
        <v>0</v>
      </c>
      <c r="E121" s="100">
        <f t="shared" ref="E121" si="1453">IF(D121=0,IF(E119&lt;&gt;0,1,0),1)</f>
        <v>0</v>
      </c>
      <c r="F121" s="100">
        <f t="shared" ref="F121" si="1454">IF(E121=0,IF(F119&lt;&gt;0,1,0),1)</f>
        <v>0</v>
      </c>
      <c r="G121" s="100">
        <f t="shared" ref="G121" si="1455">IF(F121=0,IF(G119&lt;&gt;0,1,0),1)</f>
        <v>0</v>
      </c>
      <c r="H121" s="100">
        <f t="shared" ref="H121" si="1456">IF(G121=0,IF(H119&lt;&gt;0,1,0),1)</f>
        <v>0</v>
      </c>
      <c r="I121" s="100">
        <f t="shared" ref="I121" si="1457">IF(H121=0,IF(I119&lt;&gt;0,1,0),1)</f>
        <v>0</v>
      </c>
      <c r="J121" s="100">
        <f t="shared" ref="J121" si="1458">IF(I121=0,IF(J119&lt;&gt;0,1,0),1)</f>
        <v>0</v>
      </c>
      <c r="K121" s="100">
        <f t="shared" ref="K121" si="1459">IF(J121=0,IF(K119&lt;&gt;0,1,0),1)</f>
        <v>0</v>
      </c>
      <c r="L121" s="161"/>
      <c r="M121" s="116">
        <f>IF(K121=0,IF(M119&lt;&gt;0,1,0),1)</f>
        <v>0</v>
      </c>
      <c r="N121" s="100">
        <f t="shared" ref="N121" si="1460">IF(M121=0,IF(N119&lt;&gt;0,1,0),1)</f>
        <v>0</v>
      </c>
      <c r="O121" s="100">
        <f t="shared" ref="O121" si="1461">IF(N121=0,IF(O119&lt;&gt;0,1,0),1)</f>
        <v>0</v>
      </c>
      <c r="P121" s="100">
        <f t="shared" ref="P121" si="1462">IF(O121=0,IF(P119&lt;&gt;0,1,0),1)</f>
        <v>0</v>
      </c>
      <c r="Q121" s="100">
        <f t="shared" ref="Q121" si="1463">IF(P121=0,IF(Q119&lt;&gt;0,1,0),1)</f>
        <v>0</v>
      </c>
      <c r="R121" s="100">
        <f t="shared" ref="R121" si="1464">IF(Q121=0,IF(R119&lt;&gt;0,1,0),1)</f>
        <v>0</v>
      </c>
      <c r="S121" s="100">
        <f t="shared" ref="S121" si="1465">IF(R121=0,IF(S119&lt;&gt;0,1,0),1)</f>
        <v>0</v>
      </c>
      <c r="T121" s="100">
        <f t="shared" ref="T121" si="1466">IF(S121=0,IF(T119&lt;&gt;0,1,0),1)</f>
        <v>0</v>
      </c>
      <c r="U121" s="100">
        <f t="shared" ref="U121" si="1467">IF(T121=0,IF(U119&lt;&gt;0,1,0),1)</f>
        <v>0</v>
      </c>
      <c r="V121" s="161"/>
      <c r="W121" s="116">
        <f>IF(U121=0,IF(W119&lt;&gt;0,1,0),1)</f>
        <v>0</v>
      </c>
      <c r="X121" s="100">
        <f t="shared" ref="X121" si="1468">IF(W121=0,IF(X119&lt;&gt;0,1,0),1)</f>
        <v>0</v>
      </c>
      <c r="Y121" s="100">
        <f t="shared" ref="Y121" si="1469">IF(X121=0,IF(Y119&lt;&gt;0,1,0),1)</f>
        <v>0</v>
      </c>
      <c r="Z121" s="100">
        <f t="shared" ref="Z121" si="1470">IF(Y121=0,IF(Z119&lt;&gt;0,1,0),1)</f>
        <v>0</v>
      </c>
      <c r="AA121" s="100">
        <f t="shared" ref="AA121" si="1471">IF(Z121=0,IF(AA119&lt;&gt;0,1,0),1)</f>
        <v>0</v>
      </c>
      <c r="AB121" s="100">
        <f t="shared" ref="AB121" si="1472">IF(AA121=0,IF(AB119&lt;&gt;0,1,0),1)</f>
        <v>0</v>
      </c>
      <c r="AC121" s="100">
        <f t="shared" ref="AC121" si="1473">IF(AB121=0,IF(AC119&lt;&gt;0,1,0),1)</f>
        <v>0</v>
      </c>
      <c r="AD121" s="100">
        <f t="shared" ref="AD121" si="1474">IF(AC121=0,IF(AD119&lt;&gt;0,1,0),1)</f>
        <v>0</v>
      </c>
      <c r="AE121" s="100">
        <f t="shared" ref="AE121" si="1475">IF(AD121=0,IF(AE119&lt;&gt;0,1,0),1)</f>
        <v>0</v>
      </c>
      <c r="AF121" s="100">
        <f t="shared" ref="AF121" si="1476">IF(AE121=0,IF(AF119&lt;&gt;0,1,0),1)</f>
        <v>0</v>
      </c>
      <c r="AG121" s="161"/>
      <c r="AH121" s="99"/>
      <c r="AI121" s="99"/>
      <c r="AJ121" s="99"/>
    </row>
    <row r="122" spans="1:36" ht="30" hidden="1" customHeight="1" thickBot="1" x14ac:dyDescent="0.35">
      <c r="A122" s="99"/>
      <c r="B122" s="111"/>
      <c r="C122" s="100">
        <f>IF(C121=0,0,1)</f>
        <v>0</v>
      </c>
      <c r="D122" s="100">
        <f t="shared" ref="D122" si="1477">IF(D121=0,0,C122+1)</f>
        <v>0</v>
      </c>
      <c r="E122" s="100">
        <f t="shared" ref="E122" si="1478">IF(E121=0,0,D122+1)</f>
        <v>0</v>
      </c>
      <c r="F122" s="100">
        <f t="shared" ref="F122" si="1479">IF(F121=0,0,E122+1)</f>
        <v>0</v>
      </c>
      <c r="G122" s="100">
        <f t="shared" ref="G122" si="1480">IF(G121=0,0,F122+1)</f>
        <v>0</v>
      </c>
      <c r="H122" s="100">
        <f t="shared" ref="H122" si="1481">IF(H121=0,0,G122+1)</f>
        <v>0</v>
      </c>
      <c r="I122" s="100">
        <f t="shared" ref="I122" si="1482">IF(I121=0,0,H122+1)</f>
        <v>0</v>
      </c>
      <c r="J122" s="100">
        <f t="shared" ref="J122" si="1483">IF(J121=0,0,I122+1)</f>
        <v>0</v>
      </c>
      <c r="K122" s="100">
        <f t="shared" ref="K122" si="1484">IF(K121=0,0,J122+1)</f>
        <v>0</v>
      </c>
      <c r="L122" s="161"/>
      <c r="M122" s="116">
        <f>IF(M121=0,0,K122+1)</f>
        <v>0</v>
      </c>
      <c r="N122" s="100">
        <f t="shared" ref="N122" si="1485">IF(N121=0,0,M122+1)</f>
        <v>0</v>
      </c>
      <c r="O122" s="100">
        <f t="shared" ref="O122" si="1486">IF(O121=0,0,N122+1)</f>
        <v>0</v>
      </c>
      <c r="P122" s="100">
        <f t="shared" ref="P122" si="1487">IF(P121=0,0,O122+1)</f>
        <v>0</v>
      </c>
      <c r="Q122" s="100">
        <f t="shared" ref="Q122" si="1488">IF(Q121=0,0,P122+1)</f>
        <v>0</v>
      </c>
      <c r="R122" s="100">
        <f t="shared" ref="R122" si="1489">IF(R121=0,0,Q122+1)</f>
        <v>0</v>
      </c>
      <c r="S122" s="100">
        <f t="shared" ref="S122" si="1490">IF(S121=0,0,R122+1)</f>
        <v>0</v>
      </c>
      <c r="T122" s="100">
        <f t="shared" ref="T122" si="1491">IF(T121=0,0,S122+1)</f>
        <v>0</v>
      </c>
      <c r="U122" s="100">
        <f t="shared" ref="U122" si="1492">IF(U121=0,0,T122+1)</f>
        <v>0</v>
      </c>
      <c r="V122" s="161"/>
      <c r="W122" s="116">
        <f>IF(W121=0,0,U122+1)</f>
        <v>0</v>
      </c>
      <c r="X122" s="100">
        <f t="shared" ref="X122" si="1493">IF(X121=0,0,W122+1)</f>
        <v>0</v>
      </c>
      <c r="Y122" s="100">
        <f t="shared" ref="Y122" si="1494">IF(Y121=0,0,X122+1)</f>
        <v>0</v>
      </c>
      <c r="Z122" s="100">
        <f t="shared" ref="Z122" si="1495">IF(Z121=0,0,Y122+1)</f>
        <v>0</v>
      </c>
      <c r="AA122" s="100">
        <f t="shared" ref="AA122" si="1496">IF(AA121=0,0,Z122+1)</f>
        <v>0</v>
      </c>
      <c r="AB122" s="100">
        <f t="shared" ref="AB122" si="1497">IF(AB121=0,0,AA122+1)</f>
        <v>0</v>
      </c>
      <c r="AC122" s="100">
        <f t="shared" ref="AC122" si="1498">IF(AC121=0,0,AB122+1)</f>
        <v>0</v>
      </c>
      <c r="AD122" s="100">
        <f t="shared" ref="AD122" si="1499">IF(AD121=0,0,AC122+1)</f>
        <v>0</v>
      </c>
      <c r="AE122" s="100">
        <f t="shared" ref="AE122" si="1500">IF(AE121=0,0,AD122+1)</f>
        <v>0</v>
      </c>
      <c r="AF122" s="100">
        <f t="shared" ref="AF122" si="1501">IF(AF121=0,0,AE122+1)</f>
        <v>0</v>
      </c>
      <c r="AG122" s="161"/>
      <c r="AH122" s="99"/>
      <c r="AI122" s="99"/>
      <c r="AJ122" s="99"/>
    </row>
    <row r="123" spans="1:36" ht="30" hidden="1" customHeight="1" thickBot="1" x14ac:dyDescent="0.35">
      <c r="A123" s="99"/>
      <c r="B123" s="111" t="s">
        <v>6268</v>
      </c>
      <c r="C123" s="101">
        <f t="shared" ref="C123:K123" si="1502">IF(C122&lt;25,IF(C122&lt;13,C122,C122-12),C122-24)</f>
        <v>0</v>
      </c>
      <c r="D123" s="101">
        <f t="shared" si="1502"/>
        <v>0</v>
      </c>
      <c r="E123" s="101">
        <f t="shared" si="1502"/>
        <v>0</v>
      </c>
      <c r="F123" s="101">
        <f t="shared" si="1502"/>
        <v>0</v>
      </c>
      <c r="G123" s="101">
        <f t="shared" si="1502"/>
        <v>0</v>
      </c>
      <c r="H123" s="101">
        <f t="shared" si="1502"/>
        <v>0</v>
      </c>
      <c r="I123" s="101">
        <f t="shared" si="1502"/>
        <v>0</v>
      </c>
      <c r="J123" s="101">
        <f t="shared" si="1502"/>
        <v>0</v>
      </c>
      <c r="K123" s="101">
        <f t="shared" si="1502"/>
        <v>0</v>
      </c>
      <c r="L123" s="161"/>
      <c r="M123" s="117">
        <f t="shared" ref="M123:U123" si="1503">IF(M122&lt;25,IF(M122&lt;13,M122,M122-12),M122-24)</f>
        <v>0</v>
      </c>
      <c r="N123" s="101">
        <f t="shared" si="1503"/>
        <v>0</v>
      </c>
      <c r="O123" s="101">
        <f t="shared" si="1503"/>
        <v>0</v>
      </c>
      <c r="P123" s="101">
        <f t="shared" si="1503"/>
        <v>0</v>
      </c>
      <c r="Q123" s="101">
        <f t="shared" si="1503"/>
        <v>0</v>
      </c>
      <c r="R123" s="101">
        <f t="shared" si="1503"/>
        <v>0</v>
      </c>
      <c r="S123" s="101">
        <f t="shared" si="1503"/>
        <v>0</v>
      </c>
      <c r="T123" s="101">
        <f t="shared" si="1503"/>
        <v>0</v>
      </c>
      <c r="U123" s="101">
        <f t="shared" si="1503"/>
        <v>0</v>
      </c>
      <c r="V123" s="161"/>
      <c r="W123" s="117">
        <f t="shared" ref="W123:AF123" si="1504">IF(W122&lt;25,IF(W122&lt;13,W122,W122-12),W122-24)</f>
        <v>0</v>
      </c>
      <c r="X123" s="101">
        <f t="shared" si="1504"/>
        <v>0</v>
      </c>
      <c r="Y123" s="101">
        <f t="shared" si="1504"/>
        <v>0</v>
      </c>
      <c r="Z123" s="101">
        <f t="shared" si="1504"/>
        <v>0</v>
      </c>
      <c r="AA123" s="101">
        <f t="shared" si="1504"/>
        <v>0</v>
      </c>
      <c r="AB123" s="101">
        <f t="shared" si="1504"/>
        <v>0</v>
      </c>
      <c r="AC123" s="101">
        <f t="shared" si="1504"/>
        <v>0</v>
      </c>
      <c r="AD123" s="101">
        <f t="shared" si="1504"/>
        <v>0</v>
      </c>
      <c r="AE123" s="101">
        <f t="shared" si="1504"/>
        <v>0</v>
      </c>
      <c r="AF123" s="101">
        <f t="shared" si="1504"/>
        <v>0</v>
      </c>
      <c r="AG123" s="161"/>
      <c r="AH123" s="99"/>
      <c r="AI123" s="99"/>
      <c r="AJ123" s="99"/>
    </row>
    <row r="124" spans="1:36" ht="30" hidden="1" customHeight="1" thickBot="1" x14ac:dyDescent="0.35">
      <c r="A124" s="75"/>
      <c r="B124" s="112" t="s">
        <v>6269</v>
      </c>
      <c r="C124" s="102">
        <f t="shared" ref="C124" si="1505">IF(C123&gt;0,IF(C123=1,C127,C127+B124),0)</f>
        <v>0</v>
      </c>
      <c r="D124" s="102">
        <f t="shared" ref="D124" si="1506">IF(D123&gt;0,IF(D123=1,D127,D127+C124),0)</f>
        <v>0</v>
      </c>
      <c r="E124" s="102">
        <f t="shared" ref="E124" si="1507">IF(E123&gt;0,IF(E123=1,E127,E127+D124),0)</f>
        <v>0</v>
      </c>
      <c r="F124" s="102">
        <f t="shared" ref="F124" si="1508">IF(F123&gt;0,IF(F123=1,F127,F127+E124),0)</f>
        <v>0</v>
      </c>
      <c r="G124" s="102">
        <f t="shared" ref="G124" si="1509">IF(G123&gt;0,IF(G123=1,G127,G127+F124),0)</f>
        <v>0</v>
      </c>
      <c r="H124" s="102">
        <f t="shared" ref="H124" si="1510">IF(H123&gt;0,IF(H123=1,H127,H127+G124),0)</f>
        <v>0</v>
      </c>
      <c r="I124" s="102">
        <f t="shared" ref="I124" si="1511">IF(I123&gt;0,IF(I123=1,I127,I127+H124),0)</f>
        <v>0</v>
      </c>
      <c r="J124" s="102">
        <f t="shared" ref="J124" si="1512">IF(J123&gt;0,IF(J123=1,J127,J127+I124),0)</f>
        <v>0</v>
      </c>
      <c r="K124" s="102">
        <f t="shared" ref="K124" si="1513">IF(K123&gt;0,IF(K123=1,K127,K127+J124),0)</f>
        <v>0</v>
      </c>
      <c r="L124" s="160"/>
      <c r="M124" s="118">
        <f>IF(M123&gt;0,IF(M123=1,M127,M127+K124),0)</f>
        <v>0</v>
      </c>
      <c r="N124" s="102">
        <f t="shared" ref="N124" si="1514">IF(N123&gt;0,IF(N123=1,N127,N127+M124),0)</f>
        <v>0</v>
      </c>
      <c r="O124" s="102">
        <f t="shared" ref="O124" si="1515">IF(O123&gt;0,IF(O123=1,O127,O127+N124),0)</f>
        <v>0</v>
      </c>
      <c r="P124" s="102">
        <f t="shared" ref="P124" si="1516">IF(P123&gt;0,IF(P123=1,P127,P127+O124),0)</f>
        <v>0</v>
      </c>
      <c r="Q124" s="102">
        <f t="shared" ref="Q124" si="1517">IF(Q123&gt;0,IF(Q123=1,Q127,Q127+P124),0)</f>
        <v>0</v>
      </c>
      <c r="R124" s="102">
        <f t="shared" ref="R124" si="1518">IF(R123&gt;0,IF(R123=1,R127,R127+Q124),0)</f>
        <v>0</v>
      </c>
      <c r="S124" s="102">
        <f t="shared" ref="S124" si="1519">IF(S123&gt;0,IF(S123=1,S127,S127+R124),0)</f>
        <v>0</v>
      </c>
      <c r="T124" s="102">
        <f t="shared" ref="T124" si="1520">IF(T123&gt;0,IF(T123=1,T127,T127+S124),0)</f>
        <v>0</v>
      </c>
      <c r="U124" s="102">
        <f t="shared" ref="U124" si="1521">IF(U123&gt;0,IF(U123=1,U127,U127+T124),0)</f>
        <v>0</v>
      </c>
      <c r="V124" s="160"/>
      <c r="W124" s="118">
        <f>IF(W123&gt;0,IF(W123=1,W127,W127+U124),0)</f>
        <v>0</v>
      </c>
      <c r="X124" s="102">
        <f t="shared" ref="X124" si="1522">IF(X123&gt;0,IF(X123=1,X127,X127+W124),0)</f>
        <v>0</v>
      </c>
      <c r="Y124" s="102">
        <f t="shared" ref="Y124" si="1523">IF(Y123&gt;0,IF(Y123=1,Y127,Y127+X124),0)</f>
        <v>0</v>
      </c>
      <c r="Z124" s="102">
        <f t="shared" ref="Z124" si="1524">IF(Z123&gt;0,IF(Z123=1,Z127,Z127+Y124),0)</f>
        <v>0</v>
      </c>
      <c r="AA124" s="102">
        <f t="shared" ref="AA124" si="1525">IF(AA123&gt;0,IF(AA123=1,AA127,AA127+Z124),0)</f>
        <v>0</v>
      </c>
      <c r="AB124" s="102">
        <f t="shared" ref="AB124" si="1526">IF(AB123&gt;0,IF(AB123=1,AB127,AB127+AA124),0)</f>
        <v>0</v>
      </c>
      <c r="AC124" s="102">
        <f t="shared" ref="AC124" si="1527">IF(AC123&gt;0,IF(AC123=1,AC127,AC127+AB124),0)</f>
        <v>0</v>
      </c>
      <c r="AD124" s="102">
        <f t="shared" ref="AD124" si="1528">IF(AD123&gt;0,IF(AD123=1,AD127,AD127+AC124),0)</f>
        <v>0</v>
      </c>
      <c r="AE124" s="102">
        <f t="shared" ref="AE124" si="1529">IF(AE123&gt;0,IF(AE123=1,AE127,AE127+AD124),0)</f>
        <v>0</v>
      </c>
      <c r="AF124" s="102">
        <f t="shared" ref="AF124" si="1530">IF(AF123&gt;0,IF(AF123=1,AF127,AF127+AE124),0)</f>
        <v>0</v>
      </c>
      <c r="AG124" s="160"/>
      <c r="AH124" s="74"/>
      <c r="AI124" s="74"/>
      <c r="AJ124" s="75"/>
    </row>
    <row r="125" spans="1:36" ht="30" hidden="1" customHeight="1" thickBot="1" x14ac:dyDescent="0.35">
      <c r="A125" s="75"/>
      <c r="B125" s="112" t="s">
        <v>6317</v>
      </c>
      <c r="C125" s="102">
        <f>IF(C119&gt;0,C120,0)</f>
        <v>0</v>
      </c>
      <c r="D125" s="102">
        <f t="shared" ref="D125" si="1531">IF(D119&gt;0,IF(D123=1,D120,D120+C125),C125)</f>
        <v>0</v>
      </c>
      <c r="E125" s="102">
        <f t="shared" ref="E125" si="1532">IF(E119&gt;0,IF(E123=1,E120,E120+D125),D125)</f>
        <v>0</v>
      </c>
      <c r="F125" s="102">
        <f t="shared" ref="F125" si="1533">IF(F119&gt;0,IF(F123=1,F120,F120+E125),E125)</f>
        <v>0</v>
      </c>
      <c r="G125" s="102">
        <f t="shared" ref="G125" si="1534">IF(G119&gt;0,IF(G123=1,G120,G120+F125),F125)</f>
        <v>0</v>
      </c>
      <c r="H125" s="102">
        <f t="shared" ref="H125" si="1535">IF(H119&gt;0,IF(H123=1,H120,H120+G125),G125)</f>
        <v>0</v>
      </c>
      <c r="I125" s="102">
        <f t="shared" ref="I125" si="1536">IF(I119&gt;0,IF(I123=1,I120,I120+H125),H125)</f>
        <v>0</v>
      </c>
      <c r="J125" s="102">
        <f t="shared" ref="J125" si="1537">IF(J119&gt;0,IF(J123=1,J120,J120+I125),I125)</f>
        <v>0</v>
      </c>
      <c r="K125" s="102">
        <f t="shared" ref="K125" si="1538">IF(K119&gt;0,IF(K123=1,K120,K120+J125),J125)</f>
        <v>0</v>
      </c>
      <c r="L125" s="160"/>
      <c r="M125" s="118">
        <f>IF(M119&gt;0,IF(M123=1,M120,M120+K125),K125)</f>
        <v>0</v>
      </c>
      <c r="N125" s="102">
        <f t="shared" ref="N125" si="1539">IF(N119&gt;0,IF(N123=1,N120,N120+M125),M125)</f>
        <v>0</v>
      </c>
      <c r="O125" s="102">
        <f t="shared" ref="O125" si="1540">IF(O119&gt;0,IF(O123=1,O120,O120+N125),N125)</f>
        <v>0</v>
      </c>
      <c r="P125" s="102">
        <f t="shared" ref="P125" si="1541">IF(P119&gt;0,IF(P123=1,P120,P120+O125),O125)</f>
        <v>0</v>
      </c>
      <c r="Q125" s="102">
        <f t="shared" ref="Q125" si="1542">IF(Q119&gt;0,IF(Q123=1,Q120,Q120+P125),P125)</f>
        <v>0</v>
      </c>
      <c r="R125" s="102">
        <f t="shared" ref="R125" si="1543">IF(R119&gt;0,IF(R123=1,R120,R120+Q125),Q125)</f>
        <v>0</v>
      </c>
      <c r="S125" s="102">
        <f t="shared" ref="S125" si="1544">IF(S119&gt;0,IF(S123=1,S120,S120+R125),R125)</f>
        <v>0</v>
      </c>
      <c r="T125" s="102">
        <f t="shared" ref="T125" si="1545">IF(T119&gt;0,IF(T123=1,T120,T120+S125),S125)</f>
        <v>0</v>
      </c>
      <c r="U125" s="102">
        <f t="shared" ref="U125" si="1546">IF(U119&gt;0,IF(U123=1,U120,U120+T125),T125)</f>
        <v>0</v>
      </c>
      <c r="V125" s="160"/>
      <c r="W125" s="118">
        <f>IF(W119&gt;0,IF(W123=1,W120,W120+U125),U125)</f>
        <v>0</v>
      </c>
      <c r="X125" s="102">
        <f t="shared" ref="X125" si="1547">IF(X119&gt;0,IF(X123=1,X120,X120+W125),W125)</f>
        <v>0</v>
      </c>
      <c r="Y125" s="102">
        <f t="shared" ref="Y125" si="1548">IF(Y119&gt;0,IF(Y123=1,Y120,Y120+X125),X125)</f>
        <v>0</v>
      </c>
      <c r="Z125" s="102">
        <f t="shared" ref="Z125" si="1549">IF(Z119&gt;0,IF(Z123=1,Z120,Z120+Y125),Y125)</f>
        <v>0</v>
      </c>
      <c r="AA125" s="102">
        <f t="shared" ref="AA125" si="1550">IF(AA119&gt;0,IF(AA123=1,AA120,AA120+Z125),Z125)</f>
        <v>0</v>
      </c>
      <c r="AB125" s="102">
        <f t="shared" ref="AB125" si="1551">IF(AB119&gt;0,IF(AB123=1,AB120,AB120+AA125),AA125)</f>
        <v>0</v>
      </c>
      <c r="AC125" s="102">
        <f t="shared" ref="AC125" si="1552">IF(AC119&gt;0,IF(AC123=1,AC120,AC120+AB125),AB125)</f>
        <v>0</v>
      </c>
      <c r="AD125" s="102">
        <f t="shared" ref="AD125" si="1553">IF(AD119&gt;0,IF(AD123=1,AD120,AD120+AC125),AC125)</f>
        <v>0</v>
      </c>
      <c r="AE125" s="102">
        <f t="shared" ref="AE125" si="1554">IF(AE119&gt;0,IF(AE123=1,AE120,AE120+AD125),AD125)</f>
        <v>0</v>
      </c>
      <c r="AF125" s="102">
        <f t="shared" ref="AF125" si="1555">IF(AF119&gt;0,IF(AF123=1,AF120,AF120+AE125),AE125)</f>
        <v>0</v>
      </c>
      <c r="AG125" s="160"/>
      <c r="AH125" s="74"/>
      <c r="AI125" s="74"/>
      <c r="AJ125" s="75"/>
    </row>
    <row r="126" spans="1:36" ht="9.75" hidden="1" customHeight="1" thickBot="1" x14ac:dyDescent="0.35">
      <c r="A126" s="75"/>
      <c r="B126" s="112" t="s">
        <v>6318</v>
      </c>
      <c r="C126" s="103">
        <f>C128</f>
        <v>0</v>
      </c>
      <c r="D126" s="103">
        <f t="shared" ref="D126" si="1556">IF(D123=1,D128,D128+C126)</f>
        <v>0</v>
      </c>
      <c r="E126" s="103">
        <f t="shared" ref="E126" si="1557">IF(E123=1,E128,E128+D126)</f>
        <v>0</v>
      </c>
      <c r="F126" s="103">
        <f t="shared" ref="F126" si="1558">IF(F123=1,F128,F128+E126)</f>
        <v>0</v>
      </c>
      <c r="G126" s="103">
        <f t="shared" ref="G126" si="1559">IF(G123=1,G128,G128+F126)</f>
        <v>0</v>
      </c>
      <c r="H126" s="103">
        <f t="shared" ref="H126" si="1560">IF(H123=1,H128,H128+G126)</f>
        <v>0</v>
      </c>
      <c r="I126" s="103">
        <f t="shared" ref="I126" si="1561">IF(I123=1,I128,I128+H126)</f>
        <v>0</v>
      </c>
      <c r="J126" s="103">
        <f t="shared" ref="J126" si="1562">IF(J123=1,J128,J128+I126)</f>
        <v>0</v>
      </c>
      <c r="K126" s="103">
        <f t="shared" ref="K126" si="1563">IF(K123=1,K128,K128+J126)</f>
        <v>0</v>
      </c>
      <c r="L126" s="160"/>
      <c r="M126" s="119">
        <f>IF(M123=1,M128,M128+K126)</f>
        <v>0</v>
      </c>
      <c r="N126" s="103">
        <f t="shared" ref="N126" si="1564">IF(N123=1,N128,N128+M126)</f>
        <v>0</v>
      </c>
      <c r="O126" s="103">
        <f t="shared" ref="O126" si="1565">IF(O123=1,O128,O128+N126)</f>
        <v>0</v>
      </c>
      <c r="P126" s="103">
        <f t="shared" ref="P126" si="1566">IF(P123=1,P128,P128+O126)</f>
        <v>0</v>
      </c>
      <c r="Q126" s="103">
        <f t="shared" ref="Q126" si="1567">IF(Q123=1,Q128,Q128+P126)</f>
        <v>0</v>
      </c>
      <c r="R126" s="103">
        <f t="shared" ref="R126" si="1568">IF(R123=1,R128,R128+Q126)</f>
        <v>0</v>
      </c>
      <c r="S126" s="103">
        <f t="shared" ref="S126" si="1569">IF(S123=1,S128,S128+R126)</f>
        <v>0</v>
      </c>
      <c r="T126" s="103">
        <f t="shared" ref="T126" si="1570">IF(T123=1,T128,T128+S126)</f>
        <v>0</v>
      </c>
      <c r="U126" s="103">
        <f t="shared" ref="U126" si="1571">IF(U123=1,U128,U128+T126)</f>
        <v>0</v>
      </c>
      <c r="V126" s="160"/>
      <c r="W126" s="119">
        <f>IF(W123=1,W128,W128+U126)</f>
        <v>0</v>
      </c>
      <c r="X126" s="103">
        <f t="shared" ref="X126" si="1572">IF(X123=1,X128,X128+W126)</f>
        <v>0</v>
      </c>
      <c r="Y126" s="103">
        <f t="shared" ref="Y126" si="1573">IF(Y123=1,Y128,Y128+X126)</f>
        <v>0</v>
      </c>
      <c r="Z126" s="103">
        <f t="shared" ref="Z126" si="1574">IF(Z123=1,Z128,Z128+Y126)</f>
        <v>0</v>
      </c>
      <c r="AA126" s="103">
        <f t="shared" ref="AA126" si="1575">IF(AA123=1,AA128,AA128+Z126)</f>
        <v>0</v>
      </c>
      <c r="AB126" s="103">
        <f t="shared" ref="AB126" si="1576">IF(AB123=1,AB128,AB128+AA126)</f>
        <v>0</v>
      </c>
      <c r="AC126" s="103">
        <f t="shared" ref="AC126" si="1577">IF(AC123=1,AC128,AC128+AB126)</f>
        <v>0</v>
      </c>
      <c r="AD126" s="103">
        <f t="shared" ref="AD126" si="1578">IF(AD123=1,AD128,AD128+AC126)</f>
        <v>0</v>
      </c>
      <c r="AE126" s="103">
        <f t="shared" ref="AE126" si="1579">IF(AE123=1,AE128,AE128+AD126)</f>
        <v>0</v>
      </c>
      <c r="AF126" s="103">
        <f t="shared" ref="AF126" si="1580">IF(AF123=1,AF128,AF128+AE126)</f>
        <v>0</v>
      </c>
      <c r="AG126" s="160"/>
      <c r="AH126" s="74"/>
      <c r="AI126" s="74"/>
      <c r="AJ126" s="75"/>
    </row>
    <row r="127" spans="1:36" ht="25.05" customHeight="1" x14ac:dyDescent="0.3">
      <c r="A127" s="75"/>
      <c r="B127" s="110" t="s">
        <v>6319</v>
      </c>
      <c r="C127" s="104">
        <f t="shared" ref="C127:K127" si="1581">1720/12*C119</f>
        <v>0</v>
      </c>
      <c r="D127" s="104">
        <f t="shared" si="1581"/>
        <v>0</v>
      </c>
      <c r="E127" s="104">
        <f t="shared" si="1581"/>
        <v>0</v>
      </c>
      <c r="F127" s="104">
        <f t="shared" si="1581"/>
        <v>0</v>
      </c>
      <c r="G127" s="104">
        <f t="shared" si="1581"/>
        <v>0</v>
      </c>
      <c r="H127" s="104">
        <f t="shared" si="1581"/>
        <v>0</v>
      </c>
      <c r="I127" s="104">
        <f t="shared" si="1581"/>
        <v>0</v>
      </c>
      <c r="J127" s="104">
        <f t="shared" si="1581"/>
        <v>0</v>
      </c>
      <c r="K127" s="104">
        <f t="shared" si="1581"/>
        <v>0</v>
      </c>
      <c r="L127" s="160"/>
      <c r="M127" s="120">
        <f t="shared" ref="M127:U127" si="1582">1720/12*M119</f>
        <v>0</v>
      </c>
      <c r="N127" s="104">
        <f t="shared" si="1582"/>
        <v>0</v>
      </c>
      <c r="O127" s="104">
        <f t="shared" si="1582"/>
        <v>0</v>
      </c>
      <c r="P127" s="104">
        <f t="shared" si="1582"/>
        <v>0</v>
      </c>
      <c r="Q127" s="104">
        <f t="shared" si="1582"/>
        <v>0</v>
      </c>
      <c r="R127" s="104">
        <f t="shared" si="1582"/>
        <v>0</v>
      </c>
      <c r="S127" s="104">
        <f t="shared" si="1582"/>
        <v>0</v>
      </c>
      <c r="T127" s="104">
        <f t="shared" si="1582"/>
        <v>0</v>
      </c>
      <c r="U127" s="104">
        <f t="shared" si="1582"/>
        <v>0</v>
      </c>
      <c r="V127" s="160"/>
      <c r="W127" s="120">
        <f t="shared" ref="W127:AF127" si="1583">1720/12*W119</f>
        <v>0</v>
      </c>
      <c r="X127" s="104">
        <f t="shared" si="1583"/>
        <v>0</v>
      </c>
      <c r="Y127" s="104">
        <f t="shared" si="1583"/>
        <v>0</v>
      </c>
      <c r="Z127" s="104">
        <f t="shared" si="1583"/>
        <v>0</v>
      </c>
      <c r="AA127" s="104">
        <f t="shared" si="1583"/>
        <v>0</v>
      </c>
      <c r="AB127" s="104">
        <f t="shared" si="1583"/>
        <v>0</v>
      </c>
      <c r="AC127" s="104">
        <f t="shared" si="1583"/>
        <v>0</v>
      </c>
      <c r="AD127" s="104">
        <f t="shared" si="1583"/>
        <v>0</v>
      </c>
      <c r="AE127" s="104">
        <f t="shared" si="1583"/>
        <v>0</v>
      </c>
      <c r="AF127" s="104">
        <f t="shared" si="1583"/>
        <v>0</v>
      </c>
      <c r="AG127" s="160"/>
      <c r="AH127" s="74"/>
      <c r="AI127" s="74"/>
      <c r="AJ127" s="75"/>
    </row>
    <row r="128" spans="1:36" ht="25.05" customHeight="1" thickBot="1" x14ac:dyDescent="0.35">
      <c r="A128" s="75"/>
      <c r="B128" s="113" t="s">
        <v>6270</v>
      </c>
      <c r="C128" s="104">
        <f t="shared" ref="C128" si="1584">IF(OR(C123=0,C123=1),IF(C120&gt;=C127,C127,C120),IF(C125&gt;=C124,C124-B126,C125-B126))</f>
        <v>0</v>
      </c>
      <c r="D128" s="104">
        <f t="shared" ref="D128" si="1585">IF(OR(D123=0,D123=1),IF(D120&gt;=D127,D127,D120),IF(D125&gt;=D124,D124-C126,D125-C126))</f>
        <v>0</v>
      </c>
      <c r="E128" s="104">
        <f t="shared" ref="E128" si="1586">IF(OR(E123=0,E123=1),IF(E120&gt;=E127,E127,E120),IF(E125&gt;=E124,E124-D126,E125-D126))</f>
        <v>0</v>
      </c>
      <c r="F128" s="104">
        <f t="shared" ref="F128" si="1587">IF(OR(F123=0,F123=1),IF(F120&gt;=F127,F127,F120),IF(F125&gt;=F124,F124-E126,F125-E126))</f>
        <v>0</v>
      </c>
      <c r="G128" s="104">
        <f t="shared" ref="G128" si="1588">IF(OR(G123=0,G123=1),IF(G120&gt;=G127,G127,G120),IF(G125&gt;=G124,G124-F126,G125-F126))</f>
        <v>0</v>
      </c>
      <c r="H128" s="104">
        <f t="shared" ref="H128" si="1589">IF(OR(H123=0,H123=1),IF(H120&gt;=H127,H127,H120),IF(H125&gt;=H124,H124-G126,H125-G126))</f>
        <v>0</v>
      </c>
      <c r="I128" s="104">
        <f t="shared" ref="I128" si="1590">IF(OR(I123=0,I123=1),IF(I120&gt;=I127,I127,I120),IF(I125&gt;=I124,I124-H126,I125-H126))</f>
        <v>0</v>
      </c>
      <c r="J128" s="104">
        <f t="shared" ref="J128" si="1591">IF(OR(J123=0,J123=1),IF(J120&gt;=J127,J127,J120),IF(J125&gt;=J124,J124-I126,J125-I126))</f>
        <v>0</v>
      </c>
      <c r="K128" s="104">
        <f t="shared" ref="K128" si="1592">IF(OR(K123=0,K123=1),IF(K120&gt;=K127,K127,K120),IF(K125&gt;=K124,K124-J126,K125-J126))</f>
        <v>0</v>
      </c>
      <c r="L128" s="162">
        <f>SUM(C128:K128)</f>
        <v>0</v>
      </c>
      <c r="M128" s="120">
        <f>IF(OR(M123=0,M123=1),IF(M120&gt;=M127,M127,M120),IF(M125&gt;=M124,M124-K126,M125-K126))</f>
        <v>0</v>
      </c>
      <c r="N128" s="104">
        <f t="shared" ref="N128" si="1593">IF(OR(N123=0,N123=1),IF(N120&gt;=N127,N127,N120),IF(N125&gt;=N124,N124-M126,N125-M126))</f>
        <v>0</v>
      </c>
      <c r="O128" s="104">
        <f t="shared" ref="O128" si="1594">IF(OR(O123=0,O123=1),IF(O120&gt;=O127,O127,O120),IF(O125&gt;=O124,O124-N126,O125-N126))</f>
        <v>0</v>
      </c>
      <c r="P128" s="104">
        <f t="shared" ref="P128" si="1595">IF(OR(P123=0,P123=1),IF(P120&gt;=P127,P127,P120),IF(P125&gt;=P124,P124-O126,P125-O126))</f>
        <v>0</v>
      </c>
      <c r="Q128" s="104">
        <f t="shared" ref="Q128" si="1596">IF(OR(Q123=0,Q123=1),IF(Q120&gt;=Q127,Q127,Q120),IF(Q125&gt;=Q124,Q124-P126,Q125-P126))</f>
        <v>0</v>
      </c>
      <c r="R128" s="104">
        <f t="shared" ref="R128" si="1597">IF(OR(R123=0,R123=1),IF(R120&gt;=R127,R127,R120),IF(R125&gt;=R124,R124-Q126,R125-Q126))</f>
        <v>0</v>
      </c>
      <c r="S128" s="104">
        <f t="shared" ref="S128" si="1598">IF(OR(S123=0,S123=1),IF(S120&gt;=S127,S127,S120),IF(S125&gt;=S124,S124-R126,S125-R126))</f>
        <v>0</v>
      </c>
      <c r="T128" s="104">
        <f t="shared" ref="T128" si="1599">IF(OR(T123=0,T123=1),IF(T120&gt;=T127,T127,T120),IF(T125&gt;=T124,T124-S126,T125-S126))</f>
        <v>0</v>
      </c>
      <c r="U128" s="104">
        <f t="shared" ref="U128" si="1600">IF(OR(U123=0,U123=1),IF(U120&gt;=U127,U127,U120),IF(U125&gt;=U124,U124-T126,U125-T126))</f>
        <v>0</v>
      </c>
      <c r="V128" s="162">
        <f>SUM(M128:U128)</f>
        <v>0</v>
      </c>
      <c r="W128" s="156">
        <f>IF(OR(W123=0,W123=1),IF(W120&gt;=W127,W127,W120),IF(W125&gt;=W124,W124-U126,W125-U126))</f>
        <v>0</v>
      </c>
      <c r="X128" s="157">
        <f t="shared" ref="X128" si="1601">IF(OR(X123=0,X123=1),IF(X120&gt;=X127,X127,X120),IF(X125&gt;=X124,X124-W126,X125-W126))</f>
        <v>0</v>
      </c>
      <c r="Y128" s="157">
        <f t="shared" ref="Y128" si="1602">IF(OR(Y123=0,Y123=1),IF(Y120&gt;=Y127,Y127,Y120),IF(Y125&gt;=Y124,Y124-X126,Y125-X126))</f>
        <v>0</v>
      </c>
      <c r="Z128" s="157">
        <f t="shared" ref="Z128" si="1603">IF(OR(Z123=0,Z123=1),IF(Z120&gt;=Z127,Z127,Z120),IF(Z125&gt;=Z124,Z124-Y126,Z125-Y126))</f>
        <v>0</v>
      </c>
      <c r="AA128" s="157">
        <f t="shared" ref="AA128" si="1604">IF(OR(AA123=0,AA123=1),IF(AA120&gt;=AA127,AA127,AA120),IF(AA125&gt;=AA124,AA124-Z126,AA125-Z126))</f>
        <v>0</v>
      </c>
      <c r="AB128" s="157">
        <f t="shared" ref="AB128" si="1605">IF(OR(AB123=0,AB123=1),IF(AB120&gt;=AB127,AB127,AB120),IF(AB125&gt;=AB124,AB124-AA126,AB125-AA126))</f>
        <v>0</v>
      </c>
      <c r="AC128" s="157">
        <f t="shared" ref="AC128" si="1606">IF(OR(AC123=0,AC123=1),IF(AC120&gt;=AC127,AC127,AC120),IF(AC125&gt;=AC124,AC124-AB126,AC125-AB126))</f>
        <v>0</v>
      </c>
      <c r="AD128" s="157">
        <f t="shared" ref="AD128" si="1607">IF(OR(AD123=0,AD123=1),IF(AD120&gt;=AD127,AD127,AD120),IF(AD125&gt;=AD124,AD124-AC126,AD125-AC126))</f>
        <v>0</v>
      </c>
      <c r="AE128" s="157">
        <f t="shared" ref="AE128" si="1608">IF(OR(AE123=0,AE123=1),IF(AE120&gt;=AE127,AE127,AE120),IF(AE125&gt;=AE124,AE124-AD126,AE125-AD126))</f>
        <v>0</v>
      </c>
      <c r="AF128" s="157">
        <f t="shared" ref="AF128" si="1609">IF(OR(AF123=0,AF123=1),IF(AF120&gt;=AF127,AF127,AF120),IF(AF125&gt;=AF124,AF124-AE126,AF125-AE126))</f>
        <v>0</v>
      </c>
      <c r="AG128" s="162">
        <f>SUM(W128:AF128)</f>
        <v>0</v>
      </c>
      <c r="AH128" s="105"/>
      <c r="AI128" s="74"/>
      <c r="AJ128" s="75"/>
    </row>
    <row r="129" spans="1:36" ht="25.05" customHeight="1" thickBot="1" x14ac:dyDescent="0.35">
      <c r="A129" s="87"/>
      <c r="B129" s="230" t="s">
        <v>6273</v>
      </c>
      <c r="C129" s="304"/>
      <c r="D129" s="304"/>
      <c r="E129" s="304"/>
      <c r="F129" s="305"/>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5.05" customHeight="1" x14ac:dyDescent="0.3">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5.05" customHeight="1" x14ac:dyDescent="0.3">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thickBot="1" x14ac:dyDescent="0.35">
      <c r="A132" s="99"/>
      <c r="B132" s="111"/>
      <c r="C132" s="100">
        <f>IF(C130&lt;&gt;0,1,0)</f>
        <v>0</v>
      </c>
      <c r="D132" s="100">
        <f t="shared" ref="D132" si="1610">IF(C132=0,IF(D130&lt;&gt;0,1,0),1)</f>
        <v>0</v>
      </c>
      <c r="E132" s="100">
        <f t="shared" ref="E132" si="1611">IF(D132=0,IF(E130&lt;&gt;0,1,0),1)</f>
        <v>0</v>
      </c>
      <c r="F132" s="100">
        <f t="shared" ref="F132" si="1612">IF(E132=0,IF(F130&lt;&gt;0,1,0),1)</f>
        <v>0</v>
      </c>
      <c r="G132" s="100">
        <f t="shared" ref="G132" si="1613">IF(F132=0,IF(G130&lt;&gt;0,1,0),1)</f>
        <v>0</v>
      </c>
      <c r="H132" s="100">
        <f t="shared" ref="H132" si="1614">IF(G132=0,IF(H130&lt;&gt;0,1,0),1)</f>
        <v>0</v>
      </c>
      <c r="I132" s="100">
        <f t="shared" ref="I132" si="1615">IF(H132=0,IF(I130&lt;&gt;0,1,0),1)</f>
        <v>0</v>
      </c>
      <c r="J132" s="100">
        <f t="shared" ref="J132" si="1616">IF(I132=0,IF(J130&lt;&gt;0,1,0),1)</f>
        <v>0</v>
      </c>
      <c r="K132" s="100">
        <f t="shared" ref="K132" si="1617">IF(J132=0,IF(K130&lt;&gt;0,1,0),1)</f>
        <v>0</v>
      </c>
      <c r="L132" s="161"/>
      <c r="M132" s="116">
        <f>IF(K132=0,IF(M130&lt;&gt;0,1,0),1)</f>
        <v>0</v>
      </c>
      <c r="N132" s="100">
        <f t="shared" ref="N132" si="1618">IF(M132=0,IF(N130&lt;&gt;0,1,0),1)</f>
        <v>0</v>
      </c>
      <c r="O132" s="100">
        <f t="shared" ref="O132" si="1619">IF(N132=0,IF(O130&lt;&gt;0,1,0),1)</f>
        <v>0</v>
      </c>
      <c r="P132" s="100">
        <f t="shared" ref="P132" si="1620">IF(O132=0,IF(P130&lt;&gt;0,1,0),1)</f>
        <v>0</v>
      </c>
      <c r="Q132" s="100">
        <f t="shared" ref="Q132" si="1621">IF(P132=0,IF(Q130&lt;&gt;0,1,0),1)</f>
        <v>0</v>
      </c>
      <c r="R132" s="100">
        <f t="shared" ref="R132" si="1622">IF(Q132=0,IF(R130&lt;&gt;0,1,0),1)</f>
        <v>0</v>
      </c>
      <c r="S132" s="100">
        <f t="shared" ref="S132" si="1623">IF(R132=0,IF(S130&lt;&gt;0,1,0),1)</f>
        <v>0</v>
      </c>
      <c r="T132" s="100">
        <f t="shared" ref="T132" si="1624">IF(S132=0,IF(T130&lt;&gt;0,1,0),1)</f>
        <v>0</v>
      </c>
      <c r="U132" s="100">
        <f t="shared" ref="U132" si="1625">IF(T132=0,IF(U130&lt;&gt;0,1,0),1)</f>
        <v>0</v>
      </c>
      <c r="V132" s="161"/>
      <c r="W132" s="116">
        <f>IF(U132=0,IF(W130&lt;&gt;0,1,0),1)</f>
        <v>0</v>
      </c>
      <c r="X132" s="100">
        <f t="shared" ref="X132" si="1626">IF(W132=0,IF(X130&lt;&gt;0,1,0),1)</f>
        <v>0</v>
      </c>
      <c r="Y132" s="100">
        <f t="shared" ref="Y132" si="1627">IF(X132=0,IF(Y130&lt;&gt;0,1,0),1)</f>
        <v>0</v>
      </c>
      <c r="Z132" s="100">
        <f t="shared" ref="Z132" si="1628">IF(Y132=0,IF(Z130&lt;&gt;0,1,0),1)</f>
        <v>0</v>
      </c>
      <c r="AA132" s="100">
        <f t="shared" ref="AA132" si="1629">IF(Z132=0,IF(AA130&lt;&gt;0,1,0),1)</f>
        <v>0</v>
      </c>
      <c r="AB132" s="100">
        <f t="shared" ref="AB132" si="1630">IF(AA132=0,IF(AB130&lt;&gt;0,1,0),1)</f>
        <v>0</v>
      </c>
      <c r="AC132" s="100">
        <f t="shared" ref="AC132" si="1631">IF(AB132=0,IF(AC130&lt;&gt;0,1,0),1)</f>
        <v>0</v>
      </c>
      <c r="AD132" s="100">
        <f t="shared" ref="AD132" si="1632">IF(AC132=0,IF(AD130&lt;&gt;0,1,0),1)</f>
        <v>0</v>
      </c>
      <c r="AE132" s="100">
        <f t="shared" ref="AE132" si="1633">IF(AD132=0,IF(AE130&lt;&gt;0,1,0),1)</f>
        <v>0</v>
      </c>
      <c r="AF132" s="100">
        <f t="shared" ref="AF132" si="1634">IF(AE132=0,IF(AF130&lt;&gt;0,1,0),1)</f>
        <v>0</v>
      </c>
      <c r="AG132" s="161"/>
      <c r="AH132" s="99"/>
      <c r="AI132" s="99"/>
      <c r="AJ132" s="99"/>
    </row>
    <row r="133" spans="1:36" ht="30" hidden="1" customHeight="1" thickBot="1" x14ac:dyDescent="0.35">
      <c r="A133" s="99"/>
      <c r="B133" s="111"/>
      <c r="C133" s="100">
        <f>IF(C132=0,0,1)</f>
        <v>0</v>
      </c>
      <c r="D133" s="100">
        <f t="shared" ref="D133" si="1635">IF(D132=0,0,C133+1)</f>
        <v>0</v>
      </c>
      <c r="E133" s="100">
        <f t="shared" ref="E133" si="1636">IF(E132=0,0,D133+1)</f>
        <v>0</v>
      </c>
      <c r="F133" s="100">
        <f t="shared" ref="F133" si="1637">IF(F132=0,0,E133+1)</f>
        <v>0</v>
      </c>
      <c r="G133" s="100">
        <f t="shared" ref="G133" si="1638">IF(G132=0,0,F133+1)</f>
        <v>0</v>
      </c>
      <c r="H133" s="100">
        <f t="shared" ref="H133" si="1639">IF(H132=0,0,G133+1)</f>
        <v>0</v>
      </c>
      <c r="I133" s="100">
        <f t="shared" ref="I133" si="1640">IF(I132=0,0,H133+1)</f>
        <v>0</v>
      </c>
      <c r="J133" s="100">
        <f t="shared" ref="J133" si="1641">IF(J132=0,0,I133+1)</f>
        <v>0</v>
      </c>
      <c r="K133" s="100">
        <f t="shared" ref="K133" si="1642">IF(K132=0,0,J133+1)</f>
        <v>0</v>
      </c>
      <c r="L133" s="161"/>
      <c r="M133" s="116">
        <f>IF(M132=0,0,K133+1)</f>
        <v>0</v>
      </c>
      <c r="N133" s="100">
        <f t="shared" ref="N133" si="1643">IF(N132=0,0,M133+1)</f>
        <v>0</v>
      </c>
      <c r="O133" s="100">
        <f t="shared" ref="O133" si="1644">IF(O132=0,0,N133+1)</f>
        <v>0</v>
      </c>
      <c r="P133" s="100">
        <f t="shared" ref="P133" si="1645">IF(P132=0,0,O133+1)</f>
        <v>0</v>
      </c>
      <c r="Q133" s="100">
        <f t="shared" ref="Q133" si="1646">IF(Q132=0,0,P133+1)</f>
        <v>0</v>
      </c>
      <c r="R133" s="100">
        <f t="shared" ref="R133" si="1647">IF(R132=0,0,Q133+1)</f>
        <v>0</v>
      </c>
      <c r="S133" s="100">
        <f t="shared" ref="S133" si="1648">IF(S132=0,0,R133+1)</f>
        <v>0</v>
      </c>
      <c r="T133" s="100">
        <f t="shared" ref="T133" si="1649">IF(T132=0,0,S133+1)</f>
        <v>0</v>
      </c>
      <c r="U133" s="100">
        <f t="shared" ref="U133" si="1650">IF(U132=0,0,T133+1)</f>
        <v>0</v>
      </c>
      <c r="V133" s="161"/>
      <c r="W133" s="116">
        <f>IF(W132=0,0,U133+1)</f>
        <v>0</v>
      </c>
      <c r="X133" s="100">
        <f t="shared" ref="X133" si="1651">IF(X132=0,0,W133+1)</f>
        <v>0</v>
      </c>
      <c r="Y133" s="100">
        <f t="shared" ref="Y133" si="1652">IF(Y132=0,0,X133+1)</f>
        <v>0</v>
      </c>
      <c r="Z133" s="100">
        <f t="shared" ref="Z133" si="1653">IF(Z132=0,0,Y133+1)</f>
        <v>0</v>
      </c>
      <c r="AA133" s="100">
        <f t="shared" ref="AA133" si="1654">IF(AA132=0,0,Z133+1)</f>
        <v>0</v>
      </c>
      <c r="AB133" s="100">
        <f t="shared" ref="AB133" si="1655">IF(AB132=0,0,AA133+1)</f>
        <v>0</v>
      </c>
      <c r="AC133" s="100">
        <f t="shared" ref="AC133" si="1656">IF(AC132=0,0,AB133+1)</f>
        <v>0</v>
      </c>
      <c r="AD133" s="100">
        <f t="shared" ref="AD133" si="1657">IF(AD132=0,0,AC133+1)</f>
        <v>0</v>
      </c>
      <c r="AE133" s="100">
        <f t="shared" ref="AE133" si="1658">IF(AE132=0,0,AD133+1)</f>
        <v>0</v>
      </c>
      <c r="AF133" s="100">
        <f t="shared" ref="AF133" si="1659">IF(AF132=0,0,AE133+1)</f>
        <v>0</v>
      </c>
      <c r="AG133" s="161"/>
      <c r="AH133" s="99"/>
      <c r="AI133" s="99"/>
      <c r="AJ133" s="99"/>
    </row>
    <row r="134" spans="1:36" ht="30" hidden="1" customHeight="1" thickBot="1" x14ac:dyDescent="0.35">
      <c r="A134" s="99"/>
      <c r="B134" s="111" t="s">
        <v>6268</v>
      </c>
      <c r="C134" s="101">
        <f t="shared" ref="C134:K134" si="1660">IF(C133&lt;25,IF(C133&lt;13,C133,C133-12),C133-24)</f>
        <v>0</v>
      </c>
      <c r="D134" s="101">
        <f t="shared" si="1660"/>
        <v>0</v>
      </c>
      <c r="E134" s="101">
        <f t="shared" si="1660"/>
        <v>0</v>
      </c>
      <c r="F134" s="101">
        <f t="shared" si="1660"/>
        <v>0</v>
      </c>
      <c r="G134" s="101">
        <f t="shared" si="1660"/>
        <v>0</v>
      </c>
      <c r="H134" s="101">
        <f t="shared" si="1660"/>
        <v>0</v>
      </c>
      <c r="I134" s="101">
        <f t="shared" si="1660"/>
        <v>0</v>
      </c>
      <c r="J134" s="101">
        <f t="shared" si="1660"/>
        <v>0</v>
      </c>
      <c r="K134" s="101">
        <f t="shared" si="1660"/>
        <v>0</v>
      </c>
      <c r="L134" s="161"/>
      <c r="M134" s="117">
        <f t="shared" ref="M134:U134" si="1661">IF(M133&lt;25,IF(M133&lt;13,M133,M133-12),M133-24)</f>
        <v>0</v>
      </c>
      <c r="N134" s="101">
        <f t="shared" si="1661"/>
        <v>0</v>
      </c>
      <c r="O134" s="101">
        <f t="shared" si="1661"/>
        <v>0</v>
      </c>
      <c r="P134" s="101">
        <f t="shared" si="1661"/>
        <v>0</v>
      </c>
      <c r="Q134" s="101">
        <f t="shared" si="1661"/>
        <v>0</v>
      </c>
      <c r="R134" s="101">
        <f t="shared" si="1661"/>
        <v>0</v>
      </c>
      <c r="S134" s="101">
        <f t="shared" si="1661"/>
        <v>0</v>
      </c>
      <c r="T134" s="101">
        <f t="shared" si="1661"/>
        <v>0</v>
      </c>
      <c r="U134" s="101">
        <f t="shared" si="1661"/>
        <v>0</v>
      </c>
      <c r="V134" s="161"/>
      <c r="W134" s="117">
        <f t="shared" ref="W134:AF134" si="1662">IF(W133&lt;25,IF(W133&lt;13,W133,W133-12),W133-24)</f>
        <v>0</v>
      </c>
      <c r="X134" s="101">
        <f t="shared" si="1662"/>
        <v>0</v>
      </c>
      <c r="Y134" s="101">
        <f t="shared" si="1662"/>
        <v>0</v>
      </c>
      <c r="Z134" s="101">
        <f t="shared" si="1662"/>
        <v>0</v>
      </c>
      <c r="AA134" s="101">
        <f t="shared" si="1662"/>
        <v>0</v>
      </c>
      <c r="AB134" s="101">
        <f t="shared" si="1662"/>
        <v>0</v>
      </c>
      <c r="AC134" s="101">
        <f t="shared" si="1662"/>
        <v>0</v>
      </c>
      <c r="AD134" s="101">
        <f t="shared" si="1662"/>
        <v>0</v>
      </c>
      <c r="AE134" s="101">
        <f t="shared" si="1662"/>
        <v>0</v>
      </c>
      <c r="AF134" s="101">
        <f t="shared" si="1662"/>
        <v>0</v>
      </c>
      <c r="AG134" s="161"/>
      <c r="AH134" s="99"/>
      <c r="AI134" s="99"/>
      <c r="AJ134" s="99"/>
    </row>
    <row r="135" spans="1:36" ht="30" hidden="1" customHeight="1" thickBot="1" x14ac:dyDescent="0.35">
      <c r="A135" s="75"/>
      <c r="B135" s="112" t="s">
        <v>6269</v>
      </c>
      <c r="C135" s="102">
        <f t="shared" ref="C135" si="1663">IF(C134&gt;0,IF(C134=1,C138,C138+B135),0)</f>
        <v>0</v>
      </c>
      <c r="D135" s="102">
        <f t="shared" ref="D135" si="1664">IF(D134&gt;0,IF(D134=1,D138,D138+C135),0)</f>
        <v>0</v>
      </c>
      <c r="E135" s="102">
        <f t="shared" ref="E135" si="1665">IF(E134&gt;0,IF(E134=1,E138,E138+D135),0)</f>
        <v>0</v>
      </c>
      <c r="F135" s="102">
        <f t="shared" ref="F135" si="1666">IF(F134&gt;0,IF(F134=1,F138,F138+E135),0)</f>
        <v>0</v>
      </c>
      <c r="G135" s="102">
        <f t="shared" ref="G135" si="1667">IF(G134&gt;0,IF(G134=1,G138,G138+F135),0)</f>
        <v>0</v>
      </c>
      <c r="H135" s="102">
        <f t="shared" ref="H135" si="1668">IF(H134&gt;0,IF(H134=1,H138,H138+G135),0)</f>
        <v>0</v>
      </c>
      <c r="I135" s="102">
        <f t="shared" ref="I135" si="1669">IF(I134&gt;0,IF(I134=1,I138,I138+H135),0)</f>
        <v>0</v>
      </c>
      <c r="J135" s="102">
        <f t="shared" ref="J135" si="1670">IF(J134&gt;0,IF(J134=1,J138,J138+I135),0)</f>
        <v>0</v>
      </c>
      <c r="K135" s="102">
        <f t="shared" ref="K135" si="1671">IF(K134&gt;0,IF(K134=1,K138,K138+J135),0)</f>
        <v>0</v>
      </c>
      <c r="L135" s="160"/>
      <c r="M135" s="118">
        <f>IF(M134&gt;0,IF(M134=1,M138,M138+K135),0)</f>
        <v>0</v>
      </c>
      <c r="N135" s="102">
        <f t="shared" ref="N135" si="1672">IF(N134&gt;0,IF(N134=1,N138,N138+M135),0)</f>
        <v>0</v>
      </c>
      <c r="O135" s="102">
        <f t="shared" ref="O135" si="1673">IF(O134&gt;0,IF(O134=1,O138,O138+N135),0)</f>
        <v>0</v>
      </c>
      <c r="P135" s="102">
        <f t="shared" ref="P135" si="1674">IF(P134&gt;0,IF(P134=1,P138,P138+O135),0)</f>
        <v>0</v>
      </c>
      <c r="Q135" s="102">
        <f t="shared" ref="Q135" si="1675">IF(Q134&gt;0,IF(Q134=1,Q138,Q138+P135),0)</f>
        <v>0</v>
      </c>
      <c r="R135" s="102">
        <f t="shared" ref="R135" si="1676">IF(R134&gt;0,IF(R134=1,R138,R138+Q135),0)</f>
        <v>0</v>
      </c>
      <c r="S135" s="102">
        <f t="shared" ref="S135" si="1677">IF(S134&gt;0,IF(S134=1,S138,S138+R135),0)</f>
        <v>0</v>
      </c>
      <c r="T135" s="102">
        <f t="shared" ref="T135" si="1678">IF(T134&gt;0,IF(T134=1,T138,T138+S135),0)</f>
        <v>0</v>
      </c>
      <c r="U135" s="102">
        <f t="shared" ref="U135" si="1679">IF(U134&gt;0,IF(U134=1,U138,U138+T135),0)</f>
        <v>0</v>
      </c>
      <c r="V135" s="160"/>
      <c r="W135" s="118">
        <f>IF(W134&gt;0,IF(W134=1,W138,W138+U135),0)</f>
        <v>0</v>
      </c>
      <c r="X135" s="102">
        <f t="shared" ref="X135" si="1680">IF(X134&gt;0,IF(X134=1,X138,X138+W135),0)</f>
        <v>0</v>
      </c>
      <c r="Y135" s="102">
        <f t="shared" ref="Y135" si="1681">IF(Y134&gt;0,IF(Y134=1,Y138,Y138+X135),0)</f>
        <v>0</v>
      </c>
      <c r="Z135" s="102">
        <f t="shared" ref="Z135" si="1682">IF(Z134&gt;0,IF(Z134=1,Z138,Z138+Y135),0)</f>
        <v>0</v>
      </c>
      <c r="AA135" s="102">
        <f t="shared" ref="AA135" si="1683">IF(AA134&gt;0,IF(AA134=1,AA138,AA138+Z135),0)</f>
        <v>0</v>
      </c>
      <c r="AB135" s="102">
        <f t="shared" ref="AB135" si="1684">IF(AB134&gt;0,IF(AB134=1,AB138,AB138+AA135),0)</f>
        <v>0</v>
      </c>
      <c r="AC135" s="102">
        <f t="shared" ref="AC135" si="1685">IF(AC134&gt;0,IF(AC134=1,AC138,AC138+AB135),0)</f>
        <v>0</v>
      </c>
      <c r="AD135" s="102">
        <f t="shared" ref="AD135" si="1686">IF(AD134&gt;0,IF(AD134=1,AD138,AD138+AC135),0)</f>
        <v>0</v>
      </c>
      <c r="AE135" s="102">
        <f t="shared" ref="AE135" si="1687">IF(AE134&gt;0,IF(AE134=1,AE138,AE138+AD135),0)</f>
        <v>0</v>
      </c>
      <c r="AF135" s="102">
        <f t="shared" ref="AF135" si="1688">IF(AF134&gt;0,IF(AF134=1,AF138,AF138+AE135),0)</f>
        <v>0</v>
      </c>
      <c r="AG135" s="160"/>
      <c r="AH135" s="74"/>
      <c r="AI135" s="74"/>
      <c r="AJ135" s="75"/>
    </row>
    <row r="136" spans="1:36" ht="30" hidden="1" customHeight="1" thickBot="1" x14ac:dyDescent="0.35">
      <c r="A136" s="75"/>
      <c r="B136" s="112" t="s">
        <v>6317</v>
      </c>
      <c r="C136" s="102">
        <f>IF(C130&gt;0,C131,0)</f>
        <v>0</v>
      </c>
      <c r="D136" s="102">
        <f t="shared" ref="D136" si="1689">IF(D130&gt;0,IF(D134=1,D131,D131+C136),C136)</f>
        <v>0</v>
      </c>
      <c r="E136" s="102">
        <f t="shared" ref="E136" si="1690">IF(E130&gt;0,IF(E134=1,E131,E131+D136),D136)</f>
        <v>0</v>
      </c>
      <c r="F136" s="102">
        <f t="shared" ref="F136" si="1691">IF(F130&gt;0,IF(F134=1,F131,F131+E136),E136)</f>
        <v>0</v>
      </c>
      <c r="G136" s="102">
        <f t="shared" ref="G136" si="1692">IF(G130&gt;0,IF(G134=1,G131,G131+F136),F136)</f>
        <v>0</v>
      </c>
      <c r="H136" s="102">
        <f t="shared" ref="H136" si="1693">IF(H130&gt;0,IF(H134=1,H131,H131+G136),G136)</f>
        <v>0</v>
      </c>
      <c r="I136" s="102">
        <f t="shared" ref="I136" si="1694">IF(I130&gt;0,IF(I134=1,I131,I131+H136),H136)</f>
        <v>0</v>
      </c>
      <c r="J136" s="102">
        <f t="shared" ref="J136" si="1695">IF(J130&gt;0,IF(J134=1,J131,J131+I136),I136)</f>
        <v>0</v>
      </c>
      <c r="K136" s="102">
        <f t="shared" ref="K136" si="1696">IF(K130&gt;0,IF(K134=1,K131,K131+J136),J136)</f>
        <v>0</v>
      </c>
      <c r="L136" s="160"/>
      <c r="M136" s="118">
        <f>IF(M130&gt;0,IF(M134=1,M131,M131+K136),K136)</f>
        <v>0</v>
      </c>
      <c r="N136" s="102">
        <f t="shared" ref="N136" si="1697">IF(N130&gt;0,IF(N134=1,N131,N131+M136),M136)</f>
        <v>0</v>
      </c>
      <c r="O136" s="102">
        <f t="shared" ref="O136" si="1698">IF(O130&gt;0,IF(O134=1,O131,O131+N136),N136)</f>
        <v>0</v>
      </c>
      <c r="P136" s="102">
        <f t="shared" ref="P136" si="1699">IF(P130&gt;0,IF(P134=1,P131,P131+O136),O136)</f>
        <v>0</v>
      </c>
      <c r="Q136" s="102">
        <f t="shared" ref="Q136" si="1700">IF(Q130&gt;0,IF(Q134=1,Q131,Q131+P136),P136)</f>
        <v>0</v>
      </c>
      <c r="R136" s="102">
        <f t="shared" ref="R136" si="1701">IF(R130&gt;0,IF(R134=1,R131,R131+Q136),Q136)</f>
        <v>0</v>
      </c>
      <c r="S136" s="102">
        <f t="shared" ref="S136" si="1702">IF(S130&gt;0,IF(S134=1,S131,S131+R136),R136)</f>
        <v>0</v>
      </c>
      <c r="T136" s="102">
        <f t="shared" ref="T136" si="1703">IF(T130&gt;0,IF(T134=1,T131,T131+S136),S136)</f>
        <v>0</v>
      </c>
      <c r="U136" s="102">
        <f t="shared" ref="U136" si="1704">IF(U130&gt;0,IF(U134=1,U131,U131+T136),T136)</f>
        <v>0</v>
      </c>
      <c r="V136" s="160"/>
      <c r="W136" s="118">
        <f>IF(W130&gt;0,IF(W134=1,W131,W131+U136),U136)</f>
        <v>0</v>
      </c>
      <c r="X136" s="102">
        <f t="shared" ref="X136" si="1705">IF(X130&gt;0,IF(X134=1,X131,X131+W136),W136)</f>
        <v>0</v>
      </c>
      <c r="Y136" s="102">
        <f t="shared" ref="Y136" si="1706">IF(Y130&gt;0,IF(Y134=1,Y131,Y131+X136),X136)</f>
        <v>0</v>
      </c>
      <c r="Z136" s="102">
        <f t="shared" ref="Z136" si="1707">IF(Z130&gt;0,IF(Z134=1,Z131,Z131+Y136),Y136)</f>
        <v>0</v>
      </c>
      <c r="AA136" s="102">
        <f t="shared" ref="AA136" si="1708">IF(AA130&gt;0,IF(AA134=1,AA131,AA131+Z136),Z136)</f>
        <v>0</v>
      </c>
      <c r="AB136" s="102">
        <f t="shared" ref="AB136" si="1709">IF(AB130&gt;0,IF(AB134=1,AB131,AB131+AA136),AA136)</f>
        <v>0</v>
      </c>
      <c r="AC136" s="102">
        <f t="shared" ref="AC136" si="1710">IF(AC130&gt;0,IF(AC134=1,AC131,AC131+AB136),AB136)</f>
        <v>0</v>
      </c>
      <c r="AD136" s="102">
        <f t="shared" ref="AD136" si="1711">IF(AD130&gt;0,IF(AD134=1,AD131,AD131+AC136),AC136)</f>
        <v>0</v>
      </c>
      <c r="AE136" s="102">
        <f t="shared" ref="AE136" si="1712">IF(AE130&gt;0,IF(AE134=1,AE131,AE131+AD136),AD136)</f>
        <v>0</v>
      </c>
      <c r="AF136" s="102">
        <f t="shared" ref="AF136" si="1713">IF(AF130&gt;0,IF(AF134=1,AF131,AF131+AE136),AE136)</f>
        <v>0</v>
      </c>
      <c r="AG136" s="160"/>
      <c r="AH136" s="74"/>
      <c r="AI136" s="74"/>
      <c r="AJ136" s="75"/>
    </row>
    <row r="137" spans="1:36" ht="9.75" hidden="1" customHeight="1" thickBot="1" x14ac:dyDescent="0.35">
      <c r="A137" s="75"/>
      <c r="B137" s="112" t="s">
        <v>6318</v>
      </c>
      <c r="C137" s="103">
        <f>C139</f>
        <v>0</v>
      </c>
      <c r="D137" s="103">
        <f t="shared" ref="D137" si="1714">IF(D134=1,D139,D139+C137)</f>
        <v>0</v>
      </c>
      <c r="E137" s="103">
        <f t="shared" ref="E137" si="1715">IF(E134=1,E139,E139+D137)</f>
        <v>0</v>
      </c>
      <c r="F137" s="103">
        <f t="shared" ref="F137" si="1716">IF(F134=1,F139,F139+E137)</f>
        <v>0</v>
      </c>
      <c r="G137" s="103">
        <f t="shared" ref="G137" si="1717">IF(G134=1,G139,G139+F137)</f>
        <v>0</v>
      </c>
      <c r="H137" s="103">
        <f t="shared" ref="H137" si="1718">IF(H134=1,H139,H139+G137)</f>
        <v>0</v>
      </c>
      <c r="I137" s="103">
        <f t="shared" ref="I137" si="1719">IF(I134=1,I139,I139+H137)</f>
        <v>0</v>
      </c>
      <c r="J137" s="103">
        <f t="shared" ref="J137" si="1720">IF(J134=1,J139,J139+I137)</f>
        <v>0</v>
      </c>
      <c r="K137" s="103">
        <f t="shared" ref="K137" si="1721">IF(K134=1,K139,K139+J137)</f>
        <v>0</v>
      </c>
      <c r="L137" s="160"/>
      <c r="M137" s="119">
        <f>IF(M134=1,M139,M139+K137)</f>
        <v>0</v>
      </c>
      <c r="N137" s="103">
        <f t="shared" ref="N137" si="1722">IF(N134=1,N139,N139+M137)</f>
        <v>0</v>
      </c>
      <c r="O137" s="103">
        <f t="shared" ref="O137" si="1723">IF(O134=1,O139,O139+N137)</f>
        <v>0</v>
      </c>
      <c r="P137" s="103">
        <f t="shared" ref="P137" si="1724">IF(P134=1,P139,P139+O137)</f>
        <v>0</v>
      </c>
      <c r="Q137" s="103">
        <f t="shared" ref="Q137" si="1725">IF(Q134=1,Q139,Q139+P137)</f>
        <v>0</v>
      </c>
      <c r="R137" s="103">
        <f t="shared" ref="R137" si="1726">IF(R134=1,R139,R139+Q137)</f>
        <v>0</v>
      </c>
      <c r="S137" s="103">
        <f t="shared" ref="S137" si="1727">IF(S134=1,S139,S139+R137)</f>
        <v>0</v>
      </c>
      <c r="T137" s="103">
        <f t="shared" ref="T137" si="1728">IF(T134=1,T139,T139+S137)</f>
        <v>0</v>
      </c>
      <c r="U137" s="103">
        <f t="shared" ref="U137" si="1729">IF(U134=1,U139,U139+T137)</f>
        <v>0</v>
      </c>
      <c r="V137" s="160"/>
      <c r="W137" s="119">
        <f>IF(W134=1,W139,W139+U137)</f>
        <v>0</v>
      </c>
      <c r="X137" s="103">
        <f t="shared" ref="X137" si="1730">IF(X134=1,X139,X139+W137)</f>
        <v>0</v>
      </c>
      <c r="Y137" s="103">
        <f t="shared" ref="Y137" si="1731">IF(Y134=1,Y139,Y139+X137)</f>
        <v>0</v>
      </c>
      <c r="Z137" s="103">
        <f t="shared" ref="Z137" si="1732">IF(Z134=1,Z139,Z139+Y137)</f>
        <v>0</v>
      </c>
      <c r="AA137" s="103">
        <f t="shared" ref="AA137" si="1733">IF(AA134=1,AA139,AA139+Z137)</f>
        <v>0</v>
      </c>
      <c r="AB137" s="103">
        <f t="shared" ref="AB137" si="1734">IF(AB134=1,AB139,AB139+AA137)</f>
        <v>0</v>
      </c>
      <c r="AC137" s="103">
        <f t="shared" ref="AC137" si="1735">IF(AC134=1,AC139,AC139+AB137)</f>
        <v>0</v>
      </c>
      <c r="AD137" s="103">
        <f t="shared" ref="AD137" si="1736">IF(AD134=1,AD139,AD139+AC137)</f>
        <v>0</v>
      </c>
      <c r="AE137" s="103">
        <f t="shared" ref="AE137" si="1737">IF(AE134=1,AE139,AE139+AD137)</f>
        <v>0</v>
      </c>
      <c r="AF137" s="103">
        <f t="shared" ref="AF137" si="1738">IF(AF134=1,AF139,AF139+AE137)</f>
        <v>0</v>
      </c>
      <c r="AG137" s="160"/>
      <c r="AH137" s="74"/>
      <c r="AI137" s="74"/>
      <c r="AJ137" s="75"/>
    </row>
    <row r="138" spans="1:36" ht="25.05" customHeight="1" x14ac:dyDescent="0.3">
      <c r="A138" s="75"/>
      <c r="B138" s="110" t="s">
        <v>6319</v>
      </c>
      <c r="C138" s="104">
        <f t="shared" ref="C138:K138" si="1739">1720/12*C130</f>
        <v>0</v>
      </c>
      <c r="D138" s="104">
        <f t="shared" si="1739"/>
        <v>0</v>
      </c>
      <c r="E138" s="104">
        <f t="shared" si="1739"/>
        <v>0</v>
      </c>
      <c r="F138" s="104">
        <f t="shared" si="1739"/>
        <v>0</v>
      </c>
      <c r="G138" s="104">
        <f t="shared" si="1739"/>
        <v>0</v>
      </c>
      <c r="H138" s="104">
        <f t="shared" si="1739"/>
        <v>0</v>
      </c>
      <c r="I138" s="104">
        <f t="shared" si="1739"/>
        <v>0</v>
      </c>
      <c r="J138" s="104">
        <f t="shared" si="1739"/>
        <v>0</v>
      </c>
      <c r="K138" s="104">
        <f t="shared" si="1739"/>
        <v>0</v>
      </c>
      <c r="L138" s="160"/>
      <c r="M138" s="120">
        <f t="shared" ref="M138:U138" si="1740">1720/12*M130</f>
        <v>0</v>
      </c>
      <c r="N138" s="104">
        <f t="shared" si="1740"/>
        <v>0</v>
      </c>
      <c r="O138" s="104">
        <f t="shared" si="1740"/>
        <v>0</v>
      </c>
      <c r="P138" s="104">
        <f t="shared" si="1740"/>
        <v>0</v>
      </c>
      <c r="Q138" s="104">
        <f t="shared" si="1740"/>
        <v>0</v>
      </c>
      <c r="R138" s="104">
        <f t="shared" si="1740"/>
        <v>0</v>
      </c>
      <c r="S138" s="104">
        <f t="shared" si="1740"/>
        <v>0</v>
      </c>
      <c r="T138" s="104">
        <f t="shared" si="1740"/>
        <v>0</v>
      </c>
      <c r="U138" s="104">
        <f t="shared" si="1740"/>
        <v>0</v>
      </c>
      <c r="V138" s="160"/>
      <c r="W138" s="120">
        <f t="shared" ref="W138:AF138" si="1741">1720/12*W130</f>
        <v>0</v>
      </c>
      <c r="X138" s="104">
        <f t="shared" si="1741"/>
        <v>0</v>
      </c>
      <c r="Y138" s="104">
        <f t="shared" si="1741"/>
        <v>0</v>
      </c>
      <c r="Z138" s="104">
        <f t="shared" si="1741"/>
        <v>0</v>
      </c>
      <c r="AA138" s="104">
        <f t="shared" si="1741"/>
        <v>0</v>
      </c>
      <c r="AB138" s="104">
        <f t="shared" si="1741"/>
        <v>0</v>
      </c>
      <c r="AC138" s="104">
        <f t="shared" si="1741"/>
        <v>0</v>
      </c>
      <c r="AD138" s="104">
        <f t="shared" si="1741"/>
        <v>0</v>
      </c>
      <c r="AE138" s="104">
        <f t="shared" si="1741"/>
        <v>0</v>
      </c>
      <c r="AF138" s="104">
        <f t="shared" si="1741"/>
        <v>0</v>
      </c>
      <c r="AG138" s="160"/>
      <c r="AH138" s="74"/>
      <c r="AI138" s="74"/>
      <c r="AJ138" s="75"/>
    </row>
    <row r="139" spans="1:36" ht="25.05" customHeight="1" thickBot="1" x14ac:dyDescent="0.35">
      <c r="A139" s="75"/>
      <c r="B139" s="113" t="s">
        <v>6270</v>
      </c>
      <c r="C139" s="104">
        <f t="shared" ref="C139" si="1742">IF(OR(C134=0,C134=1),IF(C131&gt;=C138,C138,C131),IF(C136&gt;=C135,C135-B137,C136-B137))</f>
        <v>0</v>
      </c>
      <c r="D139" s="104">
        <f t="shared" ref="D139" si="1743">IF(OR(D134=0,D134=1),IF(D131&gt;=D138,D138,D131),IF(D136&gt;=D135,D135-C137,D136-C137))</f>
        <v>0</v>
      </c>
      <c r="E139" s="104">
        <f t="shared" ref="E139" si="1744">IF(OR(E134=0,E134=1),IF(E131&gt;=E138,E138,E131),IF(E136&gt;=E135,E135-D137,E136-D137))</f>
        <v>0</v>
      </c>
      <c r="F139" s="104">
        <f t="shared" ref="F139" si="1745">IF(OR(F134=0,F134=1),IF(F131&gt;=F138,F138,F131),IF(F136&gt;=F135,F135-E137,F136-E137))</f>
        <v>0</v>
      </c>
      <c r="G139" s="104">
        <f t="shared" ref="G139" si="1746">IF(OR(G134=0,G134=1),IF(G131&gt;=G138,G138,G131),IF(G136&gt;=G135,G135-F137,G136-F137))</f>
        <v>0</v>
      </c>
      <c r="H139" s="104">
        <f t="shared" ref="H139" si="1747">IF(OR(H134=0,H134=1),IF(H131&gt;=H138,H138,H131),IF(H136&gt;=H135,H135-G137,H136-G137))</f>
        <v>0</v>
      </c>
      <c r="I139" s="104">
        <f t="shared" ref="I139" si="1748">IF(OR(I134=0,I134=1),IF(I131&gt;=I138,I138,I131),IF(I136&gt;=I135,I135-H137,I136-H137))</f>
        <v>0</v>
      </c>
      <c r="J139" s="104">
        <f t="shared" ref="J139" si="1749">IF(OR(J134=0,J134=1),IF(J131&gt;=J138,J138,J131),IF(J136&gt;=J135,J135-I137,J136-I137))</f>
        <v>0</v>
      </c>
      <c r="K139" s="104">
        <f t="shared" ref="K139" si="1750">IF(OR(K134=0,K134=1),IF(K131&gt;=K138,K138,K131),IF(K136&gt;=K135,K135-J137,K136-J137))</f>
        <v>0</v>
      </c>
      <c r="L139" s="162">
        <f>SUM(C139:K139)</f>
        <v>0</v>
      </c>
      <c r="M139" s="120">
        <f>IF(OR(M134=0,M134=1),IF(M131&gt;=M138,M138,M131),IF(M136&gt;=M135,M135-K137,M136-K137))</f>
        <v>0</v>
      </c>
      <c r="N139" s="104">
        <f t="shared" ref="N139" si="1751">IF(OR(N134=0,N134=1),IF(N131&gt;=N138,N138,N131),IF(N136&gt;=N135,N135-M137,N136-M137))</f>
        <v>0</v>
      </c>
      <c r="O139" s="104">
        <f t="shared" ref="O139" si="1752">IF(OR(O134=0,O134=1),IF(O131&gt;=O138,O138,O131),IF(O136&gt;=O135,O135-N137,O136-N137))</f>
        <v>0</v>
      </c>
      <c r="P139" s="104">
        <f t="shared" ref="P139" si="1753">IF(OR(P134=0,P134=1),IF(P131&gt;=P138,P138,P131),IF(P136&gt;=P135,P135-O137,P136-O137))</f>
        <v>0</v>
      </c>
      <c r="Q139" s="104">
        <f t="shared" ref="Q139" si="1754">IF(OR(Q134=0,Q134=1),IF(Q131&gt;=Q138,Q138,Q131),IF(Q136&gt;=Q135,Q135-P137,Q136-P137))</f>
        <v>0</v>
      </c>
      <c r="R139" s="104">
        <f t="shared" ref="R139" si="1755">IF(OR(R134=0,R134=1),IF(R131&gt;=R138,R138,R131),IF(R136&gt;=R135,R135-Q137,R136-Q137))</f>
        <v>0</v>
      </c>
      <c r="S139" s="104">
        <f t="shared" ref="S139" si="1756">IF(OR(S134=0,S134=1),IF(S131&gt;=S138,S138,S131),IF(S136&gt;=S135,S135-R137,S136-R137))</f>
        <v>0</v>
      </c>
      <c r="T139" s="104">
        <f t="shared" ref="T139" si="1757">IF(OR(T134=0,T134=1),IF(T131&gt;=T138,T138,T131),IF(T136&gt;=T135,T135-S137,T136-S137))</f>
        <v>0</v>
      </c>
      <c r="U139" s="104">
        <f t="shared" ref="U139" si="1758">IF(OR(U134=0,U134=1),IF(U131&gt;=U138,U138,U131),IF(U136&gt;=U135,U135-T137,U136-T137))</f>
        <v>0</v>
      </c>
      <c r="V139" s="162">
        <f>SUM(M139:U139)</f>
        <v>0</v>
      </c>
      <c r="W139" s="156">
        <f>IF(OR(W134=0,W134=1),IF(W131&gt;=W138,W138,W131),IF(W136&gt;=W135,W135-U137,W136-U137))</f>
        <v>0</v>
      </c>
      <c r="X139" s="157">
        <f t="shared" ref="X139" si="1759">IF(OR(X134=0,X134=1),IF(X131&gt;=X138,X138,X131),IF(X136&gt;=X135,X135-W137,X136-W137))</f>
        <v>0</v>
      </c>
      <c r="Y139" s="157">
        <f t="shared" ref="Y139" si="1760">IF(OR(Y134=0,Y134=1),IF(Y131&gt;=Y138,Y138,Y131),IF(Y136&gt;=Y135,Y135-X137,Y136-X137))</f>
        <v>0</v>
      </c>
      <c r="Z139" s="157">
        <f t="shared" ref="Z139" si="1761">IF(OR(Z134=0,Z134=1),IF(Z131&gt;=Z138,Z138,Z131),IF(Z136&gt;=Z135,Z135-Y137,Z136-Y137))</f>
        <v>0</v>
      </c>
      <c r="AA139" s="157">
        <f t="shared" ref="AA139" si="1762">IF(OR(AA134=0,AA134=1),IF(AA131&gt;=AA138,AA138,AA131),IF(AA136&gt;=AA135,AA135-Z137,AA136-Z137))</f>
        <v>0</v>
      </c>
      <c r="AB139" s="157">
        <f t="shared" ref="AB139" si="1763">IF(OR(AB134=0,AB134=1),IF(AB131&gt;=AB138,AB138,AB131),IF(AB136&gt;=AB135,AB135-AA137,AB136-AA137))</f>
        <v>0</v>
      </c>
      <c r="AC139" s="157">
        <f t="shared" ref="AC139" si="1764">IF(OR(AC134=0,AC134=1),IF(AC131&gt;=AC138,AC138,AC131),IF(AC136&gt;=AC135,AC135-AB137,AC136-AB137))</f>
        <v>0</v>
      </c>
      <c r="AD139" s="157">
        <f t="shared" ref="AD139" si="1765">IF(OR(AD134=0,AD134=1),IF(AD131&gt;=AD138,AD138,AD131),IF(AD136&gt;=AD135,AD135-AC137,AD136-AC137))</f>
        <v>0</v>
      </c>
      <c r="AE139" s="157">
        <f t="shared" ref="AE139" si="1766">IF(OR(AE134=0,AE134=1),IF(AE131&gt;=AE138,AE138,AE131),IF(AE136&gt;=AE135,AE135-AD137,AE136-AD137))</f>
        <v>0</v>
      </c>
      <c r="AF139" s="157">
        <f t="shared" ref="AF139" si="1767">IF(OR(AF134=0,AF134=1),IF(AF131&gt;=AF138,AF138,AF131),IF(AF136&gt;=AF135,AF135-AE137,AF136-AE137))</f>
        <v>0</v>
      </c>
      <c r="AG139" s="162">
        <f>SUM(W139:AF139)</f>
        <v>0</v>
      </c>
      <c r="AH139" s="105"/>
      <c r="AI139" s="74"/>
      <c r="AJ139" s="75"/>
    </row>
    <row r="140" spans="1:36" ht="25.05" customHeight="1" thickBot="1" x14ac:dyDescent="0.35">
      <c r="A140" s="87"/>
      <c r="B140" s="230" t="s">
        <v>6273</v>
      </c>
      <c r="C140" s="304"/>
      <c r="D140" s="304"/>
      <c r="E140" s="304"/>
      <c r="F140" s="305"/>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5.05" customHeight="1" x14ac:dyDescent="0.3">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5.05" customHeight="1" x14ac:dyDescent="0.3">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thickBot="1" x14ac:dyDescent="0.35">
      <c r="A143" s="99"/>
      <c r="B143" s="111"/>
      <c r="C143" s="100">
        <f>IF(C141&lt;&gt;0,1,0)</f>
        <v>0</v>
      </c>
      <c r="D143" s="100">
        <f t="shared" ref="D143" si="1768">IF(C143=0,IF(D141&lt;&gt;0,1,0),1)</f>
        <v>0</v>
      </c>
      <c r="E143" s="100">
        <f t="shared" ref="E143" si="1769">IF(D143=0,IF(E141&lt;&gt;0,1,0),1)</f>
        <v>0</v>
      </c>
      <c r="F143" s="100">
        <f t="shared" ref="F143" si="1770">IF(E143=0,IF(F141&lt;&gt;0,1,0),1)</f>
        <v>0</v>
      </c>
      <c r="G143" s="100">
        <f t="shared" ref="G143" si="1771">IF(F143=0,IF(G141&lt;&gt;0,1,0),1)</f>
        <v>0</v>
      </c>
      <c r="H143" s="100">
        <f t="shared" ref="H143" si="1772">IF(G143=0,IF(H141&lt;&gt;0,1,0),1)</f>
        <v>0</v>
      </c>
      <c r="I143" s="100">
        <f t="shared" ref="I143" si="1773">IF(H143=0,IF(I141&lt;&gt;0,1,0),1)</f>
        <v>0</v>
      </c>
      <c r="J143" s="100">
        <f t="shared" ref="J143" si="1774">IF(I143=0,IF(J141&lt;&gt;0,1,0),1)</f>
        <v>0</v>
      </c>
      <c r="K143" s="100">
        <f t="shared" ref="K143" si="1775">IF(J143=0,IF(K141&lt;&gt;0,1,0),1)</f>
        <v>0</v>
      </c>
      <c r="L143" s="161"/>
      <c r="M143" s="116">
        <f>IF(K143=0,IF(M141&lt;&gt;0,1,0),1)</f>
        <v>0</v>
      </c>
      <c r="N143" s="100">
        <f t="shared" ref="N143" si="1776">IF(M143=0,IF(N141&lt;&gt;0,1,0),1)</f>
        <v>0</v>
      </c>
      <c r="O143" s="100">
        <f t="shared" ref="O143" si="1777">IF(N143=0,IF(O141&lt;&gt;0,1,0),1)</f>
        <v>0</v>
      </c>
      <c r="P143" s="100">
        <f t="shared" ref="P143" si="1778">IF(O143=0,IF(P141&lt;&gt;0,1,0),1)</f>
        <v>0</v>
      </c>
      <c r="Q143" s="100">
        <f t="shared" ref="Q143" si="1779">IF(P143=0,IF(Q141&lt;&gt;0,1,0),1)</f>
        <v>0</v>
      </c>
      <c r="R143" s="100">
        <f t="shared" ref="R143" si="1780">IF(Q143=0,IF(R141&lt;&gt;0,1,0),1)</f>
        <v>0</v>
      </c>
      <c r="S143" s="100">
        <f t="shared" ref="S143" si="1781">IF(R143=0,IF(S141&lt;&gt;0,1,0),1)</f>
        <v>0</v>
      </c>
      <c r="T143" s="100">
        <f t="shared" ref="T143" si="1782">IF(S143=0,IF(T141&lt;&gt;0,1,0),1)</f>
        <v>0</v>
      </c>
      <c r="U143" s="100">
        <f t="shared" ref="U143" si="1783">IF(T143=0,IF(U141&lt;&gt;0,1,0),1)</f>
        <v>0</v>
      </c>
      <c r="V143" s="161"/>
      <c r="W143" s="116">
        <f>IF(U143=0,IF(W141&lt;&gt;0,1,0),1)</f>
        <v>0</v>
      </c>
      <c r="X143" s="100">
        <f t="shared" ref="X143" si="1784">IF(W143=0,IF(X141&lt;&gt;0,1,0),1)</f>
        <v>0</v>
      </c>
      <c r="Y143" s="100">
        <f t="shared" ref="Y143" si="1785">IF(X143=0,IF(Y141&lt;&gt;0,1,0),1)</f>
        <v>0</v>
      </c>
      <c r="Z143" s="100">
        <f t="shared" ref="Z143" si="1786">IF(Y143=0,IF(Z141&lt;&gt;0,1,0),1)</f>
        <v>0</v>
      </c>
      <c r="AA143" s="100">
        <f t="shared" ref="AA143" si="1787">IF(Z143=0,IF(AA141&lt;&gt;0,1,0),1)</f>
        <v>0</v>
      </c>
      <c r="AB143" s="100">
        <f t="shared" ref="AB143" si="1788">IF(AA143=0,IF(AB141&lt;&gt;0,1,0),1)</f>
        <v>0</v>
      </c>
      <c r="AC143" s="100">
        <f t="shared" ref="AC143" si="1789">IF(AB143=0,IF(AC141&lt;&gt;0,1,0),1)</f>
        <v>0</v>
      </c>
      <c r="AD143" s="100">
        <f t="shared" ref="AD143" si="1790">IF(AC143=0,IF(AD141&lt;&gt;0,1,0),1)</f>
        <v>0</v>
      </c>
      <c r="AE143" s="100">
        <f t="shared" ref="AE143" si="1791">IF(AD143=0,IF(AE141&lt;&gt;0,1,0),1)</f>
        <v>0</v>
      </c>
      <c r="AF143" s="100">
        <f t="shared" ref="AF143" si="1792">IF(AE143=0,IF(AF141&lt;&gt;0,1,0),1)</f>
        <v>0</v>
      </c>
      <c r="AG143" s="161"/>
      <c r="AH143" s="99"/>
      <c r="AI143" s="99"/>
      <c r="AJ143" s="99"/>
    </row>
    <row r="144" spans="1:36" ht="30" hidden="1" customHeight="1" thickBot="1" x14ac:dyDescent="0.35">
      <c r="A144" s="99"/>
      <c r="B144" s="111"/>
      <c r="C144" s="100">
        <f>IF(C143=0,0,1)</f>
        <v>0</v>
      </c>
      <c r="D144" s="100">
        <f t="shared" ref="D144" si="1793">IF(D143=0,0,C144+1)</f>
        <v>0</v>
      </c>
      <c r="E144" s="100">
        <f t="shared" ref="E144" si="1794">IF(E143=0,0,D144+1)</f>
        <v>0</v>
      </c>
      <c r="F144" s="100">
        <f t="shared" ref="F144" si="1795">IF(F143=0,0,E144+1)</f>
        <v>0</v>
      </c>
      <c r="G144" s="100">
        <f t="shared" ref="G144" si="1796">IF(G143=0,0,F144+1)</f>
        <v>0</v>
      </c>
      <c r="H144" s="100">
        <f t="shared" ref="H144" si="1797">IF(H143=0,0,G144+1)</f>
        <v>0</v>
      </c>
      <c r="I144" s="100">
        <f t="shared" ref="I144" si="1798">IF(I143=0,0,H144+1)</f>
        <v>0</v>
      </c>
      <c r="J144" s="100">
        <f t="shared" ref="J144" si="1799">IF(J143=0,0,I144+1)</f>
        <v>0</v>
      </c>
      <c r="K144" s="100">
        <f t="shared" ref="K144" si="1800">IF(K143=0,0,J144+1)</f>
        <v>0</v>
      </c>
      <c r="L144" s="161"/>
      <c r="M144" s="116">
        <f>IF(M143=0,0,K144+1)</f>
        <v>0</v>
      </c>
      <c r="N144" s="100">
        <f t="shared" ref="N144" si="1801">IF(N143=0,0,M144+1)</f>
        <v>0</v>
      </c>
      <c r="O144" s="100">
        <f t="shared" ref="O144" si="1802">IF(O143=0,0,N144+1)</f>
        <v>0</v>
      </c>
      <c r="P144" s="100">
        <f t="shared" ref="P144" si="1803">IF(P143=0,0,O144+1)</f>
        <v>0</v>
      </c>
      <c r="Q144" s="100">
        <f t="shared" ref="Q144" si="1804">IF(Q143=0,0,P144+1)</f>
        <v>0</v>
      </c>
      <c r="R144" s="100">
        <f t="shared" ref="R144" si="1805">IF(R143=0,0,Q144+1)</f>
        <v>0</v>
      </c>
      <c r="S144" s="100">
        <f t="shared" ref="S144" si="1806">IF(S143=0,0,R144+1)</f>
        <v>0</v>
      </c>
      <c r="T144" s="100">
        <f t="shared" ref="T144" si="1807">IF(T143=0,0,S144+1)</f>
        <v>0</v>
      </c>
      <c r="U144" s="100">
        <f t="shared" ref="U144" si="1808">IF(U143=0,0,T144+1)</f>
        <v>0</v>
      </c>
      <c r="V144" s="161"/>
      <c r="W144" s="116">
        <f>IF(W143=0,0,U144+1)</f>
        <v>0</v>
      </c>
      <c r="X144" s="100">
        <f t="shared" ref="X144" si="1809">IF(X143=0,0,W144+1)</f>
        <v>0</v>
      </c>
      <c r="Y144" s="100">
        <f t="shared" ref="Y144" si="1810">IF(Y143=0,0,X144+1)</f>
        <v>0</v>
      </c>
      <c r="Z144" s="100">
        <f t="shared" ref="Z144" si="1811">IF(Z143=0,0,Y144+1)</f>
        <v>0</v>
      </c>
      <c r="AA144" s="100">
        <f t="shared" ref="AA144" si="1812">IF(AA143=0,0,Z144+1)</f>
        <v>0</v>
      </c>
      <c r="AB144" s="100">
        <f t="shared" ref="AB144" si="1813">IF(AB143=0,0,AA144+1)</f>
        <v>0</v>
      </c>
      <c r="AC144" s="100">
        <f t="shared" ref="AC144" si="1814">IF(AC143=0,0,AB144+1)</f>
        <v>0</v>
      </c>
      <c r="AD144" s="100">
        <f t="shared" ref="AD144" si="1815">IF(AD143=0,0,AC144+1)</f>
        <v>0</v>
      </c>
      <c r="AE144" s="100">
        <f t="shared" ref="AE144" si="1816">IF(AE143=0,0,AD144+1)</f>
        <v>0</v>
      </c>
      <c r="AF144" s="100">
        <f t="shared" ref="AF144" si="1817">IF(AF143=0,0,AE144+1)</f>
        <v>0</v>
      </c>
      <c r="AG144" s="161"/>
      <c r="AH144" s="99"/>
      <c r="AI144" s="99"/>
      <c r="AJ144" s="99"/>
    </row>
    <row r="145" spans="1:36" ht="30" hidden="1" customHeight="1" thickBot="1" x14ac:dyDescent="0.35">
      <c r="A145" s="99"/>
      <c r="B145" s="111" t="s">
        <v>6268</v>
      </c>
      <c r="C145" s="101">
        <f t="shared" ref="C145:K145" si="1818">IF(C144&lt;25,IF(C144&lt;13,C144,C144-12),C144-24)</f>
        <v>0</v>
      </c>
      <c r="D145" s="101">
        <f t="shared" si="1818"/>
        <v>0</v>
      </c>
      <c r="E145" s="101">
        <f t="shared" si="1818"/>
        <v>0</v>
      </c>
      <c r="F145" s="101">
        <f t="shared" si="1818"/>
        <v>0</v>
      </c>
      <c r="G145" s="101">
        <f t="shared" si="1818"/>
        <v>0</v>
      </c>
      <c r="H145" s="101">
        <f t="shared" si="1818"/>
        <v>0</v>
      </c>
      <c r="I145" s="101">
        <f t="shared" si="1818"/>
        <v>0</v>
      </c>
      <c r="J145" s="101">
        <f t="shared" si="1818"/>
        <v>0</v>
      </c>
      <c r="K145" s="101">
        <f t="shared" si="1818"/>
        <v>0</v>
      </c>
      <c r="L145" s="161"/>
      <c r="M145" s="117">
        <f t="shared" ref="M145:U145" si="1819">IF(M144&lt;25,IF(M144&lt;13,M144,M144-12),M144-24)</f>
        <v>0</v>
      </c>
      <c r="N145" s="101">
        <f t="shared" si="1819"/>
        <v>0</v>
      </c>
      <c r="O145" s="101">
        <f t="shared" si="1819"/>
        <v>0</v>
      </c>
      <c r="P145" s="101">
        <f t="shared" si="1819"/>
        <v>0</v>
      </c>
      <c r="Q145" s="101">
        <f t="shared" si="1819"/>
        <v>0</v>
      </c>
      <c r="R145" s="101">
        <f t="shared" si="1819"/>
        <v>0</v>
      </c>
      <c r="S145" s="101">
        <f t="shared" si="1819"/>
        <v>0</v>
      </c>
      <c r="T145" s="101">
        <f t="shared" si="1819"/>
        <v>0</v>
      </c>
      <c r="U145" s="101">
        <f t="shared" si="1819"/>
        <v>0</v>
      </c>
      <c r="V145" s="161"/>
      <c r="W145" s="117">
        <f t="shared" ref="W145:AF145" si="1820">IF(W144&lt;25,IF(W144&lt;13,W144,W144-12),W144-24)</f>
        <v>0</v>
      </c>
      <c r="X145" s="101">
        <f t="shared" si="1820"/>
        <v>0</v>
      </c>
      <c r="Y145" s="101">
        <f t="shared" si="1820"/>
        <v>0</v>
      </c>
      <c r="Z145" s="101">
        <f t="shared" si="1820"/>
        <v>0</v>
      </c>
      <c r="AA145" s="101">
        <f t="shared" si="1820"/>
        <v>0</v>
      </c>
      <c r="AB145" s="101">
        <f t="shared" si="1820"/>
        <v>0</v>
      </c>
      <c r="AC145" s="101">
        <f t="shared" si="1820"/>
        <v>0</v>
      </c>
      <c r="AD145" s="101">
        <f t="shared" si="1820"/>
        <v>0</v>
      </c>
      <c r="AE145" s="101">
        <f t="shared" si="1820"/>
        <v>0</v>
      </c>
      <c r="AF145" s="101">
        <f t="shared" si="1820"/>
        <v>0</v>
      </c>
      <c r="AG145" s="161"/>
      <c r="AH145" s="99"/>
      <c r="AI145" s="99"/>
      <c r="AJ145" s="99"/>
    </row>
    <row r="146" spans="1:36" ht="30" hidden="1" customHeight="1" thickBot="1" x14ac:dyDescent="0.35">
      <c r="A146" s="75"/>
      <c r="B146" s="112" t="s">
        <v>6269</v>
      </c>
      <c r="C146" s="102">
        <f t="shared" ref="C146" si="1821">IF(C145&gt;0,IF(C145=1,C149,C149+B146),0)</f>
        <v>0</v>
      </c>
      <c r="D146" s="102">
        <f t="shared" ref="D146" si="1822">IF(D145&gt;0,IF(D145=1,D149,D149+C146),0)</f>
        <v>0</v>
      </c>
      <c r="E146" s="102">
        <f t="shared" ref="E146" si="1823">IF(E145&gt;0,IF(E145=1,E149,E149+D146),0)</f>
        <v>0</v>
      </c>
      <c r="F146" s="102">
        <f t="shared" ref="F146" si="1824">IF(F145&gt;0,IF(F145=1,F149,F149+E146),0)</f>
        <v>0</v>
      </c>
      <c r="G146" s="102">
        <f t="shared" ref="G146" si="1825">IF(G145&gt;0,IF(G145=1,G149,G149+F146),0)</f>
        <v>0</v>
      </c>
      <c r="H146" s="102">
        <f t="shared" ref="H146" si="1826">IF(H145&gt;0,IF(H145=1,H149,H149+G146),0)</f>
        <v>0</v>
      </c>
      <c r="I146" s="102">
        <f t="shared" ref="I146" si="1827">IF(I145&gt;0,IF(I145=1,I149,I149+H146),0)</f>
        <v>0</v>
      </c>
      <c r="J146" s="102">
        <f t="shared" ref="J146" si="1828">IF(J145&gt;0,IF(J145=1,J149,J149+I146),0)</f>
        <v>0</v>
      </c>
      <c r="K146" s="102">
        <f t="shared" ref="K146" si="1829">IF(K145&gt;0,IF(K145=1,K149,K149+J146),0)</f>
        <v>0</v>
      </c>
      <c r="L146" s="160"/>
      <c r="M146" s="118">
        <f>IF(M145&gt;0,IF(M145=1,M149,M149+K146),0)</f>
        <v>0</v>
      </c>
      <c r="N146" s="102">
        <f t="shared" ref="N146" si="1830">IF(N145&gt;0,IF(N145=1,N149,N149+M146),0)</f>
        <v>0</v>
      </c>
      <c r="O146" s="102">
        <f t="shared" ref="O146" si="1831">IF(O145&gt;0,IF(O145=1,O149,O149+N146),0)</f>
        <v>0</v>
      </c>
      <c r="P146" s="102">
        <f t="shared" ref="P146" si="1832">IF(P145&gt;0,IF(P145=1,P149,P149+O146),0)</f>
        <v>0</v>
      </c>
      <c r="Q146" s="102">
        <f t="shared" ref="Q146" si="1833">IF(Q145&gt;0,IF(Q145=1,Q149,Q149+P146),0)</f>
        <v>0</v>
      </c>
      <c r="R146" s="102">
        <f t="shared" ref="R146" si="1834">IF(R145&gt;0,IF(R145=1,R149,R149+Q146),0)</f>
        <v>0</v>
      </c>
      <c r="S146" s="102">
        <f t="shared" ref="S146" si="1835">IF(S145&gt;0,IF(S145=1,S149,S149+R146),0)</f>
        <v>0</v>
      </c>
      <c r="T146" s="102">
        <f t="shared" ref="T146" si="1836">IF(T145&gt;0,IF(T145=1,T149,T149+S146),0)</f>
        <v>0</v>
      </c>
      <c r="U146" s="102">
        <f t="shared" ref="U146" si="1837">IF(U145&gt;0,IF(U145=1,U149,U149+T146),0)</f>
        <v>0</v>
      </c>
      <c r="V146" s="160"/>
      <c r="W146" s="118">
        <f>IF(W145&gt;0,IF(W145=1,W149,W149+U146),0)</f>
        <v>0</v>
      </c>
      <c r="X146" s="102">
        <f t="shared" ref="X146" si="1838">IF(X145&gt;0,IF(X145=1,X149,X149+W146),0)</f>
        <v>0</v>
      </c>
      <c r="Y146" s="102">
        <f t="shared" ref="Y146" si="1839">IF(Y145&gt;0,IF(Y145=1,Y149,Y149+X146),0)</f>
        <v>0</v>
      </c>
      <c r="Z146" s="102">
        <f t="shared" ref="Z146" si="1840">IF(Z145&gt;0,IF(Z145=1,Z149,Z149+Y146),0)</f>
        <v>0</v>
      </c>
      <c r="AA146" s="102">
        <f t="shared" ref="AA146" si="1841">IF(AA145&gt;0,IF(AA145=1,AA149,AA149+Z146),0)</f>
        <v>0</v>
      </c>
      <c r="AB146" s="102">
        <f t="shared" ref="AB146" si="1842">IF(AB145&gt;0,IF(AB145=1,AB149,AB149+AA146),0)</f>
        <v>0</v>
      </c>
      <c r="AC146" s="102">
        <f t="shared" ref="AC146" si="1843">IF(AC145&gt;0,IF(AC145=1,AC149,AC149+AB146),0)</f>
        <v>0</v>
      </c>
      <c r="AD146" s="102">
        <f t="shared" ref="AD146" si="1844">IF(AD145&gt;0,IF(AD145=1,AD149,AD149+AC146),0)</f>
        <v>0</v>
      </c>
      <c r="AE146" s="102">
        <f t="shared" ref="AE146" si="1845">IF(AE145&gt;0,IF(AE145=1,AE149,AE149+AD146),0)</f>
        <v>0</v>
      </c>
      <c r="AF146" s="102">
        <f t="shared" ref="AF146" si="1846">IF(AF145&gt;0,IF(AF145=1,AF149,AF149+AE146),0)</f>
        <v>0</v>
      </c>
      <c r="AG146" s="160"/>
      <c r="AH146" s="74"/>
      <c r="AI146" s="74"/>
      <c r="AJ146" s="75"/>
    </row>
    <row r="147" spans="1:36" ht="30" hidden="1" customHeight="1" thickBot="1" x14ac:dyDescent="0.35">
      <c r="A147" s="75"/>
      <c r="B147" s="112" t="s">
        <v>6317</v>
      </c>
      <c r="C147" s="102">
        <f>IF(C141&gt;0,C142,0)</f>
        <v>0</v>
      </c>
      <c r="D147" s="102">
        <f t="shared" ref="D147" si="1847">IF(D141&gt;0,IF(D145=1,D142,D142+C147),C147)</f>
        <v>0</v>
      </c>
      <c r="E147" s="102">
        <f t="shared" ref="E147" si="1848">IF(E141&gt;0,IF(E145=1,E142,E142+D147),D147)</f>
        <v>0</v>
      </c>
      <c r="F147" s="102">
        <f t="shared" ref="F147" si="1849">IF(F141&gt;0,IF(F145=1,F142,F142+E147),E147)</f>
        <v>0</v>
      </c>
      <c r="G147" s="102">
        <f t="shared" ref="G147" si="1850">IF(G141&gt;0,IF(G145=1,G142,G142+F147),F147)</f>
        <v>0</v>
      </c>
      <c r="H147" s="102">
        <f t="shared" ref="H147" si="1851">IF(H141&gt;0,IF(H145=1,H142,H142+G147),G147)</f>
        <v>0</v>
      </c>
      <c r="I147" s="102">
        <f t="shared" ref="I147" si="1852">IF(I141&gt;0,IF(I145=1,I142,I142+H147),H147)</f>
        <v>0</v>
      </c>
      <c r="J147" s="102">
        <f t="shared" ref="J147" si="1853">IF(J141&gt;0,IF(J145=1,J142,J142+I147),I147)</f>
        <v>0</v>
      </c>
      <c r="K147" s="102">
        <f t="shared" ref="K147" si="1854">IF(K141&gt;0,IF(K145=1,K142,K142+J147),J147)</f>
        <v>0</v>
      </c>
      <c r="L147" s="160"/>
      <c r="M147" s="118">
        <f>IF(M141&gt;0,IF(M145=1,M142,M142+K147),K147)</f>
        <v>0</v>
      </c>
      <c r="N147" s="102">
        <f t="shared" ref="N147" si="1855">IF(N141&gt;0,IF(N145=1,N142,N142+M147),M147)</f>
        <v>0</v>
      </c>
      <c r="O147" s="102">
        <f t="shared" ref="O147" si="1856">IF(O141&gt;0,IF(O145=1,O142,O142+N147),N147)</f>
        <v>0</v>
      </c>
      <c r="P147" s="102">
        <f t="shared" ref="P147" si="1857">IF(P141&gt;0,IF(P145=1,P142,P142+O147),O147)</f>
        <v>0</v>
      </c>
      <c r="Q147" s="102">
        <f t="shared" ref="Q147" si="1858">IF(Q141&gt;0,IF(Q145=1,Q142,Q142+P147),P147)</f>
        <v>0</v>
      </c>
      <c r="R147" s="102">
        <f t="shared" ref="R147" si="1859">IF(R141&gt;0,IF(R145=1,R142,R142+Q147),Q147)</f>
        <v>0</v>
      </c>
      <c r="S147" s="102">
        <f t="shared" ref="S147" si="1860">IF(S141&gt;0,IF(S145=1,S142,S142+R147),R147)</f>
        <v>0</v>
      </c>
      <c r="T147" s="102">
        <f t="shared" ref="T147" si="1861">IF(T141&gt;0,IF(T145=1,T142,T142+S147),S147)</f>
        <v>0</v>
      </c>
      <c r="U147" s="102">
        <f t="shared" ref="U147" si="1862">IF(U141&gt;0,IF(U145=1,U142,U142+T147),T147)</f>
        <v>0</v>
      </c>
      <c r="V147" s="160"/>
      <c r="W147" s="118">
        <f>IF(W141&gt;0,IF(W145=1,W142,W142+U147),U147)</f>
        <v>0</v>
      </c>
      <c r="X147" s="102">
        <f t="shared" ref="X147" si="1863">IF(X141&gt;0,IF(X145=1,X142,X142+W147),W147)</f>
        <v>0</v>
      </c>
      <c r="Y147" s="102">
        <f t="shared" ref="Y147" si="1864">IF(Y141&gt;0,IF(Y145=1,Y142,Y142+X147),X147)</f>
        <v>0</v>
      </c>
      <c r="Z147" s="102">
        <f t="shared" ref="Z147" si="1865">IF(Z141&gt;0,IF(Z145=1,Z142,Z142+Y147),Y147)</f>
        <v>0</v>
      </c>
      <c r="AA147" s="102">
        <f t="shared" ref="AA147" si="1866">IF(AA141&gt;0,IF(AA145=1,AA142,AA142+Z147),Z147)</f>
        <v>0</v>
      </c>
      <c r="AB147" s="102">
        <f t="shared" ref="AB147" si="1867">IF(AB141&gt;0,IF(AB145=1,AB142,AB142+AA147),AA147)</f>
        <v>0</v>
      </c>
      <c r="AC147" s="102">
        <f t="shared" ref="AC147" si="1868">IF(AC141&gt;0,IF(AC145=1,AC142,AC142+AB147),AB147)</f>
        <v>0</v>
      </c>
      <c r="AD147" s="102">
        <f t="shared" ref="AD147" si="1869">IF(AD141&gt;0,IF(AD145=1,AD142,AD142+AC147),AC147)</f>
        <v>0</v>
      </c>
      <c r="AE147" s="102">
        <f t="shared" ref="AE147" si="1870">IF(AE141&gt;0,IF(AE145=1,AE142,AE142+AD147),AD147)</f>
        <v>0</v>
      </c>
      <c r="AF147" s="102">
        <f t="shared" ref="AF147" si="1871">IF(AF141&gt;0,IF(AF145=1,AF142,AF142+AE147),AE147)</f>
        <v>0</v>
      </c>
      <c r="AG147" s="160"/>
      <c r="AH147" s="74"/>
      <c r="AI147" s="74"/>
      <c r="AJ147" s="75"/>
    </row>
    <row r="148" spans="1:36" ht="9.75" hidden="1" customHeight="1" thickBot="1" x14ac:dyDescent="0.35">
      <c r="A148" s="75"/>
      <c r="B148" s="112" t="s">
        <v>6318</v>
      </c>
      <c r="C148" s="103">
        <f>C150</f>
        <v>0</v>
      </c>
      <c r="D148" s="103">
        <f t="shared" ref="D148" si="1872">IF(D145=1,D150,D150+C148)</f>
        <v>0</v>
      </c>
      <c r="E148" s="103">
        <f t="shared" ref="E148" si="1873">IF(E145=1,E150,E150+D148)</f>
        <v>0</v>
      </c>
      <c r="F148" s="103">
        <f t="shared" ref="F148" si="1874">IF(F145=1,F150,F150+E148)</f>
        <v>0</v>
      </c>
      <c r="G148" s="103">
        <f t="shared" ref="G148" si="1875">IF(G145=1,G150,G150+F148)</f>
        <v>0</v>
      </c>
      <c r="H148" s="103">
        <f t="shared" ref="H148" si="1876">IF(H145=1,H150,H150+G148)</f>
        <v>0</v>
      </c>
      <c r="I148" s="103">
        <f t="shared" ref="I148" si="1877">IF(I145=1,I150,I150+H148)</f>
        <v>0</v>
      </c>
      <c r="J148" s="103">
        <f t="shared" ref="J148" si="1878">IF(J145=1,J150,J150+I148)</f>
        <v>0</v>
      </c>
      <c r="K148" s="103">
        <f t="shared" ref="K148" si="1879">IF(K145=1,K150,K150+J148)</f>
        <v>0</v>
      </c>
      <c r="L148" s="160"/>
      <c r="M148" s="119">
        <f>IF(M145=1,M150,M150+K148)</f>
        <v>0</v>
      </c>
      <c r="N148" s="103">
        <f t="shared" ref="N148" si="1880">IF(N145=1,N150,N150+M148)</f>
        <v>0</v>
      </c>
      <c r="O148" s="103">
        <f t="shared" ref="O148" si="1881">IF(O145=1,O150,O150+N148)</f>
        <v>0</v>
      </c>
      <c r="P148" s="103">
        <f t="shared" ref="P148" si="1882">IF(P145=1,P150,P150+O148)</f>
        <v>0</v>
      </c>
      <c r="Q148" s="103">
        <f t="shared" ref="Q148" si="1883">IF(Q145=1,Q150,Q150+P148)</f>
        <v>0</v>
      </c>
      <c r="R148" s="103">
        <f t="shared" ref="R148" si="1884">IF(R145=1,R150,R150+Q148)</f>
        <v>0</v>
      </c>
      <c r="S148" s="103">
        <f t="shared" ref="S148" si="1885">IF(S145=1,S150,S150+R148)</f>
        <v>0</v>
      </c>
      <c r="T148" s="103">
        <f t="shared" ref="T148" si="1886">IF(T145=1,T150,T150+S148)</f>
        <v>0</v>
      </c>
      <c r="U148" s="103">
        <f t="shared" ref="U148" si="1887">IF(U145=1,U150,U150+T148)</f>
        <v>0</v>
      </c>
      <c r="V148" s="160"/>
      <c r="W148" s="119">
        <f>IF(W145=1,W150,W150+U148)</f>
        <v>0</v>
      </c>
      <c r="X148" s="103">
        <f t="shared" ref="X148" si="1888">IF(X145=1,X150,X150+W148)</f>
        <v>0</v>
      </c>
      <c r="Y148" s="103">
        <f t="shared" ref="Y148" si="1889">IF(Y145=1,Y150,Y150+X148)</f>
        <v>0</v>
      </c>
      <c r="Z148" s="103">
        <f t="shared" ref="Z148" si="1890">IF(Z145=1,Z150,Z150+Y148)</f>
        <v>0</v>
      </c>
      <c r="AA148" s="103">
        <f t="shared" ref="AA148" si="1891">IF(AA145=1,AA150,AA150+Z148)</f>
        <v>0</v>
      </c>
      <c r="AB148" s="103">
        <f t="shared" ref="AB148" si="1892">IF(AB145=1,AB150,AB150+AA148)</f>
        <v>0</v>
      </c>
      <c r="AC148" s="103">
        <f t="shared" ref="AC148" si="1893">IF(AC145=1,AC150,AC150+AB148)</f>
        <v>0</v>
      </c>
      <c r="AD148" s="103">
        <f t="shared" ref="AD148" si="1894">IF(AD145=1,AD150,AD150+AC148)</f>
        <v>0</v>
      </c>
      <c r="AE148" s="103">
        <f t="shared" ref="AE148" si="1895">IF(AE145=1,AE150,AE150+AD148)</f>
        <v>0</v>
      </c>
      <c r="AF148" s="103">
        <f t="shared" ref="AF148" si="1896">IF(AF145=1,AF150,AF150+AE148)</f>
        <v>0</v>
      </c>
      <c r="AG148" s="160"/>
      <c r="AH148" s="74"/>
      <c r="AI148" s="74"/>
      <c r="AJ148" s="75"/>
    </row>
    <row r="149" spans="1:36" ht="25.05" customHeight="1" x14ac:dyDescent="0.3">
      <c r="A149" s="75"/>
      <c r="B149" s="110" t="s">
        <v>6319</v>
      </c>
      <c r="C149" s="104">
        <f t="shared" ref="C149:K149" si="1897">1720/12*C141</f>
        <v>0</v>
      </c>
      <c r="D149" s="104">
        <f t="shared" si="1897"/>
        <v>0</v>
      </c>
      <c r="E149" s="104">
        <f t="shared" si="1897"/>
        <v>0</v>
      </c>
      <c r="F149" s="104">
        <f t="shared" si="1897"/>
        <v>0</v>
      </c>
      <c r="G149" s="104">
        <f t="shared" si="1897"/>
        <v>0</v>
      </c>
      <c r="H149" s="104">
        <f t="shared" si="1897"/>
        <v>0</v>
      </c>
      <c r="I149" s="104">
        <f t="shared" si="1897"/>
        <v>0</v>
      </c>
      <c r="J149" s="104">
        <f t="shared" si="1897"/>
        <v>0</v>
      </c>
      <c r="K149" s="104">
        <f t="shared" si="1897"/>
        <v>0</v>
      </c>
      <c r="L149" s="160"/>
      <c r="M149" s="120">
        <f t="shared" ref="M149:U149" si="1898">1720/12*M141</f>
        <v>0</v>
      </c>
      <c r="N149" s="104">
        <f t="shared" si="1898"/>
        <v>0</v>
      </c>
      <c r="O149" s="104">
        <f t="shared" si="1898"/>
        <v>0</v>
      </c>
      <c r="P149" s="104">
        <f t="shared" si="1898"/>
        <v>0</v>
      </c>
      <c r="Q149" s="104">
        <f t="shared" si="1898"/>
        <v>0</v>
      </c>
      <c r="R149" s="104">
        <f t="shared" si="1898"/>
        <v>0</v>
      </c>
      <c r="S149" s="104">
        <f t="shared" si="1898"/>
        <v>0</v>
      </c>
      <c r="T149" s="104">
        <f t="shared" si="1898"/>
        <v>0</v>
      </c>
      <c r="U149" s="104">
        <f t="shared" si="1898"/>
        <v>0</v>
      </c>
      <c r="V149" s="160"/>
      <c r="W149" s="120">
        <f t="shared" ref="W149:AF149" si="1899">1720/12*W141</f>
        <v>0</v>
      </c>
      <c r="X149" s="104">
        <f t="shared" si="1899"/>
        <v>0</v>
      </c>
      <c r="Y149" s="104">
        <f t="shared" si="1899"/>
        <v>0</v>
      </c>
      <c r="Z149" s="104">
        <f t="shared" si="1899"/>
        <v>0</v>
      </c>
      <c r="AA149" s="104">
        <f t="shared" si="1899"/>
        <v>0</v>
      </c>
      <c r="AB149" s="104">
        <f t="shared" si="1899"/>
        <v>0</v>
      </c>
      <c r="AC149" s="104">
        <f t="shared" si="1899"/>
        <v>0</v>
      </c>
      <c r="AD149" s="104">
        <f t="shared" si="1899"/>
        <v>0</v>
      </c>
      <c r="AE149" s="104">
        <f t="shared" si="1899"/>
        <v>0</v>
      </c>
      <c r="AF149" s="104">
        <f t="shared" si="1899"/>
        <v>0</v>
      </c>
      <c r="AG149" s="160"/>
      <c r="AH149" s="74"/>
      <c r="AI149" s="74"/>
      <c r="AJ149" s="75"/>
    </row>
    <row r="150" spans="1:36" ht="25.05" customHeight="1" thickBot="1" x14ac:dyDescent="0.35">
      <c r="A150" s="75"/>
      <c r="B150" s="113" t="s">
        <v>6270</v>
      </c>
      <c r="C150" s="104">
        <f t="shared" ref="C150" si="1900">IF(OR(C145=0,C145=1),IF(C142&gt;=C149,C149,C142),IF(C147&gt;=C146,C146-B148,C147-B148))</f>
        <v>0</v>
      </c>
      <c r="D150" s="104">
        <f t="shared" ref="D150" si="1901">IF(OR(D145=0,D145=1),IF(D142&gt;=D149,D149,D142),IF(D147&gt;=D146,D146-C148,D147-C148))</f>
        <v>0</v>
      </c>
      <c r="E150" s="104">
        <f t="shared" ref="E150" si="1902">IF(OR(E145=0,E145=1),IF(E142&gt;=E149,E149,E142),IF(E147&gt;=E146,E146-D148,E147-D148))</f>
        <v>0</v>
      </c>
      <c r="F150" s="104">
        <f t="shared" ref="F150" si="1903">IF(OR(F145=0,F145=1),IF(F142&gt;=F149,F149,F142),IF(F147&gt;=F146,F146-E148,F147-E148))</f>
        <v>0</v>
      </c>
      <c r="G150" s="104">
        <f t="shared" ref="G150" si="1904">IF(OR(G145=0,G145=1),IF(G142&gt;=G149,G149,G142),IF(G147&gt;=G146,G146-F148,G147-F148))</f>
        <v>0</v>
      </c>
      <c r="H150" s="104">
        <f t="shared" ref="H150" si="1905">IF(OR(H145=0,H145=1),IF(H142&gt;=H149,H149,H142),IF(H147&gt;=H146,H146-G148,H147-G148))</f>
        <v>0</v>
      </c>
      <c r="I150" s="104">
        <f t="shared" ref="I150" si="1906">IF(OR(I145=0,I145=1),IF(I142&gt;=I149,I149,I142),IF(I147&gt;=I146,I146-H148,I147-H148))</f>
        <v>0</v>
      </c>
      <c r="J150" s="104">
        <f t="shared" ref="J150" si="1907">IF(OR(J145=0,J145=1),IF(J142&gt;=J149,J149,J142),IF(J147&gt;=J146,J146-I148,J147-I148))</f>
        <v>0</v>
      </c>
      <c r="K150" s="104">
        <f t="shared" ref="K150" si="1908">IF(OR(K145=0,K145=1),IF(K142&gt;=K149,K149,K142),IF(K147&gt;=K146,K146-J148,K147-J148))</f>
        <v>0</v>
      </c>
      <c r="L150" s="162">
        <f>SUM(C150:K150)</f>
        <v>0</v>
      </c>
      <c r="M150" s="120">
        <f>IF(OR(M145=0,M145=1),IF(M142&gt;=M149,M149,M142),IF(M147&gt;=M146,M146-K148,M147-K148))</f>
        <v>0</v>
      </c>
      <c r="N150" s="104">
        <f t="shared" ref="N150" si="1909">IF(OR(N145=0,N145=1),IF(N142&gt;=N149,N149,N142),IF(N147&gt;=N146,N146-M148,N147-M148))</f>
        <v>0</v>
      </c>
      <c r="O150" s="104">
        <f t="shared" ref="O150" si="1910">IF(OR(O145=0,O145=1),IF(O142&gt;=O149,O149,O142),IF(O147&gt;=O146,O146-N148,O147-N148))</f>
        <v>0</v>
      </c>
      <c r="P150" s="104">
        <f t="shared" ref="P150" si="1911">IF(OR(P145=0,P145=1),IF(P142&gt;=P149,P149,P142),IF(P147&gt;=P146,P146-O148,P147-O148))</f>
        <v>0</v>
      </c>
      <c r="Q150" s="104">
        <f t="shared" ref="Q150" si="1912">IF(OR(Q145=0,Q145=1),IF(Q142&gt;=Q149,Q149,Q142),IF(Q147&gt;=Q146,Q146-P148,Q147-P148))</f>
        <v>0</v>
      </c>
      <c r="R150" s="104">
        <f t="shared" ref="R150" si="1913">IF(OR(R145=0,R145=1),IF(R142&gt;=R149,R149,R142),IF(R147&gt;=R146,R146-Q148,R147-Q148))</f>
        <v>0</v>
      </c>
      <c r="S150" s="104">
        <f t="shared" ref="S150" si="1914">IF(OR(S145=0,S145=1),IF(S142&gt;=S149,S149,S142),IF(S147&gt;=S146,S146-R148,S147-R148))</f>
        <v>0</v>
      </c>
      <c r="T150" s="104">
        <f t="shared" ref="T150" si="1915">IF(OR(T145=0,T145=1),IF(T142&gt;=T149,T149,T142),IF(T147&gt;=T146,T146-S148,T147-S148))</f>
        <v>0</v>
      </c>
      <c r="U150" s="104">
        <f t="shared" ref="U150" si="1916">IF(OR(U145=0,U145=1),IF(U142&gt;=U149,U149,U142),IF(U147&gt;=U146,U146-T148,U147-T148))</f>
        <v>0</v>
      </c>
      <c r="V150" s="162">
        <f>SUM(M150:U150)</f>
        <v>0</v>
      </c>
      <c r="W150" s="156">
        <f>IF(OR(W145=0,W145=1),IF(W142&gt;=W149,W149,W142),IF(W147&gt;=W146,W146-U148,W147-U148))</f>
        <v>0</v>
      </c>
      <c r="X150" s="157">
        <f t="shared" ref="X150" si="1917">IF(OR(X145=0,X145=1),IF(X142&gt;=X149,X149,X142),IF(X147&gt;=X146,X146-W148,X147-W148))</f>
        <v>0</v>
      </c>
      <c r="Y150" s="157">
        <f t="shared" ref="Y150" si="1918">IF(OR(Y145=0,Y145=1),IF(Y142&gt;=Y149,Y149,Y142),IF(Y147&gt;=Y146,Y146-X148,Y147-X148))</f>
        <v>0</v>
      </c>
      <c r="Z150" s="157">
        <f t="shared" ref="Z150" si="1919">IF(OR(Z145=0,Z145=1),IF(Z142&gt;=Z149,Z149,Z142),IF(Z147&gt;=Z146,Z146-Y148,Z147-Y148))</f>
        <v>0</v>
      </c>
      <c r="AA150" s="157">
        <f t="shared" ref="AA150" si="1920">IF(OR(AA145=0,AA145=1),IF(AA142&gt;=AA149,AA149,AA142),IF(AA147&gt;=AA146,AA146-Z148,AA147-Z148))</f>
        <v>0</v>
      </c>
      <c r="AB150" s="157">
        <f t="shared" ref="AB150" si="1921">IF(OR(AB145=0,AB145=1),IF(AB142&gt;=AB149,AB149,AB142),IF(AB147&gt;=AB146,AB146-AA148,AB147-AA148))</f>
        <v>0</v>
      </c>
      <c r="AC150" s="157">
        <f t="shared" ref="AC150" si="1922">IF(OR(AC145=0,AC145=1),IF(AC142&gt;=AC149,AC149,AC142),IF(AC147&gt;=AC146,AC146-AB148,AC147-AB148))</f>
        <v>0</v>
      </c>
      <c r="AD150" s="157">
        <f t="shared" ref="AD150" si="1923">IF(OR(AD145=0,AD145=1),IF(AD142&gt;=AD149,AD149,AD142),IF(AD147&gt;=AD146,AD146-AC148,AD147-AC148))</f>
        <v>0</v>
      </c>
      <c r="AE150" s="157">
        <f t="shared" ref="AE150" si="1924">IF(OR(AE145=0,AE145=1),IF(AE142&gt;=AE149,AE149,AE142),IF(AE147&gt;=AE146,AE146-AD148,AE147-AD148))</f>
        <v>0</v>
      </c>
      <c r="AF150" s="157">
        <f t="shared" ref="AF150" si="1925">IF(OR(AF145=0,AF145=1),IF(AF142&gt;=AF149,AF149,AF142),IF(AF147&gt;=AF146,AF146-AE148,AF147-AE148))</f>
        <v>0</v>
      </c>
      <c r="AG150" s="162">
        <f>SUM(W150:AF150)</f>
        <v>0</v>
      </c>
      <c r="AH150" s="105"/>
      <c r="AI150" s="74"/>
      <c r="AJ150" s="75"/>
    </row>
    <row r="151" spans="1:36" ht="25.05" customHeight="1" thickBot="1" x14ac:dyDescent="0.35">
      <c r="A151" s="87"/>
      <c r="B151" s="230" t="s">
        <v>6273</v>
      </c>
      <c r="C151" s="304"/>
      <c r="D151" s="304"/>
      <c r="E151" s="304"/>
      <c r="F151" s="305"/>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5.05" customHeight="1" x14ac:dyDescent="0.3">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5.05" customHeight="1" x14ac:dyDescent="0.3">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thickBot="1" x14ac:dyDescent="0.35">
      <c r="A154" s="99"/>
      <c r="B154" s="111"/>
      <c r="C154" s="100">
        <f>IF(C152&lt;&gt;0,1,0)</f>
        <v>0</v>
      </c>
      <c r="D154" s="100">
        <f t="shared" ref="D154" si="1926">IF(C154=0,IF(D152&lt;&gt;0,1,0),1)</f>
        <v>0</v>
      </c>
      <c r="E154" s="100">
        <f t="shared" ref="E154" si="1927">IF(D154=0,IF(E152&lt;&gt;0,1,0),1)</f>
        <v>0</v>
      </c>
      <c r="F154" s="100">
        <f t="shared" ref="F154" si="1928">IF(E154=0,IF(F152&lt;&gt;0,1,0),1)</f>
        <v>0</v>
      </c>
      <c r="G154" s="100">
        <f t="shared" ref="G154" si="1929">IF(F154=0,IF(G152&lt;&gt;0,1,0),1)</f>
        <v>0</v>
      </c>
      <c r="H154" s="100">
        <f t="shared" ref="H154" si="1930">IF(G154=0,IF(H152&lt;&gt;0,1,0),1)</f>
        <v>0</v>
      </c>
      <c r="I154" s="100">
        <f t="shared" ref="I154" si="1931">IF(H154=0,IF(I152&lt;&gt;0,1,0),1)</f>
        <v>0</v>
      </c>
      <c r="J154" s="100">
        <f t="shared" ref="J154" si="1932">IF(I154=0,IF(J152&lt;&gt;0,1,0),1)</f>
        <v>0</v>
      </c>
      <c r="K154" s="100">
        <f t="shared" ref="K154" si="1933">IF(J154=0,IF(K152&lt;&gt;0,1,0),1)</f>
        <v>0</v>
      </c>
      <c r="L154" s="161"/>
      <c r="M154" s="116">
        <f>IF(K154=0,IF(M152&lt;&gt;0,1,0),1)</f>
        <v>0</v>
      </c>
      <c r="N154" s="100">
        <f t="shared" ref="N154" si="1934">IF(M154=0,IF(N152&lt;&gt;0,1,0),1)</f>
        <v>0</v>
      </c>
      <c r="O154" s="100">
        <f t="shared" ref="O154" si="1935">IF(N154=0,IF(O152&lt;&gt;0,1,0),1)</f>
        <v>0</v>
      </c>
      <c r="P154" s="100">
        <f t="shared" ref="P154" si="1936">IF(O154=0,IF(P152&lt;&gt;0,1,0),1)</f>
        <v>0</v>
      </c>
      <c r="Q154" s="100">
        <f t="shared" ref="Q154" si="1937">IF(P154=0,IF(Q152&lt;&gt;0,1,0),1)</f>
        <v>0</v>
      </c>
      <c r="R154" s="100">
        <f t="shared" ref="R154" si="1938">IF(Q154=0,IF(R152&lt;&gt;0,1,0),1)</f>
        <v>0</v>
      </c>
      <c r="S154" s="100">
        <f t="shared" ref="S154" si="1939">IF(R154=0,IF(S152&lt;&gt;0,1,0),1)</f>
        <v>0</v>
      </c>
      <c r="T154" s="100">
        <f t="shared" ref="T154" si="1940">IF(S154=0,IF(T152&lt;&gt;0,1,0),1)</f>
        <v>0</v>
      </c>
      <c r="U154" s="100">
        <f t="shared" ref="U154" si="1941">IF(T154=0,IF(U152&lt;&gt;0,1,0),1)</f>
        <v>0</v>
      </c>
      <c r="V154" s="161"/>
      <c r="W154" s="116">
        <f>IF(U154=0,IF(W152&lt;&gt;0,1,0),1)</f>
        <v>0</v>
      </c>
      <c r="X154" s="100">
        <f t="shared" ref="X154" si="1942">IF(W154=0,IF(X152&lt;&gt;0,1,0),1)</f>
        <v>0</v>
      </c>
      <c r="Y154" s="100">
        <f t="shared" ref="Y154" si="1943">IF(X154=0,IF(Y152&lt;&gt;0,1,0),1)</f>
        <v>0</v>
      </c>
      <c r="Z154" s="100">
        <f t="shared" ref="Z154" si="1944">IF(Y154=0,IF(Z152&lt;&gt;0,1,0),1)</f>
        <v>0</v>
      </c>
      <c r="AA154" s="100">
        <f t="shared" ref="AA154" si="1945">IF(Z154=0,IF(AA152&lt;&gt;0,1,0),1)</f>
        <v>0</v>
      </c>
      <c r="AB154" s="100">
        <f t="shared" ref="AB154" si="1946">IF(AA154=0,IF(AB152&lt;&gt;0,1,0),1)</f>
        <v>0</v>
      </c>
      <c r="AC154" s="100">
        <f t="shared" ref="AC154" si="1947">IF(AB154=0,IF(AC152&lt;&gt;0,1,0),1)</f>
        <v>0</v>
      </c>
      <c r="AD154" s="100">
        <f t="shared" ref="AD154" si="1948">IF(AC154=0,IF(AD152&lt;&gt;0,1,0),1)</f>
        <v>0</v>
      </c>
      <c r="AE154" s="100">
        <f t="shared" ref="AE154" si="1949">IF(AD154=0,IF(AE152&lt;&gt;0,1,0),1)</f>
        <v>0</v>
      </c>
      <c r="AF154" s="100">
        <f t="shared" ref="AF154" si="1950">IF(AE154=0,IF(AF152&lt;&gt;0,1,0),1)</f>
        <v>0</v>
      </c>
      <c r="AG154" s="161"/>
      <c r="AH154" s="99"/>
      <c r="AI154" s="99"/>
      <c r="AJ154" s="99"/>
    </row>
    <row r="155" spans="1:36" ht="30" hidden="1" customHeight="1" thickBot="1" x14ac:dyDescent="0.35">
      <c r="A155" s="99"/>
      <c r="B155" s="111"/>
      <c r="C155" s="100">
        <f>IF(C154=0,0,1)</f>
        <v>0</v>
      </c>
      <c r="D155" s="100">
        <f t="shared" ref="D155" si="1951">IF(D154=0,0,C155+1)</f>
        <v>0</v>
      </c>
      <c r="E155" s="100">
        <f t="shared" ref="E155" si="1952">IF(E154=0,0,D155+1)</f>
        <v>0</v>
      </c>
      <c r="F155" s="100">
        <f t="shared" ref="F155" si="1953">IF(F154=0,0,E155+1)</f>
        <v>0</v>
      </c>
      <c r="G155" s="100">
        <f t="shared" ref="G155" si="1954">IF(G154=0,0,F155+1)</f>
        <v>0</v>
      </c>
      <c r="H155" s="100">
        <f t="shared" ref="H155" si="1955">IF(H154=0,0,G155+1)</f>
        <v>0</v>
      </c>
      <c r="I155" s="100">
        <f t="shared" ref="I155" si="1956">IF(I154=0,0,H155+1)</f>
        <v>0</v>
      </c>
      <c r="J155" s="100">
        <f t="shared" ref="J155" si="1957">IF(J154=0,0,I155+1)</f>
        <v>0</v>
      </c>
      <c r="K155" s="100">
        <f t="shared" ref="K155" si="1958">IF(K154=0,0,J155+1)</f>
        <v>0</v>
      </c>
      <c r="L155" s="161"/>
      <c r="M155" s="116">
        <f>IF(M154=0,0,K155+1)</f>
        <v>0</v>
      </c>
      <c r="N155" s="100">
        <f t="shared" ref="N155" si="1959">IF(N154=0,0,M155+1)</f>
        <v>0</v>
      </c>
      <c r="O155" s="100">
        <f t="shared" ref="O155" si="1960">IF(O154=0,0,N155+1)</f>
        <v>0</v>
      </c>
      <c r="P155" s="100">
        <f t="shared" ref="P155" si="1961">IF(P154=0,0,O155+1)</f>
        <v>0</v>
      </c>
      <c r="Q155" s="100">
        <f t="shared" ref="Q155" si="1962">IF(Q154=0,0,P155+1)</f>
        <v>0</v>
      </c>
      <c r="R155" s="100">
        <f t="shared" ref="R155" si="1963">IF(R154=0,0,Q155+1)</f>
        <v>0</v>
      </c>
      <c r="S155" s="100">
        <f t="shared" ref="S155" si="1964">IF(S154=0,0,R155+1)</f>
        <v>0</v>
      </c>
      <c r="T155" s="100">
        <f t="shared" ref="T155" si="1965">IF(T154=0,0,S155+1)</f>
        <v>0</v>
      </c>
      <c r="U155" s="100">
        <f t="shared" ref="U155" si="1966">IF(U154=0,0,T155+1)</f>
        <v>0</v>
      </c>
      <c r="V155" s="161"/>
      <c r="W155" s="116">
        <f>IF(W154=0,0,U155+1)</f>
        <v>0</v>
      </c>
      <c r="X155" s="100">
        <f t="shared" ref="X155" si="1967">IF(X154=0,0,W155+1)</f>
        <v>0</v>
      </c>
      <c r="Y155" s="100">
        <f t="shared" ref="Y155" si="1968">IF(Y154=0,0,X155+1)</f>
        <v>0</v>
      </c>
      <c r="Z155" s="100">
        <f t="shared" ref="Z155" si="1969">IF(Z154=0,0,Y155+1)</f>
        <v>0</v>
      </c>
      <c r="AA155" s="100">
        <f t="shared" ref="AA155" si="1970">IF(AA154=0,0,Z155+1)</f>
        <v>0</v>
      </c>
      <c r="AB155" s="100">
        <f t="shared" ref="AB155" si="1971">IF(AB154=0,0,AA155+1)</f>
        <v>0</v>
      </c>
      <c r="AC155" s="100">
        <f t="shared" ref="AC155" si="1972">IF(AC154=0,0,AB155+1)</f>
        <v>0</v>
      </c>
      <c r="AD155" s="100">
        <f t="shared" ref="AD155" si="1973">IF(AD154=0,0,AC155+1)</f>
        <v>0</v>
      </c>
      <c r="AE155" s="100">
        <f t="shared" ref="AE155" si="1974">IF(AE154=0,0,AD155+1)</f>
        <v>0</v>
      </c>
      <c r="AF155" s="100">
        <f t="shared" ref="AF155" si="1975">IF(AF154=0,0,AE155+1)</f>
        <v>0</v>
      </c>
      <c r="AG155" s="161"/>
      <c r="AH155" s="99"/>
      <c r="AI155" s="99"/>
      <c r="AJ155" s="99"/>
    </row>
    <row r="156" spans="1:36" ht="30" hidden="1" customHeight="1" thickBot="1" x14ac:dyDescent="0.35">
      <c r="A156" s="99"/>
      <c r="B156" s="111" t="s">
        <v>6268</v>
      </c>
      <c r="C156" s="101">
        <f t="shared" ref="C156:K156" si="1976">IF(C155&lt;25,IF(C155&lt;13,C155,C155-12),C155-24)</f>
        <v>0</v>
      </c>
      <c r="D156" s="101">
        <f t="shared" si="1976"/>
        <v>0</v>
      </c>
      <c r="E156" s="101">
        <f t="shared" si="1976"/>
        <v>0</v>
      </c>
      <c r="F156" s="101">
        <f t="shared" si="1976"/>
        <v>0</v>
      </c>
      <c r="G156" s="101">
        <f t="shared" si="1976"/>
        <v>0</v>
      </c>
      <c r="H156" s="101">
        <f t="shared" si="1976"/>
        <v>0</v>
      </c>
      <c r="I156" s="101">
        <f t="shared" si="1976"/>
        <v>0</v>
      </c>
      <c r="J156" s="101">
        <f t="shared" si="1976"/>
        <v>0</v>
      </c>
      <c r="K156" s="101">
        <f t="shared" si="1976"/>
        <v>0</v>
      </c>
      <c r="L156" s="161"/>
      <c r="M156" s="117">
        <f t="shared" ref="M156:U156" si="1977">IF(M155&lt;25,IF(M155&lt;13,M155,M155-12),M155-24)</f>
        <v>0</v>
      </c>
      <c r="N156" s="101">
        <f t="shared" si="1977"/>
        <v>0</v>
      </c>
      <c r="O156" s="101">
        <f t="shared" si="1977"/>
        <v>0</v>
      </c>
      <c r="P156" s="101">
        <f t="shared" si="1977"/>
        <v>0</v>
      </c>
      <c r="Q156" s="101">
        <f t="shared" si="1977"/>
        <v>0</v>
      </c>
      <c r="R156" s="101">
        <f t="shared" si="1977"/>
        <v>0</v>
      </c>
      <c r="S156" s="101">
        <f t="shared" si="1977"/>
        <v>0</v>
      </c>
      <c r="T156" s="101">
        <f t="shared" si="1977"/>
        <v>0</v>
      </c>
      <c r="U156" s="101">
        <f t="shared" si="1977"/>
        <v>0</v>
      </c>
      <c r="V156" s="161"/>
      <c r="W156" s="117">
        <f t="shared" ref="W156:AF156" si="1978">IF(W155&lt;25,IF(W155&lt;13,W155,W155-12),W155-24)</f>
        <v>0</v>
      </c>
      <c r="X156" s="101">
        <f t="shared" si="1978"/>
        <v>0</v>
      </c>
      <c r="Y156" s="101">
        <f t="shared" si="1978"/>
        <v>0</v>
      </c>
      <c r="Z156" s="101">
        <f t="shared" si="1978"/>
        <v>0</v>
      </c>
      <c r="AA156" s="101">
        <f t="shared" si="1978"/>
        <v>0</v>
      </c>
      <c r="AB156" s="101">
        <f t="shared" si="1978"/>
        <v>0</v>
      </c>
      <c r="AC156" s="101">
        <f t="shared" si="1978"/>
        <v>0</v>
      </c>
      <c r="AD156" s="101">
        <f t="shared" si="1978"/>
        <v>0</v>
      </c>
      <c r="AE156" s="101">
        <f t="shared" si="1978"/>
        <v>0</v>
      </c>
      <c r="AF156" s="101">
        <f t="shared" si="1978"/>
        <v>0</v>
      </c>
      <c r="AG156" s="161"/>
      <c r="AH156" s="99"/>
      <c r="AI156" s="99"/>
      <c r="AJ156" s="99"/>
    </row>
    <row r="157" spans="1:36" ht="30" hidden="1" customHeight="1" thickBot="1" x14ac:dyDescent="0.35">
      <c r="A157" s="75"/>
      <c r="B157" s="112" t="s">
        <v>6269</v>
      </c>
      <c r="C157" s="102">
        <f t="shared" ref="C157" si="1979">IF(C156&gt;0,IF(C156=1,C160,C160+B157),0)</f>
        <v>0</v>
      </c>
      <c r="D157" s="102">
        <f t="shared" ref="D157" si="1980">IF(D156&gt;0,IF(D156=1,D160,D160+C157),0)</f>
        <v>0</v>
      </c>
      <c r="E157" s="102">
        <f t="shared" ref="E157" si="1981">IF(E156&gt;0,IF(E156=1,E160,E160+D157),0)</f>
        <v>0</v>
      </c>
      <c r="F157" s="102">
        <f t="shared" ref="F157" si="1982">IF(F156&gt;0,IF(F156=1,F160,F160+E157),0)</f>
        <v>0</v>
      </c>
      <c r="G157" s="102">
        <f t="shared" ref="G157" si="1983">IF(G156&gt;0,IF(G156=1,G160,G160+F157),0)</f>
        <v>0</v>
      </c>
      <c r="H157" s="102">
        <f t="shared" ref="H157" si="1984">IF(H156&gt;0,IF(H156=1,H160,H160+G157),0)</f>
        <v>0</v>
      </c>
      <c r="I157" s="102">
        <f t="shared" ref="I157" si="1985">IF(I156&gt;0,IF(I156=1,I160,I160+H157),0)</f>
        <v>0</v>
      </c>
      <c r="J157" s="102">
        <f t="shared" ref="J157" si="1986">IF(J156&gt;0,IF(J156=1,J160,J160+I157),0)</f>
        <v>0</v>
      </c>
      <c r="K157" s="102">
        <f t="shared" ref="K157" si="1987">IF(K156&gt;0,IF(K156=1,K160,K160+J157),0)</f>
        <v>0</v>
      </c>
      <c r="L157" s="160"/>
      <c r="M157" s="118">
        <f>IF(M156&gt;0,IF(M156=1,M160,M160+K157),0)</f>
        <v>0</v>
      </c>
      <c r="N157" s="102">
        <f t="shared" ref="N157" si="1988">IF(N156&gt;0,IF(N156=1,N160,N160+M157),0)</f>
        <v>0</v>
      </c>
      <c r="O157" s="102">
        <f t="shared" ref="O157" si="1989">IF(O156&gt;0,IF(O156=1,O160,O160+N157),0)</f>
        <v>0</v>
      </c>
      <c r="P157" s="102">
        <f t="shared" ref="P157" si="1990">IF(P156&gt;0,IF(P156=1,P160,P160+O157),0)</f>
        <v>0</v>
      </c>
      <c r="Q157" s="102">
        <f t="shared" ref="Q157" si="1991">IF(Q156&gt;0,IF(Q156=1,Q160,Q160+P157),0)</f>
        <v>0</v>
      </c>
      <c r="R157" s="102">
        <f t="shared" ref="R157" si="1992">IF(R156&gt;0,IF(R156=1,R160,R160+Q157),0)</f>
        <v>0</v>
      </c>
      <c r="S157" s="102">
        <f t="shared" ref="S157" si="1993">IF(S156&gt;0,IF(S156=1,S160,S160+R157),0)</f>
        <v>0</v>
      </c>
      <c r="T157" s="102">
        <f t="shared" ref="T157" si="1994">IF(T156&gt;0,IF(T156=1,T160,T160+S157),0)</f>
        <v>0</v>
      </c>
      <c r="U157" s="102">
        <f t="shared" ref="U157" si="1995">IF(U156&gt;0,IF(U156=1,U160,U160+T157),0)</f>
        <v>0</v>
      </c>
      <c r="V157" s="160"/>
      <c r="W157" s="118">
        <f>IF(W156&gt;0,IF(W156=1,W160,W160+U157),0)</f>
        <v>0</v>
      </c>
      <c r="X157" s="102">
        <f t="shared" ref="X157" si="1996">IF(X156&gt;0,IF(X156=1,X160,X160+W157),0)</f>
        <v>0</v>
      </c>
      <c r="Y157" s="102">
        <f t="shared" ref="Y157" si="1997">IF(Y156&gt;0,IF(Y156=1,Y160,Y160+X157),0)</f>
        <v>0</v>
      </c>
      <c r="Z157" s="102">
        <f t="shared" ref="Z157" si="1998">IF(Z156&gt;0,IF(Z156=1,Z160,Z160+Y157),0)</f>
        <v>0</v>
      </c>
      <c r="AA157" s="102">
        <f t="shared" ref="AA157" si="1999">IF(AA156&gt;0,IF(AA156=1,AA160,AA160+Z157),0)</f>
        <v>0</v>
      </c>
      <c r="AB157" s="102">
        <f t="shared" ref="AB157" si="2000">IF(AB156&gt;0,IF(AB156=1,AB160,AB160+AA157),0)</f>
        <v>0</v>
      </c>
      <c r="AC157" s="102">
        <f t="shared" ref="AC157" si="2001">IF(AC156&gt;0,IF(AC156=1,AC160,AC160+AB157),0)</f>
        <v>0</v>
      </c>
      <c r="AD157" s="102">
        <f t="shared" ref="AD157" si="2002">IF(AD156&gt;0,IF(AD156=1,AD160,AD160+AC157),0)</f>
        <v>0</v>
      </c>
      <c r="AE157" s="102">
        <f t="shared" ref="AE157" si="2003">IF(AE156&gt;0,IF(AE156=1,AE160,AE160+AD157),0)</f>
        <v>0</v>
      </c>
      <c r="AF157" s="102">
        <f t="shared" ref="AF157" si="2004">IF(AF156&gt;0,IF(AF156=1,AF160,AF160+AE157),0)</f>
        <v>0</v>
      </c>
      <c r="AG157" s="160"/>
      <c r="AH157" s="74"/>
      <c r="AI157" s="74"/>
      <c r="AJ157" s="75"/>
    </row>
    <row r="158" spans="1:36" ht="30" hidden="1" customHeight="1" thickBot="1" x14ac:dyDescent="0.35">
      <c r="A158" s="75"/>
      <c r="B158" s="112" t="s">
        <v>6317</v>
      </c>
      <c r="C158" s="102">
        <f>IF(C152&gt;0,C153,0)</f>
        <v>0</v>
      </c>
      <c r="D158" s="102">
        <f t="shared" ref="D158" si="2005">IF(D152&gt;0,IF(D156=1,D153,D153+C158),C158)</f>
        <v>0</v>
      </c>
      <c r="E158" s="102">
        <f t="shared" ref="E158" si="2006">IF(E152&gt;0,IF(E156=1,E153,E153+D158),D158)</f>
        <v>0</v>
      </c>
      <c r="F158" s="102">
        <f t="shared" ref="F158" si="2007">IF(F152&gt;0,IF(F156=1,F153,F153+E158),E158)</f>
        <v>0</v>
      </c>
      <c r="G158" s="102">
        <f t="shared" ref="G158" si="2008">IF(G152&gt;0,IF(G156=1,G153,G153+F158),F158)</f>
        <v>0</v>
      </c>
      <c r="H158" s="102">
        <f t="shared" ref="H158" si="2009">IF(H152&gt;0,IF(H156=1,H153,H153+G158),G158)</f>
        <v>0</v>
      </c>
      <c r="I158" s="102">
        <f t="shared" ref="I158" si="2010">IF(I152&gt;0,IF(I156=1,I153,I153+H158),H158)</f>
        <v>0</v>
      </c>
      <c r="J158" s="102">
        <f t="shared" ref="J158" si="2011">IF(J152&gt;0,IF(J156=1,J153,J153+I158),I158)</f>
        <v>0</v>
      </c>
      <c r="K158" s="102">
        <f t="shared" ref="K158" si="2012">IF(K152&gt;0,IF(K156=1,K153,K153+J158),J158)</f>
        <v>0</v>
      </c>
      <c r="L158" s="160"/>
      <c r="M158" s="118">
        <f>IF(M152&gt;0,IF(M156=1,M153,M153+K158),K158)</f>
        <v>0</v>
      </c>
      <c r="N158" s="102">
        <f t="shared" ref="N158" si="2013">IF(N152&gt;0,IF(N156=1,N153,N153+M158),M158)</f>
        <v>0</v>
      </c>
      <c r="O158" s="102">
        <f t="shared" ref="O158" si="2014">IF(O152&gt;0,IF(O156=1,O153,O153+N158),N158)</f>
        <v>0</v>
      </c>
      <c r="P158" s="102">
        <f t="shared" ref="P158" si="2015">IF(P152&gt;0,IF(P156=1,P153,P153+O158),O158)</f>
        <v>0</v>
      </c>
      <c r="Q158" s="102">
        <f t="shared" ref="Q158" si="2016">IF(Q152&gt;0,IF(Q156=1,Q153,Q153+P158),P158)</f>
        <v>0</v>
      </c>
      <c r="R158" s="102">
        <f t="shared" ref="R158" si="2017">IF(R152&gt;0,IF(R156=1,R153,R153+Q158),Q158)</f>
        <v>0</v>
      </c>
      <c r="S158" s="102">
        <f t="shared" ref="S158" si="2018">IF(S152&gt;0,IF(S156=1,S153,S153+R158),R158)</f>
        <v>0</v>
      </c>
      <c r="T158" s="102">
        <f t="shared" ref="T158" si="2019">IF(T152&gt;0,IF(T156=1,T153,T153+S158),S158)</f>
        <v>0</v>
      </c>
      <c r="U158" s="102">
        <f t="shared" ref="U158" si="2020">IF(U152&gt;0,IF(U156=1,U153,U153+T158),T158)</f>
        <v>0</v>
      </c>
      <c r="V158" s="160"/>
      <c r="W158" s="118">
        <f>IF(W152&gt;0,IF(W156=1,W153,W153+U158),U158)</f>
        <v>0</v>
      </c>
      <c r="X158" s="102">
        <f t="shared" ref="X158" si="2021">IF(X152&gt;0,IF(X156=1,X153,X153+W158),W158)</f>
        <v>0</v>
      </c>
      <c r="Y158" s="102">
        <f t="shared" ref="Y158" si="2022">IF(Y152&gt;0,IF(Y156=1,Y153,Y153+X158),X158)</f>
        <v>0</v>
      </c>
      <c r="Z158" s="102">
        <f t="shared" ref="Z158" si="2023">IF(Z152&gt;0,IF(Z156=1,Z153,Z153+Y158),Y158)</f>
        <v>0</v>
      </c>
      <c r="AA158" s="102">
        <f t="shared" ref="AA158" si="2024">IF(AA152&gt;0,IF(AA156=1,AA153,AA153+Z158),Z158)</f>
        <v>0</v>
      </c>
      <c r="AB158" s="102">
        <f t="shared" ref="AB158" si="2025">IF(AB152&gt;0,IF(AB156=1,AB153,AB153+AA158),AA158)</f>
        <v>0</v>
      </c>
      <c r="AC158" s="102">
        <f t="shared" ref="AC158" si="2026">IF(AC152&gt;0,IF(AC156=1,AC153,AC153+AB158),AB158)</f>
        <v>0</v>
      </c>
      <c r="AD158" s="102">
        <f t="shared" ref="AD158" si="2027">IF(AD152&gt;0,IF(AD156=1,AD153,AD153+AC158),AC158)</f>
        <v>0</v>
      </c>
      <c r="AE158" s="102">
        <f t="shared" ref="AE158" si="2028">IF(AE152&gt;0,IF(AE156=1,AE153,AE153+AD158),AD158)</f>
        <v>0</v>
      </c>
      <c r="AF158" s="102">
        <f t="shared" ref="AF158" si="2029">IF(AF152&gt;0,IF(AF156=1,AF153,AF153+AE158),AE158)</f>
        <v>0</v>
      </c>
      <c r="AG158" s="160"/>
      <c r="AH158" s="74"/>
      <c r="AI158" s="74"/>
      <c r="AJ158" s="75"/>
    </row>
    <row r="159" spans="1:36" ht="9.75" hidden="1" customHeight="1" thickBot="1" x14ac:dyDescent="0.35">
      <c r="A159" s="75"/>
      <c r="B159" s="112" t="s">
        <v>6318</v>
      </c>
      <c r="C159" s="103">
        <f>C161</f>
        <v>0</v>
      </c>
      <c r="D159" s="103">
        <f t="shared" ref="D159" si="2030">IF(D156=1,D161,D161+C159)</f>
        <v>0</v>
      </c>
      <c r="E159" s="103">
        <f t="shared" ref="E159" si="2031">IF(E156=1,E161,E161+D159)</f>
        <v>0</v>
      </c>
      <c r="F159" s="103">
        <f t="shared" ref="F159" si="2032">IF(F156=1,F161,F161+E159)</f>
        <v>0</v>
      </c>
      <c r="G159" s="103">
        <f t="shared" ref="G159" si="2033">IF(G156=1,G161,G161+F159)</f>
        <v>0</v>
      </c>
      <c r="H159" s="103">
        <f t="shared" ref="H159" si="2034">IF(H156=1,H161,H161+G159)</f>
        <v>0</v>
      </c>
      <c r="I159" s="103">
        <f t="shared" ref="I159" si="2035">IF(I156=1,I161,I161+H159)</f>
        <v>0</v>
      </c>
      <c r="J159" s="103">
        <f t="shared" ref="J159" si="2036">IF(J156=1,J161,J161+I159)</f>
        <v>0</v>
      </c>
      <c r="K159" s="103">
        <f t="shared" ref="K159" si="2037">IF(K156=1,K161,K161+J159)</f>
        <v>0</v>
      </c>
      <c r="L159" s="160"/>
      <c r="M159" s="119">
        <f>IF(M156=1,M161,M161+K159)</f>
        <v>0</v>
      </c>
      <c r="N159" s="103">
        <f t="shared" ref="N159" si="2038">IF(N156=1,N161,N161+M159)</f>
        <v>0</v>
      </c>
      <c r="O159" s="103">
        <f t="shared" ref="O159" si="2039">IF(O156=1,O161,O161+N159)</f>
        <v>0</v>
      </c>
      <c r="P159" s="103">
        <f t="shared" ref="P159" si="2040">IF(P156=1,P161,P161+O159)</f>
        <v>0</v>
      </c>
      <c r="Q159" s="103">
        <f t="shared" ref="Q159" si="2041">IF(Q156=1,Q161,Q161+P159)</f>
        <v>0</v>
      </c>
      <c r="R159" s="103">
        <f t="shared" ref="R159" si="2042">IF(R156=1,R161,R161+Q159)</f>
        <v>0</v>
      </c>
      <c r="S159" s="103">
        <f t="shared" ref="S159" si="2043">IF(S156=1,S161,S161+R159)</f>
        <v>0</v>
      </c>
      <c r="T159" s="103">
        <f t="shared" ref="T159" si="2044">IF(T156=1,T161,T161+S159)</f>
        <v>0</v>
      </c>
      <c r="U159" s="103">
        <f t="shared" ref="U159" si="2045">IF(U156=1,U161,U161+T159)</f>
        <v>0</v>
      </c>
      <c r="V159" s="160"/>
      <c r="W159" s="119">
        <f>IF(W156=1,W161,W161+U159)</f>
        <v>0</v>
      </c>
      <c r="X159" s="103">
        <f t="shared" ref="X159" si="2046">IF(X156=1,X161,X161+W159)</f>
        <v>0</v>
      </c>
      <c r="Y159" s="103">
        <f t="shared" ref="Y159" si="2047">IF(Y156=1,Y161,Y161+X159)</f>
        <v>0</v>
      </c>
      <c r="Z159" s="103">
        <f t="shared" ref="Z159" si="2048">IF(Z156=1,Z161,Z161+Y159)</f>
        <v>0</v>
      </c>
      <c r="AA159" s="103">
        <f t="shared" ref="AA159" si="2049">IF(AA156=1,AA161,AA161+Z159)</f>
        <v>0</v>
      </c>
      <c r="AB159" s="103">
        <f t="shared" ref="AB159" si="2050">IF(AB156=1,AB161,AB161+AA159)</f>
        <v>0</v>
      </c>
      <c r="AC159" s="103">
        <f t="shared" ref="AC159" si="2051">IF(AC156=1,AC161,AC161+AB159)</f>
        <v>0</v>
      </c>
      <c r="AD159" s="103">
        <f t="shared" ref="AD159" si="2052">IF(AD156=1,AD161,AD161+AC159)</f>
        <v>0</v>
      </c>
      <c r="AE159" s="103">
        <f t="shared" ref="AE159" si="2053">IF(AE156=1,AE161,AE161+AD159)</f>
        <v>0</v>
      </c>
      <c r="AF159" s="103">
        <f t="shared" ref="AF159" si="2054">IF(AF156=1,AF161,AF161+AE159)</f>
        <v>0</v>
      </c>
      <c r="AG159" s="160"/>
      <c r="AH159" s="74"/>
      <c r="AI159" s="74"/>
      <c r="AJ159" s="75"/>
    </row>
    <row r="160" spans="1:36" ht="25.05" customHeight="1" x14ac:dyDescent="0.3">
      <c r="A160" s="75"/>
      <c r="B160" s="110" t="s">
        <v>6319</v>
      </c>
      <c r="C160" s="104">
        <f t="shared" ref="C160:K160" si="2055">1720/12*C152</f>
        <v>0</v>
      </c>
      <c r="D160" s="104">
        <f t="shared" si="2055"/>
        <v>0</v>
      </c>
      <c r="E160" s="104">
        <f t="shared" si="2055"/>
        <v>0</v>
      </c>
      <c r="F160" s="104">
        <f t="shared" si="2055"/>
        <v>0</v>
      </c>
      <c r="G160" s="104">
        <f t="shared" si="2055"/>
        <v>0</v>
      </c>
      <c r="H160" s="104">
        <f t="shared" si="2055"/>
        <v>0</v>
      </c>
      <c r="I160" s="104">
        <f t="shared" si="2055"/>
        <v>0</v>
      </c>
      <c r="J160" s="104">
        <f t="shared" si="2055"/>
        <v>0</v>
      </c>
      <c r="K160" s="104">
        <f t="shared" si="2055"/>
        <v>0</v>
      </c>
      <c r="L160" s="160"/>
      <c r="M160" s="120">
        <f t="shared" ref="M160:U160" si="2056">1720/12*M152</f>
        <v>0</v>
      </c>
      <c r="N160" s="104">
        <f t="shared" si="2056"/>
        <v>0</v>
      </c>
      <c r="O160" s="104">
        <f t="shared" si="2056"/>
        <v>0</v>
      </c>
      <c r="P160" s="104">
        <f t="shared" si="2056"/>
        <v>0</v>
      </c>
      <c r="Q160" s="104">
        <f t="shared" si="2056"/>
        <v>0</v>
      </c>
      <c r="R160" s="104">
        <f t="shared" si="2056"/>
        <v>0</v>
      </c>
      <c r="S160" s="104">
        <f t="shared" si="2056"/>
        <v>0</v>
      </c>
      <c r="T160" s="104">
        <f t="shared" si="2056"/>
        <v>0</v>
      </c>
      <c r="U160" s="104">
        <f t="shared" si="2056"/>
        <v>0</v>
      </c>
      <c r="V160" s="160"/>
      <c r="W160" s="120">
        <f t="shared" ref="W160:AF160" si="2057">1720/12*W152</f>
        <v>0</v>
      </c>
      <c r="X160" s="104">
        <f t="shared" si="2057"/>
        <v>0</v>
      </c>
      <c r="Y160" s="104">
        <f t="shared" si="2057"/>
        <v>0</v>
      </c>
      <c r="Z160" s="104">
        <f t="shared" si="2057"/>
        <v>0</v>
      </c>
      <c r="AA160" s="104">
        <f t="shared" si="2057"/>
        <v>0</v>
      </c>
      <c r="AB160" s="104">
        <f t="shared" si="2057"/>
        <v>0</v>
      </c>
      <c r="AC160" s="104">
        <f t="shared" si="2057"/>
        <v>0</v>
      </c>
      <c r="AD160" s="104">
        <f t="shared" si="2057"/>
        <v>0</v>
      </c>
      <c r="AE160" s="104">
        <f t="shared" si="2057"/>
        <v>0</v>
      </c>
      <c r="AF160" s="104">
        <f t="shared" si="2057"/>
        <v>0</v>
      </c>
      <c r="AG160" s="160"/>
      <c r="AH160" s="74"/>
      <c r="AI160" s="74"/>
      <c r="AJ160" s="75"/>
    </row>
    <row r="161" spans="1:36" ht="25.05" customHeight="1" thickBot="1" x14ac:dyDescent="0.35">
      <c r="A161" s="75"/>
      <c r="B161" s="113" t="s">
        <v>6270</v>
      </c>
      <c r="C161" s="104">
        <f t="shared" ref="C161" si="2058">IF(OR(C156=0,C156=1),IF(C153&gt;=C160,C160,C153),IF(C158&gt;=C157,C157-B159,C158-B159))</f>
        <v>0</v>
      </c>
      <c r="D161" s="104">
        <f t="shared" ref="D161" si="2059">IF(OR(D156=0,D156=1),IF(D153&gt;=D160,D160,D153),IF(D158&gt;=D157,D157-C159,D158-C159))</f>
        <v>0</v>
      </c>
      <c r="E161" s="104">
        <f t="shared" ref="E161" si="2060">IF(OR(E156=0,E156=1),IF(E153&gt;=E160,E160,E153),IF(E158&gt;=E157,E157-D159,E158-D159))</f>
        <v>0</v>
      </c>
      <c r="F161" s="104">
        <f t="shared" ref="F161" si="2061">IF(OR(F156=0,F156=1),IF(F153&gt;=F160,F160,F153),IF(F158&gt;=F157,F157-E159,F158-E159))</f>
        <v>0</v>
      </c>
      <c r="G161" s="104">
        <f t="shared" ref="G161" si="2062">IF(OR(G156=0,G156=1),IF(G153&gt;=G160,G160,G153),IF(G158&gt;=G157,G157-F159,G158-F159))</f>
        <v>0</v>
      </c>
      <c r="H161" s="104">
        <f t="shared" ref="H161" si="2063">IF(OR(H156=0,H156=1),IF(H153&gt;=H160,H160,H153),IF(H158&gt;=H157,H157-G159,H158-G159))</f>
        <v>0</v>
      </c>
      <c r="I161" s="104">
        <f t="shared" ref="I161" si="2064">IF(OR(I156=0,I156=1),IF(I153&gt;=I160,I160,I153),IF(I158&gt;=I157,I157-H159,I158-H159))</f>
        <v>0</v>
      </c>
      <c r="J161" s="104">
        <f t="shared" ref="J161" si="2065">IF(OR(J156=0,J156=1),IF(J153&gt;=J160,J160,J153),IF(J158&gt;=J157,J157-I159,J158-I159))</f>
        <v>0</v>
      </c>
      <c r="K161" s="104">
        <f t="shared" ref="K161" si="2066">IF(OR(K156=0,K156=1),IF(K153&gt;=K160,K160,K153),IF(K158&gt;=K157,K157-J159,K158-J159))</f>
        <v>0</v>
      </c>
      <c r="L161" s="162">
        <f>SUM(C161:K161)</f>
        <v>0</v>
      </c>
      <c r="M161" s="120">
        <f>IF(OR(M156=0,M156=1),IF(M153&gt;=M160,M160,M153),IF(M158&gt;=M157,M157-K159,M158-K159))</f>
        <v>0</v>
      </c>
      <c r="N161" s="104">
        <f t="shared" ref="N161" si="2067">IF(OR(N156=0,N156=1),IF(N153&gt;=N160,N160,N153),IF(N158&gt;=N157,N157-M159,N158-M159))</f>
        <v>0</v>
      </c>
      <c r="O161" s="104">
        <f t="shared" ref="O161" si="2068">IF(OR(O156=0,O156=1),IF(O153&gt;=O160,O160,O153),IF(O158&gt;=O157,O157-N159,O158-N159))</f>
        <v>0</v>
      </c>
      <c r="P161" s="104">
        <f t="shared" ref="P161" si="2069">IF(OR(P156=0,P156=1),IF(P153&gt;=P160,P160,P153),IF(P158&gt;=P157,P157-O159,P158-O159))</f>
        <v>0</v>
      </c>
      <c r="Q161" s="104">
        <f t="shared" ref="Q161" si="2070">IF(OR(Q156=0,Q156=1),IF(Q153&gt;=Q160,Q160,Q153),IF(Q158&gt;=Q157,Q157-P159,Q158-P159))</f>
        <v>0</v>
      </c>
      <c r="R161" s="104">
        <f t="shared" ref="R161" si="2071">IF(OR(R156=0,R156=1),IF(R153&gt;=R160,R160,R153),IF(R158&gt;=R157,R157-Q159,R158-Q159))</f>
        <v>0</v>
      </c>
      <c r="S161" s="104">
        <f t="shared" ref="S161" si="2072">IF(OR(S156=0,S156=1),IF(S153&gt;=S160,S160,S153),IF(S158&gt;=S157,S157-R159,S158-R159))</f>
        <v>0</v>
      </c>
      <c r="T161" s="104">
        <f t="shared" ref="T161" si="2073">IF(OR(T156=0,T156=1),IF(T153&gt;=T160,T160,T153),IF(T158&gt;=T157,T157-S159,T158-S159))</f>
        <v>0</v>
      </c>
      <c r="U161" s="104">
        <f t="shared" ref="U161" si="2074">IF(OR(U156=0,U156=1),IF(U153&gt;=U160,U160,U153),IF(U158&gt;=U157,U157-T159,U158-T159))</f>
        <v>0</v>
      </c>
      <c r="V161" s="162">
        <f>SUM(M161:U161)</f>
        <v>0</v>
      </c>
      <c r="W161" s="156">
        <f>IF(OR(W156=0,W156=1),IF(W153&gt;=W160,W160,W153),IF(W158&gt;=W157,W157-U159,W158-U159))</f>
        <v>0</v>
      </c>
      <c r="X161" s="157">
        <f t="shared" ref="X161" si="2075">IF(OR(X156=0,X156=1),IF(X153&gt;=X160,X160,X153),IF(X158&gt;=X157,X157-W159,X158-W159))</f>
        <v>0</v>
      </c>
      <c r="Y161" s="157">
        <f t="shared" ref="Y161" si="2076">IF(OR(Y156=0,Y156=1),IF(Y153&gt;=Y160,Y160,Y153),IF(Y158&gt;=Y157,Y157-X159,Y158-X159))</f>
        <v>0</v>
      </c>
      <c r="Z161" s="157">
        <f t="shared" ref="Z161" si="2077">IF(OR(Z156=0,Z156=1),IF(Z153&gt;=Z160,Z160,Z153),IF(Z158&gt;=Z157,Z157-Y159,Z158-Y159))</f>
        <v>0</v>
      </c>
      <c r="AA161" s="157">
        <f t="shared" ref="AA161" si="2078">IF(OR(AA156=0,AA156=1),IF(AA153&gt;=AA160,AA160,AA153),IF(AA158&gt;=AA157,AA157-Z159,AA158-Z159))</f>
        <v>0</v>
      </c>
      <c r="AB161" s="157">
        <f t="shared" ref="AB161" si="2079">IF(OR(AB156=0,AB156=1),IF(AB153&gt;=AB160,AB160,AB153),IF(AB158&gt;=AB157,AB157-AA159,AB158-AA159))</f>
        <v>0</v>
      </c>
      <c r="AC161" s="157">
        <f t="shared" ref="AC161" si="2080">IF(OR(AC156=0,AC156=1),IF(AC153&gt;=AC160,AC160,AC153),IF(AC158&gt;=AC157,AC157-AB159,AC158-AB159))</f>
        <v>0</v>
      </c>
      <c r="AD161" s="157">
        <f t="shared" ref="AD161" si="2081">IF(OR(AD156=0,AD156=1),IF(AD153&gt;=AD160,AD160,AD153),IF(AD158&gt;=AD157,AD157-AC159,AD158-AC159))</f>
        <v>0</v>
      </c>
      <c r="AE161" s="157">
        <f t="shared" ref="AE161" si="2082">IF(OR(AE156=0,AE156=1),IF(AE153&gt;=AE160,AE160,AE153),IF(AE158&gt;=AE157,AE157-AD159,AE158-AD159))</f>
        <v>0</v>
      </c>
      <c r="AF161" s="157">
        <f t="shared" ref="AF161" si="2083">IF(OR(AF156=0,AF156=1),IF(AF153&gt;=AF160,AF160,AF153),IF(AF158&gt;=AF157,AF157-AE159,AF158-AE159))</f>
        <v>0</v>
      </c>
      <c r="AG161" s="162">
        <f>SUM(W161:AF161)</f>
        <v>0</v>
      </c>
      <c r="AH161" s="105"/>
      <c r="AI161" s="74"/>
      <c r="AJ161" s="75"/>
    </row>
    <row r="162" spans="1:36" ht="25.05" customHeight="1" thickBot="1" x14ac:dyDescent="0.35">
      <c r="A162" s="87"/>
      <c r="B162" s="230" t="s">
        <v>6273</v>
      </c>
      <c r="C162" s="304"/>
      <c r="D162" s="304"/>
      <c r="E162" s="304"/>
      <c r="F162" s="305"/>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5.05" customHeight="1" x14ac:dyDescent="0.3">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5.05" customHeight="1" x14ac:dyDescent="0.3">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thickBot="1" x14ac:dyDescent="0.35">
      <c r="A165" s="99"/>
      <c r="B165" s="111"/>
      <c r="C165" s="100">
        <f>IF(C163&lt;&gt;0,1,0)</f>
        <v>0</v>
      </c>
      <c r="D165" s="100">
        <f t="shared" ref="D165" si="2084">IF(C165=0,IF(D163&lt;&gt;0,1,0),1)</f>
        <v>0</v>
      </c>
      <c r="E165" s="100">
        <f t="shared" ref="E165" si="2085">IF(D165=0,IF(E163&lt;&gt;0,1,0),1)</f>
        <v>0</v>
      </c>
      <c r="F165" s="100">
        <f t="shared" ref="F165" si="2086">IF(E165=0,IF(F163&lt;&gt;0,1,0),1)</f>
        <v>0</v>
      </c>
      <c r="G165" s="100">
        <f t="shared" ref="G165" si="2087">IF(F165=0,IF(G163&lt;&gt;0,1,0),1)</f>
        <v>0</v>
      </c>
      <c r="H165" s="100">
        <f t="shared" ref="H165" si="2088">IF(G165=0,IF(H163&lt;&gt;0,1,0),1)</f>
        <v>0</v>
      </c>
      <c r="I165" s="100">
        <f t="shared" ref="I165" si="2089">IF(H165=0,IF(I163&lt;&gt;0,1,0),1)</f>
        <v>0</v>
      </c>
      <c r="J165" s="100">
        <f t="shared" ref="J165" si="2090">IF(I165=0,IF(J163&lt;&gt;0,1,0),1)</f>
        <v>0</v>
      </c>
      <c r="K165" s="100">
        <f t="shared" ref="K165" si="2091">IF(J165=0,IF(K163&lt;&gt;0,1,0),1)</f>
        <v>0</v>
      </c>
      <c r="L165" s="161"/>
      <c r="M165" s="116">
        <f>IF(K165=0,IF(M163&lt;&gt;0,1,0),1)</f>
        <v>0</v>
      </c>
      <c r="N165" s="100">
        <f t="shared" ref="N165" si="2092">IF(M165=0,IF(N163&lt;&gt;0,1,0),1)</f>
        <v>0</v>
      </c>
      <c r="O165" s="100">
        <f t="shared" ref="O165" si="2093">IF(N165=0,IF(O163&lt;&gt;0,1,0),1)</f>
        <v>0</v>
      </c>
      <c r="P165" s="100">
        <f t="shared" ref="P165" si="2094">IF(O165=0,IF(P163&lt;&gt;0,1,0),1)</f>
        <v>0</v>
      </c>
      <c r="Q165" s="100">
        <f t="shared" ref="Q165" si="2095">IF(P165=0,IF(Q163&lt;&gt;0,1,0),1)</f>
        <v>0</v>
      </c>
      <c r="R165" s="100">
        <f t="shared" ref="R165" si="2096">IF(Q165=0,IF(R163&lt;&gt;0,1,0),1)</f>
        <v>0</v>
      </c>
      <c r="S165" s="100">
        <f t="shared" ref="S165" si="2097">IF(R165=0,IF(S163&lt;&gt;0,1,0),1)</f>
        <v>0</v>
      </c>
      <c r="T165" s="100">
        <f t="shared" ref="T165" si="2098">IF(S165=0,IF(T163&lt;&gt;0,1,0),1)</f>
        <v>0</v>
      </c>
      <c r="U165" s="100">
        <f t="shared" ref="U165" si="2099">IF(T165=0,IF(U163&lt;&gt;0,1,0),1)</f>
        <v>0</v>
      </c>
      <c r="V165" s="161"/>
      <c r="W165" s="116">
        <f>IF(U165=0,IF(W163&lt;&gt;0,1,0),1)</f>
        <v>0</v>
      </c>
      <c r="X165" s="100">
        <f t="shared" ref="X165" si="2100">IF(W165=0,IF(X163&lt;&gt;0,1,0),1)</f>
        <v>0</v>
      </c>
      <c r="Y165" s="100">
        <f t="shared" ref="Y165" si="2101">IF(X165=0,IF(Y163&lt;&gt;0,1,0),1)</f>
        <v>0</v>
      </c>
      <c r="Z165" s="100">
        <f t="shared" ref="Z165" si="2102">IF(Y165=0,IF(Z163&lt;&gt;0,1,0),1)</f>
        <v>0</v>
      </c>
      <c r="AA165" s="100">
        <f t="shared" ref="AA165" si="2103">IF(Z165=0,IF(AA163&lt;&gt;0,1,0),1)</f>
        <v>0</v>
      </c>
      <c r="AB165" s="100">
        <f t="shared" ref="AB165" si="2104">IF(AA165=0,IF(AB163&lt;&gt;0,1,0),1)</f>
        <v>0</v>
      </c>
      <c r="AC165" s="100">
        <f t="shared" ref="AC165" si="2105">IF(AB165=0,IF(AC163&lt;&gt;0,1,0),1)</f>
        <v>0</v>
      </c>
      <c r="AD165" s="100">
        <f t="shared" ref="AD165" si="2106">IF(AC165=0,IF(AD163&lt;&gt;0,1,0),1)</f>
        <v>0</v>
      </c>
      <c r="AE165" s="100">
        <f t="shared" ref="AE165" si="2107">IF(AD165=0,IF(AE163&lt;&gt;0,1,0),1)</f>
        <v>0</v>
      </c>
      <c r="AF165" s="100">
        <f t="shared" ref="AF165" si="2108">IF(AE165=0,IF(AF163&lt;&gt;0,1,0),1)</f>
        <v>0</v>
      </c>
      <c r="AG165" s="161"/>
      <c r="AH165" s="99"/>
      <c r="AI165" s="99"/>
      <c r="AJ165" s="99"/>
    </row>
    <row r="166" spans="1:36" ht="30" hidden="1" customHeight="1" thickBot="1" x14ac:dyDescent="0.35">
      <c r="A166" s="99"/>
      <c r="B166" s="111"/>
      <c r="C166" s="100">
        <f>IF(C165=0,0,1)</f>
        <v>0</v>
      </c>
      <c r="D166" s="100">
        <f t="shared" ref="D166" si="2109">IF(D165=0,0,C166+1)</f>
        <v>0</v>
      </c>
      <c r="E166" s="100">
        <f t="shared" ref="E166" si="2110">IF(E165=0,0,D166+1)</f>
        <v>0</v>
      </c>
      <c r="F166" s="100">
        <f t="shared" ref="F166" si="2111">IF(F165=0,0,E166+1)</f>
        <v>0</v>
      </c>
      <c r="G166" s="100">
        <f t="shared" ref="G166" si="2112">IF(G165=0,0,F166+1)</f>
        <v>0</v>
      </c>
      <c r="H166" s="100">
        <f t="shared" ref="H166" si="2113">IF(H165=0,0,G166+1)</f>
        <v>0</v>
      </c>
      <c r="I166" s="100">
        <f t="shared" ref="I166" si="2114">IF(I165=0,0,H166+1)</f>
        <v>0</v>
      </c>
      <c r="J166" s="100">
        <f t="shared" ref="J166" si="2115">IF(J165=0,0,I166+1)</f>
        <v>0</v>
      </c>
      <c r="K166" s="100">
        <f t="shared" ref="K166" si="2116">IF(K165=0,0,J166+1)</f>
        <v>0</v>
      </c>
      <c r="L166" s="161"/>
      <c r="M166" s="116">
        <f>IF(M165=0,0,K166+1)</f>
        <v>0</v>
      </c>
      <c r="N166" s="100">
        <f t="shared" ref="N166" si="2117">IF(N165=0,0,M166+1)</f>
        <v>0</v>
      </c>
      <c r="O166" s="100">
        <f t="shared" ref="O166" si="2118">IF(O165=0,0,N166+1)</f>
        <v>0</v>
      </c>
      <c r="P166" s="100">
        <f t="shared" ref="P166" si="2119">IF(P165=0,0,O166+1)</f>
        <v>0</v>
      </c>
      <c r="Q166" s="100">
        <f t="shared" ref="Q166" si="2120">IF(Q165=0,0,P166+1)</f>
        <v>0</v>
      </c>
      <c r="R166" s="100">
        <f t="shared" ref="R166" si="2121">IF(R165=0,0,Q166+1)</f>
        <v>0</v>
      </c>
      <c r="S166" s="100">
        <f t="shared" ref="S166" si="2122">IF(S165=0,0,R166+1)</f>
        <v>0</v>
      </c>
      <c r="T166" s="100">
        <f t="shared" ref="T166" si="2123">IF(T165=0,0,S166+1)</f>
        <v>0</v>
      </c>
      <c r="U166" s="100">
        <f t="shared" ref="U166" si="2124">IF(U165=0,0,T166+1)</f>
        <v>0</v>
      </c>
      <c r="V166" s="161"/>
      <c r="W166" s="116">
        <f>IF(W165=0,0,U166+1)</f>
        <v>0</v>
      </c>
      <c r="X166" s="100">
        <f t="shared" ref="X166" si="2125">IF(X165=0,0,W166+1)</f>
        <v>0</v>
      </c>
      <c r="Y166" s="100">
        <f t="shared" ref="Y166" si="2126">IF(Y165=0,0,X166+1)</f>
        <v>0</v>
      </c>
      <c r="Z166" s="100">
        <f t="shared" ref="Z166" si="2127">IF(Z165=0,0,Y166+1)</f>
        <v>0</v>
      </c>
      <c r="AA166" s="100">
        <f t="shared" ref="AA166" si="2128">IF(AA165=0,0,Z166+1)</f>
        <v>0</v>
      </c>
      <c r="AB166" s="100">
        <f t="shared" ref="AB166" si="2129">IF(AB165=0,0,AA166+1)</f>
        <v>0</v>
      </c>
      <c r="AC166" s="100">
        <f t="shared" ref="AC166" si="2130">IF(AC165=0,0,AB166+1)</f>
        <v>0</v>
      </c>
      <c r="AD166" s="100">
        <f t="shared" ref="AD166" si="2131">IF(AD165=0,0,AC166+1)</f>
        <v>0</v>
      </c>
      <c r="AE166" s="100">
        <f t="shared" ref="AE166" si="2132">IF(AE165=0,0,AD166+1)</f>
        <v>0</v>
      </c>
      <c r="AF166" s="100">
        <f t="shared" ref="AF166" si="2133">IF(AF165=0,0,AE166+1)</f>
        <v>0</v>
      </c>
      <c r="AG166" s="161"/>
      <c r="AH166" s="99"/>
      <c r="AI166" s="99"/>
      <c r="AJ166" s="99"/>
    </row>
    <row r="167" spans="1:36" ht="30" hidden="1" customHeight="1" thickBot="1" x14ac:dyDescent="0.35">
      <c r="A167" s="99"/>
      <c r="B167" s="111" t="s">
        <v>6268</v>
      </c>
      <c r="C167" s="101">
        <f t="shared" ref="C167:K167" si="2134">IF(C166&lt;25,IF(C166&lt;13,C166,C166-12),C166-24)</f>
        <v>0</v>
      </c>
      <c r="D167" s="101">
        <f t="shared" si="2134"/>
        <v>0</v>
      </c>
      <c r="E167" s="101">
        <f t="shared" si="2134"/>
        <v>0</v>
      </c>
      <c r="F167" s="101">
        <f t="shared" si="2134"/>
        <v>0</v>
      </c>
      <c r="G167" s="101">
        <f t="shared" si="2134"/>
        <v>0</v>
      </c>
      <c r="H167" s="101">
        <f t="shared" si="2134"/>
        <v>0</v>
      </c>
      <c r="I167" s="101">
        <f t="shared" si="2134"/>
        <v>0</v>
      </c>
      <c r="J167" s="101">
        <f t="shared" si="2134"/>
        <v>0</v>
      </c>
      <c r="K167" s="101">
        <f t="shared" si="2134"/>
        <v>0</v>
      </c>
      <c r="L167" s="161"/>
      <c r="M167" s="117">
        <f t="shared" ref="M167:U167" si="2135">IF(M166&lt;25,IF(M166&lt;13,M166,M166-12),M166-24)</f>
        <v>0</v>
      </c>
      <c r="N167" s="101">
        <f t="shared" si="2135"/>
        <v>0</v>
      </c>
      <c r="O167" s="101">
        <f t="shared" si="2135"/>
        <v>0</v>
      </c>
      <c r="P167" s="101">
        <f t="shared" si="2135"/>
        <v>0</v>
      </c>
      <c r="Q167" s="101">
        <f t="shared" si="2135"/>
        <v>0</v>
      </c>
      <c r="R167" s="101">
        <f t="shared" si="2135"/>
        <v>0</v>
      </c>
      <c r="S167" s="101">
        <f t="shared" si="2135"/>
        <v>0</v>
      </c>
      <c r="T167" s="101">
        <f t="shared" si="2135"/>
        <v>0</v>
      </c>
      <c r="U167" s="101">
        <f t="shared" si="2135"/>
        <v>0</v>
      </c>
      <c r="V167" s="161"/>
      <c r="W167" s="117">
        <f t="shared" ref="W167:AF167" si="2136">IF(W166&lt;25,IF(W166&lt;13,W166,W166-12),W166-24)</f>
        <v>0</v>
      </c>
      <c r="X167" s="101">
        <f t="shared" si="2136"/>
        <v>0</v>
      </c>
      <c r="Y167" s="101">
        <f t="shared" si="2136"/>
        <v>0</v>
      </c>
      <c r="Z167" s="101">
        <f t="shared" si="2136"/>
        <v>0</v>
      </c>
      <c r="AA167" s="101">
        <f t="shared" si="2136"/>
        <v>0</v>
      </c>
      <c r="AB167" s="101">
        <f t="shared" si="2136"/>
        <v>0</v>
      </c>
      <c r="AC167" s="101">
        <f t="shared" si="2136"/>
        <v>0</v>
      </c>
      <c r="AD167" s="101">
        <f t="shared" si="2136"/>
        <v>0</v>
      </c>
      <c r="AE167" s="101">
        <f t="shared" si="2136"/>
        <v>0</v>
      </c>
      <c r="AF167" s="101">
        <f t="shared" si="2136"/>
        <v>0</v>
      </c>
      <c r="AG167" s="161"/>
      <c r="AH167" s="99"/>
      <c r="AI167" s="99"/>
      <c r="AJ167" s="99"/>
    </row>
    <row r="168" spans="1:36" ht="30" hidden="1" customHeight="1" thickBot="1" x14ac:dyDescent="0.35">
      <c r="A168" s="75"/>
      <c r="B168" s="112" t="s">
        <v>6269</v>
      </c>
      <c r="C168" s="102">
        <f t="shared" ref="C168" si="2137">IF(C167&gt;0,IF(C167=1,C171,C171+B168),0)</f>
        <v>0</v>
      </c>
      <c r="D168" s="102">
        <f t="shared" ref="D168" si="2138">IF(D167&gt;0,IF(D167=1,D171,D171+C168),0)</f>
        <v>0</v>
      </c>
      <c r="E168" s="102">
        <f t="shared" ref="E168" si="2139">IF(E167&gt;0,IF(E167=1,E171,E171+D168),0)</f>
        <v>0</v>
      </c>
      <c r="F168" s="102">
        <f t="shared" ref="F168" si="2140">IF(F167&gt;0,IF(F167=1,F171,F171+E168),0)</f>
        <v>0</v>
      </c>
      <c r="G168" s="102">
        <f t="shared" ref="G168" si="2141">IF(G167&gt;0,IF(G167=1,G171,G171+F168),0)</f>
        <v>0</v>
      </c>
      <c r="H168" s="102">
        <f t="shared" ref="H168" si="2142">IF(H167&gt;0,IF(H167=1,H171,H171+G168),0)</f>
        <v>0</v>
      </c>
      <c r="I168" s="102">
        <f t="shared" ref="I168" si="2143">IF(I167&gt;0,IF(I167=1,I171,I171+H168),0)</f>
        <v>0</v>
      </c>
      <c r="J168" s="102">
        <f t="shared" ref="J168" si="2144">IF(J167&gt;0,IF(J167=1,J171,J171+I168),0)</f>
        <v>0</v>
      </c>
      <c r="K168" s="102">
        <f t="shared" ref="K168" si="2145">IF(K167&gt;0,IF(K167=1,K171,K171+J168),0)</f>
        <v>0</v>
      </c>
      <c r="L168" s="160"/>
      <c r="M168" s="118">
        <f>IF(M167&gt;0,IF(M167=1,M171,M171+K168),0)</f>
        <v>0</v>
      </c>
      <c r="N168" s="102">
        <f t="shared" ref="N168" si="2146">IF(N167&gt;0,IF(N167=1,N171,N171+M168),0)</f>
        <v>0</v>
      </c>
      <c r="O168" s="102">
        <f t="shared" ref="O168" si="2147">IF(O167&gt;0,IF(O167=1,O171,O171+N168),0)</f>
        <v>0</v>
      </c>
      <c r="P168" s="102">
        <f t="shared" ref="P168" si="2148">IF(P167&gt;0,IF(P167=1,P171,P171+O168),0)</f>
        <v>0</v>
      </c>
      <c r="Q168" s="102">
        <f t="shared" ref="Q168" si="2149">IF(Q167&gt;0,IF(Q167=1,Q171,Q171+P168),0)</f>
        <v>0</v>
      </c>
      <c r="R168" s="102">
        <f t="shared" ref="R168" si="2150">IF(R167&gt;0,IF(R167=1,R171,R171+Q168),0)</f>
        <v>0</v>
      </c>
      <c r="S168" s="102">
        <f t="shared" ref="S168" si="2151">IF(S167&gt;0,IF(S167=1,S171,S171+R168),0)</f>
        <v>0</v>
      </c>
      <c r="T168" s="102">
        <f t="shared" ref="T168" si="2152">IF(T167&gt;0,IF(T167=1,T171,T171+S168),0)</f>
        <v>0</v>
      </c>
      <c r="U168" s="102">
        <f t="shared" ref="U168" si="2153">IF(U167&gt;0,IF(U167=1,U171,U171+T168),0)</f>
        <v>0</v>
      </c>
      <c r="V168" s="160"/>
      <c r="W168" s="118">
        <f>IF(W167&gt;0,IF(W167=1,W171,W171+U168),0)</f>
        <v>0</v>
      </c>
      <c r="X168" s="102">
        <f t="shared" ref="X168" si="2154">IF(X167&gt;0,IF(X167=1,X171,X171+W168),0)</f>
        <v>0</v>
      </c>
      <c r="Y168" s="102">
        <f t="shared" ref="Y168" si="2155">IF(Y167&gt;0,IF(Y167=1,Y171,Y171+X168),0)</f>
        <v>0</v>
      </c>
      <c r="Z168" s="102">
        <f t="shared" ref="Z168" si="2156">IF(Z167&gt;0,IF(Z167=1,Z171,Z171+Y168),0)</f>
        <v>0</v>
      </c>
      <c r="AA168" s="102">
        <f t="shared" ref="AA168" si="2157">IF(AA167&gt;0,IF(AA167=1,AA171,AA171+Z168),0)</f>
        <v>0</v>
      </c>
      <c r="AB168" s="102">
        <f t="shared" ref="AB168" si="2158">IF(AB167&gt;0,IF(AB167=1,AB171,AB171+AA168),0)</f>
        <v>0</v>
      </c>
      <c r="AC168" s="102">
        <f t="shared" ref="AC168" si="2159">IF(AC167&gt;0,IF(AC167=1,AC171,AC171+AB168),0)</f>
        <v>0</v>
      </c>
      <c r="AD168" s="102">
        <f t="shared" ref="AD168" si="2160">IF(AD167&gt;0,IF(AD167=1,AD171,AD171+AC168),0)</f>
        <v>0</v>
      </c>
      <c r="AE168" s="102">
        <f t="shared" ref="AE168" si="2161">IF(AE167&gt;0,IF(AE167=1,AE171,AE171+AD168),0)</f>
        <v>0</v>
      </c>
      <c r="AF168" s="102">
        <f t="shared" ref="AF168" si="2162">IF(AF167&gt;0,IF(AF167=1,AF171,AF171+AE168),0)</f>
        <v>0</v>
      </c>
      <c r="AG168" s="160"/>
      <c r="AH168" s="74"/>
      <c r="AI168" s="74"/>
      <c r="AJ168" s="75"/>
    </row>
    <row r="169" spans="1:36" ht="30" hidden="1" customHeight="1" thickBot="1" x14ac:dyDescent="0.35">
      <c r="A169" s="75"/>
      <c r="B169" s="112" t="s">
        <v>6317</v>
      </c>
      <c r="C169" s="102">
        <f>IF(C163&gt;0,C164,0)</f>
        <v>0</v>
      </c>
      <c r="D169" s="102">
        <f t="shared" ref="D169" si="2163">IF(D163&gt;0,IF(D167=1,D164,D164+C169),C169)</f>
        <v>0</v>
      </c>
      <c r="E169" s="102">
        <f t="shared" ref="E169" si="2164">IF(E163&gt;0,IF(E167=1,E164,E164+D169),D169)</f>
        <v>0</v>
      </c>
      <c r="F169" s="102">
        <f t="shared" ref="F169" si="2165">IF(F163&gt;0,IF(F167=1,F164,F164+E169),E169)</f>
        <v>0</v>
      </c>
      <c r="G169" s="102">
        <f t="shared" ref="G169" si="2166">IF(G163&gt;0,IF(G167=1,G164,G164+F169),F169)</f>
        <v>0</v>
      </c>
      <c r="H169" s="102">
        <f t="shared" ref="H169" si="2167">IF(H163&gt;0,IF(H167=1,H164,H164+G169),G169)</f>
        <v>0</v>
      </c>
      <c r="I169" s="102">
        <f t="shared" ref="I169" si="2168">IF(I163&gt;0,IF(I167=1,I164,I164+H169),H169)</f>
        <v>0</v>
      </c>
      <c r="J169" s="102">
        <f t="shared" ref="J169" si="2169">IF(J163&gt;0,IF(J167=1,J164,J164+I169),I169)</f>
        <v>0</v>
      </c>
      <c r="K169" s="102">
        <f t="shared" ref="K169" si="2170">IF(K163&gt;0,IF(K167=1,K164,K164+J169),J169)</f>
        <v>0</v>
      </c>
      <c r="L169" s="160"/>
      <c r="M169" s="118">
        <f>IF(M163&gt;0,IF(M167=1,M164,M164+K169),K169)</f>
        <v>0</v>
      </c>
      <c r="N169" s="102">
        <f t="shared" ref="N169" si="2171">IF(N163&gt;0,IF(N167=1,N164,N164+M169),M169)</f>
        <v>0</v>
      </c>
      <c r="O169" s="102">
        <f t="shared" ref="O169" si="2172">IF(O163&gt;0,IF(O167=1,O164,O164+N169),N169)</f>
        <v>0</v>
      </c>
      <c r="P169" s="102">
        <f t="shared" ref="P169" si="2173">IF(P163&gt;0,IF(P167=1,P164,P164+O169),O169)</f>
        <v>0</v>
      </c>
      <c r="Q169" s="102">
        <f t="shared" ref="Q169" si="2174">IF(Q163&gt;0,IF(Q167=1,Q164,Q164+P169),P169)</f>
        <v>0</v>
      </c>
      <c r="R169" s="102">
        <f t="shared" ref="R169" si="2175">IF(R163&gt;0,IF(R167=1,R164,R164+Q169),Q169)</f>
        <v>0</v>
      </c>
      <c r="S169" s="102">
        <f t="shared" ref="S169" si="2176">IF(S163&gt;0,IF(S167=1,S164,S164+R169),R169)</f>
        <v>0</v>
      </c>
      <c r="T169" s="102">
        <f t="shared" ref="T169" si="2177">IF(T163&gt;0,IF(T167=1,T164,T164+S169),S169)</f>
        <v>0</v>
      </c>
      <c r="U169" s="102">
        <f t="shared" ref="U169" si="2178">IF(U163&gt;0,IF(U167=1,U164,U164+T169),T169)</f>
        <v>0</v>
      </c>
      <c r="V169" s="160"/>
      <c r="W169" s="118">
        <f>IF(W163&gt;0,IF(W167=1,W164,W164+U169),U169)</f>
        <v>0</v>
      </c>
      <c r="X169" s="102">
        <f t="shared" ref="X169" si="2179">IF(X163&gt;0,IF(X167=1,X164,X164+W169),W169)</f>
        <v>0</v>
      </c>
      <c r="Y169" s="102">
        <f t="shared" ref="Y169" si="2180">IF(Y163&gt;0,IF(Y167=1,Y164,Y164+X169),X169)</f>
        <v>0</v>
      </c>
      <c r="Z169" s="102">
        <f t="shared" ref="Z169" si="2181">IF(Z163&gt;0,IF(Z167=1,Z164,Z164+Y169),Y169)</f>
        <v>0</v>
      </c>
      <c r="AA169" s="102">
        <f t="shared" ref="AA169" si="2182">IF(AA163&gt;0,IF(AA167=1,AA164,AA164+Z169),Z169)</f>
        <v>0</v>
      </c>
      <c r="AB169" s="102">
        <f t="shared" ref="AB169" si="2183">IF(AB163&gt;0,IF(AB167=1,AB164,AB164+AA169),AA169)</f>
        <v>0</v>
      </c>
      <c r="AC169" s="102">
        <f t="shared" ref="AC169" si="2184">IF(AC163&gt;0,IF(AC167=1,AC164,AC164+AB169),AB169)</f>
        <v>0</v>
      </c>
      <c r="AD169" s="102">
        <f t="shared" ref="AD169" si="2185">IF(AD163&gt;0,IF(AD167=1,AD164,AD164+AC169),AC169)</f>
        <v>0</v>
      </c>
      <c r="AE169" s="102">
        <f t="shared" ref="AE169" si="2186">IF(AE163&gt;0,IF(AE167=1,AE164,AE164+AD169),AD169)</f>
        <v>0</v>
      </c>
      <c r="AF169" s="102">
        <f t="shared" ref="AF169" si="2187">IF(AF163&gt;0,IF(AF167=1,AF164,AF164+AE169),AE169)</f>
        <v>0</v>
      </c>
      <c r="AG169" s="160"/>
      <c r="AH169" s="74"/>
      <c r="AI169" s="74"/>
      <c r="AJ169" s="75"/>
    </row>
    <row r="170" spans="1:36" ht="9.75" hidden="1" customHeight="1" thickBot="1" x14ac:dyDescent="0.35">
      <c r="A170" s="75"/>
      <c r="B170" s="112" t="s">
        <v>6318</v>
      </c>
      <c r="C170" s="103">
        <f>C172</f>
        <v>0</v>
      </c>
      <c r="D170" s="103">
        <f t="shared" ref="D170" si="2188">IF(D167=1,D172,D172+C170)</f>
        <v>0</v>
      </c>
      <c r="E170" s="103">
        <f t="shared" ref="E170" si="2189">IF(E167=1,E172,E172+D170)</f>
        <v>0</v>
      </c>
      <c r="F170" s="103">
        <f t="shared" ref="F170" si="2190">IF(F167=1,F172,F172+E170)</f>
        <v>0</v>
      </c>
      <c r="G170" s="103">
        <f t="shared" ref="G170" si="2191">IF(G167=1,G172,G172+F170)</f>
        <v>0</v>
      </c>
      <c r="H170" s="103">
        <f t="shared" ref="H170" si="2192">IF(H167=1,H172,H172+G170)</f>
        <v>0</v>
      </c>
      <c r="I170" s="103">
        <f t="shared" ref="I170" si="2193">IF(I167=1,I172,I172+H170)</f>
        <v>0</v>
      </c>
      <c r="J170" s="103">
        <f t="shared" ref="J170" si="2194">IF(J167=1,J172,J172+I170)</f>
        <v>0</v>
      </c>
      <c r="K170" s="103">
        <f t="shared" ref="K170" si="2195">IF(K167=1,K172,K172+J170)</f>
        <v>0</v>
      </c>
      <c r="L170" s="160"/>
      <c r="M170" s="119">
        <f>IF(M167=1,M172,M172+K170)</f>
        <v>0</v>
      </c>
      <c r="N170" s="103">
        <f t="shared" ref="N170" si="2196">IF(N167=1,N172,N172+M170)</f>
        <v>0</v>
      </c>
      <c r="O170" s="103">
        <f t="shared" ref="O170" si="2197">IF(O167=1,O172,O172+N170)</f>
        <v>0</v>
      </c>
      <c r="P170" s="103">
        <f t="shared" ref="P170" si="2198">IF(P167=1,P172,P172+O170)</f>
        <v>0</v>
      </c>
      <c r="Q170" s="103">
        <f t="shared" ref="Q170" si="2199">IF(Q167=1,Q172,Q172+P170)</f>
        <v>0</v>
      </c>
      <c r="R170" s="103">
        <f t="shared" ref="R170" si="2200">IF(R167=1,R172,R172+Q170)</f>
        <v>0</v>
      </c>
      <c r="S170" s="103">
        <f t="shared" ref="S170" si="2201">IF(S167=1,S172,S172+R170)</f>
        <v>0</v>
      </c>
      <c r="T170" s="103">
        <f t="shared" ref="T170" si="2202">IF(T167=1,T172,T172+S170)</f>
        <v>0</v>
      </c>
      <c r="U170" s="103">
        <f t="shared" ref="U170" si="2203">IF(U167=1,U172,U172+T170)</f>
        <v>0</v>
      </c>
      <c r="V170" s="160"/>
      <c r="W170" s="119">
        <f>IF(W167=1,W172,W172+U170)</f>
        <v>0</v>
      </c>
      <c r="X170" s="103">
        <f t="shared" ref="X170" si="2204">IF(X167=1,X172,X172+W170)</f>
        <v>0</v>
      </c>
      <c r="Y170" s="103">
        <f t="shared" ref="Y170" si="2205">IF(Y167=1,Y172,Y172+X170)</f>
        <v>0</v>
      </c>
      <c r="Z170" s="103">
        <f t="shared" ref="Z170" si="2206">IF(Z167=1,Z172,Z172+Y170)</f>
        <v>0</v>
      </c>
      <c r="AA170" s="103">
        <f t="shared" ref="AA170" si="2207">IF(AA167=1,AA172,AA172+Z170)</f>
        <v>0</v>
      </c>
      <c r="AB170" s="103">
        <f t="shared" ref="AB170" si="2208">IF(AB167=1,AB172,AB172+AA170)</f>
        <v>0</v>
      </c>
      <c r="AC170" s="103">
        <f t="shared" ref="AC170" si="2209">IF(AC167=1,AC172,AC172+AB170)</f>
        <v>0</v>
      </c>
      <c r="AD170" s="103">
        <f t="shared" ref="AD170" si="2210">IF(AD167=1,AD172,AD172+AC170)</f>
        <v>0</v>
      </c>
      <c r="AE170" s="103">
        <f t="shared" ref="AE170" si="2211">IF(AE167=1,AE172,AE172+AD170)</f>
        <v>0</v>
      </c>
      <c r="AF170" s="103">
        <f t="shared" ref="AF170" si="2212">IF(AF167=1,AF172,AF172+AE170)</f>
        <v>0</v>
      </c>
      <c r="AG170" s="160"/>
      <c r="AH170" s="74"/>
      <c r="AI170" s="74"/>
      <c r="AJ170" s="75"/>
    </row>
    <row r="171" spans="1:36" ht="25.05" customHeight="1" x14ac:dyDescent="0.3">
      <c r="A171" s="75"/>
      <c r="B171" s="110" t="s">
        <v>6319</v>
      </c>
      <c r="C171" s="104">
        <f t="shared" ref="C171:K171" si="2213">1720/12*C163</f>
        <v>0</v>
      </c>
      <c r="D171" s="104">
        <f t="shared" si="2213"/>
        <v>0</v>
      </c>
      <c r="E171" s="104">
        <f t="shared" si="2213"/>
        <v>0</v>
      </c>
      <c r="F171" s="104">
        <f t="shared" si="2213"/>
        <v>0</v>
      </c>
      <c r="G171" s="104">
        <f t="shared" si="2213"/>
        <v>0</v>
      </c>
      <c r="H171" s="104">
        <f t="shared" si="2213"/>
        <v>0</v>
      </c>
      <c r="I171" s="104">
        <f t="shared" si="2213"/>
        <v>0</v>
      </c>
      <c r="J171" s="104">
        <f t="shared" si="2213"/>
        <v>0</v>
      </c>
      <c r="K171" s="104">
        <f t="shared" si="2213"/>
        <v>0</v>
      </c>
      <c r="L171" s="160"/>
      <c r="M171" s="120">
        <f t="shared" ref="M171:U171" si="2214">1720/12*M163</f>
        <v>0</v>
      </c>
      <c r="N171" s="104">
        <f t="shared" si="2214"/>
        <v>0</v>
      </c>
      <c r="O171" s="104">
        <f t="shared" si="2214"/>
        <v>0</v>
      </c>
      <c r="P171" s="104">
        <f t="shared" si="2214"/>
        <v>0</v>
      </c>
      <c r="Q171" s="104">
        <f t="shared" si="2214"/>
        <v>0</v>
      </c>
      <c r="R171" s="104">
        <f t="shared" si="2214"/>
        <v>0</v>
      </c>
      <c r="S171" s="104">
        <f t="shared" si="2214"/>
        <v>0</v>
      </c>
      <c r="T171" s="104">
        <f t="shared" si="2214"/>
        <v>0</v>
      </c>
      <c r="U171" s="104">
        <f t="shared" si="2214"/>
        <v>0</v>
      </c>
      <c r="V171" s="160"/>
      <c r="W171" s="120">
        <f t="shared" ref="W171:AF171" si="2215">1720/12*W163</f>
        <v>0</v>
      </c>
      <c r="X171" s="104">
        <f t="shared" si="2215"/>
        <v>0</v>
      </c>
      <c r="Y171" s="104">
        <f t="shared" si="2215"/>
        <v>0</v>
      </c>
      <c r="Z171" s="104">
        <f t="shared" si="2215"/>
        <v>0</v>
      </c>
      <c r="AA171" s="104">
        <f t="shared" si="2215"/>
        <v>0</v>
      </c>
      <c r="AB171" s="104">
        <f t="shared" si="2215"/>
        <v>0</v>
      </c>
      <c r="AC171" s="104">
        <f t="shared" si="2215"/>
        <v>0</v>
      </c>
      <c r="AD171" s="104">
        <f t="shared" si="2215"/>
        <v>0</v>
      </c>
      <c r="AE171" s="104">
        <f t="shared" si="2215"/>
        <v>0</v>
      </c>
      <c r="AF171" s="104">
        <f t="shared" si="2215"/>
        <v>0</v>
      </c>
      <c r="AG171" s="160"/>
      <c r="AH171" s="74"/>
      <c r="AI171" s="74"/>
      <c r="AJ171" s="75"/>
    </row>
    <row r="172" spans="1:36" ht="25.05" customHeight="1" thickBot="1" x14ac:dyDescent="0.35">
      <c r="A172" s="75"/>
      <c r="B172" s="113" t="s">
        <v>6270</v>
      </c>
      <c r="C172" s="104">
        <f t="shared" ref="C172" si="2216">IF(OR(C167=0,C167=1),IF(C164&gt;=C171,C171,C164),IF(C169&gt;=C168,C168-B170,C169-B170))</f>
        <v>0</v>
      </c>
      <c r="D172" s="104">
        <f t="shared" ref="D172" si="2217">IF(OR(D167=0,D167=1),IF(D164&gt;=D171,D171,D164),IF(D169&gt;=D168,D168-C170,D169-C170))</f>
        <v>0</v>
      </c>
      <c r="E172" s="104">
        <f t="shared" ref="E172" si="2218">IF(OR(E167=0,E167=1),IF(E164&gt;=E171,E171,E164),IF(E169&gt;=E168,E168-D170,E169-D170))</f>
        <v>0</v>
      </c>
      <c r="F172" s="104">
        <f t="shared" ref="F172" si="2219">IF(OR(F167=0,F167=1),IF(F164&gt;=F171,F171,F164),IF(F169&gt;=F168,F168-E170,F169-E170))</f>
        <v>0</v>
      </c>
      <c r="G172" s="104">
        <f t="shared" ref="G172" si="2220">IF(OR(G167=0,G167=1),IF(G164&gt;=G171,G171,G164),IF(G169&gt;=G168,G168-F170,G169-F170))</f>
        <v>0</v>
      </c>
      <c r="H172" s="104">
        <f t="shared" ref="H172" si="2221">IF(OR(H167=0,H167=1),IF(H164&gt;=H171,H171,H164),IF(H169&gt;=H168,H168-G170,H169-G170))</f>
        <v>0</v>
      </c>
      <c r="I172" s="104">
        <f t="shared" ref="I172" si="2222">IF(OR(I167=0,I167=1),IF(I164&gt;=I171,I171,I164),IF(I169&gt;=I168,I168-H170,I169-H170))</f>
        <v>0</v>
      </c>
      <c r="J172" s="104">
        <f t="shared" ref="J172" si="2223">IF(OR(J167=0,J167=1),IF(J164&gt;=J171,J171,J164),IF(J169&gt;=J168,J168-I170,J169-I170))</f>
        <v>0</v>
      </c>
      <c r="K172" s="104">
        <f t="shared" ref="K172" si="2224">IF(OR(K167=0,K167=1),IF(K164&gt;=K171,K171,K164),IF(K169&gt;=K168,K168-J170,K169-J170))</f>
        <v>0</v>
      </c>
      <c r="L172" s="162">
        <f>SUM(C172:K172)</f>
        <v>0</v>
      </c>
      <c r="M172" s="120">
        <f>IF(OR(M167=0,M167=1),IF(M164&gt;=M171,M171,M164),IF(M169&gt;=M168,M168-K170,M169-K170))</f>
        <v>0</v>
      </c>
      <c r="N172" s="104">
        <f t="shared" ref="N172" si="2225">IF(OR(N167=0,N167=1),IF(N164&gt;=N171,N171,N164),IF(N169&gt;=N168,N168-M170,N169-M170))</f>
        <v>0</v>
      </c>
      <c r="O172" s="104">
        <f t="shared" ref="O172" si="2226">IF(OR(O167=0,O167=1),IF(O164&gt;=O171,O171,O164),IF(O169&gt;=O168,O168-N170,O169-N170))</f>
        <v>0</v>
      </c>
      <c r="P172" s="104">
        <f t="shared" ref="P172" si="2227">IF(OR(P167=0,P167=1),IF(P164&gt;=P171,P171,P164),IF(P169&gt;=P168,P168-O170,P169-O170))</f>
        <v>0</v>
      </c>
      <c r="Q172" s="104">
        <f t="shared" ref="Q172" si="2228">IF(OR(Q167=0,Q167=1),IF(Q164&gt;=Q171,Q171,Q164),IF(Q169&gt;=Q168,Q168-P170,Q169-P170))</f>
        <v>0</v>
      </c>
      <c r="R172" s="104">
        <f t="shared" ref="R172" si="2229">IF(OR(R167=0,R167=1),IF(R164&gt;=R171,R171,R164),IF(R169&gt;=R168,R168-Q170,R169-Q170))</f>
        <v>0</v>
      </c>
      <c r="S172" s="104">
        <f t="shared" ref="S172" si="2230">IF(OR(S167=0,S167=1),IF(S164&gt;=S171,S171,S164),IF(S169&gt;=S168,S168-R170,S169-R170))</f>
        <v>0</v>
      </c>
      <c r="T172" s="104">
        <f t="shared" ref="T172" si="2231">IF(OR(T167=0,T167=1),IF(T164&gt;=T171,T171,T164),IF(T169&gt;=T168,T168-S170,T169-S170))</f>
        <v>0</v>
      </c>
      <c r="U172" s="104">
        <f t="shared" ref="U172" si="2232">IF(OR(U167=0,U167=1),IF(U164&gt;=U171,U171,U164),IF(U169&gt;=U168,U168-T170,U169-T170))</f>
        <v>0</v>
      </c>
      <c r="V172" s="162">
        <f>SUM(M172:U172)</f>
        <v>0</v>
      </c>
      <c r="W172" s="156">
        <f>IF(OR(W167=0,W167=1),IF(W164&gt;=W171,W171,W164),IF(W169&gt;=W168,W168-U170,W169-U170))</f>
        <v>0</v>
      </c>
      <c r="X172" s="157">
        <f t="shared" ref="X172" si="2233">IF(OR(X167=0,X167=1),IF(X164&gt;=X171,X171,X164),IF(X169&gt;=X168,X168-W170,X169-W170))</f>
        <v>0</v>
      </c>
      <c r="Y172" s="157">
        <f t="shared" ref="Y172" si="2234">IF(OR(Y167=0,Y167=1),IF(Y164&gt;=Y171,Y171,Y164),IF(Y169&gt;=Y168,Y168-X170,Y169-X170))</f>
        <v>0</v>
      </c>
      <c r="Z172" s="157">
        <f t="shared" ref="Z172" si="2235">IF(OR(Z167=0,Z167=1),IF(Z164&gt;=Z171,Z171,Z164),IF(Z169&gt;=Z168,Z168-Y170,Z169-Y170))</f>
        <v>0</v>
      </c>
      <c r="AA172" s="157">
        <f t="shared" ref="AA172" si="2236">IF(OR(AA167=0,AA167=1),IF(AA164&gt;=AA171,AA171,AA164),IF(AA169&gt;=AA168,AA168-Z170,AA169-Z170))</f>
        <v>0</v>
      </c>
      <c r="AB172" s="157">
        <f t="shared" ref="AB172" si="2237">IF(OR(AB167=0,AB167=1),IF(AB164&gt;=AB171,AB171,AB164),IF(AB169&gt;=AB168,AB168-AA170,AB169-AA170))</f>
        <v>0</v>
      </c>
      <c r="AC172" s="157">
        <f t="shared" ref="AC172" si="2238">IF(OR(AC167=0,AC167=1),IF(AC164&gt;=AC171,AC171,AC164),IF(AC169&gt;=AC168,AC168-AB170,AC169-AB170))</f>
        <v>0</v>
      </c>
      <c r="AD172" s="157">
        <f t="shared" ref="AD172" si="2239">IF(OR(AD167=0,AD167=1),IF(AD164&gt;=AD171,AD171,AD164),IF(AD169&gt;=AD168,AD168-AC170,AD169-AC170))</f>
        <v>0</v>
      </c>
      <c r="AE172" s="157">
        <f t="shared" ref="AE172" si="2240">IF(OR(AE167=0,AE167=1),IF(AE164&gt;=AE171,AE171,AE164),IF(AE169&gt;=AE168,AE168-AD170,AE169-AD170))</f>
        <v>0</v>
      </c>
      <c r="AF172" s="157">
        <f t="shared" ref="AF172" si="2241">IF(OR(AF167=0,AF167=1),IF(AF164&gt;=AF171,AF171,AF164),IF(AF169&gt;=AF168,AF168-AE170,AF169-AE170))</f>
        <v>0</v>
      </c>
      <c r="AG172" s="162">
        <f>SUM(W172:AF172)</f>
        <v>0</v>
      </c>
      <c r="AH172" s="105"/>
      <c r="AI172" s="74"/>
      <c r="AJ172" s="75"/>
    </row>
    <row r="173" spans="1:36" ht="25.05" customHeight="1" thickBot="1" x14ac:dyDescent="0.35">
      <c r="A173" s="87"/>
      <c r="B173" s="230" t="s">
        <v>6273</v>
      </c>
      <c r="C173" s="304"/>
      <c r="D173" s="304"/>
      <c r="E173" s="304"/>
      <c r="F173" s="305"/>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5.05" customHeight="1" x14ac:dyDescent="0.3">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5.05" customHeight="1" x14ac:dyDescent="0.3">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thickBot="1" x14ac:dyDescent="0.35">
      <c r="A176" s="99"/>
      <c r="B176" s="111"/>
      <c r="C176" s="100">
        <f>IF(C174&lt;&gt;0,1,0)</f>
        <v>0</v>
      </c>
      <c r="D176" s="100">
        <f t="shared" ref="D176" si="2242">IF(C176=0,IF(D174&lt;&gt;0,1,0),1)</f>
        <v>0</v>
      </c>
      <c r="E176" s="100">
        <f t="shared" ref="E176" si="2243">IF(D176=0,IF(E174&lt;&gt;0,1,0),1)</f>
        <v>0</v>
      </c>
      <c r="F176" s="100">
        <f t="shared" ref="F176" si="2244">IF(E176=0,IF(F174&lt;&gt;0,1,0),1)</f>
        <v>0</v>
      </c>
      <c r="G176" s="100">
        <f t="shared" ref="G176" si="2245">IF(F176=0,IF(G174&lt;&gt;0,1,0),1)</f>
        <v>0</v>
      </c>
      <c r="H176" s="100">
        <f t="shared" ref="H176" si="2246">IF(G176=0,IF(H174&lt;&gt;0,1,0),1)</f>
        <v>0</v>
      </c>
      <c r="I176" s="100">
        <f t="shared" ref="I176" si="2247">IF(H176=0,IF(I174&lt;&gt;0,1,0),1)</f>
        <v>0</v>
      </c>
      <c r="J176" s="100">
        <f t="shared" ref="J176" si="2248">IF(I176=0,IF(J174&lt;&gt;0,1,0),1)</f>
        <v>0</v>
      </c>
      <c r="K176" s="100">
        <f t="shared" ref="K176" si="2249">IF(J176=0,IF(K174&lt;&gt;0,1,0),1)</f>
        <v>0</v>
      </c>
      <c r="L176" s="161"/>
      <c r="M176" s="116">
        <f>IF(K176=0,IF(M174&lt;&gt;0,1,0),1)</f>
        <v>0</v>
      </c>
      <c r="N176" s="100">
        <f t="shared" ref="N176" si="2250">IF(M176=0,IF(N174&lt;&gt;0,1,0),1)</f>
        <v>0</v>
      </c>
      <c r="O176" s="100">
        <f t="shared" ref="O176" si="2251">IF(N176=0,IF(O174&lt;&gt;0,1,0),1)</f>
        <v>0</v>
      </c>
      <c r="P176" s="100">
        <f t="shared" ref="P176" si="2252">IF(O176=0,IF(P174&lt;&gt;0,1,0),1)</f>
        <v>0</v>
      </c>
      <c r="Q176" s="100">
        <f t="shared" ref="Q176" si="2253">IF(P176=0,IF(Q174&lt;&gt;0,1,0),1)</f>
        <v>0</v>
      </c>
      <c r="R176" s="100">
        <f t="shared" ref="R176" si="2254">IF(Q176=0,IF(R174&lt;&gt;0,1,0),1)</f>
        <v>0</v>
      </c>
      <c r="S176" s="100">
        <f t="shared" ref="S176" si="2255">IF(R176=0,IF(S174&lt;&gt;0,1,0),1)</f>
        <v>0</v>
      </c>
      <c r="T176" s="100">
        <f t="shared" ref="T176" si="2256">IF(S176=0,IF(T174&lt;&gt;0,1,0),1)</f>
        <v>0</v>
      </c>
      <c r="U176" s="100">
        <f t="shared" ref="U176" si="2257">IF(T176=0,IF(U174&lt;&gt;0,1,0),1)</f>
        <v>0</v>
      </c>
      <c r="V176" s="161"/>
      <c r="W176" s="116">
        <f>IF(U176=0,IF(W174&lt;&gt;0,1,0),1)</f>
        <v>0</v>
      </c>
      <c r="X176" s="100">
        <f t="shared" ref="X176" si="2258">IF(W176=0,IF(X174&lt;&gt;0,1,0),1)</f>
        <v>0</v>
      </c>
      <c r="Y176" s="100">
        <f t="shared" ref="Y176" si="2259">IF(X176=0,IF(Y174&lt;&gt;0,1,0),1)</f>
        <v>0</v>
      </c>
      <c r="Z176" s="100">
        <f t="shared" ref="Z176" si="2260">IF(Y176=0,IF(Z174&lt;&gt;0,1,0),1)</f>
        <v>0</v>
      </c>
      <c r="AA176" s="100">
        <f t="shared" ref="AA176" si="2261">IF(Z176=0,IF(AA174&lt;&gt;0,1,0),1)</f>
        <v>0</v>
      </c>
      <c r="AB176" s="100">
        <f t="shared" ref="AB176" si="2262">IF(AA176=0,IF(AB174&lt;&gt;0,1,0),1)</f>
        <v>0</v>
      </c>
      <c r="AC176" s="100">
        <f t="shared" ref="AC176" si="2263">IF(AB176=0,IF(AC174&lt;&gt;0,1,0),1)</f>
        <v>0</v>
      </c>
      <c r="AD176" s="100">
        <f t="shared" ref="AD176" si="2264">IF(AC176=0,IF(AD174&lt;&gt;0,1,0),1)</f>
        <v>0</v>
      </c>
      <c r="AE176" s="100">
        <f t="shared" ref="AE176" si="2265">IF(AD176=0,IF(AE174&lt;&gt;0,1,0),1)</f>
        <v>0</v>
      </c>
      <c r="AF176" s="100">
        <f t="shared" ref="AF176" si="2266">IF(AE176=0,IF(AF174&lt;&gt;0,1,0),1)</f>
        <v>0</v>
      </c>
      <c r="AG176" s="161"/>
      <c r="AH176" s="99"/>
      <c r="AI176" s="99"/>
      <c r="AJ176" s="99"/>
    </row>
    <row r="177" spans="1:36" ht="30" hidden="1" customHeight="1" thickBot="1" x14ac:dyDescent="0.35">
      <c r="A177" s="99"/>
      <c r="B177" s="111"/>
      <c r="C177" s="100">
        <f>IF(C176=0,0,1)</f>
        <v>0</v>
      </c>
      <c r="D177" s="100">
        <f t="shared" ref="D177" si="2267">IF(D176=0,0,C177+1)</f>
        <v>0</v>
      </c>
      <c r="E177" s="100">
        <f t="shared" ref="E177" si="2268">IF(E176=0,0,D177+1)</f>
        <v>0</v>
      </c>
      <c r="F177" s="100">
        <f t="shared" ref="F177" si="2269">IF(F176=0,0,E177+1)</f>
        <v>0</v>
      </c>
      <c r="G177" s="100">
        <f t="shared" ref="G177" si="2270">IF(G176=0,0,F177+1)</f>
        <v>0</v>
      </c>
      <c r="H177" s="100">
        <f t="shared" ref="H177" si="2271">IF(H176=0,0,G177+1)</f>
        <v>0</v>
      </c>
      <c r="I177" s="100">
        <f t="shared" ref="I177" si="2272">IF(I176=0,0,H177+1)</f>
        <v>0</v>
      </c>
      <c r="J177" s="100">
        <f t="shared" ref="J177" si="2273">IF(J176=0,0,I177+1)</f>
        <v>0</v>
      </c>
      <c r="K177" s="100">
        <f t="shared" ref="K177" si="2274">IF(K176=0,0,J177+1)</f>
        <v>0</v>
      </c>
      <c r="L177" s="161"/>
      <c r="M177" s="116">
        <f>IF(M176=0,0,K177+1)</f>
        <v>0</v>
      </c>
      <c r="N177" s="100">
        <f t="shared" ref="N177" si="2275">IF(N176=0,0,M177+1)</f>
        <v>0</v>
      </c>
      <c r="O177" s="100">
        <f t="shared" ref="O177" si="2276">IF(O176=0,0,N177+1)</f>
        <v>0</v>
      </c>
      <c r="P177" s="100">
        <f t="shared" ref="P177" si="2277">IF(P176=0,0,O177+1)</f>
        <v>0</v>
      </c>
      <c r="Q177" s="100">
        <f t="shared" ref="Q177" si="2278">IF(Q176=0,0,P177+1)</f>
        <v>0</v>
      </c>
      <c r="R177" s="100">
        <f t="shared" ref="R177" si="2279">IF(R176=0,0,Q177+1)</f>
        <v>0</v>
      </c>
      <c r="S177" s="100">
        <f t="shared" ref="S177" si="2280">IF(S176=0,0,R177+1)</f>
        <v>0</v>
      </c>
      <c r="T177" s="100">
        <f t="shared" ref="T177" si="2281">IF(T176=0,0,S177+1)</f>
        <v>0</v>
      </c>
      <c r="U177" s="100">
        <f t="shared" ref="U177" si="2282">IF(U176=0,0,T177+1)</f>
        <v>0</v>
      </c>
      <c r="V177" s="161"/>
      <c r="W177" s="116">
        <f>IF(W176=0,0,U177+1)</f>
        <v>0</v>
      </c>
      <c r="X177" s="100">
        <f t="shared" ref="X177" si="2283">IF(X176=0,0,W177+1)</f>
        <v>0</v>
      </c>
      <c r="Y177" s="100">
        <f t="shared" ref="Y177" si="2284">IF(Y176=0,0,X177+1)</f>
        <v>0</v>
      </c>
      <c r="Z177" s="100">
        <f t="shared" ref="Z177" si="2285">IF(Z176=0,0,Y177+1)</f>
        <v>0</v>
      </c>
      <c r="AA177" s="100">
        <f t="shared" ref="AA177" si="2286">IF(AA176=0,0,Z177+1)</f>
        <v>0</v>
      </c>
      <c r="AB177" s="100">
        <f t="shared" ref="AB177" si="2287">IF(AB176=0,0,AA177+1)</f>
        <v>0</v>
      </c>
      <c r="AC177" s="100">
        <f t="shared" ref="AC177" si="2288">IF(AC176=0,0,AB177+1)</f>
        <v>0</v>
      </c>
      <c r="AD177" s="100">
        <f t="shared" ref="AD177" si="2289">IF(AD176=0,0,AC177+1)</f>
        <v>0</v>
      </c>
      <c r="AE177" s="100">
        <f t="shared" ref="AE177" si="2290">IF(AE176=0,0,AD177+1)</f>
        <v>0</v>
      </c>
      <c r="AF177" s="100">
        <f t="shared" ref="AF177" si="2291">IF(AF176=0,0,AE177+1)</f>
        <v>0</v>
      </c>
      <c r="AG177" s="161"/>
      <c r="AH177" s="99"/>
      <c r="AI177" s="99"/>
      <c r="AJ177" s="99"/>
    </row>
    <row r="178" spans="1:36" ht="30" hidden="1" customHeight="1" thickBot="1" x14ac:dyDescent="0.35">
      <c r="A178" s="99"/>
      <c r="B178" s="111" t="s">
        <v>6268</v>
      </c>
      <c r="C178" s="101">
        <f t="shared" ref="C178:K178" si="2292">IF(C177&lt;25,IF(C177&lt;13,C177,C177-12),C177-24)</f>
        <v>0</v>
      </c>
      <c r="D178" s="101">
        <f t="shared" si="2292"/>
        <v>0</v>
      </c>
      <c r="E178" s="101">
        <f t="shared" si="2292"/>
        <v>0</v>
      </c>
      <c r="F178" s="101">
        <f t="shared" si="2292"/>
        <v>0</v>
      </c>
      <c r="G178" s="101">
        <f t="shared" si="2292"/>
        <v>0</v>
      </c>
      <c r="H178" s="101">
        <f t="shared" si="2292"/>
        <v>0</v>
      </c>
      <c r="I178" s="101">
        <f t="shared" si="2292"/>
        <v>0</v>
      </c>
      <c r="J178" s="101">
        <f t="shared" si="2292"/>
        <v>0</v>
      </c>
      <c r="K178" s="101">
        <f t="shared" si="2292"/>
        <v>0</v>
      </c>
      <c r="L178" s="161"/>
      <c r="M178" s="117">
        <f t="shared" ref="M178:U178" si="2293">IF(M177&lt;25,IF(M177&lt;13,M177,M177-12),M177-24)</f>
        <v>0</v>
      </c>
      <c r="N178" s="101">
        <f t="shared" si="2293"/>
        <v>0</v>
      </c>
      <c r="O178" s="101">
        <f t="shared" si="2293"/>
        <v>0</v>
      </c>
      <c r="P178" s="101">
        <f t="shared" si="2293"/>
        <v>0</v>
      </c>
      <c r="Q178" s="101">
        <f t="shared" si="2293"/>
        <v>0</v>
      </c>
      <c r="R178" s="101">
        <f t="shared" si="2293"/>
        <v>0</v>
      </c>
      <c r="S178" s="101">
        <f t="shared" si="2293"/>
        <v>0</v>
      </c>
      <c r="T178" s="101">
        <f t="shared" si="2293"/>
        <v>0</v>
      </c>
      <c r="U178" s="101">
        <f t="shared" si="2293"/>
        <v>0</v>
      </c>
      <c r="V178" s="161"/>
      <c r="W178" s="117">
        <f t="shared" ref="W178:AF178" si="2294">IF(W177&lt;25,IF(W177&lt;13,W177,W177-12),W177-24)</f>
        <v>0</v>
      </c>
      <c r="X178" s="101">
        <f t="shared" si="2294"/>
        <v>0</v>
      </c>
      <c r="Y178" s="101">
        <f t="shared" si="2294"/>
        <v>0</v>
      </c>
      <c r="Z178" s="101">
        <f t="shared" si="2294"/>
        <v>0</v>
      </c>
      <c r="AA178" s="101">
        <f t="shared" si="2294"/>
        <v>0</v>
      </c>
      <c r="AB178" s="101">
        <f t="shared" si="2294"/>
        <v>0</v>
      </c>
      <c r="AC178" s="101">
        <f t="shared" si="2294"/>
        <v>0</v>
      </c>
      <c r="AD178" s="101">
        <f t="shared" si="2294"/>
        <v>0</v>
      </c>
      <c r="AE178" s="101">
        <f t="shared" si="2294"/>
        <v>0</v>
      </c>
      <c r="AF178" s="101">
        <f t="shared" si="2294"/>
        <v>0</v>
      </c>
      <c r="AG178" s="161"/>
      <c r="AH178" s="99"/>
      <c r="AI178" s="99"/>
      <c r="AJ178" s="99"/>
    </row>
    <row r="179" spans="1:36" ht="30" hidden="1" customHeight="1" thickBot="1" x14ac:dyDescent="0.35">
      <c r="A179" s="75"/>
      <c r="B179" s="112" t="s">
        <v>6269</v>
      </c>
      <c r="C179" s="102">
        <f t="shared" ref="C179" si="2295">IF(C178&gt;0,IF(C178=1,C182,C182+B179),0)</f>
        <v>0</v>
      </c>
      <c r="D179" s="102">
        <f t="shared" ref="D179" si="2296">IF(D178&gt;0,IF(D178=1,D182,D182+C179),0)</f>
        <v>0</v>
      </c>
      <c r="E179" s="102">
        <f t="shared" ref="E179" si="2297">IF(E178&gt;0,IF(E178=1,E182,E182+D179),0)</f>
        <v>0</v>
      </c>
      <c r="F179" s="102">
        <f t="shared" ref="F179" si="2298">IF(F178&gt;0,IF(F178=1,F182,F182+E179),0)</f>
        <v>0</v>
      </c>
      <c r="G179" s="102">
        <f t="shared" ref="G179" si="2299">IF(G178&gt;0,IF(G178=1,G182,G182+F179),0)</f>
        <v>0</v>
      </c>
      <c r="H179" s="102">
        <f t="shared" ref="H179" si="2300">IF(H178&gt;0,IF(H178=1,H182,H182+G179),0)</f>
        <v>0</v>
      </c>
      <c r="I179" s="102">
        <f t="shared" ref="I179" si="2301">IF(I178&gt;0,IF(I178=1,I182,I182+H179),0)</f>
        <v>0</v>
      </c>
      <c r="J179" s="102">
        <f t="shared" ref="J179" si="2302">IF(J178&gt;0,IF(J178=1,J182,J182+I179),0)</f>
        <v>0</v>
      </c>
      <c r="K179" s="102">
        <f t="shared" ref="K179" si="2303">IF(K178&gt;0,IF(K178=1,K182,K182+J179),0)</f>
        <v>0</v>
      </c>
      <c r="L179" s="160"/>
      <c r="M179" s="118">
        <f>IF(M178&gt;0,IF(M178=1,M182,M182+K179),0)</f>
        <v>0</v>
      </c>
      <c r="N179" s="102">
        <f t="shared" ref="N179" si="2304">IF(N178&gt;0,IF(N178=1,N182,N182+M179),0)</f>
        <v>0</v>
      </c>
      <c r="O179" s="102">
        <f t="shared" ref="O179" si="2305">IF(O178&gt;0,IF(O178=1,O182,O182+N179),0)</f>
        <v>0</v>
      </c>
      <c r="P179" s="102">
        <f t="shared" ref="P179" si="2306">IF(P178&gt;0,IF(P178=1,P182,P182+O179),0)</f>
        <v>0</v>
      </c>
      <c r="Q179" s="102">
        <f t="shared" ref="Q179" si="2307">IF(Q178&gt;0,IF(Q178=1,Q182,Q182+P179),0)</f>
        <v>0</v>
      </c>
      <c r="R179" s="102">
        <f t="shared" ref="R179" si="2308">IF(R178&gt;0,IF(R178=1,R182,R182+Q179),0)</f>
        <v>0</v>
      </c>
      <c r="S179" s="102">
        <f t="shared" ref="S179" si="2309">IF(S178&gt;0,IF(S178=1,S182,S182+R179),0)</f>
        <v>0</v>
      </c>
      <c r="T179" s="102">
        <f t="shared" ref="T179" si="2310">IF(T178&gt;0,IF(T178=1,T182,T182+S179),0)</f>
        <v>0</v>
      </c>
      <c r="U179" s="102">
        <f t="shared" ref="U179" si="2311">IF(U178&gt;0,IF(U178=1,U182,U182+T179),0)</f>
        <v>0</v>
      </c>
      <c r="V179" s="160"/>
      <c r="W179" s="118">
        <f>IF(W178&gt;0,IF(W178=1,W182,W182+U179),0)</f>
        <v>0</v>
      </c>
      <c r="X179" s="102">
        <f t="shared" ref="X179" si="2312">IF(X178&gt;0,IF(X178=1,X182,X182+W179),0)</f>
        <v>0</v>
      </c>
      <c r="Y179" s="102">
        <f t="shared" ref="Y179" si="2313">IF(Y178&gt;0,IF(Y178=1,Y182,Y182+X179),0)</f>
        <v>0</v>
      </c>
      <c r="Z179" s="102">
        <f t="shared" ref="Z179" si="2314">IF(Z178&gt;0,IF(Z178=1,Z182,Z182+Y179),0)</f>
        <v>0</v>
      </c>
      <c r="AA179" s="102">
        <f t="shared" ref="AA179" si="2315">IF(AA178&gt;0,IF(AA178=1,AA182,AA182+Z179),0)</f>
        <v>0</v>
      </c>
      <c r="AB179" s="102">
        <f t="shared" ref="AB179" si="2316">IF(AB178&gt;0,IF(AB178=1,AB182,AB182+AA179),0)</f>
        <v>0</v>
      </c>
      <c r="AC179" s="102">
        <f t="shared" ref="AC179" si="2317">IF(AC178&gt;0,IF(AC178=1,AC182,AC182+AB179),0)</f>
        <v>0</v>
      </c>
      <c r="AD179" s="102">
        <f t="shared" ref="AD179" si="2318">IF(AD178&gt;0,IF(AD178=1,AD182,AD182+AC179),0)</f>
        <v>0</v>
      </c>
      <c r="AE179" s="102">
        <f t="shared" ref="AE179" si="2319">IF(AE178&gt;0,IF(AE178=1,AE182,AE182+AD179),0)</f>
        <v>0</v>
      </c>
      <c r="AF179" s="102">
        <f t="shared" ref="AF179" si="2320">IF(AF178&gt;0,IF(AF178=1,AF182,AF182+AE179),0)</f>
        <v>0</v>
      </c>
      <c r="AG179" s="160"/>
      <c r="AH179" s="74"/>
      <c r="AI179" s="74"/>
      <c r="AJ179" s="75"/>
    </row>
    <row r="180" spans="1:36" ht="30" hidden="1" customHeight="1" thickBot="1" x14ac:dyDescent="0.35">
      <c r="A180" s="75"/>
      <c r="B180" s="112" t="s">
        <v>6317</v>
      </c>
      <c r="C180" s="102">
        <f>IF(C174&gt;0,C175,0)</f>
        <v>0</v>
      </c>
      <c r="D180" s="102">
        <f t="shared" ref="D180" si="2321">IF(D174&gt;0,IF(D178=1,D175,D175+C180),C180)</f>
        <v>0</v>
      </c>
      <c r="E180" s="102">
        <f t="shared" ref="E180" si="2322">IF(E174&gt;0,IF(E178=1,E175,E175+D180),D180)</f>
        <v>0</v>
      </c>
      <c r="F180" s="102">
        <f t="shared" ref="F180" si="2323">IF(F174&gt;0,IF(F178=1,F175,F175+E180),E180)</f>
        <v>0</v>
      </c>
      <c r="G180" s="102">
        <f t="shared" ref="G180" si="2324">IF(G174&gt;0,IF(G178=1,G175,G175+F180),F180)</f>
        <v>0</v>
      </c>
      <c r="H180" s="102">
        <f t="shared" ref="H180" si="2325">IF(H174&gt;0,IF(H178=1,H175,H175+G180),G180)</f>
        <v>0</v>
      </c>
      <c r="I180" s="102">
        <f t="shared" ref="I180" si="2326">IF(I174&gt;0,IF(I178=1,I175,I175+H180),H180)</f>
        <v>0</v>
      </c>
      <c r="J180" s="102">
        <f t="shared" ref="J180" si="2327">IF(J174&gt;0,IF(J178=1,J175,J175+I180),I180)</f>
        <v>0</v>
      </c>
      <c r="K180" s="102">
        <f t="shared" ref="K180" si="2328">IF(K174&gt;0,IF(K178=1,K175,K175+J180),J180)</f>
        <v>0</v>
      </c>
      <c r="L180" s="160"/>
      <c r="M180" s="118">
        <f>IF(M174&gt;0,IF(M178=1,M175,M175+K180),K180)</f>
        <v>0</v>
      </c>
      <c r="N180" s="102">
        <f t="shared" ref="N180" si="2329">IF(N174&gt;0,IF(N178=1,N175,N175+M180),M180)</f>
        <v>0</v>
      </c>
      <c r="O180" s="102">
        <f t="shared" ref="O180" si="2330">IF(O174&gt;0,IF(O178=1,O175,O175+N180),N180)</f>
        <v>0</v>
      </c>
      <c r="P180" s="102">
        <f t="shared" ref="P180" si="2331">IF(P174&gt;0,IF(P178=1,P175,P175+O180),O180)</f>
        <v>0</v>
      </c>
      <c r="Q180" s="102">
        <f t="shared" ref="Q180" si="2332">IF(Q174&gt;0,IF(Q178=1,Q175,Q175+P180),P180)</f>
        <v>0</v>
      </c>
      <c r="R180" s="102">
        <f t="shared" ref="R180" si="2333">IF(R174&gt;0,IF(R178=1,R175,R175+Q180),Q180)</f>
        <v>0</v>
      </c>
      <c r="S180" s="102">
        <f t="shared" ref="S180" si="2334">IF(S174&gt;0,IF(S178=1,S175,S175+R180),R180)</f>
        <v>0</v>
      </c>
      <c r="T180" s="102">
        <f t="shared" ref="T180" si="2335">IF(T174&gt;0,IF(T178=1,T175,T175+S180),S180)</f>
        <v>0</v>
      </c>
      <c r="U180" s="102">
        <f t="shared" ref="U180" si="2336">IF(U174&gt;0,IF(U178=1,U175,U175+T180),T180)</f>
        <v>0</v>
      </c>
      <c r="V180" s="160"/>
      <c r="W180" s="118">
        <f>IF(W174&gt;0,IF(W178=1,W175,W175+U180),U180)</f>
        <v>0</v>
      </c>
      <c r="X180" s="102">
        <f t="shared" ref="X180" si="2337">IF(X174&gt;0,IF(X178=1,X175,X175+W180),W180)</f>
        <v>0</v>
      </c>
      <c r="Y180" s="102">
        <f t="shared" ref="Y180" si="2338">IF(Y174&gt;0,IF(Y178=1,Y175,Y175+X180),X180)</f>
        <v>0</v>
      </c>
      <c r="Z180" s="102">
        <f t="shared" ref="Z180" si="2339">IF(Z174&gt;0,IF(Z178=1,Z175,Z175+Y180),Y180)</f>
        <v>0</v>
      </c>
      <c r="AA180" s="102">
        <f t="shared" ref="AA180" si="2340">IF(AA174&gt;0,IF(AA178=1,AA175,AA175+Z180),Z180)</f>
        <v>0</v>
      </c>
      <c r="AB180" s="102">
        <f t="shared" ref="AB180" si="2341">IF(AB174&gt;0,IF(AB178=1,AB175,AB175+AA180),AA180)</f>
        <v>0</v>
      </c>
      <c r="AC180" s="102">
        <f t="shared" ref="AC180" si="2342">IF(AC174&gt;0,IF(AC178=1,AC175,AC175+AB180),AB180)</f>
        <v>0</v>
      </c>
      <c r="AD180" s="102">
        <f t="shared" ref="AD180" si="2343">IF(AD174&gt;0,IF(AD178=1,AD175,AD175+AC180),AC180)</f>
        <v>0</v>
      </c>
      <c r="AE180" s="102">
        <f t="shared" ref="AE180" si="2344">IF(AE174&gt;0,IF(AE178=1,AE175,AE175+AD180),AD180)</f>
        <v>0</v>
      </c>
      <c r="AF180" s="102">
        <f t="shared" ref="AF180" si="2345">IF(AF174&gt;0,IF(AF178=1,AF175,AF175+AE180),AE180)</f>
        <v>0</v>
      </c>
      <c r="AG180" s="160"/>
      <c r="AH180" s="74"/>
      <c r="AI180" s="74"/>
      <c r="AJ180" s="75"/>
    </row>
    <row r="181" spans="1:36" ht="9.75" hidden="1" customHeight="1" thickBot="1" x14ac:dyDescent="0.35">
      <c r="A181" s="75"/>
      <c r="B181" s="112" t="s">
        <v>6318</v>
      </c>
      <c r="C181" s="103">
        <f>C183</f>
        <v>0</v>
      </c>
      <c r="D181" s="103">
        <f t="shared" ref="D181" si="2346">IF(D178=1,D183,D183+C181)</f>
        <v>0</v>
      </c>
      <c r="E181" s="103">
        <f t="shared" ref="E181" si="2347">IF(E178=1,E183,E183+D181)</f>
        <v>0</v>
      </c>
      <c r="F181" s="103">
        <f t="shared" ref="F181" si="2348">IF(F178=1,F183,F183+E181)</f>
        <v>0</v>
      </c>
      <c r="G181" s="103">
        <f t="shared" ref="G181" si="2349">IF(G178=1,G183,G183+F181)</f>
        <v>0</v>
      </c>
      <c r="H181" s="103">
        <f t="shared" ref="H181" si="2350">IF(H178=1,H183,H183+G181)</f>
        <v>0</v>
      </c>
      <c r="I181" s="103">
        <f t="shared" ref="I181" si="2351">IF(I178=1,I183,I183+H181)</f>
        <v>0</v>
      </c>
      <c r="J181" s="103">
        <f t="shared" ref="J181" si="2352">IF(J178=1,J183,J183+I181)</f>
        <v>0</v>
      </c>
      <c r="K181" s="103">
        <f t="shared" ref="K181" si="2353">IF(K178=1,K183,K183+J181)</f>
        <v>0</v>
      </c>
      <c r="L181" s="160"/>
      <c r="M181" s="119">
        <f>IF(M178=1,M183,M183+K181)</f>
        <v>0</v>
      </c>
      <c r="N181" s="103">
        <f t="shared" ref="N181" si="2354">IF(N178=1,N183,N183+M181)</f>
        <v>0</v>
      </c>
      <c r="O181" s="103">
        <f t="shared" ref="O181" si="2355">IF(O178=1,O183,O183+N181)</f>
        <v>0</v>
      </c>
      <c r="P181" s="103">
        <f t="shared" ref="P181" si="2356">IF(P178=1,P183,P183+O181)</f>
        <v>0</v>
      </c>
      <c r="Q181" s="103">
        <f t="shared" ref="Q181" si="2357">IF(Q178=1,Q183,Q183+P181)</f>
        <v>0</v>
      </c>
      <c r="R181" s="103">
        <f t="shared" ref="R181" si="2358">IF(R178=1,R183,R183+Q181)</f>
        <v>0</v>
      </c>
      <c r="S181" s="103">
        <f t="shared" ref="S181" si="2359">IF(S178=1,S183,S183+R181)</f>
        <v>0</v>
      </c>
      <c r="T181" s="103">
        <f t="shared" ref="T181" si="2360">IF(T178=1,T183,T183+S181)</f>
        <v>0</v>
      </c>
      <c r="U181" s="103">
        <f t="shared" ref="U181" si="2361">IF(U178=1,U183,U183+T181)</f>
        <v>0</v>
      </c>
      <c r="V181" s="160"/>
      <c r="W181" s="119">
        <f>IF(W178=1,W183,W183+U181)</f>
        <v>0</v>
      </c>
      <c r="X181" s="103">
        <f t="shared" ref="X181" si="2362">IF(X178=1,X183,X183+W181)</f>
        <v>0</v>
      </c>
      <c r="Y181" s="103">
        <f t="shared" ref="Y181" si="2363">IF(Y178=1,Y183,Y183+X181)</f>
        <v>0</v>
      </c>
      <c r="Z181" s="103">
        <f t="shared" ref="Z181" si="2364">IF(Z178=1,Z183,Z183+Y181)</f>
        <v>0</v>
      </c>
      <c r="AA181" s="103">
        <f t="shared" ref="AA181" si="2365">IF(AA178=1,AA183,AA183+Z181)</f>
        <v>0</v>
      </c>
      <c r="AB181" s="103">
        <f t="shared" ref="AB181" si="2366">IF(AB178=1,AB183,AB183+AA181)</f>
        <v>0</v>
      </c>
      <c r="AC181" s="103">
        <f t="shared" ref="AC181" si="2367">IF(AC178=1,AC183,AC183+AB181)</f>
        <v>0</v>
      </c>
      <c r="AD181" s="103">
        <f t="shared" ref="AD181" si="2368">IF(AD178=1,AD183,AD183+AC181)</f>
        <v>0</v>
      </c>
      <c r="AE181" s="103">
        <f t="shared" ref="AE181" si="2369">IF(AE178=1,AE183,AE183+AD181)</f>
        <v>0</v>
      </c>
      <c r="AF181" s="103">
        <f t="shared" ref="AF181" si="2370">IF(AF178=1,AF183,AF183+AE181)</f>
        <v>0</v>
      </c>
      <c r="AG181" s="160"/>
      <c r="AH181" s="74"/>
      <c r="AI181" s="74"/>
      <c r="AJ181" s="75"/>
    </row>
    <row r="182" spans="1:36" ht="25.05" customHeight="1" x14ac:dyDescent="0.3">
      <c r="A182" s="75"/>
      <c r="B182" s="110" t="s">
        <v>6319</v>
      </c>
      <c r="C182" s="104">
        <f t="shared" ref="C182:K182" si="2371">1720/12*C174</f>
        <v>0</v>
      </c>
      <c r="D182" s="104">
        <f t="shared" si="2371"/>
        <v>0</v>
      </c>
      <c r="E182" s="104">
        <f t="shared" si="2371"/>
        <v>0</v>
      </c>
      <c r="F182" s="104">
        <f t="shared" si="2371"/>
        <v>0</v>
      </c>
      <c r="G182" s="104">
        <f t="shared" si="2371"/>
        <v>0</v>
      </c>
      <c r="H182" s="104">
        <f t="shared" si="2371"/>
        <v>0</v>
      </c>
      <c r="I182" s="104">
        <f t="shared" si="2371"/>
        <v>0</v>
      </c>
      <c r="J182" s="104">
        <f t="shared" si="2371"/>
        <v>0</v>
      </c>
      <c r="K182" s="104">
        <f t="shared" si="2371"/>
        <v>0</v>
      </c>
      <c r="L182" s="160"/>
      <c r="M182" s="120">
        <f t="shared" ref="M182:U182" si="2372">1720/12*M174</f>
        <v>0</v>
      </c>
      <c r="N182" s="104">
        <f t="shared" si="2372"/>
        <v>0</v>
      </c>
      <c r="O182" s="104">
        <f t="shared" si="2372"/>
        <v>0</v>
      </c>
      <c r="P182" s="104">
        <f t="shared" si="2372"/>
        <v>0</v>
      </c>
      <c r="Q182" s="104">
        <f t="shared" si="2372"/>
        <v>0</v>
      </c>
      <c r="R182" s="104">
        <f t="shared" si="2372"/>
        <v>0</v>
      </c>
      <c r="S182" s="104">
        <f t="shared" si="2372"/>
        <v>0</v>
      </c>
      <c r="T182" s="104">
        <f t="shared" si="2372"/>
        <v>0</v>
      </c>
      <c r="U182" s="104">
        <f t="shared" si="2372"/>
        <v>0</v>
      </c>
      <c r="V182" s="160"/>
      <c r="W182" s="120">
        <f t="shared" ref="W182:AF182" si="2373">1720/12*W174</f>
        <v>0</v>
      </c>
      <c r="X182" s="104">
        <f t="shared" si="2373"/>
        <v>0</v>
      </c>
      <c r="Y182" s="104">
        <f t="shared" si="2373"/>
        <v>0</v>
      </c>
      <c r="Z182" s="104">
        <f t="shared" si="2373"/>
        <v>0</v>
      </c>
      <c r="AA182" s="104">
        <f t="shared" si="2373"/>
        <v>0</v>
      </c>
      <c r="AB182" s="104">
        <f t="shared" si="2373"/>
        <v>0</v>
      </c>
      <c r="AC182" s="104">
        <f t="shared" si="2373"/>
        <v>0</v>
      </c>
      <c r="AD182" s="104">
        <f t="shared" si="2373"/>
        <v>0</v>
      </c>
      <c r="AE182" s="104">
        <f t="shared" si="2373"/>
        <v>0</v>
      </c>
      <c r="AF182" s="104">
        <f t="shared" si="2373"/>
        <v>0</v>
      </c>
      <c r="AG182" s="160"/>
      <c r="AH182" s="74"/>
      <c r="AI182" s="74"/>
      <c r="AJ182" s="75"/>
    </row>
    <row r="183" spans="1:36" ht="25.05" customHeight="1" thickBot="1" x14ac:dyDescent="0.35">
      <c r="A183" s="75"/>
      <c r="B183" s="113" t="s">
        <v>6270</v>
      </c>
      <c r="C183" s="104">
        <f t="shared" ref="C183" si="2374">IF(OR(C178=0,C178=1),IF(C175&gt;=C182,C182,C175),IF(C180&gt;=C179,C179-B181,C180-B181))</f>
        <v>0</v>
      </c>
      <c r="D183" s="104">
        <f t="shared" ref="D183" si="2375">IF(OR(D178=0,D178=1),IF(D175&gt;=D182,D182,D175),IF(D180&gt;=D179,D179-C181,D180-C181))</f>
        <v>0</v>
      </c>
      <c r="E183" s="104">
        <f t="shared" ref="E183" si="2376">IF(OR(E178=0,E178=1),IF(E175&gt;=E182,E182,E175),IF(E180&gt;=E179,E179-D181,E180-D181))</f>
        <v>0</v>
      </c>
      <c r="F183" s="104">
        <f t="shared" ref="F183" si="2377">IF(OR(F178=0,F178=1),IF(F175&gt;=F182,F182,F175),IF(F180&gt;=F179,F179-E181,F180-E181))</f>
        <v>0</v>
      </c>
      <c r="G183" s="104">
        <f t="shared" ref="G183" si="2378">IF(OR(G178=0,G178=1),IF(G175&gt;=G182,G182,G175),IF(G180&gt;=G179,G179-F181,G180-F181))</f>
        <v>0</v>
      </c>
      <c r="H183" s="104">
        <f t="shared" ref="H183" si="2379">IF(OR(H178=0,H178=1),IF(H175&gt;=H182,H182,H175),IF(H180&gt;=H179,H179-G181,H180-G181))</f>
        <v>0</v>
      </c>
      <c r="I183" s="104">
        <f t="shared" ref="I183" si="2380">IF(OR(I178=0,I178=1),IF(I175&gt;=I182,I182,I175),IF(I180&gt;=I179,I179-H181,I180-H181))</f>
        <v>0</v>
      </c>
      <c r="J183" s="104">
        <f t="shared" ref="J183" si="2381">IF(OR(J178=0,J178=1),IF(J175&gt;=J182,J182,J175),IF(J180&gt;=J179,J179-I181,J180-I181))</f>
        <v>0</v>
      </c>
      <c r="K183" s="104">
        <f t="shared" ref="K183" si="2382">IF(OR(K178=0,K178=1),IF(K175&gt;=K182,K182,K175),IF(K180&gt;=K179,K179-J181,K180-J181))</f>
        <v>0</v>
      </c>
      <c r="L183" s="162">
        <f>SUM(C183:K183)</f>
        <v>0</v>
      </c>
      <c r="M183" s="120">
        <f>IF(OR(M178=0,M178=1),IF(M175&gt;=M182,M182,M175),IF(M180&gt;=M179,M179-K181,M180-K181))</f>
        <v>0</v>
      </c>
      <c r="N183" s="104">
        <f t="shared" ref="N183" si="2383">IF(OR(N178=0,N178=1),IF(N175&gt;=N182,N182,N175),IF(N180&gt;=N179,N179-M181,N180-M181))</f>
        <v>0</v>
      </c>
      <c r="O183" s="104">
        <f t="shared" ref="O183" si="2384">IF(OR(O178=0,O178=1),IF(O175&gt;=O182,O182,O175),IF(O180&gt;=O179,O179-N181,O180-N181))</f>
        <v>0</v>
      </c>
      <c r="P183" s="104">
        <f t="shared" ref="P183" si="2385">IF(OR(P178=0,P178=1),IF(P175&gt;=P182,P182,P175),IF(P180&gt;=P179,P179-O181,P180-O181))</f>
        <v>0</v>
      </c>
      <c r="Q183" s="104">
        <f t="shared" ref="Q183" si="2386">IF(OR(Q178=0,Q178=1),IF(Q175&gt;=Q182,Q182,Q175),IF(Q180&gt;=Q179,Q179-P181,Q180-P181))</f>
        <v>0</v>
      </c>
      <c r="R183" s="104">
        <f t="shared" ref="R183" si="2387">IF(OR(R178=0,R178=1),IF(R175&gt;=R182,R182,R175),IF(R180&gt;=R179,R179-Q181,R180-Q181))</f>
        <v>0</v>
      </c>
      <c r="S183" s="104">
        <f t="shared" ref="S183" si="2388">IF(OR(S178=0,S178=1),IF(S175&gt;=S182,S182,S175),IF(S180&gt;=S179,S179-R181,S180-R181))</f>
        <v>0</v>
      </c>
      <c r="T183" s="104">
        <f t="shared" ref="T183" si="2389">IF(OR(T178=0,T178=1),IF(T175&gt;=T182,T182,T175),IF(T180&gt;=T179,T179-S181,T180-S181))</f>
        <v>0</v>
      </c>
      <c r="U183" s="104">
        <f t="shared" ref="U183" si="2390">IF(OR(U178=0,U178=1),IF(U175&gt;=U182,U182,U175),IF(U180&gt;=U179,U179-T181,U180-T181))</f>
        <v>0</v>
      </c>
      <c r="V183" s="162">
        <f>SUM(M183:U183)</f>
        <v>0</v>
      </c>
      <c r="W183" s="156">
        <f>IF(OR(W178=0,W178=1),IF(W175&gt;=W182,W182,W175),IF(W180&gt;=W179,W179-U181,W180-U181))</f>
        <v>0</v>
      </c>
      <c r="X183" s="157">
        <f t="shared" ref="X183" si="2391">IF(OR(X178=0,X178=1),IF(X175&gt;=X182,X182,X175),IF(X180&gt;=X179,X179-W181,X180-W181))</f>
        <v>0</v>
      </c>
      <c r="Y183" s="157">
        <f t="shared" ref="Y183" si="2392">IF(OR(Y178=0,Y178=1),IF(Y175&gt;=Y182,Y182,Y175),IF(Y180&gt;=Y179,Y179-X181,Y180-X181))</f>
        <v>0</v>
      </c>
      <c r="Z183" s="157">
        <f t="shared" ref="Z183" si="2393">IF(OR(Z178=0,Z178=1),IF(Z175&gt;=Z182,Z182,Z175),IF(Z180&gt;=Z179,Z179-Y181,Z180-Y181))</f>
        <v>0</v>
      </c>
      <c r="AA183" s="157">
        <f t="shared" ref="AA183" si="2394">IF(OR(AA178=0,AA178=1),IF(AA175&gt;=AA182,AA182,AA175),IF(AA180&gt;=AA179,AA179-Z181,AA180-Z181))</f>
        <v>0</v>
      </c>
      <c r="AB183" s="157">
        <f t="shared" ref="AB183" si="2395">IF(OR(AB178=0,AB178=1),IF(AB175&gt;=AB182,AB182,AB175),IF(AB180&gt;=AB179,AB179-AA181,AB180-AA181))</f>
        <v>0</v>
      </c>
      <c r="AC183" s="157">
        <f t="shared" ref="AC183" si="2396">IF(OR(AC178=0,AC178=1),IF(AC175&gt;=AC182,AC182,AC175),IF(AC180&gt;=AC179,AC179-AB181,AC180-AB181))</f>
        <v>0</v>
      </c>
      <c r="AD183" s="157">
        <f t="shared" ref="AD183" si="2397">IF(OR(AD178=0,AD178=1),IF(AD175&gt;=AD182,AD182,AD175),IF(AD180&gt;=AD179,AD179-AC181,AD180-AC181))</f>
        <v>0</v>
      </c>
      <c r="AE183" s="157">
        <f t="shared" ref="AE183" si="2398">IF(OR(AE178=0,AE178=1),IF(AE175&gt;=AE182,AE182,AE175),IF(AE180&gt;=AE179,AE179-AD181,AE180-AD181))</f>
        <v>0</v>
      </c>
      <c r="AF183" s="157">
        <f t="shared" ref="AF183" si="2399">IF(OR(AF178=0,AF178=1),IF(AF175&gt;=AF182,AF182,AF175),IF(AF180&gt;=AF179,AF179-AE181,AF180-AE181))</f>
        <v>0</v>
      </c>
      <c r="AG183" s="162">
        <f>SUM(W183:AF183)</f>
        <v>0</v>
      </c>
      <c r="AH183" s="105"/>
      <c r="AI183" s="74"/>
      <c r="AJ183" s="75"/>
    </row>
    <row r="184" spans="1:36" ht="25.05" customHeight="1" thickBot="1" x14ac:dyDescent="0.35">
      <c r="A184" s="87"/>
      <c r="B184" s="230" t="s">
        <v>6273</v>
      </c>
      <c r="C184" s="304"/>
      <c r="D184" s="304"/>
      <c r="E184" s="304"/>
      <c r="F184" s="305"/>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5.05" customHeight="1" x14ac:dyDescent="0.3">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5.05" customHeight="1" x14ac:dyDescent="0.3">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thickBot="1" x14ac:dyDescent="0.35">
      <c r="A187" s="99"/>
      <c r="B187" s="111"/>
      <c r="C187" s="100">
        <f>IF(C185&lt;&gt;0,1,0)</f>
        <v>0</v>
      </c>
      <c r="D187" s="100">
        <f t="shared" ref="D187" si="2400">IF(C187=0,IF(D185&lt;&gt;0,1,0),1)</f>
        <v>0</v>
      </c>
      <c r="E187" s="100">
        <f t="shared" ref="E187" si="2401">IF(D187=0,IF(E185&lt;&gt;0,1,0),1)</f>
        <v>0</v>
      </c>
      <c r="F187" s="100">
        <f t="shared" ref="F187" si="2402">IF(E187=0,IF(F185&lt;&gt;0,1,0),1)</f>
        <v>0</v>
      </c>
      <c r="G187" s="100">
        <f t="shared" ref="G187" si="2403">IF(F187=0,IF(G185&lt;&gt;0,1,0),1)</f>
        <v>0</v>
      </c>
      <c r="H187" s="100">
        <f t="shared" ref="H187" si="2404">IF(G187=0,IF(H185&lt;&gt;0,1,0),1)</f>
        <v>0</v>
      </c>
      <c r="I187" s="100">
        <f t="shared" ref="I187" si="2405">IF(H187=0,IF(I185&lt;&gt;0,1,0),1)</f>
        <v>0</v>
      </c>
      <c r="J187" s="100">
        <f t="shared" ref="J187" si="2406">IF(I187=0,IF(J185&lt;&gt;0,1,0),1)</f>
        <v>0</v>
      </c>
      <c r="K187" s="100">
        <f t="shared" ref="K187" si="2407">IF(J187=0,IF(K185&lt;&gt;0,1,0),1)</f>
        <v>0</v>
      </c>
      <c r="L187" s="161"/>
      <c r="M187" s="116">
        <f>IF(K187=0,IF(M185&lt;&gt;0,1,0),1)</f>
        <v>0</v>
      </c>
      <c r="N187" s="100">
        <f t="shared" ref="N187" si="2408">IF(M187=0,IF(N185&lt;&gt;0,1,0),1)</f>
        <v>0</v>
      </c>
      <c r="O187" s="100">
        <f t="shared" ref="O187" si="2409">IF(N187=0,IF(O185&lt;&gt;0,1,0),1)</f>
        <v>0</v>
      </c>
      <c r="P187" s="100">
        <f t="shared" ref="P187" si="2410">IF(O187=0,IF(P185&lt;&gt;0,1,0),1)</f>
        <v>0</v>
      </c>
      <c r="Q187" s="100">
        <f t="shared" ref="Q187" si="2411">IF(P187=0,IF(Q185&lt;&gt;0,1,0),1)</f>
        <v>0</v>
      </c>
      <c r="R187" s="100">
        <f t="shared" ref="R187" si="2412">IF(Q187=0,IF(R185&lt;&gt;0,1,0),1)</f>
        <v>0</v>
      </c>
      <c r="S187" s="100">
        <f t="shared" ref="S187" si="2413">IF(R187=0,IF(S185&lt;&gt;0,1,0),1)</f>
        <v>0</v>
      </c>
      <c r="T187" s="100">
        <f t="shared" ref="T187" si="2414">IF(S187=0,IF(T185&lt;&gt;0,1,0),1)</f>
        <v>0</v>
      </c>
      <c r="U187" s="100">
        <f t="shared" ref="U187" si="2415">IF(T187=0,IF(U185&lt;&gt;0,1,0),1)</f>
        <v>0</v>
      </c>
      <c r="V187" s="161"/>
      <c r="W187" s="116">
        <f>IF(U187=0,IF(W185&lt;&gt;0,1,0),1)</f>
        <v>0</v>
      </c>
      <c r="X187" s="100">
        <f t="shared" ref="X187" si="2416">IF(W187=0,IF(X185&lt;&gt;0,1,0),1)</f>
        <v>0</v>
      </c>
      <c r="Y187" s="100">
        <f t="shared" ref="Y187" si="2417">IF(X187=0,IF(Y185&lt;&gt;0,1,0),1)</f>
        <v>0</v>
      </c>
      <c r="Z187" s="100">
        <f t="shared" ref="Z187" si="2418">IF(Y187=0,IF(Z185&lt;&gt;0,1,0),1)</f>
        <v>0</v>
      </c>
      <c r="AA187" s="100">
        <f t="shared" ref="AA187" si="2419">IF(Z187=0,IF(AA185&lt;&gt;0,1,0),1)</f>
        <v>0</v>
      </c>
      <c r="AB187" s="100">
        <f t="shared" ref="AB187" si="2420">IF(AA187=0,IF(AB185&lt;&gt;0,1,0),1)</f>
        <v>0</v>
      </c>
      <c r="AC187" s="100">
        <f t="shared" ref="AC187" si="2421">IF(AB187=0,IF(AC185&lt;&gt;0,1,0),1)</f>
        <v>0</v>
      </c>
      <c r="AD187" s="100">
        <f t="shared" ref="AD187" si="2422">IF(AC187=0,IF(AD185&lt;&gt;0,1,0),1)</f>
        <v>0</v>
      </c>
      <c r="AE187" s="100">
        <f t="shared" ref="AE187" si="2423">IF(AD187=0,IF(AE185&lt;&gt;0,1,0),1)</f>
        <v>0</v>
      </c>
      <c r="AF187" s="100">
        <f t="shared" ref="AF187" si="2424">IF(AE187=0,IF(AF185&lt;&gt;0,1,0),1)</f>
        <v>0</v>
      </c>
      <c r="AG187" s="161"/>
      <c r="AH187" s="99"/>
      <c r="AI187" s="99"/>
      <c r="AJ187" s="99"/>
    </row>
    <row r="188" spans="1:36" ht="30" hidden="1" customHeight="1" thickBot="1" x14ac:dyDescent="0.35">
      <c r="A188" s="99"/>
      <c r="B188" s="111"/>
      <c r="C188" s="100">
        <f>IF(C187=0,0,1)</f>
        <v>0</v>
      </c>
      <c r="D188" s="100">
        <f t="shared" ref="D188" si="2425">IF(D187=0,0,C188+1)</f>
        <v>0</v>
      </c>
      <c r="E188" s="100">
        <f t="shared" ref="E188" si="2426">IF(E187=0,0,D188+1)</f>
        <v>0</v>
      </c>
      <c r="F188" s="100">
        <f t="shared" ref="F188" si="2427">IF(F187=0,0,E188+1)</f>
        <v>0</v>
      </c>
      <c r="G188" s="100">
        <f t="shared" ref="G188" si="2428">IF(G187=0,0,F188+1)</f>
        <v>0</v>
      </c>
      <c r="H188" s="100">
        <f t="shared" ref="H188" si="2429">IF(H187=0,0,G188+1)</f>
        <v>0</v>
      </c>
      <c r="I188" s="100">
        <f t="shared" ref="I188" si="2430">IF(I187=0,0,H188+1)</f>
        <v>0</v>
      </c>
      <c r="J188" s="100">
        <f t="shared" ref="J188" si="2431">IF(J187=0,0,I188+1)</f>
        <v>0</v>
      </c>
      <c r="K188" s="100">
        <f t="shared" ref="K188" si="2432">IF(K187=0,0,J188+1)</f>
        <v>0</v>
      </c>
      <c r="L188" s="161"/>
      <c r="M188" s="116">
        <f>IF(M187=0,0,K188+1)</f>
        <v>0</v>
      </c>
      <c r="N188" s="100">
        <f t="shared" ref="N188" si="2433">IF(N187=0,0,M188+1)</f>
        <v>0</v>
      </c>
      <c r="O188" s="100">
        <f t="shared" ref="O188" si="2434">IF(O187=0,0,N188+1)</f>
        <v>0</v>
      </c>
      <c r="P188" s="100">
        <f t="shared" ref="P188" si="2435">IF(P187=0,0,O188+1)</f>
        <v>0</v>
      </c>
      <c r="Q188" s="100">
        <f t="shared" ref="Q188" si="2436">IF(Q187=0,0,P188+1)</f>
        <v>0</v>
      </c>
      <c r="R188" s="100">
        <f t="shared" ref="R188" si="2437">IF(R187=0,0,Q188+1)</f>
        <v>0</v>
      </c>
      <c r="S188" s="100">
        <f t="shared" ref="S188" si="2438">IF(S187=0,0,R188+1)</f>
        <v>0</v>
      </c>
      <c r="T188" s="100">
        <f t="shared" ref="T188" si="2439">IF(T187=0,0,S188+1)</f>
        <v>0</v>
      </c>
      <c r="U188" s="100">
        <f t="shared" ref="U188" si="2440">IF(U187=0,0,T188+1)</f>
        <v>0</v>
      </c>
      <c r="V188" s="161"/>
      <c r="W188" s="116">
        <f>IF(W187=0,0,U188+1)</f>
        <v>0</v>
      </c>
      <c r="X188" s="100">
        <f t="shared" ref="X188" si="2441">IF(X187=0,0,W188+1)</f>
        <v>0</v>
      </c>
      <c r="Y188" s="100">
        <f t="shared" ref="Y188" si="2442">IF(Y187=0,0,X188+1)</f>
        <v>0</v>
      </c>
      <c r="Z188" s="100">
        <f t="shared" ref="Z188" si="2443">IF(Z187=0,0,Y188+1)</f>
        <v>0</v>
      </c>
      <c r="AA188" s="100">
        <f t="shared" ref="AA188" si="2444">IF(AA187=0,0,Z188+1)</f>
        <v>0</v>
      </c>
      <c r="AB188" s="100">
        <f t="shared" ref="AB188" si="2445">IF(AB187=0,0,AA188+1)</f>
        <v>0</v>
      </c>
      <c r="AC188" s="100">
        <f t="shared" ref="AC188" si="2446">IF(AC187=0,0,AB188+1)</f>
        <v>0</v>
      </c>
      <c r="AD188" s="100">
        <f t="shared" ref="AD188" si="2447">IF(AD187=0,0,AC188+1)</f>
        <v>0</v>
      </c>
      <c r="AE188" s="100">
        <f t="shared" ref="AE188" si="2448">IF(AE187=0,0,AD188+1)</f>
        <v>0</v>
      </c>
      <c r="AF188" s="100">
        <f t="shared" ref="AF188" si="2449">IF(AF187=0,0,AE188+1)</f>
        <v>0</v>
      </c>
      <c r="AG188" s="161"/>
      <c r="AH188" s="99"/>
      <c r="AI188" s="99"/>
      <c r="AJ188" s="99"/>
    </row>
    <row r="189" spans="1:36" ht="30" hidden="1" customHeight="1" thickBot="1" x14ac:dyDescent="0.35">
      <c r="A189" s="99"/>
      <c r="B189" s="111" t="s">
        <v>6268</v>
      </c>
      <c r="C189" s="101">
        <f t="shared" ref="C189:K189" si="2450">IF(C188&lt;25,IF(C188&lt;13,C188,C188-12),C188-24)</f>
        <v>0</v>
      </c>
      <c r="D189" s="101">
        <f t="shared" si="2450"/>
        <v>0</v>
      </c>
      <c r="E189" s="101">
        <f t="shared" si="2450"/>
        <v>0</v>
      </c>
      <c r="F189" s="101">
        <f t="shared" si="2450"/>
        <v>0</v>
      </c>
      <c r="G189" s="101">
        <f t="shared" si="2450"/>
        <v>0</v>
      </c>
      <c r="H189" s="101">
        <f t="shared" si="2450"/>
        <v>0</v>
      </c>
      <c r="I189" s="101">
        <f t="shared" si="2450"/>
        <v>0</v>
      </c>
      <c r="J189" s="101">
        <f t="shared" si="2450"/>
        <v>0</v>
      </c>
      <c r="K189" s="101">
        <f t="shared" si="2450"/>
        <v>0</v>
      </c>
      <c r="L189" s="161"/>
      <c r="M189" s="117">
        <f t="shared" ref="M189:U189" si="2451">IF(M188&lt;25,IF(M188&lt;13,M188,M188-12),M188-24)</f>
        <v>0</v>
      </c>
      <c r="N189" s="101">
        <f t="shared" si="2451"/>
        <v>0</v>
      </c>
      <c r="O189" s="101">
        <f t="shared" si="2451"/>
        <v>0</v>
      </c>
      <c r="P189" s="101">
        <f t="shared" si="2451"/>
        <v>0</v>
      </c>
      <c r="Q189" s="101">
        <f t="shared" si="2451"/>
        <v>0</v>
      </c>
      <c r="R189" s="101">
        <f t="shared" si="2451"/>
        <v>0</v>
      </c>
      <c r="S189" s="101">
        <f t="shared" si="2451"/>
        <v>0</v>
      </c>
      <c r="T189" s="101">
        <f t="shared" si="2451"/>
        <v>0</v>
      </c>
      <c r="U189" s="101">
        <f t="shared" si="2451"/>
        <v>0</v>
      </c>
      <c r="V189" s="161"/>
      <c r="W189" s="117">
        <f t="shared" ref="W189:AF189" si="2452">IF(W188&lt;25,IF(W188&lt;13,W188,W188-12),W188-24)</f>
        <v>0</v>
      </c>
      <c r="X189" s="101">
        <f t="shared" si="2452"/>
        <v>0</v>
      </c>
      <c r="Y189" s="101">
        <f t="shared" si="2452"/>
        <v>0</v>
      </c>
      <c r="Z189" s="101">
        <f t="shared" si="2452"/>
        <v>0</v>
      </c>
      <c r="AA189" s="101">
        <f t="shared" si="2452"/>
        <v>0</v>
      </c>
      <c r="AB189" s="101">
        <f t="shared" si="2452"/>
        <v>0</v>
      </c>
      <c r="AC189" s="101">
        <f t="shared" si="2452"/>
        <v>0</v>
      </c>
      <c r="AD189" s="101">
        <f t="shared" si="2452"/>
        <v>0</v>
      </c>
      <c r="AE189" s="101">
        <f t="shared" si="2452"/>
        <v>0</v>
      </c>
      <c r="AF189" s="101">
        <f t="shared" si="2452"/>
        <v>0</v>
      </c>
      <c r="AG189" s="161"/>
      <c r="AH189" s="99"/>
      <c r="AI189" s="99"/>
      <c r="AJ189" s="99"/>
    </row>
    <row r="190" spans="1:36" ht="30" hidden="1" customHeight="1" thickBot="1" x14ac:dyDescent="0.35">
      <c r="A190" s="75"/>
      <c r="B190" s="112" t="s">
        <v>6269</v>
      </c>
      <c r="C190" s="102">
        <f t="shared" ref="C190" si="2453">IF(C189&gt;0,IF(C189=1,C193,C193+B190),0)</f>
        <v>0</v>
      </c>
      <c r="D190" s="102">
        <f t="shared" ref="D190" si="2454">IF(D189&gt;0,IF(D189=1,D193,D193+C190),0)</f>
        <v>0</v>
      </c>
      <c r="E190" s="102">
        <f t="shared" ref="E190" si="2455">IF(E189&gt;0,IF(E189=1,E193,E193+D190),0)</f>
        <v>0</v>
      </c>
      <c r="F190" s="102">
        <f t="shared" ref="F190" si="2456">IF(F189&gt;0,IF(F189=1,F193,F193+E190),0)</f>
        <v>0</v>
      </c>
      <c r="G190" s="102">
        <f t="shared" ref="G190" si="2457">IF(G189&gt;0,IF(G189=1,G193,G193+F190),0)</f>
        <v>0</v>
      </c>
      <c r="H190" s="102">
        <f t="shared" ref="H190" si="2458">IF(H189&gt;0,IF(H189=1,H193,H193+G190),0)</f>
        <v>0</v>
      </c>
      <c r="I190" s="102">
        <f t="shared" ref="I190" si="2459">IF(I189&gt;0,IF(I189=1,I193,I193+H190),0)</f>
        <v>0</v>
      </c>
      <c r="J190" s="102">
        <f t="shared" ref="J190" si="2460">IF(J189&gt;0,IF(J189=1,J193,J193+I190),0)</f>
        <v>0</v>
      </c>
      <c r="K190" s="102">
        <f t="shared" ref="K190" si="2461">IF(K189&gt;0,IF(K189=1,K193,K193+J190),0)</f>
        <v>0</v>
      </c>
      <c r="L190" s="160"/>
      <c r="M190" s="118">
        <f>IF(M189&gt;0,IF(M189=1,M193,M193+K190),0)</f>
        <v>0</v>
      </c>
      <c r="N190" s="102">
        <f t="shared" ref="N190" si="2462">IF(N189&gt;0,IF(N189=1,N193,N193+M190),0)</f>
        <v>0</v>
      </c>
      <c r="O190" s="102">
        <f t="shared" ref="O190" si="2463">IF(O189&gt;0,IF(O189=1,O193,O193+N190),0)</f>
        <v>0</v>
      </c>
      <c r="P190" s="102">
        <f t="shared" ref="P190" si="2464">IF(P189&gt;0,IF(P189=1,P193,P193+O190),0)</f>
        <v>0</v>
      </c>
      <c r="Q190" s="102">
        <f t="shared" ref="Q190" si="2465">IF(Q189&gt;0,IF(Q189=1,Q193,Q193+P190),0)</f>
        <v>0</v>
      </c>
      <c r="R190" s="102">
        <f t="shared" ref="R190" si="2466">IF(R189&gt;0,IF(R189=1,R193,R193+Q190),0)</f>
        <v>0</v>
      </c>
      <c r="S190" s="102">
        <f t="shared" ref="S190" si="2467">IF(S189&gt;0,IF(S189=1,S193,S193+R190),0)</f>
        <v>0</v>
      </c>
      <c r="T190" s="102">
        <f t="shared" ref="T190" si="2468">IF(T189&gt;0,IF(T189=1,T193,T193+S190),0)</f>
        <v>0</v>
      </c>
      <c r="U190" s="102">
        <f t="shared" ref="U190" si="2469">IF(U189&gt;0,IF(U189=1,U193,U193+T190),0)</f>
        <v>0</v>
      </c>
      <c r="V190" s="160"/>
      <c r="W190" s="118">
        <f>IF(W189&gt;0,IF(W189=1,W193,W193+U190),0)</f>
        <v>0</v>
      </c>
      <c r="X190" s="102">
        <f t="shared" ref="X190" si="2470">IF(X189&gt;0,IF(X189=1,X193,X193+W190),0)</f>
        <v>0</v>
      </c>
      <c r="Y190" s="102">
        <f t="shared" ref="Y190" si="2471">IF(Y189&gt;0,IF(Y189=1,Y193,Y193+X190),0)</f>
        <v>0</v>
      </c>
      <c r="Z190" s="102">
        <f t="shared" ref="Z190" si="2472">IF(Z189&gt;0,IF(Z189=1,Z193,Z193+Y190),0)</f>
        <v>0</v>
      </c>
      <c r="AA190" s="102">
        <f t="shared" ref="AA190" si="2473">IF(AA189&gt;0,IF(AA189=1,AA193,AA193+Z190),0)</f>
        <v>0</v>
      </c>
      <c r="AB190" s="102">
        <f t="shared" ref="AB190" si="2474">IF(AB189&gt;0,IF(AB189=1,AB193,AB193+AA190),0)</f>
        <v>0</v>
      </c>
      <c r="AC190" s="102">
        <f t="shared" ref="AC190" si="2475">IF(AC189&gt;0,IF(AC189=1,AC193,AC193+AB190),0)</f>
        <v>0</v>
      </c>
      <c r="AD190" s="102">
        <f t="shared" ref="AD190" si="2476">IF(AD189&gt;0,IF(AD189=1,AD193,AD193+AC190),0)</f>
        <v>0</v>
      </c>
      <c r="AE190" s="102">
        <f t="shared" ref="AE190" si="2477">IF(AE189&gt;0,IF(AE189=1,AE193,AE193+AD190),0)</f>
        <v>0</v>
      </c>
      <c r="AF190" s="102">
        <f t="shared" ref="AF190" si="2478">IF(AF189&gt;0,IF(AF189=1,AF193,AF193+AE190),0)</f>
        <v>0</v>
      </c>
      <c r="AG190" s="160"/>
      <c r="AH190" s="74"/>
      <c r="AI190" s="74"/>
      <c r="AJ190" s="75"/>
    </row>
    <row r="191" spans="1:36" ht="30" hidden="1" customHeight="1" thickBot="1" x14ac:dyDescent="0.35">
      <c r="A191" s="75"/>
      <c r="B191" s="112" t="s">
        <v>6317</v>
      </c>
      <c r="C191" s="102">
        <f>IF(C185&gt;0,C186,0)</f>
        <v>0</v>
      </c>
      <c r="D191" s="102">
        <f t="shared" ref="D191" si="2479">IF(D185&gt;0,IF(D189=1,D186,D186+C191),C191)</f>
        <v>0</v>
      </c>
      <c r="E191" s="102">
        <f t="shared" ref="E191" si="2480">IF(E185&gt;0,IF(E189=1,E186,E186+D191),D191)</f>
        <v>0</v>
      </c>
      <c r="F191" s="102">
        <f t="shared" ref="F191" si="2481">IF(F185&gt;0,IF(F189=1,F186,F186+E191),E191)</f>
        <v>0</v>
      </c>
      <c r="G191" s="102">
        <f t="shared" ref="G191" si="2482">IF(G185&gt;0,IF(G189=1,G186,G186+F191),F191)</f>
        <v>0</v>
      </c>
      <c r="H191" s="102">
        <f t="shared" ref="H191" si="2483">IF(H185&gt;0,IF(H189=1,H186,H186+G191),G191)</f>
        <v>0</v>
      </c>
      <c r="I191" s="102">
        <f t="shared" ref="I191" si="2484">IF(I185&gt;0,IF(I189=1,I186,I186+H191),H191)</f>
        <v>0</v>
      </c>
      <c r="J191" s="102">
        <f t="shared" ref="J191" si="2485">IF(J185&gt;0,IF(J189=1,J186,J186+I191),I191)</f>
        <v>0</v>
      </c>
      <c r="K191" s="102">
        <f t="shared" ref="K191" si="2486">IF(K185&gt;0,IF(K189=1,K186,K186+J191),J191)</f>
        <v>0</v>
      </c>
      <c r="L191" s="160"/>
      <c r="M191" s="118">
        <f>IF(M185&gt;0,IF(M189=1,M186,M186+K191),K191)</f>
        <v>0</v>
      </c>
      <c r="N191" s="102">
        <f t="shared" ref="N191" si="2487">IF(N185&gt;0,IF(N189=1,N186,N186+M191),M191)</f>
        <v>0</v>
      </c>
      <c r="O191" s="102">
        <f t="shared" ref="O191" si="2488">IF(O185&gt;0,IF(O189=1,O186,O186+N191),N191)</f>
        <v>0</v>
      </c>
      <c r="P191" s="102">
        <f t="shared" ref="P191" si="2489">IF(P185&gt;0,IF(P189=1,P186,P186+O191),O191)</f>
        <v>0</v>
      </c>
      <c r="Q191" s="102">
        <f t="shared" ref="Q191" si="2490">IF(Q185&gt;0,IF(Q189=1,Q186,Q186+P191),P191)</f>
        <v>0</v>
      </c>
      <c r="R191" s="102">
        <f t="shared" ref="R191" si="2491">IF(R185&gt;0,IF(R189=1,R186,R186+Q191),Q191)</f>
        <v>0</v>
      </c>
      <c r="S191" s="102">
        <f t="shared" ref="S191" si="2492">IF(S185&gt;0,IF(S189=1,S186,S186+R191),R191)</f>
        <v>0</v>
      </c>
      <c r="T191" s="102">
        <f t="shared" ref="T191" si="2493">IF(T185&gt;0,IF(T189=1,T186,T186+S191),S191)</f>
        <v>0</v>
      </c>
      <c r="U191" s="102">
        <f t="shared" ref="U191" si="2494">IF(U185&gt;0,IF(U189=1,U186,U186+T191),T191)</f>
        <v>0</v>
      </c>
      <c r="V191" s="160"/>
      <c r="W191" s="118">
        <f>IF(W185&gt;0,IF(W189=1,W186,W186+U191),U191)</f>
        <v>0</v>
      </c>
      <c r="X191" s="102">
        <f t="shared" ref="X191" si="2495">IF(X185&gt;0,IF(X189=1,X186,X186+W191),W191)</f>
        <v>0</v>
      </c>
      <c r="Y191" s="102">
        <f t="shared" ref="Y191" si="2496">IF(Y185&gt;0,IF(Y189=1,Y186,Y186+X191),X191)</f>
        <v>0</v>
      </c>
      <c r="Z191" s="102">
        <f t="shared" ref="Z191" si="2497">IF(Z185&gt;0,IF(Z189=1,Z186,Z186+Y191),Y191)</f>
        <v>0</v>
      </c>
      <c r="AA191" s="102">
        <f t="shared" ref="AA191" si="2498">IF(AA185&gt;0,IF(AA189=1,AA186,AA186+Z191),Z191)</f>
        <v>0</v>
      </c>
      <c r="AB191" s="102">
        <f t="shared" ref="AB191" si="2499">IF(AB185&gt;0,IF(AB189=1,AB186,AB186+AA191),AA191)</f>
        <v>0</v>
      </c>
      <c r="AC191" s="102">
        <f t="shared" ref="AC191" si="2500">IF(AC185&gt;0,IF(AC189=1,AC186,AC186+AB191),AB191)</f>
        <v>0</v>
      </c>
      <c r="AD191" s="102">
        <f t="shared" ref="AD191" si="2501">IF(AD185&gt;0,IF(AD189=1,AD186,AD186+AC191),AC191)</f>
        <v>0</v>
      </c>
      <c r="AE191" s="102">
        <f t="shared" ref="AE191" si="2502">IF(AE185&gt;0,IF(AE189=1,AE186,AE186+AD191),AD191)</f>
        <v>0</v>
      </c>
      <c r="AF191" s="102">
        <f t="shared" ref="AF191" si="2503">IF(AF185&gt;0,IF(AF189=1,AF186,AF186+AE191),AE191)</f>
        <v>0</v>
      </c>
      <c r="AG191" s="160"/>
      <c r="AH191" s="74"/>
      <c r="AI191" s="74"/>
      <c r="AJ191" s="75"/>
    </row>
    <row r="192" spans="1:36" ht="9.75" hidden="1" customHeight="1" thickBot="1" x14ac:dyDescent="0.35">
      <c r="A192" s="75"/>
      <c r="B192" s="112" t="s">
        <v>6318</v>
      </c>
      <c r="C192" s="103">
        <f>C194</f>
        <v>0</v>
      </c>
      <c r="D192" s="103">
        <f t="shared" ref="D192" si="2504">IF(D189=1,D194,D194+C192)</f>
        <v>0</v>
      </c>
      <c r="E192" s="103">
        <f t="shared" ref="E192" si="2505">IF(E189=1,E194,E194+D192)</f>
        <v>0</v>
      </c>
      <c r="F192" s="103">
        <f t="shared" ref="F192" si="2506">IF(F189=1,F194,F194+E192)</f>
        <v>0</v>
      </c>
      <c r="G192" s="103">
        <f t="shared" ref="G192" si="2507">IF(G189=1,G194,G194+F192)</f>
        <v>0</v>
      </c>
      <c r="H192" s="103">
        <f t="shared" ref="H192" si="2508">IF(H189=1,H194,H194+G192)</f>
        <v>0</v>
      </c>
      <c r="I192" s="103">
        <f t="shared" ref="I192" si="2509">IF(I189=1,I194,I194+H192)</f>
        <v>0</v>
      </c>
      <c r="J192" s="103">
        <f t="shared" ref="J192" si="2510">IF(J189=1,J194,J194+I192)</f>
        <v>0</v>
      </c>
      <c r="K192" s="103">
        <f t="shared" ref="K192" si="2511">IF(K189=1,K194,K194+J192)</f>
        <v>0</v>
      </c>
      <c r="L192" s="160"/>
      <c r="M192" s="119">
        <f>IF(M189=1,M194,M194+K192)</f>
        <v>0</v>
      </c>
      <c r="N192" s="103">
        <f t="shared" ref="N192" si="2512">IF(N189=1,N194,N194+M192)</f>
        <v>0</v>
      </c>
      <c r="O192" s="103">
        <f t="shared" ref="O192" si="2513">IF(O189=1,O194,O194+N192)</f>
        <v>0</v>
      </c>
      <c r="P192" s="103">
        <f t="shared" ref="P192" si="2514">IF(P189=1,P194,P194+O192)</f>
        <v>0</v>
      </c>
      <c r="Q192" s="103">
        <f t="shared" ref="Q192" si="2515">IF(Q189=1,Q194,Q194+P192)</f>
        <v>0</v>
      </c>
      <c r="R192" s="103">
        <f t="shared" ref="R192" si="2516">IF(R189=1,R194,R194+Q192)</f>
        <v>0</v>
      </c>
      <c r="S192" s="103">
        <f t="shared" ref="S192" si="2517">IF(S189=1,S194,S194+R192)</f>
        <v>0</v>
      </c>
      <c r="T192" s="103">
        <f t="shared" ref="T192" si="2518">IF(T189=1,T194,T194+S192)</f>
        <v>0</v>
      </c>
      <c r="U192" s="103">
        <f t="shared" ref="U192" si="2519">IF(U189=1,U194,U194+T192)</f>
        <v>0</v>
      </c>
      <c r="V192" s="160"/>
      <c r="W192" s="119">
        <f>IF(W189=1,W194,W194+U192)</f>
        <v>0</v>
      </c>
      <c r="X192" s="103">
        <f t="shared" ref="X192" si="2520">IF(X189=1,X194,X194+W192)</f>
        <v>0</v>
      </c>
      <c r="Y192" s="103">
        <f t="shared" ref="Y192" si="2521">IF(Y189=1,Y194,Y194+X192)</f>
        <v>0</v>
      </c>
      <c r="Z192" s="103">
        <f t="shared" ref="Z192" si="2522">IF(Z189=1,Z194,Z194+Y192)</f>
        <v>0</v>
      </c>
      <c r="AA192" s="103">
        <f t="shared" ref="AA192" si="2523">IF(AA189=1,AA194,AA194+Z192)</f>
        <v>0</v>
      </c>
      <c r="AB192" s="103">
        <f t="shared" ref="AB192" si="2524">IF(AB189=1,AB194,AB194+AA192)</f>
        <v>0</v>
      </c>
      <c r="AC192" s="103">
        <f t="shared" ref="AC192" si="2525">IF(AC189=1,AC194,AC194+AB192)</f>
        <v>0</v>
      </c>
      <c r="AD192" s="103">
        <f t="shared" ref="AD192" si="2526">IF(AD189=1,AD194,AD194+AC192)</f>
        <v>0</v>
      </c>
      <c r="AE192" s="103">
        <f t="shared" ref="AE192" si="2527">IF(AE189=1,AE194,AE194+AD192)</f>
        <v>0</v>
      </c>
      <c r="AF192" s="103">
        <f t="shared" ref="AF192" si="2528">IF(AF189=1,AF194,AF194+AE192)</f>
        <v>0</v>
      </c>
      <c r="AG192" s="160"/>
      <c r="AH192" s="74"/>
      <c r="AI192" s="74"/>
      <c r="AJ192" s="75"/>
    </row>
    <row r="193" spans="1:36" ht="25.05" customHeight="1" x14ac:dyDescent="0.3">
      <c r="A193" s="75"/>
      <c r="B193" s="110" t="s">
        <v>6319</v>
      </c>
      <c r="C193" s="104">
        <f t="shared" ref="C193:K193" si="2529">1720/12*C185</f>
        <v>0</v>
      </c>
      <c r="D193" s="104">
        <f t="shared" si="2529"/>
        <v>0</v>
      </c>
      <c r="E193" s="104">
        <f t="shared" si="2529"/>
        <v>0</v>
      </c>
      <c r="F193" s="104">
        <f t="shared" si="2529"/>
        <v>0</v>
      </c>
      <c r="G193" s="104">
        <f t="shared" si="2529"/>
        <v>0</v>
      </c>
      <c r="H193" s="104">
        <f t="shared" si="2529"/>
        <v>0</v>
      </c>
      <c r="I193" s="104">
        <f t="shared" si="2529"/>
        <v>0</v>
      </c>
      <c r="J193" s="104">
        <f t="shared" si="2529"/>
        <v>0</v>
      </c>
      <c r="K193" s="104">
        <f t="shared" si="2529"/>
        <v>0</v>
      </c>
      <c r="L193" s="160"/>
      <c r="M193" s="120">
        <f t="shared" ref="M193:U193" si="2530">1720/12*M185</f>
        <v>0</v>
      </c>
      <c r="N193" s="104">
        <f t="shared" si="2530"/>
        <v>0</v>
      </c>
      <c r="O193" s="104">
        <f t="shared" si="2530"/>
        <v>0</v>
      </c>
      <c r="P193" s="104">
        <f t="shared" si="2530"/>
        <v>0</v>
      </c>
      <c r="Q193" s="104">
        <f t="shared" si="2530"/>
        <v>0</v>
      </c>
      <c r="R193" s="104">
        <f t="shared" si="2530"/>
        <v>0</v>
      </c>
      <c r="S193" s="104">
        <f t="shared" si="2530"/>
        <v>0</v>
      </c>
      <c r="T193" s="104">
        <f t="shared" si="2530"/>
        <v>0</v>
      </c>
      <c r="U193" s="104">
        <f t="shared" si="2530"/>
        <v>0</v>
      </c>
      <c r="V193" s="160"/>
      <c r="W193" s="120">
        <f t="shared" ref="W193:AF193" si="2531">1720/12*W185</f>
        <v>0</v>
      </c>
      <c r="X193" s="104">
        <f t="shared" si="2531"/>
        <v>0</v>
      </c>
      <c r="Y193" s="104">
        <f t="shared" si="2531"/>
        <v>0</v>
      </c>
      <c r="Z193" s="104">
        <f t="shared" si="2531"/>
        <v>0</v>
      </c>
      <c r="AA193" s="104">
        <f t="shared" si="2531"/>
        <v>0</v>
      </c>
      <c r="AB193" s="104">
        <f t="shared" si="2531"/>
        <v>0</v>
      </c>
      <c r="AC193" s="104">
        <f t="shared" si="2531"/>
        <v>0</v>
      </c>
      <c r="AD193" s="104">
        <f t="shared" si="2531"/>
        <v>0</v>
      </c>
      <c r="AE193" s="104">
        <f t="shared" si="2531"/>
        <v>0</v>
      </c>
      <c r="AF193" s="104">
        <f t="shared" si="2531"/>
        <v>0</v>
      </c>
      <c r="AG193" s="160"/>
      <c r="AH193" s="74"/>
      <c r="AI193" s="74"/>
      <c r="AJ193" s="75"/>
    </row>
    <row r="194" spans="1:36" ht="25.05" customHeight="1" thickBot="1" x14ac:dyDescent="0.35">
      <c r="A194" s="75"/>
      <c r="B194" s="113" t="s">
        <v>6270</v>
      </c>
      <c r="C194" s="104">
        <f t="shared" ref="C194" si="2532">IF(OR(C189=0,C189=1),IF(C186&gt;=C193,C193,C186),IF(C191&gt;=C190,C190-B192,C191-B192))</f>
        <v>0</v>
      </c>
      <c r="D194" s="104">
        <f t="shared" ref="D194" si="2533">IF(OR(D189=0,D189=1),IF(D186&gt;=D193,D193,D186),IF(D191&gt;=D190,D190-C192,D191-C192))</f>
        <v>0</v>
      </c>
      <c r="E194" s="104">
        <f t="shared" ref="E194" si="2534">IF(OR(E189=0,E189=1),IF(E186&gt;=E193,E193,E186),IF(E191&gt;=E190,E190-D192,E191-D192))</f>
        <v>0</v>
      </c>
      <c r="F194" s="104">
        <f t="shared" ref="F194" si="2535">IF(OR(F189=0,F189=1),IF(F186&gt;=F193,F193,F186),IF(F191&gt;=F190,F190-E192,F191-E192))</f>
        <v>0</v>
      </c>
      <c r="G194" s="104">
        <f t="shared" ref="G194" si="2536">IF(OR(G189=0,G189=1),IF(G186&gt;=G193,G193,G186),IF(G191&gt;=G190,G190-F192,G191-F192))</f>
        <v>0</v>
      </c>
      <c r="H194" s="104">
        <f t="shared" ref="H194" si="2537">IF(OR(H189=0,H189=1),IF(H186&gt;=H193,H193,H186),IF(H191&gt;=H190,H190-G192,H191-G192))</f>
        <v>0</v>
      </c>
      <c r="I194" s="104">
        <f t="shared" ref="I194" si="2538">IF(OR(I189=0,I189=1),IF(I186&gt;=I193,I193,I186),IF(I191&gt;=I190,I190-H192,I191-H192))</f>
        <v>0</v>
      </c>
      <c r="J194" s="104">
        <f t="shared" ref="J194" si="2539">IF(OR(J189=0,J189=1),IF(J186&gt;=J193,J193,J186),IF(J191&gt;=J190,J190-I192,J191-I192))</f>
        <v>0</v>
      </c>
      <c r="K194" s="104">
        <f t="shared" ref="K194" si="2540">IF(OR(K189=0,K189=1),IF(K186&gt;=K193,K193,K186),IF(K191&gt;=K190,K190-J192,K191-J192))</f>
        <v>0</v>
      </c>
      <c r="L194" s="162">
        <f>SUM(C194:K194)</f>
        <v>0</v>
      </c>
      <c r="M194" s="120">
        <f>IF(OR(M189=0,M189=1),IF(M186&gt;=M193,M193,M186),IF(M191&gt;=M190,M190-K192,M191-K192))</f>
        <v>0</v>
      </c>
      <c r="N194" s="104">
        <f t="shared" ref="N194" si="2541">IF(OR(N189=0,N189=1),IF(N186&gt;=N193,N193,N186),IF(N191&gt;=N190,N190-M192,N191-M192))</f>
        <v>0</v>
      </c>
      <c r="O194" s="104">
        <f t="shared" ref="O194" si="2542">IF(OR(O189=0,O189=1),IF(O186&gt;=O193,O193,O186),IF(O191&gt;=O190,O190-N192,O191-N192))</f>
        <v>0</v>
      </c>
      <c r="P194" s="104">
        <f t="shared" ref="P194" si="2543">IF(OR(P189=0,P189=1),IF(P186&gt;=P193,P193,P186),IF(P191&gt;=P190,P190-O192,P191-O192))</f>
        <v>0</v>
      </c>
      <c r="Q194" s="104">
        <f t="shared" ref="Q194" si="2544">IF(OR(Q189=0,Q189=1),IF(Q186&gt;=Q193,Q193,Q186),IF(Q191&gt;=Q190,Q190-P192,Q191-P192))</f>
        <v>0</v>
      </c>
      <c r="R194" s="104">
        <f t="shared" ref="R194" si="2545">IF(OR(R189=0,R189=1),IF(R186&gt;=R193,R193,R186),IF(R191&gt;=R190,R190-Q192,R191-Q192))</f>
        <v>0</v>
      </c>
      <c r="S194" s="104">
        <f t="shared" ref="S194" si="2546">IF(OR(S189=0,S189=1),IF(S186&gt;=S193,S193,S186),IF(S191&gt;=S190,S190-R192,S191-R192))</f>
        <v>0</v>
      </c>
      <c r="T194" s="104">
        <f t="shared" ref="T194" si="2547">IF(OR(T189=0,T189=1),IF(T186&gt;=T193,T193,T186),IF(T191&gt;=T190,T190-S192,T191-S192))</f>
        <v>0</v>
      </c>
      <c r="U194" s="104">
        <f t="shared" ref="U194" si="2548">IF(OR(U189=0,U189=1),IF(U186&gt;=U193,U193,U186),IF(U191&gt;=U190,U190-T192,U191-T192))</f>
        <v>0</v>
      </c>
      <c r="V194" s="162">
        <f>SUM(M194:U194)</f>
        <v>0</v>
      </c>
      <c r="W194" s="156">
        <f>IF(OR(W189=0,W189=1),IF(W186&gt;=W193,W193,W186),IF(W191&gt;=W190,W190-U192,W191-U192))</f>
        <v>0</v>
      </c>
      <c r="X194" s="157">
        <f t="shared" ref="X194" si="2549">IF(OR(X189=0,X189=1),IF(X186&gt;=X193,X193,X186),IF(X191&gt;=X190,X190-W192,X191-W192))</f>
        <v>0</v>
      </c>
      <c r="Y194" s="157">
        <f t="shared" ref="Y194" si="2550">IF(OR(Y189=0,Y189=1),IF(Y186&gt;=Y193,Y193,Y186),IF(Y191&gt;=Y190,Y190-X192,Y191-X192))</f>
        <v>0</v>
      </c>
      <c r="Z194" s="157">
        <f t="shared" ref="Z194" si="2551">IF(OR(Z189=0,Z189=1),IF(Z186&gt;=Z193,Z193,Z186),IF(Z191&gt;=Z190,Z190-Y192,Z191-Y192))</f>
        <v>0</v>
      </c>
      <c r="AA194" s="157">
        <f t="shared" ref="AA194" si="2552">IF(OR(AA189=0,AA189=1),IF(AA186&gt;=AA193,AA193,AA186),IF(AA191&gt;=AA190,AA190-Z192,AA191-Z192))</f>
        <v>0</v>
      </c>
      <c r="AB194" s="157">
        <f t="shared" ref="AB194" si="2553">IF(OR(AB189=0,AB189=1),IF(AB186&gt;=AB193,AB193,AB186),IF(AB191&gt;=AB190,AB190-AA192,AB191-AA192))</f>
        <v>0</v>
      </c>
      <c r="AC194" s="157">
        <f t="shared" ref="AC194" si="2554">IF(OR(AC189=0,AC189=1),IF(AC186&gt;=AC193,AC193,AC186),IF(AC191&gt;=AC190,AC190-AB192,AC191-AB192))</f>
        <v>0</v>
      </c>
      <c r="AD194" s="157">
        <f t="shared" ref="AD194" si="2555">IF(OR(AD189=0,AD189=1),IF(AD186&gt;=AD193,AD193,AD186),IF(AD191&gt;=AD190,AD190-AC192,AD191-AC192))</f>
        <v>0</v>
      </c>
      <c r="AE194" s="157">
        <f t="shared" ref="AE194" si="2556">IF(OR(AE189=0,AE189=1),IF(AE186&gt;=AE193,AE193,AE186),IF(AE191&gt;=AE190,AE190-AD192,AE191-AD192))</f>
        <v>0</v>
      </c>
      <c r="AF194" s="157">
        <f t="shared" ref="AF194" si="2557">IF(OR(AF189=0,AF189=1),IF(AF186&gt;=AF193,AF193,AF186),IF(AF191&gt;=AF190,AF190-AE192,AF191-AE192))</f>
        <v>0</v>
      </c>
      <c r="AG194" s="162">
        <f>SUM(W194:AF194)</f>
        <v>0</v>
      </c>
      <c r="AH194" s="105"/>
      <c r="AI194" s="74"/>
      <c r="AJ194" s="75"/>
    </row>
    <row r="195" spans="1:36" ht="25.05" customHeight="1" thickBot="1" x14ac:dyDescent="0.35">
      <c r="A195" s="87"/>
      <c r="B195" s="230" t="s">
        <v>6273</v>
      </c>
      <c r="C195" s="304"/>
      <c r="D195" s="304"/>
      <c r="E195" s="304"/>
      <c r="F195" s="305"/>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5.05" customHeight="1" x14ac:dyDescent="0.3">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5.05" customHeight="1" x14ac:dyDescent="0.3">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thickBot="1" x14ac:dyDescent="0.35">
      <c r="A198" s="99"/>
      <c r="B198" s="111"/>
      <c r="C198" s="100">
        <f>IF(C196&lt;&gt;0,1,0)</f>
        <v>0</v>
      </c>
      <c r="D198" s="100">
        <f t="shared" ref="D198" si="2558">IF(C198=0,IF(D196&lt;&gt;0,1,0),1)</f>
        <v>0</v>
      </c>
      <c r="E198" s="100">
        <f t="shared" ref="E198" si="2559">IF(D198=0,IF(E196&lt;&gt;0,1,0),1)</f>
        <v>0</v>
      </c>
      <c r="F198" s="100">
        <f t="shared" ref="F198" si="2560">IF(E198=0,IF(F196&lt;&gt;0,1,0),1)</f>
        <v>0</v>
      </c>
      <c r="G198" s="100">
        <f t="shared" ref="G198" si="2561">IF(F198=0,IF(G196&lt;&gt;0,1,0),1)</f>
        <v>0</v>
      </c>
      <c r="H198" s="100">
        <f t="shared" ref="H198" si="2562">IF(G198=0,IF(H196&lt;&gt;0,1,0),1)</f>
        <v>0</v>
      </c>
      <c r="I198" s="100">
        <f t="shared" ref="I198" si="2563">IF(H198=0,IF(I196&lt;&gt;0,1,0),1)</f>
        <v>0</v>
      </c>
      <c r="J198" s="100">
        <f t="shared" ref="J198" si="2564">IF(I198=0,IF(J196&lt;&gt;0,1,0),1)</f>
        <v>0</v>
      </c>
      <c r="K198" s="100">
        <f t="shared" ref="K198" si="2565">IF(J198=0,IF(K196&lt;&gt;0,1,0),1)</f>
        <v>0</v>
      </c>
      <c r="L198" s="161"/>
      <c r="M198" s="116">
        <f>IF(K198=0,IF(M196&lt;&gt;0,1,0),1)</f>
        <v>0</v>
      </c>
      <c r="N198" s="100">
        <f t="shared" ref="N198" si="2566">IF(M198=0,IF(N196&lt;&gt;0,1,0),1)</f>
        <v>0</v>
      </c>
      <c r="O198" s="100">
        <f t="shared" ref="O198" si="2567">IF(N198=0,IF(O196&lt;&gt;0,1,0),1)</f>
        <v>0</v>
      </c>
      <c r="P198" s="100">
        <f t="shared" ref="P198" si="2568">IF(O198=0,IF(P196&lt;&gt;0,1,0),1)</f>
        <v>0</v>
      </c>
      <c r="Q198" s="100">
        <f t="shared" ref="Q198" si="2569">IF(P198=0,IF(Q196&lt;&gt;0,1,0),1)</f>
        <v>0</v>
      </c>
      <c r="R198" s="100">
        <f t="shared" ref="R198" si="2570">IF(Q198=0,IF(R196&lt;&gt;0,1,0),1)</f>
        <v>0</v>
      </c>
      <c r="S198" s="100">
        <f t="shared" ref="S198" si="2571">IF(R198=0,IF(S196&lt;&gt;0,1,0),1)</f>
        <v>0</v>
      </c>
      <c r="T198" s="100">
        <f t="shared" ref="T198" si="2572">IF(S198=0,IF(T196&lt;&gt;0,1,0),1)</f>
        <v>0</v>
      </c>
      <c r="U198" s="100">
        <f t="shared" ref="U198" si="2573">IF(T198=0,IF(U196&lt;&gt;0,1,0),1)</f>
        <v>0</v>
      </c>
      <c r="V198" s="161"/>
      <c r="W198" s="116">
        <f>IF(U198=0,IF(W196&lt;&gt;0,1,0),1)</f>
        <v>0</v>
      </c>
      <c r="X198" s="100">
        <f t="shared" ref="X198" si="2574">IF(W198=0,IF(X196&lt;&gt;0,1,0),1)</f>
        <v>0</v>
      </c>
      <c r="Y198" s="100">
        <f t="shared" ref="Y198" si="2575">IF(X198=0,IF(Y196&lt;&gt;0,1,0),1)</f>
        <v>0</v>
      </c>
      <c r="Z198" s="100">
        <f t="shared" ref="Z198" si="2576">IF(Y198=0,IF(Z196&lt;&gt;0,1,0),1)</f>
        <v>0</v>
      </c>
      <c r="AA198" s="100">
        <f t="shared" ref="AA198" si="2577">IF(Z198=0,IF(AA196&lt;&gt;0,1,0),1)</f>
        <v>0</v>
      </c>
      <c r="AB198" s="100">
        <f t="shared" ref="AB198" si="2578">IF(AA198=0,IF(AB196&lt;&gt;0,1,0),1)</f>
        <v>0</v>
      </c>
      <c r="AC198" s="100">
        <f t="shared" ref="AC198" si="2579">IF(AB198=0,IF(AC196&lt;&gt;0,1,0),1)</f>
        <v>0</v>
      </c>
      <c r="AD198" s="100">
        <f t="shared" ref="AD198" si="2580">IF(AC198=0,IF(AD196&lt;&gt;0,1,0),1)</f>
        <v>0</v>
      </c>
      <c r="AE198" s="100">
        <f t="shared" ref="AE198" si="2581">IF(AD198=0,IF(AE196&lt;&gt;0,1,0),1)</f>
        <v>0</v>
      </c>
      <c r="AF198" s="100">
        <f t="shared" ref="AF198" si="2582">IF(AE198=0,IF(AF196&lt;&gt;0,1,0),1)</f>
        <v>0</v>
      </c>
      <c r="AG198" s="161"/>
      <c r="AH198" s="99"/>
      <c r="AI198" s="99"/>
      <c r="AJ198" s="99"/>
    </row>
    <row r="199" spans="1:36" ht="30" hidden="1" customHeight="1" thickBot="1" x14ac:dyDescent="0.35">
      <c r="A199" s="99"/>
      <c r="B199" s="111"/>
      <c r="C199" s="100">
        <f>IF(C198=0,0,1)</f>
        <v>0</v>
      </c>
      <c r="D199" s="100">
        <f t="shared" ref="D199" si="2583">IF(D198=0,0,C199+1)</f>
        <v>0</v>
      </c>
      <c r="E199" s="100">
        <f t="shared" ref="E199" si="2584">IF(E198=0,0,D199+1)</f>
        <v>0</v>
      </c>
      <c r="F199" s="100">
        <f t="shared" ref="F199" si="2585">IF(F198=0,0,E199+1)</f>
        <v>0</v>
      </c>
      <c r="G199" s="100">
        <f t="shared" ref="G199" si="2586">IF(G198=0,0,F199+1)</f>
        <v>0</v>
      </c>
      <c r="H199" s="100">
        <f t="shared" ref="H199" si="2587">IF(H198=0,0,G199+1)</f>
        <v>0</v>
      </c>
      <c r="I199" s="100">
        <f t="shared" ref="I199" si="2588">IF(I198=0,0,H199+1)</f>
        <v>0</v>
      </c>
      <c r="J199" s="100">
        <f t="shared" ref="J199" si="2589">IF(J198=0,0,I199+1)</f>
        <v>0</v>
      </c>
      <c r="K199" s="100">
        <f t="shared" ref="K199" si="2590">IF(K198=0,0,J199+1)</f>
        <v>0</v>
      </c>
      <c r="L199" s="161"/>
      <c r="M199" s="116">
        <f>IF(M198=0,0,K199+1)</f>
        <v>0</v>
      </c>
      <c r="N199" s="100">
        <f t="shared" ref="N199" si="2591">IF(N198=0,0,M199+1)</f>
        <v>0</v>
      </c>
      <c r="O199" s="100">
        <f t="shared" ref="O199" si="2592">IF(O198=0,0,N199+1)</f>
        <v>0</v>
      </c>
      <c r="P199" s="100">
        <f t="shared" ref="P199" si="2593">IF(P198=0,0,O199+1)</f>
        <v>0</v>
      </c>
      <c r="Q199" s="100">
        <f t="shared" ref="Q199" si="2594">IF(Q198=0,0,P199+1)</f>
        <v>0</v>
      </c>
      <c r="R199" s="100">
        <f t="shared" ref="R199" si="2595">IF(R198=0,0,Q199+1)</f>
        <v>0</v>
      </c>
      <c r="S199" s="100">
        <f t="shared" ref="S199" si="2596">IF(S198=0,0,R199+1)</f>
        <v>0</v>
      </c>
      <c r="T199" s="100">
        <f t="shared" ref="T199" si="2597">IF(T198=0,0,S199+1)</f>
        <v>0</v>
      </c>
      <c r="U199" s="100">
        <f t="shared" ref="U199" si="2598">IF(U198=0,0,T199+1)</f>
        <v>0</v>
      </c>
      <c r="V199" s="161"/>
      <c r="W199" s="116">
        <f>IF(W198=0,0,U199+1)</f>
        <v>0</v>
      </c>
      <c r="X199" s="100">
        <f t="shared" ref="X199" si="2599">IF(X198=0,0,W199+1)</f>
        <v>0</v>
      </c>
      <c r="Y199" s="100">
        <f t="shared" ref="Y199" si="2600">IF(Y198=0,0,X199+1)</f>
        <v>0</v>
      </c>
      <c r="Z199" s="100">
        <f t="shared" ref="Z199" si="2601">IF(Z198=0,0,Y199+1)</f>
        <v>0</v>
      </c>
      <c r="AA199" s="100">
        <f t="shared" ref="AA199" si="2602">IF(AA198=0,0,Z199+1)</f>
        <v>0</v>
      </c>
      <c r="AB199" s="100">
        <f t="shared" ref="AB199" si="2603">IF(AB198=0,0,AA199+1)</f>
        <v>0</v>
      </c>
      <c r="AC199" s="100">
        <f t="shared" ref="AC199" si="2604">IF(AC198=0,0,AB199+1)</f>
        <v>0</v>
      </c>
      <c r="AD199" s="100">
        <f t="shared" ref="AD199" si="2605">IF(AD198=0,0,AC199+1)</f>
        <v>0</v>
      </c>
      <c r="AE199" s="100">
        <f t="shared" ref="AE199" si="2606">IF(AE198=0,0,AD199+1)</f>
        <v>0</v>
      </c>
      <c r="AF199" s="100">
        <f t="shared" ref="AF199" si="2607">IF(AF198=0,0,AE199+1)</f>
        <v>0</v>
      </c>
      <c r="AG199" s="161"/>
      <c r="AH199" s="99"/>
      <c r="AI199" s="99"/>
      <c r="AJ199" s="99"/>
    </row>
    <row r="200" spans="1:36" ht="30" hidden="1" customHeight="1" thickBot="1" x14ac:dyDescent="0.35">
      <c r="A200" s="99"/>
      <c r="B200" s="111" t="s">
        <v>6268</v>
      </c>
      <c r="C200" s="101">
        <f t="shared" ref="C200:K200" si="2608">IF(C199&lt;25,IF(C199&lt;13,C199,C199-12),C199-24)</f>
        <v>0</v>
      </c>
      <c r="D200" s="101">
        <f t="shared" si="2608"/>
        <v>0</v>
      </c>
      <c r="E200" s="101">
        <f t="shared" si="2608"/>
        <v>0</v>
      </c>
      <c r="F200" s="101">
        <f t="shared" si="2608"/>
        <v>0</v>
      </c>
      <c r="G200" s="101">
        <f t="shared" si="2608"/>
        <v>0</v>
      </c>
      <c r="H200" s="101">
        <f t="shared" si="2608"/>
        <v>0</v>
      </c>
      <c r="I200" s="101">
        <f t="shared" si="2608"/>
        <v>0</v>
      </c>
      <c r="J200" s="101">
        <f t="shared" si="2608"/>
        <v>0</v>
      </c>
      <c r="K200" s="101">
        <f t="shared" si="2608"/>
        <v>0</v>
      </c>
      <c r="L200" s="161"/>
      <c r="M200" s="117">
        <f t="shared" ref="M200:U200" si="2609">IF(M199&lt;25,IF(M199&lt;13,M199,M199-12),M199-24)</f>
        <v>0</v>
      </c>
      <c r="N200" s="101">
        <f t="shared" si="2609"/>
        <v>0</v>
      </c>
      <c r="O200" s="101">
        <f t="shared" si="2609"/>
        <v>0</v>
      </c>
      <c r="P200" s="101">
        <f t="shared" si="2609"/>
        <v>0</v>
      </c>
      <c r="Q200" s="101">
        <f t="shared" si="2609"/>
        <v>0</v>
      </c>
      <c r="R200" s="101">
        <f t="shared" si="2609"/>
        <v>0</v>
      </c>
      <c r="S200" s="101">
        <f t="shared" si="2609"/>
        <v>0</v>
      </c>
      <c r="T200" s="101">
        <f t="shared" si="2609"/>
        <v>0</v>
      </c>
      <c r="U200" s="101">
        <f t="shared" si="2609"/>
        <v>0</v>
      </c>
      <c r="V200" s="161"/>
      <c r="W200" s="117">
        <f t="shared" ref="W200:AF200" si="2610">IF(W199&lt;25,IF(W199&lt;13,W199,W199-12),W199-24)</f>
        <v>0</v>
      </c>
      <c r="X200" s="101">
        <f t="shared" si="2610"/>
        <v>0</v>
      </c>
      <c r="Y200" s="101">
        <f t="shared" si="2610"/>
        <v>0</v>
      </c>
      <c r="Z200" s="101">
        <f t="shared" si="2610"/>
        <v>0</v>
      </c>
      <c r="AA200" s="101">
        <f t="shared" si="2610"/>
        <v>0</v>
      </c>
      <c r="AB200" s="101">
        <f t="shared" si="2610"/>
        <v>0</v>
      </c>
      <c r="AC200" s="101">
        <f t="shared" si="2610"/>
        <v>0</v>
      </c>
      <c r="AD200" s="101">
        <f t="shared" si="2610"/>
        <v>0</v>
      </c>
      <c r="AE200" s="101">
        <f t="shared" si="2610"/>
        <v>0</v>
      </c>
      <c r="AF200" s="101">
        <f t="shared" si="2610"/>
        <v>0</v>
      </c>
      <c r="AG200" s="161"/>
      <c r="AH200" s="99"/>
      <c r="AI200" s="99"/>
      <c r="AJ200" s="99"/>
    </row>
    <row r="201" spans="1:36" ht="30" hidden="1" customHeight="1" thickBot="1" x14ac:dyDescent="0.35">
      <c r="A201" s="75"/>
      <c r="B201" s="112" t="s">
        <v>6269</v>
      </c>
      <c r="C201" s="102">
        <f t="shared" ref="C201" si="2611">IF(C200&gt;0,IF(C200=1,C204,C204+B201),0)</f>
        <v>0</v>
      </c>
      <c r="D201" s="102">
        <f t="shared" ref="D201" si="2612">IF(D200&gt;0,IF(D200=1,D204,D204+C201),0)</f>
        <v>0</v>
      </c>
      <c r="E201" s="102">
        <f t="shared" ref="E201" si="2613">IF(E200&gt;0,IF(E200=1,E204,E204+D201),0)</f>
        <v>0</v>
      </c>
      <c r="F201" s="102">
        <f t="shared" ref="F201" si="2614">IF(F200&gt;0,IF(F200=1,F204,F204+E201),0)</f>
        <v>0</v>
      </c>
      <c r="G201" s="102">
        <f t="shared" ref="G201" si="2615">IF(G200&gt;0,IF(G200=1,G204,G204+F201),0)</f>
        <v>0</v>
      </c>
      <c r="H201" s="102">
        <f t="shared" ref="H201" si="2616">IF(H200&gt;0,IF(H200=1,H204,H204+G201),0)</f>
        <v>0</v>
      </c>
      <c r="I201" s="102">
        <f t="shared" ref="I201" si="2617">IF(I200&gt;0,IF(I200=1,I204,I204+H201),0)</f>
        <v>0</v>
      </c>
      <c r="J201" s="102">
        <f t="shared" ref="J201" si="2618">IF(J200&gt;0,IF(J200=1,J204,J204+I201),0)</f>
        <v>0</v>
      </c>
      <c r="K201" s="102">
        <f t="shared" ref="K201" si="2619">IF(K200&gt;0,IF(K200=1,K204,K204+J201),0)</f>
        <v>0</v>
      </c>
      <c r="L201" s="160"/>
      <c r="M201" s="118">
        <f>IF(M200&gt;0,IF(M200=1,M204,M204+K201),0)</f>
        <v>0</v>
      </c>
      <c r="N201" s="102">
        <f t="shared" ref="N201" si="2620">IF(N200&gt;0,IF(N200=1,N204,N204+M201),0)</f>
        <v>0</v>
      </c>
      <c r="O201" s="102">
        <f t="shared" ref="O201" si="2621">IF(O200&gt;0,IF(O200=1,O204,O204+N201),0)</f>
        <v>0</v>
      </c>
      <c r="P201" s="102">
        <f t="shared" ref="P201" si="2622">IF(P200&gt;0,IF(P200=1,P204,P204+O201),0)</f>
        <v>0</v>
      </c>
      <c r="Q201" s="102">
        <f t="shared" ref="Q201" si="2623">IF(Q200&gt;0,IF(Q200=1,Q204,Q204+P201),0)</f>
        <v>0</v>
      </c>
      <c r="R201" s="102">
        <f t="shared" ref="R201" si="2624">IF(R200&gt;0,IF(R200=1,R204,R204+Q201),0)</f>
        <v>0</v>
      </c>
      <c r="S201" s="102">
        <f t="shared" ref="S201" si="2625">IF(S200&gt;0,IF(S200=1,S204,S204+R201),0)</f>
        <v>0</v>
      </c>
      <c r="T201" s="102">
        <f t="shared" ref="T201" si="2626">IF(T200&gt;0,IF(T200=1,T204,T204+S201),0)</f>
        <v>0</v>
      </c>
      <c r="U201" s="102">
        <f t="shared" ref="U201" si="2627">IF(U200&gt;0,IF(U200=1,U204,U204+T201),0)</f>
        <v>0</v>
      </c>
      <c r="V201" s="160"/>
      <c r="W201" s="118">
        <f>IF(W200&gt;0,IF(W200=1,W204,W204+U201),0)</f>
        <v>0</v>
      </c>
      <c r="X201" s="102">
        <f t="shared" ref="X201" si="2628">IF(X200&gt;0,IF(X200=1,X204,X204+W201),0)</f>
        <v>0</v>
      </c>
      <c r="Y201" s="102">
        <f t="shared" ref="Y201" si="2629">IF(Y200&gt;0,IF(Y200=1,Y204,Y204+X201),0)</f>
        <v>0</v>
      </c>
      <c r="Z201" s="102">
        <f t="shared" ref="Z201" si="2630">IF(Z200&gt;0,IF(Z200=1,Z204,Z204+Y201),0)</f>
        <v>0</v>
      </c>
      <c r="AA201" s="102">
        <f t="shared" ref="AA201" si="2631">IF(AA200&gt;0,IF(AA200=1,AA204,AA204+Z201),0)</f>
        <v>0</v>
      </c>
      <c r="AB201" s="102">
        <f t="shared" ref="AB201" si="2632">IF(AB200&gt;0,IF(AB200=1,AB204,AB204+AA201),0)</f>
        <v>0</v>
      </c>
      <c r="AC201" s="102">
        <f t="shared" ref="AC201" si="2633">IF(AC200&gt;0,IF(AC200=1,AC204,AC204+AB201),0)</f>
        <v>0</v>
      </c>
      <c r="AD201" s="102">
        <f t="shared" ref="AD201" si="2634">IF(AD200&gt;0,IF(AD200=1,AD204,AD204+AC201),0)</f>
        <v>0</v>
      </c>
      <c r="AE201" s="102">
        <f t="shared" ref="AE201" si="2635">IF(AE200&gt;0,IF(AE200=1,AE204,AE204+AD201),0)</f>
        <v>0</v>
      </c>
      <c r="AF201" s="102">
        <f t="shared" ref="AF201" si="2636">IF(AF200&gt;0,IF(AF200=1,AF204,AF204+AE201),0)</f>
        <v>0</v>
      </c>
      <c r="AG201" s="160"/>
      <c r="AH201" s="74"/>
      <c r="AI201" s="74"/>
      <c r="AJ201" s="75"/>
    </row>
    <row r="202" spans="1:36" ht="30" hidden="1" customHeight="1" thickBot="1" x14ac:dyDescent="0.35">
      <c r="A202" s="75"/>
      <c r="B202" s="112" t="s">
        <v>6317</v>
      </c>
      <c r="C202" s="102">
        <f>IF(C196&gt;0,C197,0)</f>
        <v>0</v>
      </c>
      <c r="D202" s="102">
        <f t="shared" ref="D202" si="2637">IF(D196&gt;0,IF(D200=1,D197,D197+C202),C202)</f>
        <v>0</v>
      </c>
      <c r="E202" s="102">
        <f t="shared" ref="E202" si="2638">IF(E196&gt;0,IF(E200=1,E197,E197+D202),D202)</f>
        <v>0</v>
      </c>
      <c r="F202" s="102">
        <f t="shared" ref="F202" si="2639">IF(F196&gt;0,IF(F200=1,F197,F197+E202),E202)</f>
        <v>0</v>
      </c>
      <c r="G202" s="102">
        <f t="shared" ref="G202" si="2640">IF(G196&gt;0,IF(G200=1,G197,G197+F202),F202)</f>
        <v>0</v>
      </c>
      <c r="H202" s="102">
        <f t="shared" ref="H202" si="2641">IF(H196&gt;0,IF(H200=1,H197,H197+G202),G202)</f>
        <v>0</v>
      </c>
      <c r="I202" s="102">
        <f t="shared" ref="I202" si="2642">IF(I196&gt;0,IF(I200=1,I197,I197+H202),H202)</f>
        <v>0</v>
      </c>
      <c r="J202" s="102">
        <f t="shared" ref="J202" si="2643">IF(J196&gt;0,IF(J200=1,J197,J197+I202),I202)</f>
        <v>0</v>
      </c>
      <c r="K202" s="102">
        <f t="shared" ref="K202" si="2644">IF(K196&gt;0,IF(K200=1,K197,K197+J202),J202)</f>
        <v>0</v>
      </c>
      <c r="L202" s="160"/>
      <c r="M202" s="118">
        <f>IF(M196&gt;0,IF(M200=1,M197,M197+K202),K202)</f>
        <v>0</v>
      </c>
      <c r="N202" s="102">
        <f t="shared" ref="N202" si="2645">IF(N196&gt;0,IF(N200=1,N197,N197+M202),M202)</f>
        <v>0</v>
      </c>
      <c r="O202" s="102">
        <f t="shared" ref="O202" si="2646">IF(O196&gt;0,IF(O200=1,O197,O197+N202),N202)</f>
        <v>0</v>
      </c>
      <c r="P202" s="102">
        <f t="shared" ref="P202" si="2647">IF(P196&gt;0,IF(P200=1,P197,P197+O202),O202)</f>
        <v>0</v>
      </c>
      <c r="Q202" s="102">
        <f t="shared" ref="Q202" si="2648">IF(Q196&gt;0,IF(Q200=1,Q197,Q197+P202),P202)</f>
        <v>0</v>
      </c>
      <c r="R202" s="102">
        <f t="shared" ref="R202" si="2649">IF(R196&gt;0,IF(R200=1,R197,R197+Q202),Q202)</f>
        <v>0</v>
      </c>
      <c r="S202" s="102">
        <f t="shared" ref="S202" si="2650">IF(S196&gt;0,IF(S200=1,S197,S197+R202),R202)</f>
        <v>0</v>
      </c>
      <c r="T202" s="102">
        <f t="shared" ref="T202" si="2651">IF(T196&gt;0,IF(T200=1,T197,T197+S202),S202)</f>
        <v>0</v>
      </c>
      <c r="U202" s="102">
        <f t="shared" ref="U202" si="2652">IF(U196&gt;0,IF(U200=1,U197,U197+T202),T202)</f>
        <v>0</v>
      </c>
      <c r="V202" s="160"/>
      <c r="W202" s="118">
        <f>IF(W196&gt;0,IF(W200=1,W197,W197+U202),U202)</f>
        <v>0</v>
      </c>
      <c r="X202" s="102">
        <f t="shared" ref="X202" si="2653">IF(X196&gt;0,IF(X200=1,X197,X197+W202),W202)</f>
        <v>0</v>
      </c>
      <c r="Y202" s="102">
        <f t="shared" ref="Y202" si="2654">IF(Y196&gt;0,IF(Y200=1,Y197,Y197+X202),X202)</f>
        <v>0</v>
      </c>
      <c r="Z202" s="102">
        <f t="shared" ref="Z202" si="2655">IF(Z196&gt;0,IF(Z200=1,Z197,Z197+Y202),Y202)</f>
        <v>0</v>
      </c>
      <c r="AA202" s="102">
        <f t="shared" ref="AA202" si="2656">IF(AA196&gt;0,IF(AA200=1,AA197,AA197+Z202),Z202)</f>
        <v>0</v>
      </c>
      <c r="AB202" s="102">
        <f t="shared" ref="AB202" si="2657">IF(AB196&gt;0,IF(AB200=1,AB197,AB197+AA202),AA202)</f>
        <v>0</v>
      </c>
      <c r="AC202" s="102">
        <f t="shared" ref="AC202" si="2658">IF(AC196&gt;0,IF(AC200=1,AC197,AC197+AB202),AB202)</f>
        <v>0</v>
      </c>
      <c r="AD202" s="102">
        <f t="shared" ref="AD202" si="2659">IF(AD196&gt;0,IF(AD200=1,AD197,AD197+AC202),AC202)</f>
        <v>0</v>
      </c>
      <c r="AE202" s="102">
        <f t="shared" ref="AE202" si="2660">IF(AE196&gt;0,IF(AE200=1,AE197,AE197+AD202),AD202)</f>
        <v>0</v>
      </c>
      <c r="AF202" s="102">
        <f t="shared" ref="AF202" si="2661">IF(AF196&gt;0,IF(AF200=1,AF197,AF197+AE202),AE202)</f>
        <v>0</v>
      </c>
      <c r="AG202" s="160"/>
      <c r="AH202" s="74"/>
      <c r="AI202" s="74"/>
      <c r="AJ202" s="75"/>
    </row>
    <row r="203" spans="1:36" ht="9.75" hidden="1" customHeight="1" thickBot="1" x14ac:dyDescent="0.35">
      <c r="A203" s="75"/>
      <c r="B203" s="112" t="s">
        <v>6318</v>
      </c>
      <c r="C203" s="103">
        <f>C205</f>
        <v>0</v>
      </c>
      <c r="D203" s="103">
        <f t="shared" ref="D203" si="2662">IF(D200=1,D205,D205+C203)</f>
        <v>0</v>
      </c>
      <c r="E203" s="103">
        <f t="shared" ref="E203" si="2663">IF(E200=1,E205,E205+D203)</f>
        <v>0</v>
      </c>
      <c r="F203" s="103">
        <f t="shared" ref="F203" si="2664">IF(F200=1,F205,F205+E203)</f>
        <v>0</v>
      </c>
      <c r="G203" s="103">
        <f t="shared" ref="G203" si="2665">IF(G200=1,G205,G205+F203)</f>
        <v>0</v>
      </c>
      <c r="H203" s="103">
        <f t="shared" ref="H203" si="2666">IF(H200=1,H205,H205+G203)</f>
        <v>0</v>
      </c>
      <c r="I203" s="103">
        <f t="shared" ref="I203" si="2667">IF(I200=1,I205,I205+H203)</f>
        <v>0</v>
      </c>
      <c r="J203" s="103">
        <f t="shared" ref="J203" si="2668">IF(J200=1,J205,J205+I203)</f>
        <v>0</v>
      </c>
      <c r="K203" s="103">
        <f t="shared" ref="K203" si="2669">IF(K200=1,K205,K205+J203)</f>
        <v>0</v>
      </c>
      <c r="L203" s="160"/>
      <c r="M203" s="119">
        <f>IF(M200=1,M205,M205+K203)</f>
        <v>0</v>
      </c>
      <c r="N203" s="103">
        <f t="shared" ref="N203" si="2670">IF(N200=1,N205,N205+M203)</f>
        <v>0</v>
      </c>
      <c r="O203" s="103">
        <f t="shared" ref="O203" si="2671">IF(O200=1,O205,O205+N203)</f>
        <v>0</v>
      </c>
      <c r="P203" s="103">
        <f t="shared" ref="P203" si="2672">IF(P200=1,P205,P205+O203)</f>
        <v>0</v>
      </c>
      <c r="Q203" s="103">
        <f t="shared" ref="Q203" si="2673">IF(Q200=1,Q205,Q205+P203)</f>
        <v>0</v>
      </c>
      <c r="R203" s="103">
        <f t="shared" ref="R203" si="2674">IF(R200=1,R205,R205+Q203)</f>
        <v>0</v>
      </c>
      <c r="S203" s="103">
        <f t="shared" ref="S203" si="2675">IF(S200=1,S205,S205+R203)</f>
        <v>0</v>
      </c>
      <c r="T203" s="103">
        <f t="shared" ref="T203" si="2676">IF(T200=1,T205,T205+S203)</f>
        <v>0</v>
      </c>
      <c r="U203" s="103">
        <f t="shared" ref="U203" si="2677">IF(U200=1,U205,U205+T203)</f>
        <v>0</v>
      </c>
      <c r="V203" s="160"/>
      <c r="W203" s="119">
        <f>IF(W200=1,W205,W205+U203)</f>
        <v>0</v>
      </c>
      <c r="X203" s="103">
        <f t="shared" ref="X203" si="2678">IF(X200=1,X205,X205+W203)</f>
        <v>0</v>
      </c>
      <c r="Y203" s="103">
        <f t="shared" ref="Y203" si="2679">IF(Y200=1,Y205,Y205+X203)</f>
        <v>0</v>
      </c>
      <c r="Z203" s="103">
        <f t="shared" ref="Z203" si="2680">IF(Z200=1,Z205,Z205+Y203)</f>
        <v>0</v>
      </c>
      <c r="AA203" s="103">
        <f t="shared" ref="AA203" si="2681">IF(AA200=1,AA205,AA205+Z203)</f>
        <v>0</v>
      </c>
      <c r="AB203" s="103">
        <f t="shared" ref="AB203" si="2682">IF(AB200=1,AB205,AB205+AA203)</f>
        <v>0</v>
      </c>
      <c r="AC203" s="103">
        <f t="shared" ref="AC203" si="2683">IF(AC200=1,AC205,AC205+AB203)</f>
        <v>0</v>
      </c>
      <c r="AD203" s="103">
        <f t="shared" ref="AD203" si="2684">IF(AD200=1,AD205,AD205+AC203)</f>
        <v>0</v>
      </c>
      <c r="AE203" s="103">
        <f t="shared" ref="AE203" si="2685">IF(AE200=1,AE205,AE205+AD203)</f>
        <v>0</v>
      </c>
      <c r="AF203" s="103">
        <f t="shared" ref="AF203" si="2686">IF(AF200=1,AF205,AF205+AE203)</f>
        <v>0</v>
      </c>
      <c r="AG203" s="160"/>
      <c r="AH203" s="74"/>
      <c r="AI203" s="74"/>
      <c r="AJ203" s="75"/>
    </row>
    <row r="204" spans="1:36" ht="25.05" customHeight="1" x14ac:dyDescent="0.3">
      <c r="A204" s="75"/>
      <c r="B204" s="110" t="s">
        <v>6319</v>
      </c>
      <c r="C204" s="104">
        <f t="shared" ref="C204:K204" si="2687">1720/12*C196</f>
        <v>0</v>
      </c>
      <c r="D204" s="104">
        <f t="shared" si="2687"/>
        <v>0</v>
      </c>
      <c r="E204" s="104">
        <f t="shared" si="2687"/>
        <v>0</v>
      </c>
      <c r="F204" s="104">
        <f t="shared" si="2687"/>
        <v>0</v>
      </c>
      <c r="G204" s="104">
        <f t="shared" si="2687"/>
        <v>0</v>
      </c>
      <c r="H204" s="104">
        <f t="shared" si="2687"/>
        <v>0</v>
      </c>
      <c r="I204" s="104">
        <f t="shared" si="2687"/>
        <v>0</v>
      </c>
      <c r="J204" s="104">
        <f t="shared" si="2687"/>
        <v>0</v>
      </c>
      <c r="K204" s="104">
        <f t="shared" si="2687"/>
        <v>0</v>
      </c>
      <c r="L204" s="160"/>
      <c r="M204" s="120">
        <f t="shared" ref="M204:U204" si="2688">1720/12*M196</f>
        <v>0</v>
      </c>
      <c r="N204" s="104">
        <f t="shared" si="2688"/>
        <v>0</v>
      </c>
      <c r="O204" s="104">
        <f t="shared" si="2688"/>
        <v>0</v>
      </c>
      <c r="P204" s="104">
        <f t="shared" si="2688"/>
        <v>0</v>
      </c>
      <c r="Q204" s="104">
        <f t="shared" si="2688"/>
        <v>0</v>
      </c>
      <c r="R204" s="104">
        <f t="shared" si="2688"/>
        <v>0</v>
      </c>
      <c r="S204" s="104">
        <f t="shared" si="2688"/>
        <v>0</v>
      </c>
      <c r="T204" s="104">
        <f t="shared" si="2688"/>
        <v>0</v>
      </c>
      <c r="U204" s="104">
        <f t="shared" si="2688"/>
        <v>0</v>
      </c>
      <c r="V204" s="160"/>
      <c r="W204" s="120">
        <f t="shared" ref="W204:AF204" si="2689">1720/12*W196</f>
        <v>0</v>
      </c>
      <c r="X204" s="104">
        <f t="shared" si="2689"/>
        <v>0</v>
      </c>
      <c r="Y204" s="104">
        <f t="shared" si="2689"/>
        <v>0</v>
      </c>
      <c r="Z204" s="104">
        <f t="shared" si="2689"/>
        <v>0</v>
      </c>
      <c r="AA204" s="104">
        <f t="shared" si="2689"/>
        <v>0</v>
      </c>
      <c r="AB204" s="104">
        <f t="shared" si="2689"/>
        <v>0</v>
      </c>
      <c r="AC204" s="104">
        <f t="shared" si="2689"/>
        <v>0</v>
      </c>
      <c r="AD204" s="104">
        <f t="shared" si="2689"/>
        <v>0</v>
      </c>
      <c r="AE204" s="104">
        <f t="shared" si="2689"/>
        <v>0</v>
      </c>
      <c r="AF204" s="104">
        <f t="shared" si="2689"/>
        <v>0</v>
      </c>
      <c r="AG204" s="160"/>
      <c r="AH204" s="74"/>
      <c r="AI204" s="74"/>
      <c r="AJ204" s="75"/>
    </row>
    <row r="205" spans="1:36" ht="25.05" customHeight="1" thickBot="1" x14ac:dyDescent="0.35">
      <c r="A205" s="75"/>
      <c r="B205" s="113" t="s">
        <v>6270</v>
      </c>
      <c r="C205" s="104">
        <f t="shared" ref="C205" si="2690">IF(OR(C200=0,C200=1),IF(C197&gt;=C204,C204,C197),IF(C202&gt;=C201,C201-B203,C202-B203))</f>
        <v>0</v>
      </c>
      <c r="D205" s="104">
        <f t="shared" ref="D205" si="2691">IF(OR(D200=0,D200=1),IF(D197&gt;=D204,D204,D197),IF(D202&gt;=D201,D201-C203,D202-C203))</f>
        <v>0</v>
      </c>
      <c r="E205" s="104">
        <f t="shared" ref="E205" si="2692">IF(OR(E200=0,E200=1),IF(E197&gt;=E204,E204,E197),IF(E202&gt;=E201,E201-D203,E202-D203))</f>
        <v>0</v>
      </c>
      <c r="F205" s="104">
        <f t="shared" ref="F205" si="2693">IF(OR(F200=0,F200=1),IF(F197&gt;=F204,F204,F197),IF(F202&gt;=F201,F201-E203,F202-E203))</f>
        <v>0</v>
      </c>
      <c r="G205" s="104">
        <f t="shared" ref="G205" si="2694">IF(OR(G200=0,G200=1),IF(G197&gt;=G204,G204,G197),IF(G202&gt;=G201,G201-F203,G202-F203))</f>
        <v>0</v>
      </c>
      <c r="H205" s="104">
        <f t="shared" ref="H205" si="2695">IF(OR(H200=0,H200=1),IF(H197&gt;=H204,H204,H197),IF(H202&gt;=H201,H201-G203,H202-G203))</f>
        <v>0</v>
      </c>
      <c r="I205" s="104">
        <f t="shared" ref="I205" si="2696">IF(OR(I200=0,I200=1),IF(I197&gt;=I204,I204,I197),IF(I202&gt;=I201,I201-H203,I202-H203))</f>
        <v>0</v>
      </c>
      <c r="J205" s="104">
        <f t="shared" ref="J205" si="2697">IF(OR(J200=0,J200=1),IF(J197&gt;=J204,J204,J197),IF(J202&gt;=J201,J201-I203,J202-I203))</f>
        <v>0</v>
      </c>
      <c r="K205" s="104">
        <f t="shared" ref="K205" si="2698">IF(OR(K200=0,K200=1),IF(K197&gt;=K204,K204,K197),IF(K202&gt;=K201,K201-J203,K202-J203))</f>
        <v>0</v>
      </c>
      <c r="L205" s="162">
        <f>SUM(C205:K205)</f>
        <v>0</v>
      </c>
      <c r="M205" s="120">
        <f>IF(OR(M200=0,M200=1),IF(M197&gt;=M204,M204,M197),IF(M202&gt;=M201,M201-K203,M202-K203))</f>
        <v>0</v>
      </c>
      <c r="N205" s="104">
        <f t="shared" ref="N205" si="2699">IF(OR(N200=0,N200=1),IF(N197&gt;=N204,N204,N197),IF(N202&gt;=N201,N201-M203,N202-M203))</f>
        <v>0</v>
      </c>
      <c r="O205" s="104">
        <f t="shared" ref="O205" si="2700">IF(OR(O200=0,O200=1),IF(O197&gt;=O204,O204,O197),IF(O202&gt;=O201,O201-N203,O202-N203))</f>
        <v>0</v>
      </c>
      <c r="P205" s="104">
        <f t="shared" ref="P205" si="2701">IF(OR(P200=0,P200=1),IF(P197&gt;=P204,P204,P197),IF(P202&gt;=P201,P201-O203,P202-O203))</f>
        <v>0</v>
      </c>
      <c r="Q205" s="104">
        <f t="shared" ref="Q205" si="2702">IF(OR(Q200=0,Q200=1),IF(Q197&gt;=Q204,Q204,Q197),IF(Q202&gt;=Q201,Q201-P203,Q202-P203))</f>
        <v>0</v>
      </c>
      <c r="R205" s="104">
        <f t="shared" ref="R205" si="2703">IF(OR(R200=0,R200=1),IF(R197&gt;=R204,R204,R197),IF(R202&gt;=R201,R201-Q203,R202-Q203))</f>
        <v>0</v>
      </c>
      <c r="S205" s="104">
        <f t="shared" ref="S205" si="2704">IF(OR(S200=0,S200=1),IF(S197&gt;=S204,S204,S197),IF(S202&gt;=S201,S201-R203,S202-R203))</f>
        <v>0</v>
      </c>
      <c r="T205" s="104">
        <f t="shared" ref="T205" si="2705">IF(OR(T200=0,T200=1),IF(T197&gt;=T204,T204,T197),IF(T202&gt;=T201,T201-S203,T202-S203))</f>
        <v>0</v>
      </c>
      <c r="U205" s="104">
        <f t="shared" ref="U205" si="2706">IF(OR(U200=0,U200=1),IF(U197&gt;=U204,U204,U197),IF(U202&gt;=U201,U201-T203,U202-T203))</f>
        <v>0</v>
      </c>
      <c r="V205" s="162">
        <f>SUM(M205:U205)</f>
        <v>0</v>
      </c>
      <c r="W205" s="156">
        <f>IF(OR(W200=0,W200=1),IF(W197&gt;=W204,W204,W197),IF(W202&gt;=W201,W201-U203,W202-U203))</f>
        <v>0</v>
      </c>
      <c r="X205" s="157">
        <f t="shared" ref="X205" si="2707">IF(OR(X200=0,X200=1),IF(X197&gt;=X204,X204,X197),IF(X202&gt;=X201,X201-W203,X202-W203))</f>
        <v>0</v>
      </c>
      <c r="Y205" s="157">
        <f t="shared" ref="Y205" si="2708">IF(OR(Y200=0,Y200=1),IF(Y197&gt;=Y204,Y204,Y197),IF(Y202&gt;=Y201,Y201-X203,Y202-X203))</f>
        <v>0</v>
      </c>
      <c r="Z205" s="157">
        <f t="shared" ref="Z205" si="2709">IF(OR(Z200=0,Z200=1),IF(Z197&gt;=Z204,Z204,Z197),IF(Z202&gt;=Z201,Z201-Y203,Z202-Y203))</f>
        <v>0</v>
      </c>
      <c r="AA205" s="157">
        <f t="shared" ref="AA205" si="2710">IF(OR(AA200=0,AA200=1),IF(AA197&gt;=AA204,AA204,AA197),IF(AA202&gt;=AA201,AA201-Z203,AA202-Z203))</f>
        <v>0</v>
      </c>
      <c r="AB205" s="157">
        <f t="shared" ref="AB205" si="2711">IF(OR(AB200=0,AB200=1),IF(AB197&gt;=AB204,AB204,AB197),IF(AB202&gt;=AB201,AB201-AA203,AB202-AA203))</f>
        <v>0</v>
      </c>
      <c r="AC205" s="157">
        <f t="shared" ref="AC205" si="2712">IF(OR(AC200=0,AC200=1),IF(AC197&gt;=AC204,AC204,AC197),IF(AC202&gt;=AC201,AC201-AB203,AC202-AB203))</f>
        <v>0</v>
      </c>
      <c r="AD205" s="157">
        <f t="shared" ref="AD205" si="2713">IF(OR(AD200=0,AD200=1),IF(AD197&gt;=AD204,AD204,AD197),IF(AD202&gt;=AD201,AD201-AC203,AD202-AC203))</f>
        <v>0</v>
      </c>
      <c r="AE205" s="157">
        <f t="shared" ref="AE205" si="2714">IF(OR(AE200=0,AE200=1),IF(AE197&gt;=AE204,AE204,AE197),IF(AE202&gt;=AE201,AE201-AD203,AE202-AD203))</f>
        <v>0</v>
      </c>
      <c r="AF205" s="157">
        <f t="shared" ref="AF205" si="2715">IF(OR(AF200=0,AF200=1),IF(AF197&gt;=AF204,AF204,AF197),IF(AF202&gt;=AF201,AF201-AE203,AF202-AE203))</f>
        <v>0</v>
      </c>
      <c r="AG205" s="162">
        <f>SUM(W205:AF205)</f>
        <v>0</v>
      </c>
      <c r="AH205" s="105"/>
      <c r="AI205" s="74"/>
      <c r="AJ205" s="75"/>
    </row>
    <row r="206" spans="1:36" ht="25.05" customHeight="1" thickBot="1" x14ac:dyDescent="0.35">
      <c r="A206" s="87"/>
      <c r="B206" s="230" t="s">
        <v>6273</v>
      </c>
      <c r="C206" s="304"/>
      <c r="D206" s="304"/>
      <c r="E206" s="304"/>
      <c r="F206" s="305"/>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5.05" customHeight="1" x14ac:dyDescent="0.3">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5.05" customHeight="1" x14ac:dyDescent="0.3">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thickBot="1" x14ac:dyDescent="0.35">
      <c r="A209" s="99"/>
      <c r="B209" s="111"/>
      <c r="C209" s="100">
        <f>IF(C207&lt;&gt;0,1,0)</f>
        <v>0</v>
      </c>
      <c r="D209" s="100">
        <f t="shared" ref="D209" si="2716">IF(C209=0,IF(D207&lt;&gt;0,1,0),1)</f>
        <v>0</v>
      </c>
      <c r="E209" s="100">
        <f t="shared" ref="E209" si="2717">IF(D209=0,IF(E207&lt;&gt;0,1,0),1)</f>
        <v>0</v>
      </c>
      <c r="F209" s="100">
        <f t="shared" ref="F209" si="2718">IF(E209=0,IF(F207&lt;&gt;0,1,0),1)</f>
        <v>0</v>
      </c>
      <c r="G209" s="100">
        <f t="shared" ref="G209" si="2719">IF(F209=0,IF(G207&lt;&gt;0,1,0),1)</f>
        <v>0</v>
      </c>
      <c r="H209" s="100">
        <f t="shared" ref="H209" si="2720">IF(G209=0,IF(H207&lt;&gt;0,1,0),1)</f>
        <v>0</v>
      </c>
      <c r="I209" s="100">
        <f t="shared" ref="I209" si="2721">IF(H209=0,IF(I207&lt;&gt;0,1,0),1)</f>
        <v>0</v>
      </c>
      <c r="J209" s="100">
        <f t="shared" ref="J209" si="2722">IF(I209=0,IF(J207&lt;&gt;0,1,0),1)</f>
        <v>0</v>
      </c>
      <c r="K209" s="100">
        <f t="shared" ref="K209" si="2723">IF(J209=0,IF(K207&lt;&gt;0,1,0),1)</f>
        <v>0</v>
      </c>
      <c r="L209" s="161"/>
      <c r="M209" s="116">
        <f>IF(K209=0,IF(M207&lt;&gt;0,1,0),1)</f>
        <v>0</v>
      </c>
      <c r="N209" s="100">
        <f t="shared" ref="N209" si="2724">IF(M209=0,IF(N207&lt;&gt;0,1,0),1)</f>
        <v>0</v>
      </c>
      <c r="O209" s="100">
        <f t="shared" ref="O209" si="2725">IF(N209=0,IF(O207&lt;&gt;0,1,0),1)</f>
        <v>0</v>
      </c>
      <c r="P209" s="100">
        <f t="shared" ref="P209" si="2726">IF(O209=0,IF(P207&lt;&gt;0,1,0),1)</f>
        <v>0</v>
      </c>
      <c r="Q209" s="100">
        <f t="shared" ref="Q209" si="2727">IF(P209=0,IF(Q207&lt;&gt;0,1,0),1)</f>
        <v>0</v>
      </c>
      <c r="R209" s="100">
        <f t="shared" ref="R209" si="2728">IF(Q209=0,IF(R207&lt;&gt;0,1,0),1)</f>
        <v>0</v>
      </c>
      <c r="S209" s="100">
        <f t="shared" ref="S209" si="2729">IF(R209=0,IF(S207&lt;&gt;0,1,0),1)</f>
        <v>0</v>
      </c>
      <c r="T209" s="100">
        <f t="shared" ref="T209" si="2730">IF(S209=0,IF(T207&lt;&gt;0,1,0),1)</f>
        <v>0</v>
      </c>
      <c r="U209" s="100">
        <f t="shared" ref="U209" si="2731">IF(T209=0,IF(U207&lt;&gt;0,1,0),1)</f>
        <v>0</v>
      </c>
      <c r="V209" s="161"/>
      <c r="W209" s="116">
        <f>IF(U209=0,IF(W207&lt;&gt;0,1,0),1)</f>
        <v>0</v>
      </c>
      <c r="X209" s="100">
        <f t="shared" ref="X209" si="2732">IF(W209=0,IF(X207&lt;&gt;0,1,0),1)</f>
        <v>0</v>
      </c>
      <c r="Y209" s="100">
        <f t="shared" ref="Y209" si="2733">IF(X209=0,IF(Y207&lt;&gt;0,1,0),1)</f>
        <v>0</v>
      </c>
      <c r="Z209" s="100">
        <f t="shared" ref="Z209" si="2734">IF(Y209=0,IF(Z207&lt;&gt;0,1,0),1)</f>
        <v>0</v>
      </c>
      <c r="AA209" s="100">
        <f t="shared" ref="AA209" si="2735">IF(Z209=0,IF(AA207&lt;&gt;0,1,0),1)</f>
        <v>0</v>
      </c>
      <c r="AB209" s="100">
        <f t="shared" ref="AB209" si="2736">IF(AA209=0,IF(AB207&lt;&gt;0,1,0),1)</f>
        <v>0</v>
      </c>
      <c r="AC209" s="100">
        <f t="shared" ref="AC209" si="2737">IF(AB209=0,IF(AC207&lt;&gt;0,1,0),1)</f>
        <v>0</v>
      </c>
      <c r="AD209" s="100">
        <f t="shared" ref="AD209" si="2738">IF(AC209=0,IF(AD207&lt;&gt;0,1,0),1)</f>
        <v>0</v>
      </c>
      <c r="AE209" s="100">
        <f t="shared" ref="AE209" si="2739">IF(AD209=0,IF(AE207&lt;&gt;0,1,0),1)</f>
        <v>0</v>
      </c>
      <c r="AF209" s="100">
        <f t="shared" ref="AF209" si="2740">IF(AE209=0,IF(AF207&lt;&gt;0,1,0),1)</f>
        <v>0</v>
      </c>
      <c r="AG209" s="161"/>
      <c r="AH209" s="99"/>
      <c r="AI209" s="99"/>
      <c r="AJ209" s="99"/>
    </row>
    <row r="210" spans="1:36" ht="30" hidden="1" customHeight="1" thickBot="1" x14ac:dyDescent="0.35">
      <c r="A210" s="99"/>
      <c r="B210" s="111"/>
      <c r="C210" s="100">
        <f>IF(C209=0,0,1)</f>
        <v>0</v>
      </c>
      <c r="D210" s="100">
        <f t="shared" ref="D210" si="2741">IF(D209=0,0,C210+1)</f>
        <v>0</v>
      </c>
      <c r="E210" s="100">
        <f t="shared" ref="E210" si="2742">IF(E209=0,0,D210+1)</f>
        <v>0</v>
      </c>
      <c r="F210" s="100">
        <f t="shared" ref="F210" si="2743">IF(F209=0,0,E210+1)</f>
        <v>0</v>
      </c>
      <c r="G210" s="100">
        <f t="shared" ref="G210" si="2744">IF(G209=0,0,F210+1)</f>
        <v>0</v>
      </c>
      <c r="H210" s="100">
        <f t="shared" ref="H210" si="2745">IF(H209=0,0,G210+1)</f>
        <v>0</v>
      </c>
      <c r="I210" s="100">
        <f t="shared" ref="I210" si="2746">IF(I209=0,0,H210+1)</f>
        <v>0</v>
      </c>
      <c r="J210" s="100">
        <f t="shared" ref="J210" si="2747">IF(J209=0,0,I210+1)</f>
        <v>0</v>
      </c>
      <c r="K210" s="100">
        <f t="shared" ref="K210" si="2748">IF(K209=0,0,J210+1)</f>
        <v>0</v>
      </c>
      <c r="L210" s="161"/>
      <c r="M210" s="116">
        <f>IF(M209=0,0,K210+1)</f>
        <v>0</v>
      </c>
      <c r="N210" s="100">
        <f t="shared" ref="N210" si="2749">IF(N209=0,0,M210+1)</f>
        <v>0</v>
      </c>
      <c r="O210" s="100">
        <f t="shared" ref="O210" si="2750">IF(O209=0,0,N210+1)</f>
        <v>0</v>
      </c>
      <c r="P210" s="100">
        <f t="shared" ref="P210" si="2751">IF(P209=0,0,O210+1)</f>
        <v>0</v>
      </c>
      <c r="Q210" s="100">
        <f t="shared" ref="Q210" si="2752">IF(Q209=0,0,P210+1)</f>
        <v>0</v>
      </c>
      <c r="R210" s="100">
        <f t="shared" ref="R210" si="2753">IF(R209=0,0,Q210+1)</f>
        <v>0</v>
      </c>
      <c r="S210" s="100">
        <f t="shared" ref="S210" si="2754">IF(S209=0,0,R210+1)</f>
        <v>0</v>
      </c>
      <c r="T210" s="100">
        <f t="shared" ref="T210" si="2755">IF(T209=0,0,S210+1)</f>
        <v>0</v>
      </c>
      <c r="U210" s="100">
        <f t="shared" ref="U210" si="2756">IF(U209=0,0,T210+1)</f>
        <v>0</v>
      </c>
      <c r="V210" s="161"/>
      <c r="W210" s="116">
        <f>IF(W209=0,0,U210+1)</f>
        <v>0</v>
      </c>
      <c r="X210" s="100">
        <f t="shared" ref="X210" si="2757">IF(X209=0,0,W210+1)</f>
        <v>0</v>
      </c>
      <c r="Y210" s="100">
        <f t="shared" ref="Y210" si="2758">IF(Y209=0,0,X210+1)</f>
        <v>0</v>
      </c>
      <c r="Z210" s="100">
        <f t="shared" ref="Z210" si="2759">IF(Z209=0,0,Y210+1)</f>
        <v>0</v>
      </c>
      <c r="AA210" s="100">
        <f t="shared" ref="AA210" si="2760">IF(AA209=0,0,Z210+1)</f>
        <v>0</v>
      </c>
      <c r="AB210" s="100">
        <f t="shared" ref="AB210" si="2761">IF(AB209=0,0,AA210+1)</f>
        <v>0</v>
      </c>
      <c r="AC210" s="100">
        <f t="shared" ref="AC210" si="2762">IF(AC209=0,0,AB210+1)</f>
        <v>0</v>
      </c>
      <c r="AD210" s="100">
        <f t="shared" ref="AD210" si="2763">IF(AD209=0,0,AC210+1)</f>
        <v>0</v>
      </c>
      <c r="AE210" s="100">
        <f t="shared" ref="AE210" si="2764">IF(AE209=0,0,AD210+1)</f>
        <v>0</v>
      </c>
      <c r="AF210" s="100">
        <f t="shared" ref="AF210" si="2765">IF(AF209=0,0,AE210+1)</f>
        <v>0</v>
      </c>
      <c r="AG210" s="161"/>
      <c r="AH210" s="99"/>
      <c r="AI210" s="99"/>
      <c r="AJ210" s="99"/>
    </row>
    <row r="211" spans="1:36" ht="30" hidden="1" customHeight="1" thickBot="1" x14ac:dyDescent="0.35">
      <c r="A211" s="99"/>
      <c r="B211" s="111" t="s">
        <v>6268</v>
      </c>
      <c r="C211" s="101">
        <f t="shared" ref="C211:K211" si="2766">IF(C210&lt;25,IF(C210&lt;13,C210,C210-12),C210-24)</f>
        <v>0</v>
      </c>
      <c r="D211" s="101">
        <f t="shared" si="2766"/>
        <v>0</v>
      </c>
      <c r="E211" s="101">
        <f t="shared" si="2766"/>
        <v>0</v>
      </c>
      <c r="F211" s="101">
        <f t="shared" si="2766"/>
        <v>0</v>
      </c>
      <c r="G211" s="101">
        <f t="shared" si="2766"/>
        <v>0</v>
      </c>
      <c r="H211" s="101">
        <f t="shared" si="2766"/>
        <v>0</v>
      </c>
      <c r="I211" s="101">
        <f t="shared" si="2766"/>
        <v>0</v>
      </c>
      <c r="J211" s="101">
        <f t="shared" si="2766"/>
        <v>0</v>
      </c>
      <c r="K211" s="101">
        <f t="shared" si="2766"/>
        <v>0</v>
      </c>
      <c r="L211" s="161"/>
      <c r="M211" s="117">
        <f t="shared" ref="M211:U211" si="2767">IF(M210&lt;25,IF(M210&lt;13,M210,M210-12),M210-24)</f>
        <v>0</v>
      </c>
      <c r="N211" s="101">
        <f t="shared" si="2767"/>
        <v>0</v>
      </c>
      <c r="O211" s="101">
        <f t="shared" si="2767"/>
        <v>0</v>
      </c>
      <c r="P211" s="101">
        <f t="shared" si="2767"/>
        <v>0</v>
      </c>
      <c r="Q211" s="101">
        <f t="shared" si="2767"/>
        <v>0</v>
      </c>
      <c r="R211" s="101">
        <f t="shared" si="2767"/>
        <v>0</v>
      </c>
      <c r="S211" s="101">
        <f t="shared" si="2767"/>
        <v>0</v>
      </c>
      <c r="T211" s="101">
        <f t="shared" si="2767"/>
        <v>0</v>
      </c>
      <c r="U211" s="101">
        <f t="shared" si="2767"/>
        <v>0</v>
      </c>
      <c r="V211" s="161"/>
      <c r="W211" s="117">
        <f t="shared" ref="W211:AF211" si="2768">IF(W210&lt;25,IF(W210&lt;13,W210,W210-12),W210-24)</f>
        <v>0</v>
      </c>
      <c r="X211" s="101">
        <f t="shared" si="2768"/>
        <v>0</v>
      </c>
      <c r="Y211" s="101">
        <f t="shared" si="2768"/>
        <v>0</v>
      </c>
      <c r="Z211" s="101">
        <f t="shared" si="2768"/>
        <v>0</v>
      </c>
      <c r="AA211" s="101">
        <f t="shared" si="2768"/>
        <v>0</v>
      </c>
      <c r="AB211" s="101">
        <f t="shared" si="2768"/>
        <v>0</v>
      </c>
      <c r="AC211" s="101">
        <f t="shared" si="2768"/>
        <v>0</v>
      </c>
      <c r="AD211" s="101">
        <f t="shared" si="2768"/>
        <v>0</v>
      </c>
      <c r="AE211" s="101">
        <f t="shared" si="2768"/>
        <v>0</v>
      </c>
      <c r="AF211" s="101">
        <f t="shared" si="2768"/>
        <v>0</v>
      </c>
      <c r="AG211" s="161"/>
      <c r="AH211" s="99"/>
      <c r="AI211" s="99"/>
      <c r="AJ211" s="99"/>
    </row>
    <row r="212" spans="1:36" ht="30" hidden="1" customHeight="1" thickBot="1" x14ac:dyDescent="0.35">
      <c r="A212" s="75"/>
      <c r="B212" s="112" t="s">
        <v>6269</v>
      </c>
      <c r="C212" s="102">
        <f t="shared" ref="C212" si="2769">IF(C211&gt;0,IF(C211=1,C215,C215+B212),0)</f>
        <v>0</v>
      </c>
      <c r="D212" s="102">
        <f t="shared" ref="D212" si="2770">IF(D211&gt;0,IF(D211=1,D215,D215+C212),0)</f>
        <v>0</v>
      </c>
      <c r="E212" s="102">
        <f t="shared" ref="E212" si="2771">IF(E211&gt;0,IF(E211=1,E215,E215+D212),0)</f>
        <v>0</v>
      </c>
      <c r="F212" s="102">
        <f t="shared" ref="F212" si="2772">IF(F211&gt;0,IF(F211=1,F215,F215+E212),0)</f>
        <v>0</v>
      </c>
      <c r="G212" s="102">
        <f t="shared" ref="G212" si="2773">IF(G211&gt;0,IF(G211=1,G215,G215+F212),0)</f>
        <v>0</v>
      </c>
      <c r="H212" s="102">
        <f t="shared" ref="H212" si="2774">IF(H211&gt;0,IF(H211=1,H215,H215+G212),0)</f>
        <v>0</v>
      </c>
      <c r="I212" s="102">
        <f t="shared" ref="I212" si="2775">IF(I211&gt;0,IF(I211=1,I215,I215+H212),0)</f>
        <v>0</v>
      </c>
      <c r="J212" s="102">
        <f t="shared" ref="J212" si="2776">IF(J211&gt;0,IF(J211=1,J215,J215+I212),0)</f>
        <v>0</v>
      </c>
      <c r="K212" s="102">
        <f t="shared" ref="K212" si="2777">IF(K211&gt;0,IF(K211=1,K215,K215+J212),0)</f>
        <v>0</v>
      </c>
      <c r="L212" s="160"/>
      <c r="M212" s="118">
        <f>IF(M211&gt;0,IF(M211=1,M215,M215+K212),0)</f>
        <v>0</v>
      </c>
      <c r="N212" s="102">
        <f t="shared" ref="N212" si="2778">IF(N211&gt;0,IF(N211=1,N215,N215+M212),0)</f>
        <v>0</v>
      </c>
      <c r="O212" s="102">
        <f t="shared" ref="O212" si="2779">IF(O211&gt;0,IF(O211=1,O215,O215+N212),0)</f>
        <v>0</v>
      </c>
      <c r="P212" s="102">
        <f t="shared" ref="P212" si="2780">IF(P211&gt;0,IF(P211=1,P215,P215+O212),0)</f>
        <v>0</v>
      </c>
      <c r="Q212" s="102">
        <f t="shared" ref="Q212" si="2781">IF(Q211&gt;0,IF(Q211=1,Q215,Q215+P212),0)</f>
        <v>0</v>
      </c>
      <c r="R212" s="102">
        <f t="shared" ref="R212" si="2782">IF(R211&gt;0,IF(R211=1,R215,R215+Q212),0)</f>
        <v>0</v>
      </c>
      <c r="S212" s="102">
        <f t="shared" ref="S212" si="2783">IF(S211&gt;0,IF(S211=1,S215,S215+R212),0)</f>
        <v>0</v>
      </c>
      <c r="T212" s="102">
        <f t="shared" ref="T212" si="2784">IF(T211&gt;0,IF(T211=1,T215,T215+S212),0)</f>
        <v>0</v>
      </c>
      <c r="U212" s="102">
        <f t="shared" ref="U212" si="2785">IF(U211&gt;0,IF(U211=1,U215,U215+T212),0)</f>
        <v>0</v>
      </c>
      <c r="V212" s="160"/>
      <c r="W212" s="118">
        <f>IF(W211&gt;0,IF(W211=1,W215,W215+U212),0)</f>
        <v>0</v>
      </c>
      <c r="X212" s="102">
        <f t="shared" ref="X212" si="2786">IF(X211&gt;0,IF(X211=1,X215,X215+W212),0)</f>
        <v>0</v>
      </c>
      <c r="Y212" s="102">
        <f t="shared" ref="Y212" si="2787">IF(Y211&gt;0,IF(Y211=1,Y215,Y215+X212),0)</f>
        <v>0</v>
      </c>
      <c r="Z212" s="102">
        <f t="shared" ref="Z212" si="2788">IF(Z211&gt;0,IF(Z211=1,Z215,Z215+Y212),0)</f>
        <v>0</v>
      </c>
      <c r="AA212" s="102">
        <f t="shared" ref="AA212" si="2789">IF(AA211&gt;0,IF(AA211=1,AA215,AA215+Z212),0)</f>
        <v>0</v>
      </c>
      <c r="AB212" s="102">
        <f t="shared" ref="AB212" si="2790">IF(AB211&gt;0,IF(AB211=1,AB215,AB215+AA212),0)</f>
        <v>0</v>
      </c>
      <c r="AC212" s="102">
        <f t="shared" ref="AC212" si="2791">IF(AC211&gt;0,IF(AC211=1,AC215,AC215+AB212),0)</f>
        <v>0</v>
      </c>
      <c r="AD212" s="102">
        <f t="shared" ref="AD212" si="2792">IF(AD211&gt;0,IF(AD211=1,AD215,AD215+AC212),0)</f>
        <v>0</v>
      </c>
      <c r="AE212" s="102">
        <f t="shared" ref="AE212" si="2793">IF(AE211&gt;0,IF(AE211=1,AE215,AE215+AD212),0)</f>
        <v>0</v>
      </c>
      <c r="AF212" s="102">
        <f t="shared" ref="AF212" si="2794">IF(AF211&gt;0,IF(AF211=1,AF215,AF215+AE212),0)</f>
        <v>0</v>
      </c>
      <c r="AG212" s="160"/>
      <c r="AH212" s="74"/>
      <c r="AI212" s="74"/>
      <c r="AJ212" s="75"/>
    </row>
    <row r="213" spans="1:36" ht="30" hidden="1" customHeight="1" thickBot="1" x14ac:dyDescent="0.35">
      <c r="A213" s="75"/>
      <c r="B213" s="112" t="s">
        <v>6317</v>
      </c>
      <c r="C213" s="102">
        <f>IF(C207&gt;0,C208,0)</f>
        <v>0</v>
      </c>
      <c r="D213" s="102">
        <f t="shared" ref="D213" si="2795">IF(D207&gt;0,IF(D211=1,D208,D208+C213),C213)</f>
        <v>0</v>
      </c>
      <c r="E213" s="102">
        <f t="shared" ref="E213" si="2796">IF(E207&gt;0,IF(E211=1,E208,E208+D213),D213)</f>
        <v>0</v>
      </c>
      <c r="F213" s="102">
        <f t="shared" ref="F213" si="2797">IF(F207&gt;0,IF(F211=1,F208,F208+E213),E213)</f>
        <v>0</v>
      </c>
      <c r="G213" s="102">
        <f t="shared" ref="G213" si="2798">IF(G207&gt;0,IF(G211=1,G208,G208+F213),F213)</f>
        <v>0</v>
      </c>
      <c r="H213" s="102">
        <f t="shared" ref="H213" si="2799">IF(H207&gt;0,IF(H211=1,H208,H208+G213),G213)</f>
        <v>0</v>
      </c>
      <c r="I213" s="102">
        <f t="shared" ref="I213" si="2800">IF(I207&gt;0,IF(I211=1,I208,I208+H213),H213)</f>
        <v>0</v>
      </c>
      <c r="J213" s="102">
        <f t="shared" ref="J213" si="2801">IF(J207&gt;0,IF(J211=1,J208,J208+I213),I213)</f>
        <v>0</v>
      </c>
      <c r="K213" s="102">
        <f t="shared" ref="K213" si="2802">IF(K207&gt;0,IF(K211=1,K208,K208+J213),J213)</f>
        <v>0</v>
      </c>
      <c r="L213" s="160"/>
      <c r="M213" s="118">
        <f>IF(M207&gt;0,IF(M211=1,M208,M208+K213),K213)</f>
        <v>0</v>
      </c>
      <c r="N213" s="102">
        <f t="shared" ref="N213" si="2803">IF(N207&gt;0,IF(N211=1,N208,N208+M213),M213)</f>
        <v>0</v>
      </c>
      <c r="O213" s="102">
        <f t="shared" ref="O213" si="2804">IF(O207&gt;0,IF(O211=1,O208,O208+N213),N213)</f>
        <v>0</v>
      </c>
      <c r="P213" s="102">
        <f t="shared" ref="P213" si="2805">IF(P207&gt;0,IF(P211=1,P208,P208+O213),O213)</f>
        <v>0</v>
      </c>
      <c r="Q213" s="102">
        <f t="shared" ref="Q213" si="2806">IF(Q207&gt;0,IF(Q211=1,Q208,Q208+P213),P213)</f>
        <v>0</v>
      </c>
      <c r="R213" s="102">
        <f t="shared" ref="R213" si="2807">IF(R207&gt;0,IF(R211=1,R208,R208+Q213),Q213)</f>
        <v>0</v>
      </c>
      <c r="S213" s="102">
        <f t="shared" ref="S213" si="2808">IF(S207&gt;0,IF(S211=1,S208,S208+R213),R213)</f>
        <v>0</v>
      </c>
      <c r="T213" s="102">
        <f t="shared" ref="T213" si="2809">IF(T207&gt;0,IF(T211=1,T208,T208+S213),S213)</f>
        <v>0</v>
      </c>
      <c r="U213" s="102">
        <f t="shared" ref="U213" si="2810">IF(U207&gt;0,IF(U211=1,U208,U208+T213),T213)</f>
        <v>0</v>
      </c>
      <c r="V213" s="160"/>
      <c r="W213" s="118">
        <f>IF(W207&gt;0,IF(W211=1,W208,W208+U213),U213)</f>
        <v>0</v>
      </c>
      <c r="X213" s="102">
        <f t="shared" ref="X213" si="2811">IF(X207&gt;0,IF(X211=1,X208,X208+W213),W213)</f>
        <v>0</v>
      </c>
      <c r="Y213" s="102">
        <f t="shared" ref="Y213" si="2812">IF(Y207&gt;0,IF(Y211=1,Y208,Y208+X213),X213)</f>
        <v>0</v>
      </c>
      <c r="Z213" s="102">
        <f t="shared" ref="Z213" si="2813">IF(Z207&gt;0,IF(Z211=1,Z208,Z208+Y213),Y213)</f>
        <v>0</v>
      </c>
      <c r="AA213" s="102">
        <f t="shared" ref="AA213" si="2814">IF(AA207&gt;0,IF(AA211=1,AA208,AA208+Z213),Z213)</f>
        <v>0</v>
      </c>
      <c r="AB213" s="102">
        <f t="shared" ref="AB213" si="2815">IF(AB207&gt;0,IF(AB211=1,AB208,AB208+AA213),AA213)</f>
        <v>0</v>
      </c>
      <c r="AC213" s="102">
        <f t="shared" ref="AC213" si="2816">IF(AC207&gt;0,IF(AC211=1,AC208,AC208+AB213),AB213)</f>
        <v>0</v>
      </c>
      <c r="AD213" s="102">
        <f t="shared" ref="AD213" si="2817">IF(AD207&gt;0,IF(AD211=1,AD208,AD208+AC213),AC213)</f>
        <v>0</v>
      </c>
      <c r="AE213" s="102">
        <f t="shared" ref="AE213" si="2818">IF(AE207&gt;0,IF(AE211=1,AE208,AE208+AD213),AD213)</f>
        <v>0</v>
      </c>
      <c r="AF213" s="102">
        <f t="shared" ref="AF213" si="2819">IF(AF207&gt;0,IF(AF211=1,AF208,AF208+AE213),AE213)</f>
        <v>0</v>
      </c>
      <c r="AG213" s="160"/>
      <c r="AH213" s="74"/>
      <c r="AI213" s="74"/>
      <c r="AJ213" s="75"/>
    </row>
    <row r="214" spans="1:36" ht="9.75" hidden="1" customHeight="1" thickBot="1" x14ac:dyDescent="0.35">
      <c r="A214" s="75"/>
      <c r="B214" s="112" t="s">
        <v>6318</v>
      </c>
      <c r="C214" s="103">
        <f>C216</f>
        <v>0</v>
      </c>
      <c r="D214" s="103">
        <f t="shared" ref="D214" si="2820">IF(D211=1,D216,D216+C214)</f>
        <v>0</v>
      </c>
      <c r="E214" s="103">
        <f t="shared" ref="E214" si="2821">IF(E211=1,E216,E216+D214)</f>
        <v>0</v>
      </c>
      <c r="F214" s="103">
        <f t="shared" ref="F214" si="2822">IF(F211=1,F216,F216+E214)</f>
        <v>0</v>
      </c>
      <c r="G214" s="103">
        <f t="shared" ref="G214" si="2823">IF(G211=1,G216,G216+F214)</f>
        <v>0</v>
      </c>
      <c r="H214" s="103">
        <f t="shared" ref="H214" si="2824">IF(H211=1,H216,H216+G214)</f>
        <v>0</v>
      </c>
      <c r="I214" s="103">
        <f t="shared" ref="I214" si="2825">IF(I211=1,I216,I216+H214)</f>
        <v>0</v>
      </c>
      <c r="J214" s="103">
        <f t="shared" ref="J214" si="2826">IF(J211=1,J216,J216+I214)</f>
        <v>0</v>
      </c>
      <c r="K214" s="103">
        <f t="shared" ref="K214" si="2827">IF(K211=1,K216,K216+J214)</f>
        <v>0</v>
      </c>
      <c r="L214" s="160"/>
      <c r="M214" s="119">
        <f>IF(M211=1,M216,M216+K214)</f>
        <v>0</v>
      </c>
      <c r="N214" s="103">
        <f t="shared" ref="N214" si="2828">IF(N211=1,N216,N216+M214)</f>
        <v>0</v>
      </c>
      <c r="O214" s="103">
        <f t="shared" ref="O214" si="2829">IF(O211=1,O216,O216+N214)</f>
        <v>0</v>
      </c>
      <c r="P214" s="103">
        <f t="shared" ref="P214" si="2830">IF(P211=1,P216,P216+O214)</f>
        <v>0</v>
      </c>
      <c r="Q214" s="103">
        <f t="shared" ref="Q214" si="2831">IF(Q211=1,Q216,Q216+P214)</f>
        <v>0</v>
      </c>
      <c r="R214" s="103">
        <f t="shared" ref="R214" si="2832">IF(R211=1,R216,R216+Q214)</f>
        <v>0</v>
      </c>
      <c r="S214" s="103">
        <f t="shared" ref="S214" si="2833">IF(S211=1,S216,S216+R214)</f>
        <v>0</v>
      </c>
      <c r="T214" s="103">
        <f t="shared" ref="T214" si="2834">IF(T211=1,T216,T216+S214)</f>
        <v>0</v>
      </c>
      <c r="U214" s="103">
        <f t="shared" ref="U214" si="2835">IF(U211=1,U216,U216+T214)</f>
        <v>0</v>
      </c>
      <c r="V214" s="160"/>
      <c r="W214" s="119">
        <f>IF(W211=1,W216,W216+U214)</f>
        <v>0</v>
      </c>
      <c r="X214" s="103">
        <f t="shared" ref="X214" si="2836">IF(X211=1,X216,X216+W214)</f>
        <v>0</v>
      </c>
      <c r="Y214" s="103">
        <f t="shared" ref="Y214" si="2837">IF(Y211=1,Y216,Y216+X214)</f>
        <v>0</v>
      </c>
      <c r="Z214" s="103">
        <f t="shared" ref="Z214" si="2838">IF(Z211=1,Z216,Z216+Y214)</f>
        <v>0</v>
      </c>
      <c r="AA214" s="103">
        <f t="shared" ref="AA214" si="2839">IF(AA211=1,AA216,AA216+Z214)</f>
        <v>0</v>
      </c>
      <c r="AB214" s="103">
        <f t="shared" ref="AB214" si="2840">IF(AB211=1,AB216,AB216+AA214)</f>
        <v>0</v>
      </c>
      <c r="AC214" s="103">
        <f t="shared" ref="AC214" si="2841">IF(AC211=1,AC216,AC216+AB214)</f>
        <v>0</v>
      </c>
      <c r="AD214" s="103">
        <f t="shared" ref="AD214" si="2842">IF(AD211=1,AD216,AD216+AC214)</f>
        <v>0</v>
      </c>
      <c r="AE214" s="103">
        <f t="shared" ref="AE214" si="2843">IF(AE211=1,AE216,AE216+AD214)</f>
        <v>0</v>
      </c>
      <c r="AF214" s="103">
        <f t="shared" ref="AF214" si="2844">IF(AF211=1,AF216,AF216+AE214)</f>
        <v>0</v>
      </c>
      <c r="AG214" s="160"/>
      <c r="AH214" s="74"/>
      <c r="AI214" s="74"/>
      <c r="AJ214" s="75"/>
    </row>
    <row r="215" spans="1:36" ht="25.05" customHeight="1" x14ac:dyDescent="0.3">
      <c r="A215" s="75"/>
      <c r="B215" s="110" t="s">
        <v>6319</v>
      </c>
      <c r="C215" s="104">
        <f t="shared" ref="C215:K215" si="2845">1720/12*C207</f>
        <v>0</v>
      </c>
      <c r="D215" s="104">
        <f t="shared" si="2845"/>
        <v>0</v>
      </c>
      <c r="E215" s="104">
        <f t="shared" si="2845"/>
        <v>0</v>
      </c>
      <c r="F215" s="104">
        <f t="shared" si="2845"/>
        <v>0</v>
      </c>
      <c r="G215" s="104">
        <f t="shared" si="2845"/>
        <v>0</v>
      </c>
      <c r="H215" s="104">
        <f t="shared" si="2845"/>
        <v>0</v>
      </c>
      <c r="I215" s="104">
        <f t="shared" si="2845"/>
        <v>0</v>
      </c>
      <c r="J215" s="104">
        <f t="shared" si="2845"/>
        <v>0</v>
      </c>
      <c r="K215" s="104">
        <f t="shared" si="2845"/>
        <v>0</v>
      </c>
      <c r="L215" s="160"/>
      <c r="M215" s="120">
        <f t="shared" ref="M215:U215" si="2846">1720/12*M207</f>
        <v>0</v>
      </c>
      <c r="N215" s="104">
        <f t="shared" si="2846"/>
        <v>0</v>
      </c>
      <c r="O215" s="104">
        <f t="shared" si="2846"/>
        <v>0</v>
      </c>
      <c r="P215" s="104">
        <f t="shared" si="2846"/>
        <v>0</v>
      </c>
      <c r="Q215" s="104">
        <f t="shared" si="2846"/>
        <v>0</v>
      </c>
      <c r="R215" s="104">
        <f t="shared" si="2846"/>
        <v>0</v>
      </c>
      <c r="S215" s="104">
        <f t="shared" si="2846"/>
        <v>0</v>
      </c>
      <c r="T215" s="104">
        <f t="shared" si="2846"/>
        <v>0</v>
      </c>
      <c r="U215" s="104">
        <f t="shared" si="2846"/>
        <v>0</v>
      </c>
      <c r="V215" s="160"/>
      <c r="W215" s="120">
        <f t="shared" ref="W215:AF215" si="2847">1720/12*W207</f>
        <v>0</v>
      </c>
      <c r="X215" s="104">
        <f t="shared" si="2847"/>
        <v>0</v>
      </c>
      <c r="Y215" s="104">
        <f t="shared" si="2847"/>
        <v>0</v>
      </c>
      <c r="Z215" s="104">
        <f t="shared" si="2847"/>
        <v>0</v>
      </c>
      <c r="AA215" s="104">
        <f t="shared" si="2847"/>
        <v>0</v>
      </c>
      <c r="AB215" s="104">
        <f t="shared" si="2847"/>
        <v>0</v>
      </c>
      <c r="AC215" s="104">
        <f t="shared" si="2847"/>
        <v>0</v>
      </c>
      <c r="AD215" s="104">
        <f t="shared" si="2847"/>
        <v>0</v>
      </c>
      <c r="AE215" s="104">
        <f t="shared" si="2847"/>
        <v>0</v>
      </c>
      <c r="AF215" s="104">
        <f t="shared" si="2847"/>
        <v>0</v>
      </c>
      <c r="AG215" s="160"/>
      <c r="AH215" s="74"/>
      <c r="AI215" s="74"/>
      <c r="AJ215" s="75"/>
    </row>
    <row r="216" spans="1:36" ht="25.05" customHeight="1" thickBot="1" x14ac:dyDescent="0.35">
      <c r="A216" s="75"/>
      <c r="B216" s="113" t="s">
        <v>6270</v>
      </c>
      <c r="C216" s="104">
        <f t="shared" ref="C216" si="2848">IF(OR(C211=0,C211=1),IF(C208&gt;=C215,C215,C208),IF(C213&gt;=C212,C212-B214,C213-B214))</f>
        <v>0</v>
      </c>
      <c r="D216" s="104">
        <f t="shared" ref="D216" si="2849">IF(OR(D211=0,D211=1),IF(D208&gt;=D215,D215,D208),IF(D213&gt;=D212,D212-C214,D213-C214))</f>
        <v>0</v>
      </c>
      <c r="E216" s="104">
        <f t="shared" ref="E216" si="2850">IF(OR(E211=0,E211=1),IF(E208&gt;=E215,E215,E208),IF(E213&gt;=E212,E212-D214,E213-D214))</f>
        <v>0</v>
      </c>
      <c r="F216" s="104">
        <f t="shared" ref="F216" si="2851">IF(OR(F211=0,F211=1),IF(F208&gt;=F215,F215,F208),IF(F213&gt;=F212,F212-E214,F213-E214))</f>
        <v>0</v>
      </c>
      <c r="G216" s="104">
        <f t="shared" ref="G216" si="2852">IF(OR(G211=0,G211=1),IF(G208&gt;=G215,G215,G208),IF(G213&gt;=G212,G212-F214,G213-F214))</f>
        <v>0</v>
      </c>
      <c r="H216" s="104">
        <f t="shared" ref="H216" si="2853">IF(OR(H211=0,H211=1),IF(H208&gt;=H215,H215,H208),IF(H213&gt;=H212,H212-G214,H213-G214))</f>
        <v>0</v>
      </c>
      <c r="I216" s="104">
        <f t="shared" ref="I216" si="2854">IF(OR(I211=0,I211=1),IF(I208&gt;=I215,I215,I208),IF(I213&gt;=I212,I212-H214,I213-H214))</f>
        <v>0</v>
      </c>
      <c r="J216" s="104">
        <f t="shared" ref="J216" si="2855">IF(OR(J211=0,J211=1),IF(J208&gt;=J215,J215,J208),IF(J213&gt;=J212,J212-I214,J213-I214))</f>
        <v>0</v>
      </c>
      <c r="K216" s="104">
        <f t="shared" ref="K216" si="2856">IF(OR(K211=0,K211=1),IF(K208&gt;=K215,K215,K208),IF(K213&gt;=K212,K212-J214,K213-J214))</f>
        <v>0</v>
      </c>
      <c r="L216" s="162">
        <f>SUM(C216:K216)</f>
        <v>0</v>
      </c>
      <c r="M216" s="120">
        <f>IF(OR(M211=0,M211=1),IF(M208&gt;=M215,M215,M208),IF(M213&gt;=M212,M212-K214,M213-K214))</f>
        <v>0</v>
      </c>
      <c r="N216" s="104">
        <f t="shared" ref="N216" si="2857">IF(OR(N211=0,N211=1),IF(N208&gt;=N215,N215,N208),IF(N213&gt;=N212,N212-M214,N213-M214))</f>
        <v>0</v>
      </c>
      <c r="O216" s="104">
        <f t="shared" ref="O216" si="2858">IF(OR(O211=0,O211=1),IF(O208&gt;=O215,O215,O208),IF(O213&gt;=O212,O212-N214,O213-N214))</f>
        <v>0</v>
      </c>
      <c r="P216" s="104">
        <f t="shared" ref="P216" si="2859">IF(OR(P211=0,P211=1),IF(P208&gt;=P215,P215,P208),IF(P213&gt;=P212,P212-O214,P213-O214))</f>
        <v>0</v>
      </c>
      <c r="Q216" s="104">
        <f t="shared" ref="Q216" si="2860">IF(OR(Q211=0,Q211=1),IF(Q208&gt;=Q215,Q215,Q208),IF(Q213&gt;=Q212,Q212-P214,Q213-P214))</f>
        <v>0</v>
      </c>
      <c r="R216" s="104">
        <f t="shared" ref="R216" si="2861">IF(OR(R211=0,R211=1),IF(R208&gt;=R215,R215,R208),IF(R213&gt;=R212,R212-Q214,R213-Q214))</f>
        <v>0</v>
      </c>
      <c r="S216" s="104">
        <f t="shared" ref="S216" si="2862">IF(OR(S211=0,S211=1),IF(S208&gt;=S215,S215,S208),IF(S213&gt;=S212,S212-R214,S213-R214))</f>
        <v>0</v>
      </c>
      <c r="T216" s="104">
        <f t="shared" ref="T216" si="2863">IF(OR(T211=0,T211=1),IF(T208&gt;=T215,T215,T208),IF(T213&gt;=T212,T212-S214,T213-S214))</f>
        <v>0</v>
      </c>
      <c r="U216" s="104">
        <f t="shared" ref="U216" si="2864">IF(OR(U211=0,U211=1),IF(U208&gt;=U215,U215,U208),IF(U213&gt;=U212,U212-T214,U213-T214))</f>
        <v>0</v>
      </c>
      <c r="V216" s="162">
        <f>SUM(M216:U216)</f>
        <v>0</v>
      </c>
      <c r="W216" s="156">
        <f>IF(OR(W211=0,W211=1),IF(W208&gt;=W215,W215,W208),IF(W213&gt;=W212,W212-U214,W213-U214))</f>
        <v>0</v>
      </c>
      <c r="X216" s="157">
        <f t="shared" ref="X216" si="2865">IF(OR(X211=0,X211=1),IF(X208&gt;=X215,X215,X208),IF(X213&gt;=X212,X212-W214,X213-W214))</f>
        <v>0</v>
      </c>
      <c r="Y216" s="157">
        <f t="shared" ref="Y216" si="2866">IF(OR(Y211=0,Y211=1),IF(Y208&gt;=Y215,Y215,Y208),IF(Y213&gt;=Y212,Y212-X214,Y213-X214))</f>
        <v>0</v>
      </c>
      <c r="Z216" s="157">
        <f t="shared" ref="Z216" si="2867">IF(OR(Z211=0,Z211=1),IF(Z208&gt;=Z215,Z215,Z208),IF(Z213&gt;=Z212,Z212-Y214,Z213-Y214))</f>
        <v>0</v>
      </c>
      <c r="AA216" s="157">
        <f t="shared" ref="AA216" si="2868">IF(OR(AA211=0,AA211=1),IF(AA208&gt;=AA215,AA215,AA208),IF(AA213&gt;=AA212,AA212-Z214,AA213-Z214))</f>
        <v>0</v>
      </c>
      <c r="AB216" s="157">
        <f t="shared" ref="AB216" si="2869">IF(OR(AB211=0,AB211=1),IF(AB208&gt;=AB215,AB215,AB208),IF(AB213&gt;=AB212,AB212-AA214,AB213-AA214))</f>
        <v>0</v>
      </c>
      <c r="AC216" s="157">
        <f t="shared" ref="AC216" si="2870">IF(OR(AC211=0,AC211=1),IF(AC208&gt;=AC215,AC215,AC208),IF(AC213&gt;=AC212,AC212-AB214,AC213-AB214))</f>
        <v>0</v>
      </c>
      <c r="AD216" s="157">
        <f t="shared" ref="AD216" si="2871">IF(OR(AD211=0,AD211=1),IF(AD208&gt;=AD215,AD215,AD208),IF(AD213&gt;=AD212,AD212-AC214,AD213-AC214))</f>
        <v>0</v>
      </c>
      <c r="AE216" s="157">
        <f t="shared" ref="AE216" si="2872">IF(OR(AE211=0,AE211=1),IF(AE208&gt;=AE215,AE215,AE208),IF(AE213&gt;=AE212,AE212-AD214,AE213-AD214))</f>
        <v>0</v>
      </c>
      <c r="AF216" s="157">
        <f t="shared" ref="AF216" si="2873">IF(OR(AF211=0,AF211=1),IF(AF208&gt;=AF215,AF215,AF208),IF(AF213&gt;=AF212,AF212-AE214,AF213-AE214))</f>
        <v>0</v>
      </c>
      <c r="AG216" s="162">
        <f>SUM(W216:AF216)</f>
        <v>0</v>
      </c>
      <c r="AH216" s="105"/>
      <c r="AI216" s="74"/>
      <c r="AJ216" s="75"/>
    </row>
    <row r="217" spans="1:36" ht="25.05" customHeight="1" thickBot="1" x14ac:dyDescent="0.35">
      <c r="A217" s="87"/>
      <c r="B217" s="230" t="s">
        <v>6273</v>
      </c>
      <c r="C217" s="304"/>
      <c r="D217" s="304"/>
      <c r="E217" s="304"/>
      <c r="F217" s="305"/>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5.05" customHeight="1" x14ac:dyDescent="0.3">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5.05" customHeight="1" x14ac:dyDescent="0.3">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thickBot="1" x14ac:dyDescent="0.35">
      <c r="A220" s="99"/>
      <c r="B220" s="111"/>
      <c r="C220" s="100">
        <f>IF(C218&lt;&gt;0,1,0)</f>
        <v>0</v>
      </c>
      <c r="D220" s="100">
        <f t="shared" ref="D220" si="2874">IF(C220=0,IF(D218&lt;&gt;0,1,0),1)</f>
        <v>0</v>
      </c>
      <c r="E220" s="100">
        <f t="shared" ref="E220" si="2875">IF(D220=0,IF(E218&lt;&gt;0,1,0),1)</f>
        <v>0</v>
      </c>
      <c r="F220" s="100">
        <f t="shared" ref="F220" si="2876">IF(E220=0,IF(F218&lt;&gt;0,1,0),1)</f>
        <v>0</v>
      </c>
      <c r="G220" s="100">
        <f t="shared" ref="G220" si="2877">IF(F220=0,IF(G218&lt;&gt;0,1,0),1)</f>
        <v>0</v>
      </c>
      <c r="H220" s="100">
        <f t="shared" ref="H220" si="2878">IF(G220=0,IF(H218&lt;&gt;0,1,0),1)</f>
        <v>0</v>
      </c>
      <c r="I220" s="100">
        <f t="shared" ref="I220" si="2879">IF(H220=0,IF(I218&lt;&gt;0,1,0),1)</f>
        <v>0</v>
      </c>
      <c r="J220" s="100">
        <f t="shared" ref="J220" si="2880">IF(I220=0,IF(J218&lt;&gt;0,1,0),1)</f>
        <v>0</v>
      </c>
      <c r="K220" s="100">
        <f t="shared" ref="K220" si="2881">IF(J220=0,IF(K218&lt;&gt;0,1,0),1)</f>
        <v>0</v>
      </c>
      <c r="L220" s="161"/>
      <c r="M220" s="116">
        <f>IF(K220=0,IF(M218&lt;&gt;0,1,0),1)</f>
        <v>0</v>
      </c>
      <c r="N220" s="100">
        <f t="shared" ref="N220" si="2882">IF(M220=0,IF(N218&lt;&gt;0,1,0),1)</f>
        <v>0</v>
      </c>
      <c r="O220" s="100">
        <f t="shared" ref="O220" si="2883">IF(N220=0,IF(O218&lt;&gt;0,1,0),1)</f>
        <v>0</v>
      </c>
      <c r="P220" s="100">
        <f t="shared" ref="P220" si="2884">IF(O220=0,IF(P218&lt;&gt;0,1,0),1)</f>
        <v>0</v>
      </c>
      <c r="Q220" s="100">
        <f t="shared" ref="Q220" si="2885">IF(P220=0,IF(Q218&lt;&gt;0,1,0),1)</f>
        <v>0</v>
      </c>
      <c r="R220" s="100">
        <f t="shared" ref="R220" si="2886">IF(Q220=0,IF(R218&lt;&gt;0,1,0),1)</f>
        <v>0</v>
      </c>
      <c r="S220" s="100">
        <f t="shared" ref="S220" si="2887">IF(R220=0,IF(S218&lt;&gt;0,1,0),1)</f>
        <v>0</v>
      </c>
      <c r="T220" s="100">
        <f t="shared" ref="T220" si="2888">IF(S220=0,IF(T218&lt;&gt;0,1,0),1)</f>
        <v>0</v>
      </c>
      <c r="U220" s="100">
        <f t="shared" ref="U220" si="2889">IF(T220=0,IF(U218&lt;&gt;0,1,0),1)</f>
        <v>0</v>
      </c>
      <c r="V220" s="161"/>
      <c r="W220" s="116">
        <f>IF(U220=0,IF(W218&lt;&gt;0,1,0),1)</f>
        <v>0</v>
      </c>
      <c r="X220" s="100">
        <f t="shared" ref="X220" si="2890">IF(W220=0,IF(X218&lt;&gt;0,1,0),1)</f>
        <v>0</v>
      </c>
      <c r="Y220" s="100">
        <f t="shared" ref="Y220" si="2891">IF(X220=0,IF(Y218&lt;&gt;0,1,0),1)</f>
        <v>0</v>
      </c>
      <c r="Z220" s="100">
        <f t="shared" ref="Z220" si="2892">IF(Y220=0,IF(Z218&lt;&gt;0,1,0),1)</f>
        <v>0</v>
      </c>
      <c r="AA220" s="100">
        <f t="shared" ref="AA220" si="2893">IF(Z220=0,IF(AA218&lt;&gt;0,1,0),1)</f>
        <v>0</v>
      </c>
      <c r="AB220" s="100">
        <f t="shared" ref="AB220" si="2894">IF(AA220=0,IF(AB218&lt;&gt;0,1,0),1)</f>
        <v>0</v>
      </c>
      <c r="AC220" s="100">
        <f t="shared" ref="AC220" si="2895">IF(AB220=0,IF(AC218&lt;&gt;0,1,0),1)</f>
        <v>0</v>
      </c>
      <c r="AD220" s="100">
        <f t="shared" ref="AD220" si="2896">IF(AC220=0,IF(AD218&lt;&gt;0,1,0),1)</f>
        <v>0</v>
      </c>
      <c r="AE220" s="100">
        <f t="shared" ref="AE220" si="2897">IF(AD220=0,IF(AE218&lt;&gt;0,1,0),1)</f>
        <v>0</v>
      </c>
      <c r="AF220" s="100">
        <f t="shared" ref="AF220" si="2898">IF(AE220=0,IF(AF218&lt;&gt;0,1,0),1)</f>
        <v>0</v>
      </c>
      <c r="AG220" s="161"/>
      <c r="AH220" s="99"/>
      <c r="AI220" s="99"/>
      <c r="AJ220" s="99"/>
    </row>
    <row r="221" spans="1:36" ht="30" hidden="1" customHeight="1" thickBot="1" x14ac:dyDescent="0.35">
      <c r="A221" s="99"/>
      <c r="B221" s="111"/>
      <c r="C221" s="100">
        <f>IF(C220=0,0,1)</f>
        <v>0</v>
      </c>
      <c r="D221" s="100">
        <f t="shared" ref="D221" si="2899">IF(D220=0,0,C221+1)</f>
        <v>0</v>
      </c>
      <c r="E221" s="100">
        <f t="shared" ref="E221" si="2900">IF(E220=0,0,D221+1)</f>
        <v>0</v>
      </c>
      <c r="F221" s="100">
        <f t="shared" ref="F221" si="2901">IF(F220=0,0,E221+1)</f>
        <v>0</v>
      </c>
      <c r="G221" s="100">
        <f t="shared" ref="G221" si="2902">IF(G220=0,0,F221+1)</f>
        <v>0</v>
      </c>
      <c r="H221" s="100">
        <f t="shared" ref="H221" si="2903">IF(H220=0,0,G221+1)</f>
        <v>0</v>
      </c>
      <c r="I221" s="100">
        <f t="shared" ref="I221" si="2904">IF(I220=0,0,H221+1)</f>
        <v>0</v>
      </c>
      <c r="J221" s="100">
        <f t="shared" ref="J221" si="2905">IF(J220=0,0,I221+1)</f>
        <v>0</v>
      </c>
      <c r="K221" s="100">
        <f t="shared" ref="K221" si="2906">IF(K220=0,0,J221+1)</f>
        <v>0</v>
      </c>
      <c r="L221" s="161"/>
      <c r="M221" s="116">
        <f>IF(M220=0,0,K221+1)</f>
        <v>0</v>
      </c>
      <c r="N221" s="100">
        <f t="shared" ref="N221" si="2907">IF(N220=0,0,M221+1)</f>
        <v>0</v>
      </c>
      <c r="O221" s="100">
        <f t="shared" ref="O221" si="2908">IF(O220=0,0,N221+1)</f>
        <v>0</v>
      </c>
      <c r="P221" s="100">
        <f t="shared" ref="P221" si="2909">IF(P220=0,0,O221+1)</f>
        <v>0</v>
      </c>
      <c r="Q221" s="100">
        <f t="shared" ref="Q221" si="2910">IF(Q220=0,0,P221+1)</f>
        <v>0</v>
      </c>
      <c r="R221" s="100">
        <f t="shared" ref="R221" si="2911">IF(R220=0,0,Q221+1)</f>
        <v>0</v>
      </c>
      <c r="S221" s="100">
        <f t="shared" ref="S221" si="2912">IF(S220=0,0,R221+1)</f>
        <v>0</v>
      </c>
      <c r="T221" s="100">
        <f t="shared" ref="T221" si="2913">IF(T220=0,0,S221+1)</f>
        <v>0</v>
      </c>
      <c r="U221" s="100">
        <f t="shared" ref="U221" si="2914">IF(U220=0,0,T221+1)</f>
        <v>0</v>
      </c>
      <c r="V221" s="161"/>
      <c r="W221" s="116">
        <f>IF(W220=0,0,U221+1)</f>
        <v>0</v>
      </c>
      <c r="X221" s="100">
        <f t="shared" ref="X221" si="2915">IF(X220=0,0,W221+1)</f>
        <v>0</v>
      </c>
      <c r="Y221" s="100">
        <f t="shared" ref="Y221" si="2916">IF(Y220=0,0,X221+1)</f>
        <v>0</v>
      </c>
      <c r="Z221" s="100">
        <f t="shared" ref="Z221" si="2917">IF(Z220=0,0,Y221+1)</f>
        <v>0</v>
      </c>
      <c r="AA221" s="100">
        <f t="shared" ref="AA221" si="2918">IF(AA220=0,0,Z221+1)</f>
        <v>0</v>
      </c>
      <c r="AB221" s="100">
        <f t="shared" ref="AB221" si="2919">IF(AB220=0,0,AA221+1)</f>
        <v>0</v>
      </c>
      <c r="AC221" s="100">
        <f t="shared" ref="AC221" si="2920">IF(AC220=0,0,AB221+1)</f>
        <v>0</v>
      </c>
      <c r="AD221" s="100">
        <f t="shared" ref="AD221" si="2921">IF(AD220=0,0,AC221+1)</f>
        <v>0</v>
      </c>
      <c r="AE221" s="100">
        <f t="shared" ref="AE221" si="2922">IF(AE220=0,0,AD221+1)</f>
        <v>0</v>
      </c>
      <c r="AF221" s="100">
        <f t="shared" ref="AF221" si="2923">IF(AF220=0,0,AE221+1)</f>
        <v>0</v>
      </c>
      <c r="AG221" s="161"/>
      <c r="AH221" s="99"/>
      <c r="AI221" s="99"/>
      <c r="AJ221" s="99"/>
    </row>
    <row r="222" spans="1:36" ht="30" hidden="1" customHeight="1" thickBot="1" x14ac:dyDescent="0.35">
      <c r="A222" s="99"/>
      <c r="B222" s="111" t="s">
        <v>6268</v>
      </c>
      <c r="C222" s="101">
        <f t="shared" ref="C222:K222" si="2924">IF(C221&lt;25,IF(C221&lt;13,C221,C221-12),C221-24)</f>
        <v>0</v>
      </c>
      <c r="D222" s="101">
        <f t="shared" si="2924"/>
        <v>0</v>
      </c>
      <c r="E222" s="101">
        <f t="shared" si="2924"/>
        <v>0</v>
      </c>
      <c r="F222" s="101">
        <f t="shared" si="2924"/>
        <v>0</v>
      </c>
      <c r="G222" s="101">
        <f t="shared" si="2924"/>
        <v>0</v>
      </c>
      <c r="H222" s="101">
        <f t="shared" si="2924"/>
        <v>0</v>
      </c>
      <c r="I222" s="101">
        <f t="shared" si="2924"/>
        <v>0</v>
      </c>
      <c r="J222" s="101">
        <f t="shared" si="2924"/>
        <v>0</v>
      </c>
      <c r="K222" s="101">
        <f t="shared" si="2924"/>
        <v>0</v>
      </c>
      <c r="L222" s="161"/>
      <c r="M222" s="117">
        <f t="shared" ref="M222:U222" si="2925">IF(M221&lt;25,IF(M221&lt;13,M221,M221-12),M221-24)</f>
        <v>0</v>
      </c>
      <c r="N222" s="101">
        <f t="shared" si="2925"/>
        <v>0</v>
      </c>
      <c r="O222" s="101">
        <f t="shared" si="2925"/>
        <v>0</v>
      </c>
      <c r="P222" s="101">
        <f t="shared" si="2925"/>
        <v>0</v>
      </c>
      <c r="Q222" s="101">
        <f t="shared" si="2925"/>
        <v>0</v>
      </c>
      <c r="R222" s="101">
        <f t="shared" si="2925"/>
        <v>0</v>
      </c>
      <c r="S222" s="101">
        <f t="shared" si="2925"/>
        <v>0</v>
      </c>
      <c r="T222" s="101">
        <f t="shared" si="2925"/>
        <v>0</v>
      </c>
      <c r="U222" s="101">
        <f t="shared" si="2925"/>
        <v>0</v>
      </c>
      <c r="V222" s="161"/>
      <c r="W222" s="117">
        <f t="shared" ref="W222:AF222" si="2926">IF(W221&lt;25,IF(W221&lt;13,W221,W221-12),W221-24)</f>
        <v>0</v>
      </c>
      <c r="X222" s="101">
        <f t="shared" si="2926"/>
        <v>0</v>
      </c>
      <c r="Y222" s="101">
        <f t="shared" si="2926"/>
        <v>0</v>
      </c>
      <c r="Z222" s="101">
        <f t="shared" si="2926"/>
        <v>0</v>
      </c>
      <c r="AA222" s="101">
        <f t="shared" si="2926"/>
        <v>0</v>
      </c>
      <c r="AB222" s="101">
        <f t="shared" si="2926"/>
        <v>0</v>
      </c>
      <c r="AC222" s="101">
        <f t="shared" si="2926"/>
        <v>0</v>
      </c>
      <c r="AD222" s="101">
        <f t="shared" si="2926"/>
        <v>0</v>
      </c>
      <c r="AE222" s="101">
        <f t="shared" si="2926"/>
        <v>0</v>
      </c>
      <c r="AF222" s="101">
        <f t="shared" si="2926"/>
        <v>0</v>
      </c>
      <c r="AG222" s="161"/>
      <c r="AH222" s="99"/>
      <c r="AI222" s="99"/>
      <c r="AJ222" s="99"/>
    </row>
    <row r="223" spans="1:36" ht="30" hidden="1" customHeight="1" thickBot="1" x14ac:dyDescent="0.35">
      <c r="A223" s="75"/>
      <c r="B223" s="112" t="s">
        <v>6269</v>
      </c>
      <c r="C223" s="102">
        <f t="shared" ref="C223" si="2927">IF(C222&gt;0,IF(C222=1,C226,C226+B223),0)</f>
        <v>0</v>
      </c>
      <c r="D223" s="102">
        <f t="shared" ref="D223" si="2928">IF(D222&gt;0,IF(D222=1,D226,D226+C223),0)</f>
        <v>0</v>
      </c>
      <c r="E223" s="102">
        <f t="shared" ref="E223" si="2929">IF(E222&gt;0,IF(E222=1,E226,E226+D223),0)</f>
        <v>0</v>
      </c>
      <c r="F223" s="102">
        <f t="shared" ref="F223" si="2930">IF(F222&gt;0,IF(F222=1,F226,F226+E223),0)</f>
        <v>0</v>
      </c>
      <c r="G223" s="102">
        <f t="shared" ref="G223" si="2931">IF(G222&gt;0,IF(G222=1,G226,G226+F223),0)</f>
        <v>0</v>
      </c>
      <c r="H223" s="102">
        <f t="shared" ref="H223" si="2932">IF(H222&gt;0,IF(H222=1,H226,H226+G223),0)</f>
        <v>0</v>
      </c>
      <c r="I223" s="102">
        <f t="shared" ref="I223" si="2933">IF(I222&gt;0,IF(I222=1,I226,I226+H223),0)</f>
        <v>0</v>
      </c>
      <c r="J223" s="102">
        <f t="shared" ref="J223" si="2934">IF(J222&gt;0,IF(J222=1,J226,J226+I223),0)</f>
        <v>0</v>
      </c>
      <c r="K223" s="102">
        <f t="shared" ref="K223" si="2935">IF(K222&gt;0,IF(K222=1,K226,K226+J223),0)</f>
        <v>0</v>
      </c>
      <c r="L223" s="160"/>
      <c r="M223" s="118">
        <f>IF(M222&gt;0,IF(M222=1,M226,M226+K223),0)</f>
        <v>0</v>
      </c>
      <c r="N223" s="102">
        <f t="shared" ref="N223" si="2936">IF(N222&gt;0,IF(N222=1,N226,N226+M223),0)</f>
        <v>0</v>
      </c>
      <c r="O223" s="102">
        <f t="shared" ref="O223" si="2937">IF(O222&gt;0,IF(O222=1,O226,O226+N223),0)</f>
        <v>0</v>
      </c>
      <c r="P223" s="102">
        <f t="shared" ref="P223" si="2938">IF(P222&gt;0,IF(P222=1,P226,P226+O223),0)</f>
        <v>0</v>
      </c>
      <c r="Q223" s="102">
        <f t="shared" ref="Q223" si="2939">IF(Q222&gt;0,IF(Q222=1,Q226,Q226+P223),0)</f>
        <v>0</v>
      </c>
      <c r="R223" s="102">
        <f t="shared" ref="R223" si="2940">IF(R222&gt;0,IF(R222=1,R226,R226+Q223),0)</f>
        <v>0</v>
      </c>
      <c r="S223" s="102">
        <f t="shared" ref="S223" si="2941">IF(S222&gt;0,IF(S222=1,S226,S226+R223),0)</f>
        <v>0</v>
      </c>
      <c r="T223" s="102">
        <f t="shared" ref="T223" si="2942">IF(T222&gt;0,IF(T222=1,T226,T226+S223),0)</f>
        <v>0</v>
      </c>
      <c r="U223" s="102">
        <f t="shared" ref="U223" si="2943">IF(U222&gt;0,IF(U222=1,U226,U226+T223),0)</f>
        <v>0</v>
      </c>
      <c r="V223" s="160"/>
      <c r="W223" s="118">
        <f>IF(W222&gt;0,IF(W222=1,W226,W226+U223),0)</f>
        <v>0</v>
      </c>
      <c r="X223" s="102">
        <f t="shared" ref="X223" si="2944">IF(X222&gt;0,IF(X222=1,X226,X226+W223),0)</f>
        <v>0</v>
      </c>
      <c r="Y223" s="102">
        <f t="shared" ref="Y223" si="2945">IF(Y222&gt;0,IF(Y222=1,Y226,Y226+X223),0)</f>
        <v>0</v>
      </c>
      <c r="Z223" s="102">
        <f t="shared" ref="Z223" si="2946">IF(Z222&gt;0,IF(Z222=1,Z226,Z226+Y223),0)</f>
        <v>0</v>
      </c>
      <c r="AA223" s="102">
        <f t="shared" ref="AA223" si="2947">IF(AA222&gt;0,IF(AA222=1,AA226,AA226+Z223),0)</f>
        <v>0</v>
      </c>
      <c r="AB223" s="102">
        <f t="shared" ref="AB223" si="2948">IF(AB222&gt;0,IF(AB222=1,AB226,AB226+AA223),0)</f>
        <v>0</v>
      </c>
      <c r="AC223" s="102">
        <f t="shared" ref="AC223" si="2949">IF(AC222&gt;0,IF(AC222=1,AC226,AC226+AB223),0)</f>
        <v>0</v>
      </c>
      <c r="AD223" s="102">
        <f t="shared" ref="AD223" si="2950">IF(AD222&gt;0,IF(AD222=1,AD226,AD226+AC223),0)</f>
        <v>0</v>
      </c>
      <c r="AE223" s="102">
        <f t="shared" ref="AE223" si="2951">IF(AE222&gt;0,IF(AE222=1,AE226,AE226+AD223),0)</f>
        <v>0</v>
      </c>
      <c r="AF223" s="102">
        <f t="shared" ref="AF223" si="2952">IF(AF222&gt;0,IF(AF222=1,AF226,AF226+AE223),0)</f>
        <v>0</v>
      </c>
      <c r="AG223" s="160"/>
      <c r="AH223" s="74"/>
      <c r="AI223" s="74"/>
      <c r="AJ223" s="75"/>
    </row>
    <row r="224" spans="1:36" ht="30" hidden="1" customHeight="1" thickBot="1" x14ac:dyDescent="0.35">
      <c r="A224" s="75"/>
      <c r="B224" s="112" t="s">
        <v>6317</v>
      </c>
      <c r="C224" s="102">
        <f>IF(C218&gt;0,C219,0)</f>
        <v>0</v>
      </c>
      <c r="D224" s="102">
        <f t="shared" ref="D224" si="2953">IF(D218&gt;0,IF(D222=1,D219,D219+C224),C224)</f>
        <v>0</v>
      </c>
      <c r="E224" s="102">
        <f t="shared" ref="E224" si="2954">IF(E218&gt;0,IF(E222=1,E219,E219+D224),D224)</f>
        <v>0</v>
      </c>
      <c r="F224" s="102">
        <f t="shared" ref="F224" si="2955">IF(F218&gt;0,IF(F222=1,F219,F219+E224),E224)</f>
        <v>0</v>
      </c>
      <c r="G224" s="102">
        <f t="shared" ref="G224" si="2956">IF(G218&gt;0,IF(G222=1,G219,G219+F224),F224)</f>
        <v>0</v>
      </c>
      <c r="H224" s="102">
        <f t="shared" ref="H224" si="2957">IF(H218&gt;0,IF(H222=1,H219,H219+G224),G224)</f>
        <v>0</v>
      </c>
      <c r="I224" s="102">
        <f t="shared" ref="I224" si="2958">IF(I218&gt;0,IF(I222=1,I219,I219+H224),H224)</f>
        <v>0</v>
      </c>
      <c r="J224" s="102">
        <f t="shared" ref="J224" si="2959">IF(J218&gt;0,IF(J222=1,J219,J219+I224),I224)</f>
        <v>0</v>
      </c>
      <c r="K224" s="102">
        <f t="shared" ref="K224" si="2960">IF(K218&gt;0,IF(K222=1,K219,K219+J224),J224)</f>
        <v>0</v>
      </c>
      <c r="L224" s="160"/>
      <c r="M224" s="118">
        <f>IF(M218&gt;0,IF(M222=1,M219,M219+K224),K224)</f>
        <v>0</v>
      </c>
      <c r="N224" s="102">
        <f t="shared" ref="N224" si="2961">IF(N218&gt;0,IF(N222=1,N219,N219+M224),M224)</f>
        <v>0</v>
      </c>
      <c r="O224" s="102">
        <f t="shared" ref="O224" si="2962">IF(O218&gt;0,IF(O222=1,O219,O219+N224),N224)</f>
        <v>0</v>
      </c>
      <c r="P224" s="102">
        <f t="shared" ref="P224" si="2963">IF(P218&gt;0,IF(P222=1,P219,P219+O224),O224)</f>
        <v>0</v>
      </c>
      <c r="Q224" s="102">
        <f t="shared" ref="Q224" si="2964">IF(Q218&gt;0,IF(Q222=1,Q219,Q219+P224),P224)</f>
        <v>0</v>
      </c>
      <c r="R224" s="102">
        <f t="shared" ref="R224" si="2965">IF(R218&gt;0,IF(R222=1,R219,R219+Q224),Q224)</f>
        <v>0</v>
      </c>
      <c r="S224" s="102">
        <f t="shared" ref="S224" si="2966">IF(S218&gt;0,IF(S222=1,S219,S219+R224),R224)</f>
        <v>0</v>
      </c>
      <c r="T224" s="102">
        <f t="shared" ref="T224" si="2967">IF(T218&gt;0,IF(T222=1,T219,T219+S224),S224)</f>
        <v>0</v>
      </c>
      <c r="U224" s="102">
        <f t="shared" ref="U224" si="2968">IF(U218&gt;0,IF(U222=1,U219,U219+T224),T224)</f>
        <v>0</v>
      </c>
      <c r="V224" s="160"/>
      <c r="W224" s="118">
        <f>IF(W218&gt;0,IF(W222=1,W219,W219+U224),U224)</f>
        <v>0</v>
      </c>
      <c r="X224" s="102">
        <f t="shared" ref="X224" si="2969">IF(X218&gt;0,IF(X222=1,X219,X219+W224),W224)</f>
        <v>0</v>
      </c>
      <c r="Y224" s="102">
        <f t="shared" ref="Y224" si="2970">IF(Y218&gt;0,IF(Y222=1,Y219,Y219+X224),X224)</f>
        <v>0</v>
      </c>
      <c r="Z224" s="102">
        <f t="shared" ref="Z224" si="2971">IF(Z218&gt;0,IF(Z222=1,Z219,Z219+Y224),Y224)</f>
        <v>0</v>
      </c>
      <c r="AA224" s="102">
        <f t="shared" ref="AA224" si="2972">IF(AA218&gt;0,IF(AA222=1,AA219,AA219+Z224),Z224)</f>
        <v>0</v>
      </c>
      <c r="AB224" s="102">
        <f t="shared" ref="AB224" si="2973">IF(AB218&gt;0,IF(AB222=1,AB219,AB219+AA224),AA224)</f>
        <v>0</v>
      </c>
      <c r="AC224" s="102">
        <f t="shared" ref="AC224" si="2974">IF(AC218&gt;0,IF(AC222=1,AC219,AC219+AB224),AB224)</f>
        <v>0</v>
      </c>
      <c r="AD224" s="102">
        <f t="shared" ref="AD224" si="2975">IF(AD218&gt;0,IF(AD222=1,AD219,AD219+AC224),AC224)</f>
        <v>0</v>
      </c>
      <c r="AE224" s="102">
        <f t="shared" ref="AE224" si="2976">IF(AE218&gt;0,IF(AE222=1,AE219,AE219+AD224),AD224)</f>
        <v>0</v>
      </c>
      <c r="AF224" s="102">
        <f t="shared" ref="AF224" si="2977">IF(AF218&gt;0,IF(AF222=1,AF219,AF219+AE224),AE224)</f>
        <v>0</v>
      </c>
      <c r="AG224" s="160"/>
      <c r="AH224" s="74"/>
      <c r="AI224" s="74"/>
      <c r="AJ224" s="75"/>
    </row>
    <row r="225" spans="1:36" ht="9.75" hidden="1" customHeight="1" thickBot="1" x14ac:dyDescent="0.35">
      <c r="A225" s="75"/>
      <c r="B225" s="112" t="s">
        <v>6318</v>
      </c>
      <c r="C225" s="103">
        <f>C227</f>
        <v>0</v>
      </c>
      <c r="D225" s="103">
        <f t="shared" ref="D225" si="2978">IF(D222=1,D227,D227+C225)</f>
        <v>0</v>
      </c>
      <c r="E225" s="103">
        <f t="shared" ref="E225" si="2979">IF(E222=1,E227,E227+D225)</f>
        <v>0</v>
      </c>
      <c r="F225" s="103">
        <f t="shared" ref="F225" si="2980">IF(F222=1,F227,F227+E225)</f>
        <v>0</v>
      </c>
      <c r="G225" s="103">
        <f t="shared" ref="G225" si="2981">IF(G222=1,G227,G227+F225)</f>
        <v>0</v>
      </c>
      <c r="H225" s="103">
        <f t="shared" ref="H225" si="2982">IF(H222=1,H227,H227+G225)</f>
        <v>0</v>
      </c>
      <c r="I225" s="103">
        <f t="shared" ref="I225" si="2983">IF(I222=1,I227,I227+H225)</f>
        <v>0</v>
      </c>
      <c r="J225" s="103">
        <f t="shared" ref="J225" si="2984">IF(J222=1,J227,J227+I225)</f>
        <v>0</v>
      </c>
      <c r="K225" s="103">
        <f t="shared" ref="K225" si="2985">IF(K222=1,K227,K227+J225)</f>
        <v>0</v>
      </c>
      <c r="L225" s="160"/>
      <c r="M225" s="119">
        <f>IF(M222=1,M227,M227+K225)</f>
        <v>0</v>
      </c>
      <c r="N225" s="103">
        <f t="shared" ref="N225" si="2986">IF(N222=1,N227,N227+M225)</f>
        <v>0</v>
      </c>
      <c r="O225" s="103">
        <f t="shared" ref="O225" si="2987">IF(O222=1,O227,O227+N225)</f>
        <v>0</v>
      </c>
      <c r="P225" s="103">
        <f t="shared" ref="P225" si="2988">IF(P222=1,P227,P227+O225)</f>
        <v>0</v>
      </c>
      <c r="Q225" s="103">
        <f t="shared" ref="Q225" si="2989">IF(Q222=1,Q227,Q227+P225)</f>
        <v>0</v>
      </c>
      <c r="R225" s="103">
        <f t="shared" ref="R225" si="2990">IF(R222=1,R227,R227+Q225)</f>
        <v>0</v>
      </c>
      <c r="S225" s="103">
        <f t="shared" ref="S225" si="2991">IF(S222=1,S227,S227+R225)</f>
        <v>0</v>
      </c>
      <c r="T225" s="103">
        <f t="shared" ref="T225" si="2992">IF(T222=1,T227,T227+S225)</f>
        <v>0</v>
      </c>
      <c r="U225" s="103">
        <f t="shared" ref="U225" si="2993">IF(U222=1,U227,U227+T225)</f>
        <v>0</v>
      </c>
      <c r="V225" s="160"/>
      <c r="W225" s="119">
        <f>IF(W222=1,W227,W227+U225)</f>
        <v>0</v>
      </c>
      <c r="X225" s="103">
        <f t="shared" ref="X225" si="2994">IF(X222=1,X227,X227+W225)</f>
        <v>0</v>
      </c>
      <c r="Y225" s="103">
        <f t="shared" ref="Y225" si="2995">IF(Y222=1,Y227,Y227+X225)</f>
        <v>0</v>
      </c>
      <c r="Z225" s="103">
        <f t="shared" ref="Z225" si="2996">IF(Z222=1,Z227,Z227+Y225)</f>
        <v>0</v>
      </c>
      <c r="AA225" s="103">
        <f t="shared" ref="AA225" si="2997">IF(AA222=1,AA227,AA227+Z225)</f>
        <v>0</v>
      </c>
      <c r="AB225" s="103">
        <f t="shared" ref="AB225" si="2998">IF(AB222=1,AB227,AB227+AA225)</f>
        <v>0</v>
      </c>
      <c r="AC225" s="103">
        <f t="shared" ref="AC225" si="2999">IF(AC222=1,AC227,AC227+AB225)</f>
        <v>0</v>
      </c>
      <c r="AD225" s="103">
        <f t="shared" ref="AD225" si="3000">IF(AD222=1,AD227,AD227+AC225)</f>
        <v>0</v>
      </c>
      <c r="AE225" s="103">
        <f t="shared" ref="AE225" si="3001">IF(AE222=1,AE227,AE227+AD225)</f>
        <v>0</v>
      </c>
      <c r="AF225" s="103">
        <f t="shared" ref="AF225" si="3002">IF(AF222=1,AF227,AF227+AE225)</f>
        <v>0</v>
      </c>
      <c r="AG225" s="160"/>
      <c r="AH225" s="74"/>
      <c r="AI225" s="74"/>
      <c r="AJ225" s="75"/>
    </row>
    <row r="226" spans="1:36" ht="25.05" customHeight="1" x14ac:dyDescent="0.3">
      <c r="A226" s="75"/>
      <c r="B226" s="110" t="s">
        <v>6319</v>
      </c>
      <c r="C226" s="104">
        <f t="shared" ref="C226:K226" si="3003">1720/12*C218</f>
        <v>0</v>
      </c>
      <c r="D226" s="104">
        <f t="shared" si="3003"/>
        <v>0</v>
      </c>
      <c r="E226" s="104">
        <f t="shared" si="3003"/>
        <v>0</v>
      </c>
      <c r="F226" s="104">
        <f t="shared" si="3003"/>
        <v>0</v>
      </c>
      <c r="G226" s="104">
        <f t="shared" si="3003"/>
        <v>0</v>
      </c>
      <c r="H226" s="104">
        <f t="shared" si="3003"/>
        <v>0</v>
      </c>
      <c r="I226" s="104">
        <f t="shared" si="3003"/>
        <v>0</v>
      </c>
      <c r="J226" s="104">
        <f t="shared" si="3003"/>
        <v>0</v>
      </c>
      <c r="K226" s="104">
        <f t="shared" si="3003"/>
        <v>0</v>
      </c>
      <c r="L226" s="160"/>
      <c r="M226" s="120">
        <f t="shared" ref="M226:U226" si="3004">1720/12*M218</f>
        <v>0</v>
      </c>
      <c r="N226" s="104">
        <f t="shared" si="3004"/>
        <v>0</v>
      </c>
      <c r="O226" s="104">
        <f t="shared" si="3004"/>
        <v>0</v>
      </c>
      <c r="P226" s="104">
        <f t="shared" si="3004"/>
        <v>0</v>
      </c>
      <c r="Q226" s="104">
        <f t="shared" si="3004"/>
        <v>0</v>
      </c>
      <c r="R226" s="104">
        <f t="shared" si="3004"/>
        <v>0</v>
      </c>
      <c r="S226" s="104">
        <f t="shared" si="3004"/>
        <v>0</v>
      </c>
      <c r="T226" s="104">
        <f t="shared" si="3004"/>
        <v>0</v>
      </c>
      <c r="U226" s="104">
        <f t="shared" si="3004"/>
        <v>0</v>
      </c>
      <c r="V226" s="160"/>
      <c r="W226" s="120">
        <f t="shared" ref="W226:AF226" si="3005">1720/12*W218</f>
        <v>0</v>
      </c>
      <c r="X226" s="104">
        <f t="shared" si="3005"/>
        <v>0</v>
      </c>
      <c r="Y226" s="104">
        <f t="shared" si="3005"/>
        <v>0</v>
      </c>
      <c r="Z226" s="104">
        <f t="shared" si="3005"/>
        <v>0</v>
      </c>
      <c r="AA226" s="104">
        <f t="shared" si="3005"/>
        <v>0</v>
      </c>
      <c r="AB226" s="104">
        <f t="shared" si="3005"/>
        <v>0</v>
      </c>
      <c r="AC226" s="104">
        <f t="shared" si="3005"/>
        <v>0</v>
      </c>
      <c r="AD226" s="104">
        <f t="shared" si="3005"/>
        <v>0</v>
      </c>
      <c r="AE226" s="104">
        <f t="shared" si="3005"/>
        <v>0</v>
      </c>
      <c r="AF226" s="104">
        <f t="shared" si="3005"/>
        <v>0</v>
      </c>
      <c r="AG226" s="160"/>
      <c r="AH226" s="74"/>
      <c r="AI226" s="74"/>
      <c r="AJ226" s="75"/>
    </row>
    <row r="227" spans="1:36" ht="25.05" customHeight="1" thickBot="1" x14ac:dyDescent="0.35">
      <c r="A227" s="75"/>
      <c r="B227" s="113" t="s">
        <v>6270</v>
      </c>
      <c r="C227" s="104">
        <f t="shared" ref="C227" si="3006">IF(OR(C222=0,C222=1),IF(C219&gt;=C226,C226,C219),IF(C224&gt;=C223,C223-B225,C224-B225))</f>
        <v>0</v>
      </c>
      <c r="D227" s="104">
        <f t="shared" ref="D227" si="3007">IF(OR(D222=0,D222=1),IF(D219&gt;=D226,D226,D219),IF(D224&gt;=D223,D223-C225,D224-C225))</f>
        <v>0</v>
      </c>
      <c r="E227" s="104">
        <f t="shared" ref="E227" si="3008">IF(OR(E222=0,E222=1),IF(E219&gt;=E226,E226,E219),IF(E224&gt;=E223,E223-D225,E224-D225))</f>
        <v>0</v>
      </c>
      <c r="F227" s="104">
        <f t="shared" ref="F227" si="3009">IF(OR(F222=0,F222=1),IF(F219&gt;=F226,F226,F219),IF(F224&gt;=F223,F223-E225,F224-E225))</f>
        <v>0</v>
      </c>
      <c r="G227" s="104">
        <f t="shared" ref="G227" si="3010">IF(OR(G222=0,G222=1),IF(G219&gt;=G226,G226,G219),IF(G224&gt;=G223,G223-F225,G224-F225))</f>
        <v>0</v>
      </c>
      <c r="H227" s="104">
        <f t="shared" ref="H227" si="3011">IF(OR(H222=0,H222=1),IF(H219&gt;=H226,H226,H219),IF(H224&gt;=H223,H223-G225,H224-G225))</f>
        <v>0</v>
      </c>
      <c r="I227" s="104">
        <f t="shared" ref="I227" si="3012">IF(OR(I222=0,I222=1),IF(I219&gt;=I226,I226,I219),IF(I224&gt;=I223,I223-H225,I224-H225))</f>
        <v>0</v>
      </c>
      <c r="J227" s="104">
        <f t="shared" ref="J227" si="3013">IF(OR(J222=0,J222=1),IF(J219&gt;=J226,J226,J219),IF(J224&gt;=J223,J223-I225,J224-I225))</f>
        <v>0</v>
      </c>
      <c r="K227" s="104">
        <f t="shared" ref="K227" si="3014">IF(OR(K222=0,K222=1),IF(K219&gt;=K226,K226,K219),IF(K224&gt;=K223,K223-J225,K224-J225))</f>
        <v>0</v>
      </c>
      <c r="L227" s="162">
        <f>SUM(C227:K227)</f>
        <v>0</v>
      </c>
      <c r="M227" s="120">
        <f>IF(OR(M222=0,M222=1),IF(M219&gt;=M226,M226,M219),IF(M224&gt;=M223,M223-K225,M224-K225))</f>
        <v>0</v>
      </c>
      <c r="N227" s="104">
        <f t="shared" ref="N227" si="3015">IF(OR(N222=0,N222=1),IF(N219&gt;=N226,N226,N219),IF(N224&gt;=N223,N223-M225,N224-M225))</f>
        <v>0</v>
      </c>
      <c r="O227" s="104">
        <f t="shared" ref="O227" si="3016">IF(OR(O222=0,O222=1),IF(O219&gt;=O226,O226,O219),IF(O224&gt;=O223,O223-N225,O224-N225))</f>
        <v>0</v>
      </c>
      <c r="P227" s="104">
        <f t="shared" ref="P227" si="3017">IF(OR(P222=0,P222=1),IF(P219&gt;=P226,P226,P219),IF(P224&gt;=P223,P223-O225,P224-O225))</f>
        <v>0</v>
      </c>
      <c r="Q227" s="104">
        <f t="shared" ref="Q227" si="3018">IF(OR(Q222=0,Q222=1),IF(Q219&gt;=Q226,Q226,Q219),IF(Q224&gt;=Q223,Q223-P225,Q224-P225))</f>
        <v>0</v>
      </c>
      <c r="R227" s="104">
        <f t="shared" ref="R227" si="3019">IF(OR(R222=0,R222=1),IF(R219&gt;=R226,R226,R219),IF(R224&gt;=R223,R223-Q225,R224-Q225))</f>
        <v>0</v>
      </c>
      <c r="S227" s="104">
        <f t="shared" ref="S227" si="3020">IF(OR(S222=0,S222=1),IF(S219&gt;=S226,S226,S219),IF(S224&gt;=S223,S223-R225,S224-R225))</f>
        <v>0</v>
      </c>
      <c r="T227" s="104">
        <f t="shared" ref="T227" si="3021">IF(OR(T222=0,T222=1),IF(T219&gt;=T226,T226,T219),IF(T224&gt;=T223,T223-S225,T224-S225))</f>
        <v>0</v>
      </c>
      <c r="U227" s="104">
        <f t="shared" ref="U227" si="3022">IF(OR(U222=0,U222=1),IF(U219&gt;=U226,U226,U219),IF(U224&gt;=U223,U223-T225,U224-T225))</f>
        <v>0</v>
      </c>
      <c r="V227" s="162">
        <f>SUM(M227:U227)</f>
        <v>0</v>
      </c>
      <c r="W227" s="156">
        <f>IF(OR(W222=0,W222=1),IF(W219&gt;=W226,W226,W219),IF(W224&gt;=W223,W223-U225,W224-U225))</f>
        <v>0</v>
      </c>
      <c r="X227" s="157">
        <f t="shared" ref="X227" si="3023">IF(OR(X222=0,X222=1),IF(X219&gt;=X226,X226,X219),IF(X224&gt;=X223,X223-W225,X224-W225))</f>
        <v>0</v>
      </c>
      <c r="Y227" s="157">
        <f t="shared" ref="Y227" si="3024">IF(OR(Y222=0,Y222=1),IF(Y219&gt;=Y226,Y226,Y219),IF(Y224&gt;=Y223,Y223-X225,Y224-X225))</f>
        <v>0</v>
      </c>
      <c r="Z227" s="157">
        <f t="shared" ref="Z227" si="3025">IF(OR(Z222=0,Z222=1),IF(Z219&gt;=Z226,Z226,Z219),IF(Z224&gt;=Z223,Z223-Y225,Z224-Y225))</f>
        <v>0</v>
      </c>
      <c r="AA227" s="157">
        <f t="shared" ref="AA227" si="3026">IF(OR(AA222=0,AA222=1),IF(AA219&gt;=AA226,AA226,AA219),IF(AA224&gt;=AA223,AA223-Z225,AA224-Z225))</f>
        <v>0</v>
      </c>
      <c r="AB227" s="157">
        <f t="shared" ref="AB227" si="3027">IF(OR(AB222=0,AB222=1),IF(AB219&gt;=AB226,AB226,AB219),IF(AB224&gt;=AB223,AB223-AA225,AB224-AA225))</f>
        <v>0</v>
      </c>
      <c r="AC227" s="157">
        <f t="shared" ref="AC227" si="3028">IF(OR(AC222=0,AC222=1),IF(AC219&gt;=AC226,AC226,AC219),IF(AC224&gt;=AC223,AC223-AB225,AC224-AB225))</f>
        <v>0</v>
      </c>
      <c r="AD227" s="157">
        <f t="shared" ref="AD227" si="3029">IF(OR(AD222=0,AD222=1),IF(AD219&gt;=AD226,AD226,AD219),IF(AD224&gt;=AD223,AD223-AC225,AD224-AC225))</f>
        <v>0</v>
      </c>
      <c r="AE227" s="157">
        <f t="shared" ref="AE227" si="3030">IF(OR(AE222=0,AE222=1),IF(AE219&gt;=AE226,AE226,AE219),IF(AE224&gt;=AE223,AE223-AD225,AE224-AD225))</f>
        <v>0</v>
      </c>
      <c r="AF227" s="157">
        <f t="shared" ref="AF227" si="3031">IF(OR(AF222=0,AF222=1),IF(AF219&gt;=AF226,AF226,AF219),IF(AF224&gt;=AF223,AF223-AE225,AF224-AE225))</f>
        <v>0</v>
      </c>
      <c r="AG227" s="162">
        <f>SUM(W227:AF227)</f>
        <v>0</v>
      </c>
      <c r="AH227" s="105"/>
      <c r="AI227" s="74"/>
      <c r="AJ227" s="75"/>
    </row>
    <row r="228" spans="1:36" ht="25.05" customHeight="1" thickBot="1" x14ac:dyDescent="0.35">
      <c r="A228" s="87"/>
      <c r="B228" s="230" t="s">
        <v>6273</v>
      </c>
      <c r="C228" s="304"/>
      <c r="D228" s="304"/>
      <c r="E228" s="304"/>
      <c r="F228" s="305"/>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5.05" customHeight="1" x14ac:dyDescent="0.3">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5.05" customHeight="1" x14ac:dyDescent="0.3">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thickBot="1" x14ac:dyDescent="0.35">
      <c r="A231" s="99"/>
      <c r="B231" s="111"/>
      <c r="C231" s="100">
        <f>IF(C229&lt;&gt;0,1,0)</f>
        <v>0</v>
      </c>
      <c r="D231" s="100">
        <f t="shared" ref="D231" si="3032">IF(C231=0,IF(D229&lt;&gt;0,1,0),1)</f>
        <v>0</v>
      </c>
      <c r="E231" s="100">
        <f t="shared" ref="E231" si="3033">IF(D231=0,IF(E229&lt;&gt;0,1,0),1)</f>
        <v>0</v>
      </c>
      <c r="F231" s="100">
        <f t="shared" ref="F231" si="3034">IF(E231=0,IF(F229&lt;&gt;0,1,0),1)</f>
        <v>0</v>
      </c>
      <c r="G231" s="100">
        <f t="shared" ref="G231" si="3035">IF(F231=0,IF(G229&lt;&gt;0,1,0),1)</f>
        <v>0</v>
      </c>
      <c r="H231" s="100">
        <f t="shared" ref="H231" si="3036">IF(G231=0,IF(H229&lt;&gt;0,1,0),1)</f>
        <v>0</v>
      </c>
      <c r="I231" s="100">
        <f t="shared" ref="I231" si="3037">IF(H231=0,IF(I229&lt;&gt;0,1,0),1)</f>
        <v>0</v>
      </c>
      <c r="J231" s="100">
        <f t="shared" ref="J231" si="3038">IF(I231=0,IF(J229&lt;&gt;0,1,0),1)</f>
        <v>0</v>
      </c>
      <c r="K231" s="100">
        <f t="shared" ref="K231" si="3039">IF(J231=0,IF(K229&lt;&gt;0,1,0),1)</f>
        <v>0</v>
      </c>
      <c r="L231" s="161"/>
      <c r="M231" s="116">
        <f>IF(K231=0,IF(M229&lt;&gt;0,1,0),1)</f>
        <v>0</v>
      </c>
      <c r="N231" s="100">
        <f t="shared" ref="N231" si="3040">IF(M231=0,IF(N229&lt;&gt;0,1,0),1)</f>
        <v>0</v>
      </c>
      <c r="O231" s="100">
        <f t="shared" ref="O231" si="3041">IF(N231=0,IF(O229&lt;&gt;0,1,0),1)</f>
        <v>0</v>
      </c>
      <c r="P231" s="100">
        <f t="shared" ref="P231" si="3042">IF(O231=0,IF(P229&lt;&gt;0,1,0),1)</f>
        <v>0</v>
      </c>
      <c r="Q231" s="100">
        <f t="shared" ref="Q231" si="3043">IF(P231=0,IF(Q229&lt;&gt;0,1,0),1)</f>
        <v>0</v>
      </c>
      <c r="R231" s="100">
        <f t="shared" ref="R231" si="3044">IF(Q231=0,IF(R229&lt;&gt;0,1,0),1)</f>
        <v>0</v>
      </c>
      <c r="S231" s="100">
        <f t="shared" ref="S231" si="3045">IF(R231=0,IF(S229&lt;&gt;0,1,0),1)</f>
        <v>0</v>
      </c>
      <c r="T231" s="100">
        <f t="shared" ref="T231" si="3046">IF(S231=0,IF(T229&lt;&gt;0,1,0),1)</f>
        <v>0</v>
      </c>
      <c r="U231" s="100">
        <f t="shared" ref="U231" si="3047">IF(T231=0,IF(U229&lt;&gt;0,1,0),1)</f>
        <v>0</v>
      </c>
      <c r="V231" s="161"/>
      <c r="W231" s="116">
        <f>IF(U231=0,IF(W229&lt;&gt;0,1,0),1)</f>
        <v>0</v>
      </c>
      <c r="X231" s="100">
        <f t="shared" ref="X231" si="3048">IF(W231=0,IF(X229&lt;&gt;0,1,0),1)</f>
        <v>0</v>
      </c>
      <c r="Y231" s="100">
        <f t="shared" ref="Y231" si="3049">IF(X231=0,IF(Y229&lt;&gt;0,1,0),1)</f>
        <v>0</v>
      </c>
      <c r="Z231" s="100">
        <f t="shared" ref="Z231" si="3050">IF(Y231=0,IF(Z229&lt;&gt;0,1,0),1)</f>
        <v>0</v>
      </c>
      <c r="AA231" s="100">
        <f t="shared" ref="AA231" si="3051">IF(Z231=0,IF(AA229&lt;&gt;0,1,0),1)</f>
        <v>0</v>
      </c>
      <c r="AB231" s="100">
        <f t="shared" ref="AB231" si="3052">IF(AA231=0,IF(AB229&lt;&gt;0,1,0),1)</f>
        <v>0</v>
      </c>
      <c r="AC231" s="100">
        <f t="shared" ref="AC231" si="3053">IF(AB231=0,IF(AC229&lt;&gt;0,1,0),1)</f>
        <v>0</v>
      </c>
      <c r="AD231" s="100">
        <f t="shared" ref="AD231" si="3054">IF(AC231=0,IF(AD229&lt;&gt;0,1,0),1)</f>
        <v>0</v>
      </c>
      <c r="AE231" s="100">
        <f t="shared" ref="AE231" si="3055">IF(AD231=0,IF(AE229&lt;&gt;0,1,0),1)</f>
        <v>0</v>
      </c>
      <c r="AF231" s="100">
        <f t="shared" ref="AF231" si="3056">IF(AE231=0,IF(AF229&lt;&gt;0,1,0),1)</f>
        <v>0</v>
      </c>
      <c r="AG231" s="161"/>
      <c r="AH231" s="99"/>
      <c r="AI231" s="99"/>
      <c r="AJ231" s="99"/>
    </row>
    <row r="232" spans="1:36" ht="30" hidden="1" customHeight="1" thickBot="1" x14ac:dyDescent="0.35">
      <c r="A232" s="99"/>
      <c r="B232" s="111"/>
      <c r="C232" s="100">
        <f>IF(C231=0,0,1)</f>
        <v>0</v>
      </c>
      <c r="D232" s="100">
        <f t="shared" ref="D232" si="3057">IF(D231=0,0,C232+1)</f>
        <v>0</v>
      </c>
      <c r="E232" s="100">
        <f t="shared" ref="E232" si="3058">IF(E231=0,0,D232+1)</f>
        <v>0</v>
      </c>
      <c r="F232" s="100">
        <f t="shared" ref="F232" si="3059">IF(F231=0,0,E232+1)</f>
        <v>0</v>
      </c>
      <c r="G232" s="100">
        <f t="shared" ref="G232" si="3060">IF(G231=0,0,F232+1)</f>
        <v>0</v>
      </c>
      <c r="H232" s="100">
        <f t="shared" ref="H232" si="3061">IF(H231=0,0,G232+1)</f>
        <v>0</v>
      </c>
      <c r="I232" s="100">
        <f t="shared" ref="I232" si="3062">IF(I231=0,0,H232+1)</f>
        <v>0</v>
      </c>
      <c r="J232" s="100">
        <f t="shared" ref="J232" si="3063">IF(J231=0,0,I232+1)</f>
        <v>0</v>
      </c>
      <c r="K232" s="100">
        <f t="shared" ref="K232" si="3064">IF(K231=0,0,J232+1)</f>
        <v>0</v>
      </c>
      <c r="L232" s="161"/>
      <c r="M232" s="116">
        <f>IF(M231=0,0,K232+1)</f>
        <v>0</v>
      </c>
      <c r="N232" s="100">
        <f t="shared" ref="N232" si="3065">IF(N231=0,0,M232+1)</f>
        <v>0</v>
      </c>
      <c r="O232" s="100">
        <f t="shared" ref="O232" si="3066">IF(O231=0,0,N232+1)</f>
        <v>0</v>
      </c>
      <c r="P232" s="100">
        <f t="shared" ref="P232" si="3067">IF(P231=0,0,O232+1)</f>
        <v>0</v>
      </c>
      <c r="Q232" s="100">
        <f t="shared" ref="Q232" si="3068">IF(Q231=0,0,P232+1)</f>
        <v>0</v>
      </c>
      <c r="R232" s="100">
        <f t="shared" ref="R232" si="3069">IF(R231=0,0,Q232+1)</f>
        <v>0</v>
      </c>
      <c r="S232" s="100">
        <f t="shared" ref="S232" si="3070">IF(S231=0,0,R232+1)</f>
        <v>0</v>
      </c>
      <c r="T232" s="100">
        <f t="shared" ref="T232" si="3071">IF(T231=0,0,S232+1)</f>
        <v>0</v>
      </c>
      <c r="U232" s="100">
        <f t="shared" ref="U232" si="3072">IF(U231=0,0,T232+1)</f>
        <v>0</v>
      </c>
      <c r="V232" s="161"/>
      <c r="W232" s="116">
        <f>IF(W231=0,0,U232+1)</f>
        <v>0</v>
      </c>
      <c r="X232" s="100">
        <f t="shared" ref="X232" si="3073">IF(X231=0,0,W232+1)</f>
        <v>0</v>
      </c>
      <c r="Y232" s="100">
        <f t="shared" ref="Y232" si="3074">IF(Y231=0,0,X232+1)</f>
        <v>0</v>
      </c>
      <c r="Z232" s="100">
        <f t="shared" ref="Z232" si="3075">IF(Z231=0,0,Y232+1)</f>
        <v>0</v>
      </c>
      <c r="AA232" s="100">
        <f t="shared" ref="AA232" si="3076">IF(AA231=0,0,Z232+1)</f>
        <v>0</v>
      </c>
      <c r="AB232" s="100">
        <f t="shared" ref="AB232" si="3077">IF(AB231=0,0,AA232+1)</f>
        <v>0</v>
      </c>
      <c r="AC232" s="100">
        <f t="shared" ref="AC232" si="3078">IF(AC231=0,0,AB232+1)</f>
        <v>0</v>
      </c>
      <c r="AD232" s="100">
        <f t="shared" ref="AD232" si="3079">IF(AD231=0,0,AC232+1)</f>
        <v>0</v>
      </c>
      <c r="AE232" s="100">
        <f t="shared" ref="AE232" si="3080">IF(AE231=0,0,AD232+1)</f>
        <v>0</v>
      </c>
      <c r="AF232" s="100">
        <f t="shared" ref="AF232" si="3081">IF(AF231=0,0,AE232+1)</f>
        <v>0</v>
      </c>
      <c r="AG232" s="161"/>
      <c r="AH232" s="99"/>
      <c r="AI232" s="99"/>
      <c r="AJ232" s="99"/>
    </row>
    <row r="233" spans="1:36" ht="30" hidden="1" customHeight="1" thickBot="1" x14ac:dyDescent="0.35">
      <c r="A233" s="99"/>
      <c r="B233" s="111" t="s">
        <v>6268</v>
      </c>
      <c r="C233" s="101">
        <f t="shared" ref="C233:K233" si="3082">IF(C232&lt;25,IF(C232&lt;13,C232,C232-12),C232-24)</f>
        <v>0</v>
      </c>
      <c r="D233" s="101">
        <f t="shared" si="3082"/>
        <v>0</v>
      </c>
      <c r="E233" s="101">
        <f t="shared" si="3082"/>
        <v>0</v>
      </c>
      <c r="F233" s="101">
        <f t="shared" si="3082"/>
        <v>0</v>
      </c>
      <c r="G233" s="101">
        <f t="shared" si="3082"/>
        <v>0</v>
      </c>
      <c r="H233" s="101">
        <f t="shared" si="3082"/>
        <v>0</v>
      </c>
      <c r="I233" s="101">
        <f t="shared" si="3082"/>
        <v>0</v>
      </c>
      <c r="J233" s="101">
        <f t="shared" si="3082"/>
        <v>0</v>
      </c>
      <c r="K233" s="101">
        <f t="shared" si="3082"/>
        <v>0</v>
      </c>
      <c r="L233" s="161"/>
      <c r="M233" s="117">
        <f t="shared" ref="M233:U233" si="3083">IF(M232&lt;25,IF(M232&lt;13,M232,M232-12),M232-24)</f>
        <v>0</v>
      </c>
      <c r="N233" s="101">
        <f t="shared" si="3083"/>
        <v>0</v>
      </c>
      <c r="O233" s="101">
        <f t="shared" si="3083"/>
        <v>0</v>
      </c>
      <c r="P233" s="101">
        <f t="shared" si="3083"/>
        <v>0</v>
      </c>
      <c r="Q233" s="101">
        <f t="shared" si="3083"/>
        <v>0</v>
      </c>
      <c r="R233" s="101">
        <f t="shared" si="3083"/>
        <v>0</v>
      </c>
      <c r="S233" s="101">
        <f t="shared" si="3083"/>
        <v>0</v>
      </c>
      <c r="T233" s="101">
        <f t="shared" si="3083"/>
        <v>0</v>
      </c>
      <c r="U233" s="101">
        <f t="shared" si="3083"/>
        <v>0</v>
      </c>
      <c r="V233" s="161"/>
      <c r="W233" s="117">
        <f t="shared" ref="W233:AF233" si="3084">IF(W232&lt;25,IF(W232&lt;13,W232,W232-12),W232-24)</f>
        <v>0</v>
      </c>
      <c r="X233" s="101">
        <f t="shared" si="3084"/>
        <v>0</v>
      </c>
      <c r="Y233" s="101">
        <f t="shared" si="3084"/>
        <v>0</v>
      </c>
      <c r="Z233" s="101">
        <f t="shared" si="3084"/>
        <v>0</v>
      </c>
      <c r="AA233" s="101">
        <f t="shared" si="3084"/>
        <v>0</v>
      </c>
      <c r="AB233" s="101">
        <f t="shared" si="3084"/>
        <v>0</v>
      </c>
      <c r="AC233" s="101">
        <f t="shared" si="3084"/>
        <v>0</v>
      </c>
      <c r="AD233" s="101">
        <f t="shared" si="3084"/>
        <v>0</v>
      </c>
      <c r="AE233" s="101">
        <f t="shared" si="3084"/>
        <v>0</v>
      </c>
      <c r="AF233" s="101">
        <f t="shared" si="3084"/>
        <v>0</v>
      </c>
      <c r="AG233" s="161"/>
      <c r="AH233" s="99"/>
      <c r="AI233" s="99"/>
      <c r="AJ233" s="99"/>
    </row>
    <row r="234" spans="1:36" ht="30" hidden="1" customHeight="1" thickBot="1" x14ac:dyDescent="0.35">
      <c r="A234" s="75"/>
      <c r="B234" s="112" t="s">
        <v>6269</v>
      </c>
      <c r="C234" s="102">
        <f t="shared" ref="C234" si="3085">IF(C233&gt;0,IF(C233=1,C237,C237+B234),0)</f>
        <v>0</v>
      </c>
      <c r="D234" s="102">
        <f t="shared" ref="D234" si="3086">IF(D233&gt;0,IF(D233=1,D237,D237+C234),0)</f>
        <v>0</v>
      </c>
      <c r="E234" s="102">
        <f t="shared" ref="E234" si="3087">IF(E233&gt;0,IF(E233=1,E237,E237+D234),0)</f>
        <v>0</v>
      </c>
      <c r="F234" s="102">
        <f t="shared" ref="F234" si="3088">IF(F233&gt;0,IF(F233=1,F237,F237+E234),0)</f>
        <v>0</v>
      </c>
      <c r="G234" s="102">
        <f t="shared" ref="G234" si="3089">IF(G233&gt;0,IF(G233=1,G237,G237+F234),0)</f>
        <v>0</v>
      </c>
      <c r="H234" s="102">
        <f t="shared" ref="H234" si="3090">IF(H233&gt;0,IF(H233=1,H237,H237+G234),0)</f>
        <v>0</v>
      </c>
      <c r="I234" s="102">
        <f t="shared" ref="I234" si="3091">IF(I233&gt;0,IF(I233=1,I237,I237+H234),0)</f>
        <v>0</v>
      </c>
      <c r="J234" s="102">
        <f t="shared" ref="J234" si="3092">IF(J233&gt;0,IF(J233=1,J237,J237+I234),0)</f>
        <v>0</v>
      </c>
      <c r="K234" s="102">
        <f t="shared" ref="K234" si="3093">IF(K233&gt;0,IF(K233=1,K237,K237+J234),0)</f>
        <v>0</v>
      </c>
      <c r="L234" s="160"/>
      <c r="M234" s="118">
        <f>IF(M233&gt;0,IF(M233=1,M237,M237+K234),0)</f>
        <v>0</v>
      </c>
      <c r="N234" s="102">
        <f t="shared" ref="N234" si="3094">IF(N233&gt;0,IF(N233=1,N237,N237+M234),0)</f>
        <v>0</v>
      </c>
      <c r="O234" s="102">
        <f t="shared" ref="O234" si="3095">IF(O233&gt;0,IF(O233=1,O237,O237+N234),0)</f>
        <v>0</v>
      </c>
      <c r="P234" s="102">
        <f t="shared" ref="P234" si="3096">IF(P233&gt;0,IF(P233=1,P237,P237+O234),0)</f>
        <v>0</v>
      </c>
      <c r="Q234" s="102">
        <f t="shared" ref="Q234" si="3097">IF(Q233&gt;0,IF(Q233=1,Q237,Q237+P234),0)</f>
        <v>0</v>
      </c>
      <c r="R234" s="102">
        <f t="shared" ref="R234" si="3098">IF(R233&gt;0,IF(R233=1,R237,R237+Q234),0)</f>
        <v>0</v>
      </c>
      <c r="S234" s="102">
        <f t="shared" ref="S234" si="3099">IF(S233&gt;0,IF(S233=1,S237,S237+R234),0)</f>
        <v>0</v>
      </c>
      <c r="T234" s="102">
        <f t="shared" ref="T234" si="3100">IF(T233&gt;0,IF(T233=1,T237,T237+S234),0)</f>
        <v>0</v>
      </c>
      <c r="U234" s="102">
        <f t="shared" ref="U234" si="3101">IF(U233&gt;0,IF(U233=1,U237,U237+T234),0)</f>
        <v>0</v>
      </c>
      <c r="V234" s="160"/>
      <c r="W234" s="118">
        <f>IF(W233&gt;0,IF(W233=1,W237,W237+U234),0)</f>
        <v>0</v>
      </c>
      <c r="X234" s="102">
        <f t="shared" ref="X234" si="3102">IF(X233&gt;0,IF(X233=1,X237,X237+W234),0)</f>
        <v>0</v>
      </c>
      <c r="Y234" s="102">
        <f t="shared" ref="Y234" si="3103">IF(Y233&gt;0,IF(Y233=1,Y237,Y237+X234),0)</f>
        <v>0</v>
      </c>
      <c r="Z234" s="102">
        <f t="shared" ref="Z234" si="3104">IF(Z233&gt;0,IF(Z233=1,Z237,Z237+Y234),0)</f>
        <v>0</v>
      </c>
      <c r="AA234" s="102">
        <f t="shared" ref="AA234" si="3105">IF(AA233&gt;0,IF(AA233=1,AA237,AA237+Z234),0)</f>
        <v>0</v>
      </c>
      <c r="AB234" s="102">
        <f t="shared" ref="AB234" si="3106">IF(AB233&gt;0,IF(AB233=1,AB237,AB237+AA234),0)</f>
        <v>0</v>
      </c>
      <c r="AC234" s="102">
        <f t="shared" ref="AC234" si="3107">IF(AC233&gt;0,IF(AC233=1,AC237,AC237+AB234),0)</f>
        <v>0</v>
      </c>
      <c r="AD234" s="102">
        <f t="shared" ref="AD234" si="3108">IF(AD233&gt;0,IF(AD233=1,AD237,AD237+AC234),0)</f>
        <v>0</v>
      </c>
      <c r="AE234" s="102">
        <f t="shared" ref="AE234" si="3109">IF(AE233&gt;0,IF(AE233=1,AE237,AE237+AD234),0)</f>
        <v>0</v>
      </c>
      <c r="AF234" s="102">
        <f t="shared" ref="AF234" si="3110">IF(AF233&gt;0,IF(AF233=1,AF237,AF237+AE234),0)</f>
        <v>0</v>
      </c>
      <c r="AG234" s="160"/>
      <c r="AH234" s="74"/>
      <c r="AI234" s="74"/>
      <c r="AJ234" s="75"/>
    </row>
    <row r="235" spans="1:36" ht="30" hidden="1" customHeight="1" thickBot="1" x14ac:dyDescent="0.35">
      <c r="A235" s="75"/>
      <c r="B235" s="112" t="s">
        <v>6317</v>
      </c>
      <c r="C235" s="102">
        <f>IF(C229&gt;0,C230,0)</f>
        <v>0</v>
      </c>
      <c r="D235" s="102">
        <f t="shared" ref="D235" si="3111">IF(D229&gt;0,IF(D233=1,D230,D230+C235),C235)</f>
        <v>0</v>
      </c>
      <c r="E235" s="102">
        <f t="shared" ref="E235" si="3112">IF(E229&gt;0,IF(E233=1,E230,E230+D235),D235)</f>
        <v>0</v>
      </c>
      <c r="F235" s="102">
        <f t="shared" ref="F235" si="3113">IF(F229&gt;0,IF(F233=1,F230,F230+E235),E235)</f>
        <v>0</v>
      </c>
      <c r="G235" s="102">
        <f t="shared" ref="G235" si="3114">IF(G229&gt;0,IF(G233=1,G230,G230+F235),F235)</f>
        <v>0</v>
      </c>
      <c r="H235" s="102">
        <f t="shared" ref="H235" si="3115">IF(H229&gt;0,IF(H233=1,H230,H230+G235),G235)</f>
        <v>0</v>
      </c>
      <c r="I235" s="102">
        <f t="shared" ref="I235" si="3116">IF(I229&gt;0,IF(I233=1,I230,I230+H235),H235)</f>
        <v>0</v>
      </c>
      <c r="J235" s="102">
        <f t="shared" ref="J235" si="3117">IF(J229&gt;0,IF(J233=1,J230,J230+I235),I235)</f>
        <v>0</v>
      </c>
      <c r="K235" s="102">
        <f t="shared" ref="K235" si="3118">IF(K229&gt;0,IF(K233=1,K230,K230+J235),J235)</f>
        <v>0</v>
      </c>
      <c r="L235" s="160"/>
      <c r="M235" s="118">
        <f>IF(M229&gt;0,IF(M233=1,M230,M230+K235),K235)</f>
        <v>0</v>
      </c>
      <c r="N235" s="102">
        <f t="shared" ref="N235" si="3119">IF(N229&gt;0,IF(N233=1,N230,N230+M235),M235)</f>
        <v>0</v>
      </c>
      <c r="O235" s="102">
        <f t="shared" ref="O235" si="3120">IF(O229&gt;0,IF(O233=1,O230,O230+N235),N235)</f>
        <v>0</v>
      </c>
      <c r="P235" s="102">
        <f t="shared" ref="P235" si="3121">IF(P229&gt;0,IF(P233=1,P230,P230+O235),O235)</f>
        <v>0</v>
      </c>
      <c r="Q235" s="102">
        <f t="shared" ref="Q235" si="3122">IF(Q229&gt;0,IF(Q233=1,Q230,Q230+P235),P235)</f>
        <v>0</v>
      </c>
      <c r="R235" s="102">
        <f t="shared" ref="R235" si="3123">IF(R229&gt;0,IF(R233=1,R230,R230+Q235),Q235)</f>
        <v>0</v>
      </c>
      <c r="S235" s="102">
        <f t="shared" ref="S235" si="3124">IF(S229&gt;0,IF(S233=1,S230,S230+R235),R235)</f>
        <v>0</v>
      </c>
      <c r="T235" s="102">
        <f t="shared" ref="T235" si="3125">IF(T229&gt;0,IF(T233=1,T230,T230+S235),S235)</f>
        <v>0</v>
      </c>
      <c r="U235" s="102">
        <f t="shared" ref="U235" si="3126">IF(U229&gt;0,IF(U233=1,U230,U230+T235),T235)</f>
        <v>0</v>
      </c>
      <c r="V235" s="160"/>
      <c r="W235" s="118">
        <f>IF(W229&gt;0,IF(W233=1,W230,W230+U235),U235)</f>
        <v>0</v>
      </c>
      <c r="X235" s="102">
        <f t="shared" ref="X235" si="3127">IF(X229&gt;0,IF(X233=1,X230,X230+W235),W235)</f>
        <v>0</v>
      </c>
      <c r="Y235" s="102">
        <f t="shared" ref="Y235" si="3128">IF(Y229&gt;0,IF(Y233=1,Y230,Y230+X235),X235)</f>
        <v>0</v>
      </c>
      <c r="Z235" s="102">
        <f t="shared" ref="Z235" si="3129">IF(Z229&gt;0,IF(Z233=1,Z230,Z230+Y235),Y235)</f>
        <v>0</v>
      </c>
      <c r="AA235" s="102">
        <f t="shared" ref="AA235" si="3130">IF(AA229&gt;0,IF(AA233=1,AA230,AA230+Z235),Z235)</f>
        <v>0</v>
      </c>
      <c r="AB235" s="102">
        <f t="shared" ref="AB235" si="3131">IF(AB229&gt;0,IF(AB233=1,AB230,AB230+AA235),AA235)</f>
        <v>0</v>
      </c>
      <c r="AC235" s="102">
        <f t="shared" ref="AC235" si="3132">IF(AC229&gt;0,IF(AC233=1,AC230,AC230+AB235),AB235)</f>
        <v>0</v>
      </c>
      <c r="AD235" s="102">
        <f t="shared" ref="AD235" si="3133">IF(AD229&gt;0,IF(AD233=1,AD230,AD230+AC235),AC235)</f>
        <v>0</v>
      </c>
      <c r="AE235" s="102">
        <f t="shared" ref="AE235" si="3134">IF(AE229&gt;0,IF(AE233=1,AE230,AE230+AD235),AD235)</f>
        <v>0</v>
      </c>
      <c r="AF235" s="102">
        <f t="shared" ref="AF235" si="3135">IF(AF229&gt;0,IF(AF233=1,AF230,AF230+AE235),AE235)</f>
        <v>0</v>
      </c>
      <c r="AG235" s="160"/>
      <c r="AH235" s="74"/>
      <c r="AI235" s="74"/>
      <c r="AJ235" s="75"/>
    </row>
    <row r="236" spans="1:36" ht="9.75" hidden="1" customHeight="1" thickBot="1" x14ac:dyDescent="0.35">
      <c r="A236" s="75"/>
      <c r="B236" s="112" t="s">
        <v>6318</v>
      </c>
      <c r="C236" s="103">
        <f>C238</f>
        <v>0</v>
      </c>
      <c r="D236" s="103">
        <f t="shared" ref="D236" si="3136">IF(D233=1,D238,D238+C236)</f>
        <v>0</v>
      </c>
      <c r="E236" s="103">
        <f t="shared" ref="E236" si="3137">IF(E233=1,E238,E238+D236)</f>
        <v>0</v>
      </c>
      <c r="F236" s="103">
        <f t="shared" ref="F236" si="3138">IF(F233=1,F238,F238+E236)</f>
        <v>0</v>
      </c>
      <c r="G236" s="103">
        <f t="shared" ref="G236" si="3139">IF(G233=1,G238,G238+F236)</f>
        <v>0</v>
      </c>
      <c r="H236" s="103">
        <f t="shared" ref="H236" si="3140">IF(H233=1,H238,H238+G236)</f>
        <v>0</v>
      </c>
      <c r="I236" s="103">
        <f t="shared" ref="I236" si="3141">IF(I233=1,I238,I238+H236)</f>
        <v>0</v>
      </c>
      <c r="J236" s="103">
        <f t="shared" ref="J236" si="3142">IF(J233=1,J238,J238+I236)</f>
        <v>0</v>
      </c>
      <c r="K236" s="103">
        <f t="shared" ref="K236" si="3143">IF(K233=1,K238,K238+J236)</f>
        <v>0</v>
      </c>
      <c r="L236" s="160"/>
      <c r="M236" s="119">
        <f>IF(M233=1,M238,M238+K236)</f>
        <v>0</v>
      </c>
      <c r="N236" s="103">
        <f t="shared" ref="N236" si="3144">IF(N233=1,N238,N238+M236)</f>
        <v>0</v>
      </c>
      <c r="O236" s="103">
        <f t="shared" ref="O236" si="3145">IF(O233=1,O238,O238+N236)</f>
        <v>0</v>
      </c>
      <c r="P236" s="103">
        <f t="shared" ref="P236" si="3146">IF(P233=1,P238,P238+O236)</f>
        <v>0</v>
      </c>
      <c r="Q236" s="103">
        <f t="shared" ref="Q236" si="3147">IF(Q233=1,Q238,Q238+P236)</f>
        <v>0</v>
      </c>
      <c r="R236" s="103">
        <f t="shared" ref="R236" si="3148">IF(R233=1,R238,R238+Q236)</f>
        <v>0</v>
      </c>
      <c r="S236" s="103">
        <f t="shared" ref="S236" si="3149">IF(S233=1,S238,S238+R236)</f>
        <v>0</v>
      </c>
      <c r="T236" s="103">
        <f t="shared" ref="T236" si="3150">IF(T233=1,T238,T238+S236)</f>
        <v>0</v>
      </c>
      <c r="U236" s="103">
        <f t="shared" ref="U236" si="3151">IF(U233=1,U238,U238+T236)</f>
        <v>0</v>
      </c>
      <c r="V236" s="160"/>
      <c r="W236" s="119">
        <f>IF(W233=1,W238,W238+U236)</f>
        <v>0</v>
      </c>
      <c r="X236" s="103">
        <f t="shared" ref="X236" si="3152">IF(X233=1,X238,X238+W236)</f>
        <v>0</v>
      </c>
      <c r="Y236" s="103">
        <f t="shared" ref="Y236" si="3153">IF(Y233=1,Y238,Y238+X236)</f>
        <v>0</v>
      </c>
      <c r="Z236" s="103">
        <f t="shared" ref="Z236" si="3154">IF(Z233=1,Z238,Z238+Y236)</f>
        <v>0</v>
      </c>
      <c r="AA236" s="103">
        <f t="shared" ref="AA236" si="3155">IF(AA233=1,AA238,AA238+Z236)</f>
        <v>0</v>
      </c>
      <c r="AB236" s="103">
        <f t="shared" ref="AB236" si="3156">IF(AB233=1,AB238,AB238+AA236)</f>
        <v>0</v>
      </c>
      <c r="AC236" s="103">
        <f t="shared" ref="AC236" si="3157">IF(AC233=1,AC238,AC238+AB236)</f>
        <v>0</v>
      </c>
      <c r="AD236" s="103">
        <f t="shared" ref="AD236" si="3158">IF(AD233=1,AD238,AD238+AC236)</f>
        <v>0</v>
      </c>
      <c r="AE236" s="103">
        <f t="shared" ref="AE236" si="3159">IF(AE233=1,AE238,AE238+AD236)</f>
        <v>0</v>
      </c>
      <c r="AF236" s="103">
        <f t="shared" ref="AF236" si="3160">IF(AF233=1,AF238,AF238+AE236)</f>
        <v>0</v>
      </c>
      <c r="AG236" s="160"/>
      <c r="AH236" s="74"/>
      <c r="AI236" s="74"/>
      <c r="AJ236" s="75"/>
    </row>
    <row r="237" spans="1:36" ht="25.05" customHeight="1" x14ac:dyDescent="0.3">
      <c r="A237" s="75"/>
      <c r="B237" s="110" t="s">
        <v>6319</v>
      </c>
      <c r="C237" s="104">
        <f t="shared" ref="C237:K237" si="3161">1720/12*C229</f>
        <v>0</v>
      </c>
      <c r="D237" s="104">
        <f t="shared" si="3161"/>
        <v>0</v>
      </c>
      <c r="E237" s="104">
        <f t="shared" si="3161"/>
        <v>0</v>
      </c>
      <c r="F237" s="104">
        <f t="shared" si="3161"/>
        <v>0</v>
      </c>
      <c r="G237" s="104">
        <f t="shared" si="3161"/>
        <v>0</v>
      </c>
      <c r="H237" s="104">
        <f t="shared" si="3161"/>
        <v>0</v>
      </c>
      <c r="I237" s="104">
        <f t="shared" si="3161"/>
        <v>0</v>
      </c>
      <c r="J237" s="104">
        <f t="shared" si="3161"/>
        <v>0</v>
      </c>
      <c r="K237" s="104">
        <f t="shared" si="3161"/>
        <v>0</v>
      </c>
      <c r="L237" s="160"/>
      <c r="M237" s="120">
        <f t="shared" ref="M237:U237" si="3162">1720/12*M229</f>
        <v>0</v>
      </c>
      <c r="N237" s="104">
        <f t="shared" si="3162"/>
        <v>0</v>
      </c>
      <c r="O237" s="104">
        <f t="shared" si="3162"/>
        <v>0</v>
      </c>
      <c r="P237" s="104">
        <f t="shared" si="3162"/>
        <v>0</v>
      </c>
      <c r="Q237" s="104">
        <f t="shared" si="3162"/>
        <v>0</v>
      </c>
      <c r="R237" s="104">
        <f t="shared" si="3162"/>
        <v>0</v>
      </c>
      <c r="S237" s="104">
        <f t="shared" si="3162"/>
        <v>0</v>
      </c>
      <c r="T237" s="104">
        <f t="shared" si="3162"/>
        <v>0</v>
      </c>
      <c r="U237" s="104">
        <f t="shared" si="3162"/>
        <v>0</v>
      </c>
      <c r="V237" s="160"/>
      <c r="W237" s="120">
        <f t="shared" ref="W237:AF237" si="3163">1720/12*W229</f>
        <v>0</v>
      </c>
      <c r="X237" s="104">
        <f t="shared" si="3163"/>
        <v>0</v>
      </c>
      <c r="Y237" s="104">
        <f t="shared" si="3163"/>
        <v>0</v>
      </c>
      <c r="Z237" s="104">
        <f t="shared" si="3163"/>
        <v>0</v>
      </c>
      <c r="AA237" s="104">
        <f t="shared" si="3163"/>
        <v>0</v>
      </c>
      <c r="AB237" s="104">
        <f t="shared" si="3163"/>
        <v>0</v>
      </c>
      <c r="AC237" s="104">
        <f t="shared" si="3163"/>
        <v>0</v>
      </c>
      <c r="AD237" s="104">
        <f t="shared" si="3163"/>
        <v>0</v>
      </c>
      <c r="AE237" s="104">
        <f t="shared" si="3163"/>
        <v>0</v>
      </c>
      <c r="AF237" s="104">
        <f t="shared" si="3163"/>
        <v>0</v>
      </c>
      <c r="AG237" s="160"/>
      <c r="AH237" s="74"/>
      <c r="AI237" s="74"/>
      <c r="AJ237" s="75"/>
    </row>
    <row r="238" spans="1:36" ht="25.05" customHeight="1" thickBot="1" x14ac:dyDescent="0.35">
      <c r="A238" s="75"/>
      <c r="B238" s="113" t="s">
        <v>6270</v>
      </c>
      <c r="C238" s="104">
        <f t="shared" ref="C238" si="3164">IF(OR(C233=0,C233=1),IF(C230&gt;=C237,C237,C230),IF(C235&gt;=C234,C234-B236,C235-B236))</f>
        <v>0</v>
      </c>
      <c r="D238" s="104">
        <f t="shared" ref="D238" si="3165">IF(OR(D233=0,D233=1),IF(D230&gt;=D237,D237,D230),IF(D235&gt;=D234,D234-C236,D235-C236))</f>
        <v>0</v>
      </c>
      <c r="E238" s="104">
        <f t="shared" ref="E238" si="3166">IF(OR(E233=0,E233=1),IF(E230&gt;=E237,E237,E230),IF(E235&gt;=E234,E234-D236,E235-D236))</f>
        <v>0</v>
      </c>
      <c r="F238" s="104">
        <f t="shared" ref="F238" si="3167">IF(OR(F233=0,F233=1),IF(F230&gt;=F237,F237,F230),IF(F235&gt;=F234,F234-E236,F235-E236))</f>
        <v>0</v>
      </c>
      <c r="G238" s="104">
        <f t="shared" ref="G238" si="3168">IF(OR(G233=0,G233=1),IF(G230&gt;=G237,G237,G230),IF(G235&gt;=G234,G234-F236,G235-F236))</f>
        <v>0</v>
      </c>
      <c r="H238" s="104">
        <f t="shared" ref="H238" si="3169">IF(OR(H233=0,H233=1),IF(H230&gt;=H237,H237,H230),IF(H235&gt;=H234,H234-G236,H235-G236))</f>
        <v>0</v>
      </c>
      <c r="I238" s="104">
        <f t="shared" ref="I238" si="3170">IF(OR(I233=0,I233=1),IF(I230&gt;=I237,I237,I230),IF(I235&gt;=I234,I234-H236,I235-H236))</f>
        <v>0</v>
      </c>
      <c r="J238" s="104">
        <f t="shared" ref="J238" si="3171">IF(OR(J233=0,J233=1),IF(J230&gt;=J237,J237,J230),IF(J235&gt;=J234,J234-I236,J235-I236))</f>
        <v>0</v>
      </c>
      <c r="K238" s="104">
        <f t="shared" ref="K238" si="3172">IF(OR(K233=0,K233=1),IF(K230&gt;=K237,K237,K230),IF(K235&gt;=K234,K234-J236,K235-J236))</f>
        <v>0</v>
      </c>
      <c r="L238" s="162">
        <f>SUM(C238:K238)</f>
        <v>0</v>
      </c>
      <c r="M238" s="120">
        <f>IF(OR(M233=0,M233=1),IF(M230&gt;=M237,M237,M230),IF(M235&gt;=M234,M234-K236,M235-K236))</f>
        <v>0</v>
      </c>
      <c r="N238" s="104">
        <f t="shared" ref="N238" si="3173">IF(OR(N233=0,N233=1),IF(N230&gt;=N237,N237,N230),IF(N235&gt;=N234,N234-M236,N235-M236))</f>
        <v>0</v>
      </c>
      <c r="O238" s="104">
        <f t="shared" ref="O238" si="3174">IF(OR(O233=0,O233=1),IF(O230&gt;=O237,O237,O230),IF(O235&gt;=O234,O234-N236,O235-N236))</f>
        <v>0</v>
      </c>
      <c r="P238" s="104">
        <f t="shared" ref="P238" si="3175">IF(OR(P233=0,P233=1),IF(P230&gt;=P237,P237,P230),IF(P235&gt;=P234,P234-O236,P235-O236))</f>
        <v>0</v>
      </c>
      <c r="Q238" s="104">
        <f t="shared" ref="Q238" si="3176">IF(OR(Q233=0,Q233=1),IF(Q230&gt;=Q237,Q237,Q230),IF(Q235&gt;=Q234,Q234-P236,Q235-P236))</f>
        <v>0</v>
      </c>
      <c r="R238" s="104">
        <f t="shared" ref="R238" si="3177">IF(OR(R233=0,R233=1),IF(R230&gt;=R237,R237,R230),IF(R235&gt;=R234,R234-Q236,R235-Q236))</f>
        <v>0</v>
      </c>
      <c r="S238" s="104">
        <f t="shared" ref="S238" si="3178">IF(OR(S233=0,S233=1),IF(S230&gt;=S237,S237,S230),IF(S235&gt;=S234,S234-R236,S235-R236))</f>
        <v>0</v>
      </c>
      <c r="T238" s="104">
        <f t="shared" ref="T238" si="3179">IF(OR(T233=0,T233=1),IF(T230&gt;=T237,T237,T230),IF(T235&gt;=T234,T234-S236,T235-S236))</f>
        <v>0</v>
      </c>
      <c r="U238" s="104">
        <f t="shared" ref="U238" si="3180">IF(OR(U233=0,U233=1),IF(U230&gt;=U237,U237,U230),IF(U235&gt;=U234,U234-T236,U235-T236))</f>
        <v>0</v>
      </c>
      <c r="V238" s="162">
        <f>SUM(M238:U238)</f>
        <v>0</v>
      </c>
      <c r="W238" s="156">
        <f>IF(OR(W233=0,W233=1),IF(W230&gt;=W237,W237,W230),IF(W235&gt;=W234,W234-U236,W235-U236))</f>
        <v>0</v>
      </c>
      <c r="X238" s="157">
        <f t="shared" ref="X238" si="3181">IF(OR(X233=0,X233=1),IF(X230&gt;=X237,X237,X230),IF(X235&gt;=X234,X234-W236,X235-W236))</f>
        <v>0</v>
      </c>
      <c r="Y238" s="157">
        <f t="shared" ref="Y238" si="3182">IF(OR(Y233=0,Y233=1),IF(Y230&gt;=Y237,Y237,Y230),IF(Y235&gt;=Y234,Y234-X236,Y235-X236))</f>
        <v>0</v>
      </c>
      <c r="Z238" s="157">
        <f t="shared" ref="Z238" si="3183">IF(OR(Z233=0,Z233=1),IF(Z230&gt;=Z237,Z237,Z230),IF(Z235&gt;=Z234,Z234-Y236,Z235-Y236))</f>
        <v>0</v>
      </c>
      <c r="AA238" s="157">
        <f t="shared" ref="AA238" si="3184">IF(OR(AA233=0,AA233=1),IF(AA230&gt;=AA237,AA237,AA230),IF(AA235&gt;=AA234,AA234-Z236,AA235-Z236))</f>
        <v>0</v>
      </c>
      <c r="AB238" s="157">
        <f t="shared" ref="AB238" si="3185">IF(OR(AB233=0,AB233=1),IF(AB230&gt;=AB237,AB237,AB230),IF(AB235&gt;=AB234,AB234-AA236,AB235-AA236))</f>
        <v>0</v>
      </c>
      <c r="AC238" s="157">
        <f t="shared" ref="AC238" si="3186">IF(OR(AC233=0,AC233=1),IF(AC230&gt;=AC237,AC237,AC230),IF(AC235&gt;=AC234,AC234-AB236,AC235-AB236))</f>
        <v>0</v>
      </c>
      <c r="AD238" s="157">
        <f t="shared" ref="AD238" si="3187">IF(OR(AD233=0,AD233=1),IF(AD230&gt;=AD237,AD237,AD230),IF(AD235&gt;=AD234,AD234-AC236,AD235-AC236))</f>
        <v>0</v>
      </c>
      <c r="AE238" s="157">
        <f t="shared" ref="AE238" si="3188">IF(OR(AE233=0,AE233=1),IF(AE230&gt;=AE237,AE237,AE230),IF(AE235&gt;=AE234,AE234-AD236,AE235-AD236))</f>
        <v>0</v>
      </c>
      <c r="AF238" s="157">
        <f t="shared" ref="AF238" si="3189">IF(OR(AF233=0,AF233=1),IF(AF230&gt;=AF237,AF237,AF230),IF(AF235&gt;=AF234,AF234-AE236,AF235-AE236))</f>
        <v>0</v>
      </c>
      <c r="AG238" s="162">
        <f>SUM(W238:AF238)</f>
        <v>0</v>
      </c>
      <c r="AH238" s="105"/>
      <c r="AI238" s="74"/>
      <c r="AJ238" s="75"/>
    </row>
    <row r="239" spans="1:36" ht="25.05" customHeight="1" thickBot="1" x14ac:dyDescent="0.35">
      <c r="A239" s="87"/>
      <c r="B239" s="230" t="s">
        <v>6273</v>
      </c>
      <c r="C239" s="304"/>
      <c r="D239" s="304"/>
      <c r="E239" s="304"/>
      <c r="F239" s="305"/>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5.05" customHeight="1" x14ac:dyDescent="0.3">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5.05" customHeight="1" x14ac:dyDescent="0.3">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thickBot="1" x14ac:dyDescent="0.35">
      <c r="A242" s="99"/>
      <c r="B242" s="111"/>
      <c r="C242" s="100">
        <f>IF(C240&lt;&gt;0,1,0)</f>
        <v>0</v>
      </c>
      <c r="D242" s="100">
        <f t="shared" ref="D242" si="3190">IF(C242=0,IF(D240&lt;&gt;0,1,0),1)</f>
        <v>0</v>
      </c>
      <c r="E242" s="100">
        <f t="shared" ref="E242" si="3191">IF(D242=0,IF(E240&lt;&gt;0,1,0),1)</f>
        <v>0</v>
      </c>
      <c r="F242" s="100">
        <f t="shared" ref="F242" si="3192">IF(E242=0,IF(F240&lt;&gt;0,1,0),1)</f>
        <v>0</v>
      </c>
      <c r="G242" s="100">
        <f t="shared" ref="G242" si="3193">IF(F242=0,IF(G240&lt;&gt;0,1,0),1)</f>
        <v>0</v>
      </c>
      <c r="H242" s="100">
        <f t="shared" ref="H242" si="3194">IF(G242=0,IF(H240&lt;&gt;0,1,0),1)</f>
        <v>0</v>
      </c>
      <c r="I242" s="100">
        <f t="shared" ref="I242" si="3195">IF(H242=0,IF(I240&lt;&gt;0,1,0),1)</f>
        <v>0</v>
      </c>
      <c r="J242" s="100">
        <f t="shared" ref="J242" si="3196">IF(I242=0,IF(J240&lt;&gt;0,1,0),1)</f>
        <v>0</v>
      </c>
      <c r="K242" s="100">
        <f t="shared" ref="K242" si="3197">IF(J242=0,IF(K240&lt;&gt;0,1,0),1)</f>
        <v>0</v>
      </c>
      <c r="L242" s="161"/>
      <c r="M242" s="116">
        <f>IF(K242=0,IF(M240&lt;&gt;0,1,0),1)</f>
        <v>0</v>
      </c>
      <c r="N242" s="100">
        <f t="shared" ref="N242" si="3198">IF(M242=0,IF(N240&lt;&gt;0,1,0),1)</f>
        <v>0</v>
      </c>
      <c r="O242" s="100">
        <f t="shared" ref="O242" si="3199">IF(N242=0,IF(O240&lt;&gt;0,1,0),1)</f>
        <v>0</v>
      </c>
      <c r="P242" s="100">
        <f t="shared" ref="P242" si="3200">IF(O242=0,IF(P240&lt;&gt;0,1,0),1)</f>
        <v>0</v>
      </c>
      <c r="Q242" s="100">
        <f t="shared" ref="Q242" si="3201">IF(P242=0,IF(Q240&lt;&gt;0,1,0),1)</f>
        <v>0</v>
      </c>
      <c r="R242" s="100">
        <f t="shared" ref="R242" si="3202">IF(Q242=0,IF(R240&lt;&gt;0,1,0),1)</f>
        <v>0</v>
      </c>
      <c r="S242" s="100">
        <f t="shared" ref="S242" si="3203">IF(R242=0,IF(S240&lt;&gt;0,1,0),1)</f>
        <v>0</v>
      </c>
      <c r="T242" s="100">
        <f t="shared" ref="T242" si="3204">IF(S242=0,IF(T240&lt;&gt;0,1,0),1)</f>
        <v>0</v>
      </c>
      <c r="U242" s="100">
        <f t="shared" ref="U242" si="3205">IF(T242=0,IF(U240&lt;&gt;0,1,0),1)</f>
        <v>0</v>
      </c>
      <c r="V242" s="161"/>
      <c r="W242" s="116">
        <f>IF(U242=0,IF(W240&lt;&gt;0,1,0),1)</f>
        <v>0</v>
      </c>
      <c r="X242" s="100">
        <f t="shared" ref="X242" si="3206">IF(W242=0,IF(X240&lt;&gt;0,1,0),1)</f>
        <v>0</v>
      </c>
      <c r="Y242" s="100">
        <f t="shared" ref="Y242" si="3207">IF(X242=0,IF(Y240&lt;&gt;0,1,0),1)</f>
        <v>0</v>
      </c>
      <c r="Z242" s="100">
        <f t="shared" ref="Z242" si="3208">IF(Y242=0,IF(Z240&lt;&gt;0,1,0),1)</f>
        <v>0</v>
      </c>
      <c r="AA242" s="100">
        <f t="shared" ref="AA242" si="3209">IF(Z242=0,IF(AA240&lt;&gt;0,1,0),1)</f>
        <v>0</v>
      </c>
      <c r="AB242" s="100">
        <f t="shared" ref="AB242" si="3210">IF(AA242=0,IF(AB240&lt;&gt;0,1,0),1)</f>
        <v>0</v>
      </c>
      <c r="AC242" s="100">
        <f t="shared" ref="AC242" si="3211">IF(AB242=0,IF(AC240&lt;&gt;0,1,0),1)</f>
        <v>0</v>
      </c>
      <c r="AD242" s="100">
        <f t="shared" ref="AD242" si="3212">IF(AC242=0,IF(AD240&lt;&gt;0,1,0),1)</f>
        <v>0</v>
      </c>
      <c r="AE242" s="100">
        <f t="shared" ref="AE242" si="3213">IF(AD242=0,IF(AE240&lt;&gt;0,1,0),1)</f>
        <v>0</v>
      </c>
      <c r="AF242" s="100">
        <f t="shared" ref="AF242" si="3214">IF(AE242=0,IF(AF240&lt;&gt;0,1,0),1)</f>
        <v>0</v>
      </c>
      <c r="AG242" s="161"/>
      <c r="AH242" s="99"/>
      <c r="AI242" s="99"/>
      <c r="AJ242" s="99"/>
    </row>
    <row r="243" spans="1:36" ht="30" hidden="1" customHeight="1" thickBot="1" x14ac:dyDescent="0.35">
      <c r="A243" s="99"/>
      <c r="B243" s="111"/>
      <c r="C243" s="100">
        <f>IF(C242=0,0,1)</f>
        <v>0</v>
      </c>
      <c r="D243" s="100">
        <f t="shared" ref="D243" si="3215">IF(D242=0,0,C243+1)</f>
        <v>0</v>
      </c>
      <c r="E243" s="100">
        <f t="shared" ref="E243" si="3216">IF(E242=0,0,D243+1)</f>
        <v>0</v>
      </c>
      <c r="F243" s="100">
        <f t="shared" ref="F243" si="3217">IF(F242=0,0,E243+1)</f>
        <v>0</v>
      </c>
      <c r="G243" s="100">
        <f t="shared" ref="G243" si="3218">IF(G242=0,0,F243+1)</f>
        <v>0</v>
      </c>
      <c r="H243" s="100">
        <f t="shared" ref="H243" si="3219">IF(H242=0,0,G243+1)</f>
        <v>0</v>
      </c>
      <c r="I243" s="100">
        <f t="shared" ref="I243" si="3220">IF(I242=0,0,H243+1)</f>
        <v>0</v>
      </c>
      <c r="J243" s="100">
        <f t="shared" ref="J243" si="3221">IF(J242=0,0,I243+1)</f>
        <v>0</v>
      </c>
      <c r="K243" s="100">
        <f t="shared" ref="K243" si="3222">IF(K242=0,0,J243+1)</f>
        <v>0</v>
      </c>
      <c r="L243" s="161"/>
      <c r="M243" s="116">
        <f>IF(M242=0,0,K243+1)</f>
        <v>0</v>
      </c>
      <c r="N243" s="100">
        <f t="shared" ref="N243" si="3223">IF(N242=0,0,M243+1)</f>
        <v>0</v>
      </c>
      <c r="O243" s="100">
        <f t="shared" ref="O243" si="3224">IF(O242=0,0,N243+1)</f>
        <v>0</v>
      </c>
      <c r="P243" s="100">
        <f t="shared" ref="P243" si="3225">IF(P242=0,0,O243+1)</f>
        <v>0</v>
      </c>
      <c r="Q243" s="100">
        <f t="shared" ref="Q243" si="3226">IF(Q242=0,0,P243+1)</f>
        <v>0</v>
      </c>
      <c r="R243" s="100">
        <f t="shared" ref="R243" si="3227">IF(R242=0,0,Q243+1)</f>
        <v>0</v>
      </c>
      <c r="S243" s="100">
        <f t="shared" ref="S243" si="3228">IF(S242=0,0,R243+1)</f>
        <v>0</v>
      </c>
      <c r="T243" s="100">
        <f t="shared" ref="T243" si="3229">IF(T242=0,0,S243+1)</f>
        <v>0</v>
      </c>
      <c r="U243" s="100">
        <f t="shared" ref="U243" si="3230">IF(U242=0,0,T243+1)</f>
        <v>0</v>
      </c>
      <c r="V243" s="161"/>
      <c r="W243" s="116">
        <f>IF(W242=0,0,U243+1)</f>
        <v>0</v>
      </c>
      <c r="X243" s="100">
        <f t="shared" ref="X243" si="3231">IF(X242=0,0,W243+1)</f>
        <v>0</v>
      </c>
      <c r="Y243" s="100">
        <f t="shared" ref="Y243" si="3232">IF(Y242=0,0,X243+1)</f>
        <v>0</v>
      </c>
      <c r="Z243" s="100">
        <f t="shared" ref="Z243" si="3233">IF(Z242=0,0,Y243+1)</f>
        <v>0</v>
      </c>
      <c r="AA243" s="100">
        <f t="shared" ref="AA243" si="3234">IF(AA242=0,0,Z243+1)</f>
        <v>0</v>
      </c>
      <c r="AB243" s="100">
        <f t="shared" ref="AB243" si="3235">IF(AB242=0,0,AA243+1)</f>
        <v>0</v>
      </c>
      <c r="AC243" s="100">
        <f t="shared" ref="AC243" si="3236">IF(AC242=0,0,AB243+1)</f>
        <v>0</v>
      </c>
      <c r="AD243" s="100">
        <f t="shared" ref="AD243" si="3237">IF(AD242=0,0,AC243+1)</f>
        <v>0</v>
      </c>
      <c r="AE243" s="100">
        <f t="shared" ref="AE243" si="3238">IF(AE242=0,0,AD243+1)</f>
        <v>0</v>
      </c>
      <c r="AF243" s="100">
        <f t="shared" ref="AF243" si="3239">IF(AF242=0,0,AE243+1)</f>
        <v>0</v>
      </c>
      <c r="AG243" s="161"/>
      <c r="AH243" s="99"/>
      <c r="AI243" s="99"/>
      <c r="AJ243" s="99"/>
    </row>
    <row r="244" spans="1:36" ht="30" hidden="1" customHeight="1" thickBot="1" x14ac:dyDescent="0.35">
      <c r="A244" s="99"/>
      <c r="B244" s="111" t="s">
        <v>6268</v>
      </c>
      <c r="C244" s="101">
        <f t="shared" ref="C244:K244" si="3240">IF(C243&lt;25,IF(C243&lt;13,C243,C243-12),C243-24)</f>
        <v>0</v>
      </c>
      <c r="D244" s="101">
        <f t="shared" si="3240"/>
        <v>0</v>
      </c>
      <c r="E244" s="101">
        <f t="shared" si="3240"/>
        <v>0</v>
      </c>
      <c r="F244" s="101">
        <f t="shared" si="3240"/>
        <v>0</v>
      </c>
      <c r="G244" s="101">
        <f t="shared" si="3240"/>
        <v>0</v>
      </c>
      <c r="H244" s="101">
        <f t="shared" si="3240"/>
        <v>0</v>
      </c>
      <c r="I244" s="101">
        <f t="shared" si="3240"/>
        <v>0</v>
      </c>
      <c r="J244" s="101">
        <f t="shared" si="3240"/>
        <v>0</v>
      </c>
      <c r="K244" s="101">
        <f t="shared" si="3240"/>
        <v>0</v>
      </c>
      <c r="L244" s="161"/>
      <c r="M244" s="117">
        <f t="shared" ref="M244:U244" si="3241">IF(M243&lt;25,IF(M243&lt;13,M243,M243-12),M243-24)</f>
        <v>0</v>
      </c>
      <c r="N244" s="101">
        <f t="shared" si="3241"/>
        <v>0</v>
      </c>
      <c r="O244" s="101">
        <f t="shared" si="3241"/>
        <v>0</v>
      </c>
      <c r="P244" s="101">
        <f t="shared" si="3241"/>
        <v>0</v>
      </c>
      <c r="Q244" s="101">
        <f t="shared" si="3241"/>
        <v>0</v>
      </c>
      <c r="R244" s="101">
        <f t="shared" si="3241"/>
        <v>0</v>
      </c>
      <c r="S244" s="101">
        <f t="shared" si="3241"/>
        <v>0</v>
      </c>
      <c r="T244" s="101">
        <f t="shared" si="3241"/>
        <v>0</v>
      </c>
      <c r="U244" s="101">
        <f t="shared" si="3241"/>
        <v>0</v>
      </c>
      <c r="V244" s="161"/>
      <c r="W244" s="117">
        <f t="shared" ref="W244:AF244" si="3242">IF(W243&lt;25,IF(W243&lt;13,W243,W243-12),W243-24)</f>
        <v>0</v>
      </c>
      <c r="X244" s="101">
        <f t="shared" si="3242"/>
        <v>0</v>
      </c>
      <c r="Y244" s="101">
        <f t="shared" si="3242"/>
        <v>0</v>
      </c>
      <c r="Z244" s="101">
        <f t="shared" si="3242"/>
        <v>0</v>
      </c>
      <c r="AA244" s="101">
        <f t="shared" si="3242"/>
        <v>0</v>
      </c>
      <c r="AB244" s="101">
        <f t="shared" si="3242"/>
        <v>0</v>
      </c>
      <c r="AC244" s="101">
        <f t="shared" si="3242"/>
        <v>0</v>
      </c>
      <c r="AD244" s="101">
        <f t="shared" si="3242"/>
        <v>0</v>
      </c>
      <c r="AE244" s="101">
        <f t="shared" si="3242"/>
        <v>0</v>
      </c>
      <c r="AF244" s="101">
        <f t="shared" si="3242"/>
        <v>0</v>
      </c>
      <c r="AG244" s="161"/>
      <c r="AH244" s="99"/>
      <c r="AI244" s="99"/>
      <c r="AJ244" s="99"/>
    </row>
    <row r="245" spans="1:36" ht="30" hidden="1" customHeight="1" thickBot="1" x14ac:dyDescent="0.35">
      <c r="A245" s="75"/>
      <c r="B245" s="112" t="s">
        <v>6269</v>
      </c>
      <c r="C245" s="102">
        <f t="shared" ref="C245" si="3243">IF(C244&gt;0,IF(C244=1,C248,C248+B245),0)</f>
        <v>0</v>
      </c>
      <c r="D245" s="102">
        <f t="shared" ref="D245" si="3244">IF(D244&gt;0,IF(D244=1,D248,D248+C245),0)</f>
        <v>0</v>
      </c>
      <c r="E245" s="102">
        <f t="shared" ref="E245" si="3245">IF(E244&gt;0,IF(E244=1,E248,E248+D245),0)</f>
        <v>0</v>
      </c>
      <c r="F245" s="102">
        <f t="shared" ref="F245" si="3246">IF(F244&gt;0,IF(F244=1,F248,F248+E245),0)</f>
        <v>0</v>
      </c>
      <c r="G245" s="102">
        <f t="shared" ref="G245" si="3247">IF(G244&gt;0,IF(G244=1,G248,G248+F245),0)</f>
        <v>0</v>
      </c>
      <c r="H245" s="102">
        <f t="shared" ref="H245" si="3248">IF(H244&gt;0,IF(H244=1,H248,H248+G245),0)</f>
        <v>0</v>
      </c>
      <c r="I245" s="102">
        <f t="shared" ref="I245" si="3249">IF(I244&gt;0,IF(I244=1,I248,I248+H245),0)</f>
        <v>0</v>
      </c>
      <c r="J245" s="102">
        <f t="shared" ref="J245" si="3250">IF(J244&gt;0,IF(J244=1,J248,J248+I245),0)</f>
        <v>0</v>
      </c>
      <c r="K245" s="102">
        <f t="shared" ref="K245" si="3251">IF(K244&gt;0,IF(K244=1,K248,K248+J245),0)</f>
        <v>0</v>
      </c>
      <c r="L245" s="160"/>
      <c r="M245" s="118">
        <f>IF(M244&gt;0,IF(M244=1,M248,M248+K245),0)</f>
        <v>0</v>
      </c>
      <c r="N245" s="102">
        <f t="shared" ref="N245" si="3252">IF(N244&gt;0,IF(N244=1,N248,N248+M245),0)</f>
        <v>0</v>
      </c>
      <c r="O245" s="102">
        <f t="shared" ref="O245" si="3253">IF(O244&gt;0,IF(O244=1,O248,O248+N245),0)</f>
        <v>0</v>
      </c>
      <c r="P245" s="102">
        <f t="shared" ref="P245" si="3254">IF(P244&gt;0,IF(P244=1,P248,P248+O245),0)</f>
        <v>0</v>
      </c>
      <c r="Q245" s="102">
        <f t="shared" ref="Q245" si="3255">IF(Q244&gt;0,IF(Q244=1,Q248,Q248+P245),0)</f>
        <v>0</v>
      </c>
      <c r="R245" s="102">
        <f t="shared" ref="R245" si="3256">IF(R244&gt;0,IF(R244=1,R248,R248+Q245),0)</f>
        <v>0</v>
      </c>
      <c r="S245" s="102">
        <f t="shared" ref="S245" si="3257">IF(S244&gt;0,IF(S244=1,S248,S248+R245),0)</f>
        <v>0</v>
      </c>
      <c r="T245" s="102">
        <f t="shared" ref="T245" si="3258">IF(T244&gt;0,IF(T244=1,T248,T248+S245),0)</f>
        <v>0</v>
      </c>
      <c r="U245" s="102">
        <f t="shared" ref="U245" si="3259">IF(U244&gt;0,IF(U244=1,U248,U248+T245),0)</f>
        <v>0</v>
      </c>
      <c r="V245" s="160"/>
      <c r="W245" s="118">
        <f>IF(W244&gt;0,IF(W244=1,W248,W248+U245),0)</f>
        <v>0</v>
      </c>
      <c r="X245" s="102">
        <f t="shared" ref="X245" si="3260">IF(X244&gt;0,IF(X244=1,X248,X248+W245),0)</f>
        <v>0</v>
      </c>
      <c r="Y245" s="102">
        <f t="shared" ref="Y245" si="3261">IF(Y244&gt;0,IF(Y244=1,Y248,Y248+X245),0)</f>
        <v>0</v>
      </c>
      <c r="Z245" s="102">
        <f t="shared" ref="Z245" si="3262">IF(Z244&gt;0,IF(Z244=1,Z248,Z248+Y245),0)</f>
        <v>0</v>
      </c>
      <c r="AA245" s="102">
        <f t="shared" ref="AA245" si="3263">IF(AA244&gt;0,IF(AA244=1,AA248,AA248+Z245),0)</f>
        <v>0</v>
      </c>
      <c r="AB245" s="102">
        <f t="shared" ref="AB245" si="3264">IF(AB244&gt;0,IF(AB244=1,AB248,AB248+AA245),0)</f>
        <v>0</v>
      </c>
      <c r="AC245" s="102">
        <f t="shared" ref="AC245" si="3265">IF(AC244&gt;0,IF(AC244=1,AC248,AC248+AB245),0)</f>
        <v>0</v>
      </c>
      <c r="AD245" s="102">
        <f t="shared" ref="AD245" si="3266">IF(AD244&gt;0,IF(AD244=1,AD248,AD248+AC245),0)</f>
        <v>0</v>
      </c>
      <c r="AE245" s="102">
        <f t="shared" ref="AE245" si="3267">IF(AE244&gt;0,IF(AE244=1,AE248,AE248+AD245),0)</f>
        <v>0</v>
      </c>
      <c r="AF245" s="102">
        <f t="shared" ref="AF245" si="3268">IF(AF244&gt;0,IF(AF244=1,AF248,AF248+AE245),0)</f>
        <v>0</v>
      </c>
      <c r="AG245" s="160"/>
      <c r="AH245" s="74"/>
      <c r="AI245" s="74"/>
      <c r="AJ245" s="75"/>
    </row>
    <row r="246" spans="1:36" ht="30" hidden="1" customHeight="1" thickBot="1" x14ac:dyDescent="0.35">
      <c r="A246" s="75"/>
      <c r="B246" s="112" t="s">
        <v>6317</v>
      </c>
      <c r="C246" s="102">
        <f>IF(C240&gt;0,C241,0)</f>
        <v>0</v>
      </c>
      <c r="D246" s="102">
        <f t="shared" ref="D246" si="3269">IF(D240&gt;0,IF(D244=1,D241,D241+C246),C246)</f>
        <v>0</v>
      </c>
      <c r="E246" s="102">
        <f t="shared" ref="E246" si="3270">IF(E240&gt;0,IF(E244=1,E241,E241+D246),D246)</f>
        <v>0</v>
      </c>
      <c r="F246" s="102">
        <f t="shared" ref="F246" si="3271">IF(F240&gt;0,IF(F244=1,F241,F241+E246),E246)</f>
        <v>0</v>
      </c>
      <c r="G246" s="102">
        <f t="shared" ref="G246" si="3272">IF(G240&gt;0,IF(G244=1,G241,G241+F246),F246)</f>
        <v>0</v>
      </c>
      <c r="H246" s="102">
        <f t="shared" ref="H246" si="3273">IF(H240&gt;0,IF(H244=1,H241,H241+G246),G246)</f>
        <v>0</v>
      </c>
      <c r="I246" s="102">
        <f t="shared" ref="I246" si="3274">IF(I240&gt;0,IF(I244=1,I241,I241+H246),H246)</f>
        <v>0</v>
      </c>
      <c r="J246" s="102">
        <f t="shared" ref="J246" si="3275">IF(J240&gt;0,IF(J244=1,J241,J241+I246),I246)</f>
        <v>0</v>
      </c>
      <c r="K246" s="102">
        <f t="shared" ref="K246" si="3276">IF(K240&gt;0,IF(K244=1,K241,K241+J246),J246)</f>
        <v>0</v>
      </c>
      <c r="L246" s="160"/>
      <c r="M246" s="118">
        <f>IF(M240&gt;0,IF(M244=1,M241,M241+K246),K246)</f>
        <v>0</v>
      </c>
      <c r="N246" s="102">
        <f t="shared" ref="N246" si="3277">IF(N240&gt;0,IF(N244=1,N241,N241+M246),M246)</f>
        <v>0</v>
      </c>
      <c r="O246" s="102">
        <f t="shared" ref="O246" si="3278">IF(O240&gt;0,IF(O244=1,O241,O241+N246),N246)</f>
        <v>0</v>
      </c>
      <c r="P246" s="102">
        <f t="shared" ref="P246" si="3279">IF(P240&gt;0,IF(P244=1,P241,P241+O246),O246)</f>
        <v>0</v>
      </c>
      <c r="Q246" s="102">
        <f t="shared" ref="Q246" si="3280">IF(Q240&gt;0,IF(Q244=1,Q241,Q241+P246),P246)</f>
        <v>0</v>
      </c>
      <c r="R246" s="102">
        <f t="shared" ref="R246" si="3281">IF(R240&gt;0,IF(R244=1,R241,R241+Q246),Q246)</f>
        <v>0</v>
      </c>
      <c r="S246" s="102">
        <f t="shared" ref="S246" si="3282">IF(S240&gt;0,IF(S244=1,S241,S241+R246),R246)</f>
        <v>0</v>
      </c>
      <c r="T246" s="102">
        <f t="shared" ref="T246" si="3283">IF(T240&gt;0,IF(T244=1,T241,T241+S246),S246)</f>
        <v>0</v>
      </c>
      <c r="U246" s="102">
        <f t="shared" ref="U246" si="3284">IF(U240&gt;0,IF(U244=1,U241,U241+T246),T246)</f>
        <v>0</v>
      </c>
      <c r="V246" s="160"/>
      <c r="W246" s="118">
        <f>IF(W240&gt;0,IF(W244=1,W241,W241+U246),U246)</f>
        <v>0</v>
      </c>
      <c r="X246" s="102">
        <f t="shared" ref="X246" si="3285">IF(X240&gt;0,IF(X244=1,X241,X241+W246),W246)</f>
        <v>0</v>
      </c>
      <c r="Y246" s="102">
        <f t="shared" ref="Y246" si="3286">IF(Y240&gt;0,IF(Y244=1,Y241,Y241+X246),X246)</f>
        <v>0</v>
      </c>
      <c r="Z246" s="102">
        <f t="shared" ref="Z246" si="3287">IF(Z240&gt;0,IF(Z244=1,Z241,Z241+Y246),Y246)</f>
        <v>0</v>
      </c>
      <c r="AA246" s="102">
        <f t="shared" ref="AA246" si="3288">IF(AA240&gt;0,IF(AA244=1,AA241,AA241+Z246),Z246)</f>
        <v>0</v>
      </c>
      <c r="AB246" s="102">
        <f t="shared" ref="AB246" si="3289">IF(AB240&gt;0,IF(AB244=1,AB241,AB241+AA246),AA246)</f>
        <v>0</v>
      </c>
      <c r="AC246" s="102">
        <f t="shared" ref="AC246" si="3290">IF(AC240&gt;0,IF(AC244=1,AC241,AC241+AB246),AB246)</f>
        <v>0</v>
      </c>
      <c r="AD246" s="102">
        <f t="shared" ref="AD246" si="3291">IF(AD240&gt;0,IF(AD244=1,AD241,AD241+AC246),AC246)</f>
        <v>0</v>
      </c>
      <c r="AE246" s="102">
        <f t="shared" ref="AE246" si="3292">IF(AE240&gt;0,IF(AE244=1,AE241,AE241+AD246),AD246)</f>
        <v>0</v>
      </c>
      <c r="AF246" s="102">
        <f t="shared" ref="AF246" si="3293">IF(AF240&gt;0,IF(AF244=1,AF241,AF241+AE246),AE246)</f>
        <v>0</v>
      </c>
      <c r="AG246" s="160"/>
      <c r="AH246" s="74"/>
      <c r="AI246" s="74"/>
      <c r="AJ246" s="75"/>
    </row>
    <row r="247" spans="1:36" ht="9.75" hidden="1" customHeight="1" thickBot="1" x14ac:dyDescent="0.35">
      <c r="A247" s="75"/>
      <c r="B247" s="112" t="s">
        <v>6318</v>
      </c>
      <c r="C247" s="103">
        <f>C249</f>
        <v>0</v>
      </c>
      <c r="D247" s="103">
        <f t="shared" ref="D247" si="3294">IF(D244=1,D249,D249+C247)</f>
        <v>0</v>
      </c>
      <c r="E247" s="103">
        <f t="shared" ref="E247" si="3295">IF(E244=1,E249,E249+D247)</f>
        <v>0</v>
      </c>
      <c r="F247" s="103">
        <f t="shared" ref="F247" si="3296">IF(F244=1,F249,F249+E247)</f>
        <v>0</v>
      </c>
      <c r="G247" s="103">
        <f t="shared" ref="G247" si="3297">IF(G244=1,G249,G249+F247)</f>
        <v>0</v>
      </c>
      <c r="H247" s="103">
        <f t="shared" ref="H247" si="3298">IF(H244=1,H249,H249+G247)</f>
        <v>0</v>
      </c>
      <c r="I247" s="103">
        <f t="shared" ref="I247" si="3299">IF(I244=1,I249,I249+H247)</f>
        <v>0</v>
      </c>
      <c r="J247" s="103">
        <f t="shared" ref="J247" si="3300">IF(J244=1,J249,J249+I247)</f>
        <v>0</v>
      </c>
      <c r="K247" s="103">
        <f t="shared" ref="K247" si="3301">IF(K244=1,K249,K249+J247)</f>
        <v>0</v>
      </c>
      <c r="L247" s="160"/>
      <c r="M247" s="119">
        <f>IF(M244=1,M249,M249+K247)</f>
        <v>0</v>
      </c>
      <c r="N247" s="103">
        <f t="shared" ref="N247" si="3302">IF(N244=1,N249,N249+M247)</f>
        <v>0</v>
      </c>
      <c r="O247" s="103">
        <f t="shared" ref="O247" si="3303">IF(O244=1,O249,O249+N247)</f>
        <v>0</v>
      </c>
      <c r="P247" s="103">
        <f t="shared" ref="P247" si="3304">IF(P244=1,P249,P249+O247)</f>
        <v>0</v>
      </c>
      <c r="Q247" s="103">
        <f t="shared" ref="Q247" si="3305">IF(Q244=1,Q249,Q249+P247)</f>
        <v>0</v>
      </c>
      <c r="R247" s="103">
        <f t="shared" ref="R247" si="3306">IF(R244=1,R249,R249+Q247)</f>
        <v>0</v>
      </c>
      <c r="S247" s="103">
        <f t="shared" ref="S247" si="3307">IF(S244=1,S249,S249+R247)</f>
        <v>0</v>
      </c>
      <c r="T247" s="103">
        <f t="shared" ref="T247" si="3308">IF(T244=1,T249,T249+S247)</f>
        <v>0</v>
      </c>
      <c r="U247" s="103">
        <f t="shared" ref="U247" si="3309">IF(U244=1,U249,U249+T247)</f>
        <v>0</v>
      </c>
      <c r="V247" s="160"/>
      <c r="W247" s="119">
        <f>IF(W244=1,W249,W249+U247)</f>
        <v>0</v>
      </c>
      <c r="X247" s="103">
        <f t="shared" ref="X247" si="3310">IF(X244=1,X249,X249+W247)</f>
        <v>0</v>
      </c>
      <c r="Y247" s="103">
        <f t="shared" ref="Y247" si="3311">IF(Y244=1,Y249,Y249+X247)</f>
        <v>0</v>
      </c>
      <c r="Z247" s="103">
        <f t="shared" ref="Z247" si="3312">IF(Z244=1,Z249,Z249+Y247)</f>
        <v>0</v>
      </c>
      <c r="AA247" s="103">
        <f t="shared" ref="AA247" si="3313">IF(AA244=1,AA249,AA249+Z247)</f>
        <v>0</v>
      </c>
      <c r="AB247" s="103">
        <f t="shared" ref="AB247" si="3314">IF(AB244=1,AB249,AB249+AA247)</f>
        <v>0</v>
      </c>
      <c r="AC247" s="103">
        <f t="shared" ref="AC247" si="3315">IF(AC244=1,AC249,AC249+AB247)</f>
        <v>0</v>
      </c>
      <c r="AD247" s="103">
        <f t="shared" ref="AD247" si="3316">IF(AD244=1,AD249,AD249+AC247)</f>
        <v>0</v>
      </c>
      <c r="AE247" s="103">
        <f t="shared" ref="AE247" si="3317">IF(AE244=1,AE249,AE249+AD247)</f>
        <v>0</v>
      </c>
      <c r="AF247" s="103">
        <f t="shared" ref="AF247" si="3318">IF(AF244=1,AF249,AF249+AE247)</f>
        <v>0</v>
      </c>
      <c r="AG247" s="160"/>
      <c r="AH247" s="74"/>
      <c r="AI247" s="74"/>
      <c r="AJ247" s="75"/>
    </row>
    <row r="248" spans="1:36" ht="25.05" customHeight="1" x14ac:dyDescent="0.3">
      <c r="A248" s="75"/>
      <c r="B248" s="110" t="s">
        <v>6319</v>
      </c>
      <c r="C248" s="104">
        <f t="shared" ref="C248:K248" si="3319">1720/12*C240</f>
        <v>0</v>
      </c>
      <c r="D248" s="104">
        <f t="shared" si="3319"/>
        <v>0</v>
      </c>
      <c r="E248" s="104">
        <f t="shared" si="3319"/>
        <v>0</v>
      </c>
      <c r="F248" s="104">
        <f t="shared" si="3319"/>
        <v>0</v>
      </c>
      <c r="G248" s="104">
        <f t="shared" si="3319"/>
        <v>0</v>
      </c>
      <c r="H248" s="104">
        <f t="shared" si="3319"/>
        <v>0</v>
      </c>
      <c r="I248" s="104">
        <f t="shared" si="3319"/>
        <v>0</v>
      </c>
      <c r="J248" s="104">
        <f t="shared" si="3319"/>
        <v>0</v>
      </c>
      <c r="K248" s="104">
        <f t="shared" si="3319"/>
        <v>0</v>
      </c>
      <c r="L248" s="160"/>
      <c r="M248" s="120">
        <f t="shared" ref="M248:U248" si="3320">1720/12*M240</f>
        <v>0</v>
      </c>
      <c r="N248" s="104">
        <f t="shared" si="3320"/>
        <v>0</v>
      </c>
      <c r="O248" s="104">
        <f t="shared" si="3320"/>
        <v>0</v>
      </c>
      <c r="P248" s="104">
        <f t="shared" si="3320"/>
        <v>0</v>
      </c>
      <c r="Q248" s="104">
        <f t="shared" si="3320"/>
        <v>0</v>
      </c>
      <c r="R248" s="104">
        <f t="shared" si="3320"/>
        <v>0</v>
      </c>
      <c r="S248" s="104">
        <f t="shared" si="3320"/>
        <v>0</v>
      </c>
      <c r="T248" s="104">
        <f t="shared" si="3320"/>
        <v>0</v>
      </c>
      <c r="U248" s="104">
        <f t="shared" si="3320"/>
        <v>0</v>
      </c>
      <c r="V248" s="160"/>
      <c r="W248" s="120">
        <f t="shared" ref="W248:AF248" si="3321">1720/12*W240</f>
        <v>0</v>
      </c>
      <c r="X248" s="104">
        <f t="shared" si="3321"/>
        <v>0</v>
      </c>
      <c r="Y248" s="104">
        <f t="shared" si="3321"/>
        <v>0</v>
      </c>
      <c r="Z248" s="104">
        <f t="shared" si="3321"/>
        <v>0</v>
      </c>
      <c r="AA248" s="104">
        <f t="shared" si="3321"/>
        <v>0</v>
      </c>
      <c r="AB248" s="104">
        <f t="shared" si="3321"/>
        <v>0</v>
      </c>
      <c r="AC248" s="104">
        <f t="shared" si="3321"/>
        <v>0</v>
      </c>
      <c r="AD248" s="104">
        <f t="shared" si="3321"/>
        <v>0</v>
      </c>
      <c r="AE248" s="104">
        <f t="shared" si="3321"/>
        <v>0</v>
      </c>
      <c r="AF248" s="104">
        <f t="shared" si="3321"/>
        <v>0</v>
      </c>
      <c r="AG248" s="160"/>
      <c r="AH248" s="74"/>
      <c r="AI248" s="74"/>
      <c r="AJ248" s="75"/>
    </row>
    <row r="249" spans="1:36" ht="25.05" customHeight="1" thickBot="1" x14ac:dyDescent="0.35">
      <c r="A249" s="75"/>
      <c r="B249" s="113" t="s">
        <v>6270</v>
      </c>
      <c r="C249" s="104">
        <f t="shared" ref="C249" si="3322">IF(OR(C244=0,C244=1),IF(C241&gt;=C248,C248,C241),IF(C246&gt;=C245,C245-B247,C246-B247))</f>
        <v>0</v>
      </c>
      <c r="D249" s="104">
        <f t="shared" ref="D249" si="3323">IF(OR(D244=0,D244=1),IF(D241&gt;=D248,D248,D241),IF(D246&gt;=D245,D245-C247,D246-C247))</f>
        <v>0</v>
      </c>
      <c r="E249" s="104">
        <f t="shared" ref="E249" si="3324">IF(OR(E244=0,E244=1),IF(E241&gt;=E248,E248,E241),IF(E246&gt;=E245,E245-D247,E246-D247))</f>
        <v>0</v>
      </c>
      <c r="F249" s="104">
        <f t="shared" ref="F249" si="3325">IF(OR(F244=0,F244=1),IF(F241&gt;=F248,F248,F241),IF(F246&gt;=F245,F245-E247,F246-E247))</f>
        <v>0</v>
      </c>
      <c r="G249" s="104">
        <f t="shared" ref="G249" si="3326">IF(OR(G244=0,G244=1),IF(G241&gt;=G248,G248,G241),IF(G246&gt;=G245,G245-F247,G246-F247))</f>
        <v>0</v>
      </c>
      <c r="H249" s="104">
        <f t="shared" ref="H249" si="3327">IF(OR(H244=0,H244=1),IF(H241&gt;=H248,H248,H241),IF(H246&gt;=H245,H245-G247,H246-G247))</f>
        <v>0</v>
      </c>
      <c r="I249" s="104">
        <f t="shared" ref="I249" si="3328">IF(OR(I244=0,I244=1),IF(I241&gt;=I248,I248,I241),IF(I246&gt;=I245,I245-H247,I246-H247))</f>
        <v>0</v>
      </c>
      <c r="J249" s="104">
        <f t="shared" ref="J249" si="3329">IF(OR(J244=0,J244=1),IF(J241&gt;=J248,J248,J241),IF(J246&gt;=J245,J245-I247,J246-I247))</f>
        <v>0</v>
      </c>
      <c r="K249" s="104">
        <f t="shared" ref="K249" si="3330">IF(OR(K244=0,K244=1),IF(K241&gt;=K248,K248,K241),IF(K246&gt;=K245,K245-J247,K246-J247))</f>
        <v>0</v>
      </c>
      <c r="L249" s="162">
        <f>SUM(C249:K249)</f>
        <v>0</v>
      </c>
      <c r="M249" s="120">
        <f>IF(OR(M244=0,M244=1),IF(M241&gt;=M248,M248,M241),IF(M246&gt;=M245,M245-K247,M246-K247))</f>
        <v>0</v>
      </c>
      <c r="N249" s="104">
        <f t="shared" ref="N249" si="3331">IF(OR(N244=0,N244=1),IF(N241&gt;=N248,N248,N241),IF(N246&gt;=N245,N245-M247,N246-M247))</f>
        <v>0</v>
      </c>
      <c r="O249" s="104">
        <f t="shared" ref="O249" si="3332">IF(OR(O244=0,O244=1),IF(O241&gt;=O248,O248,O241),IF(O246&gt;=O245,O245-N247,O246-N247))</f>
        <v>0</v>
      </c>
      <c r="P249" s="104">
        <f t="shared" ref="P249" si="3333">IF(OR(P244=0,P244=1),IF(P241&gt;=P248,P248,P241),IF(P246&gt;=P245,P245-O247,P246-O247))</f>
        <v>0</v>
      </c>
      <c r="Q249" s="104">
        <f t="shared" ref="Q249" si="3334">IF(OR(Q244=0,Q244=1),IF(Q241&gt;=Q248,Q248,Q241),IF(Q246&gt;=Q245,Q245-P247,Q246-P247))</f>
        <v>0</v>
      </c>
      <c r="R249" s="104">
        <f t="shared" ref="R249" si="3335">IF(OR(R244=0,R244=1),IF(R241&gt;=R248,R248,R241),IF(R246&gt;=R245,R245-Q247,R246-Q247))</f>
        <v>0</v>
      </c>
      <c r="S249" s="104">
        <f t="shared" ref="S249" si="3336">IF(OR(S244=0,S244=1),IF(S241&gt;=S248,S248,S241),IF(S246&gt;=S245,S245-R247,S246-R247))</f>
        <v>0</v>
      </c>
      <c r="T249" s="104">
        <f t="shared" ref="T249" si="3337">IF(OR(T244=0,T244=1),IF(T241&gt;=T248,T248,T241),IF(T246&gt;=T245,T245-S247,T246-S247))</f>
        <v>0</v>
      </c>
      <c r="U249" s="104">
        <f t="shared" ref="U249" si="3338">IF(OR(U244=0,U244=1),IF(U241&gt;=U248,U248,U241),IF(U246&gt;=U245,U245-T247,U246-T247))</f>
        <v>0</v>
      </c>
      <c r="V249" s="162">
        <f>SUM(M249:U249)</f>
        <v>0</v>
      </c>
      <c r="W249" s="156">
        <f>IF(OR(W244=0,W244=1),IF(W241&gt;=W248,W248,W241),IF(W246&gt;=W245,W245-U247,W246-U247))</f>
        <v>0</v>
      </c>
      <c r="X249" s="157">
        <f t="shared" ref="X249" si="3339">IF(OR(X244=0,X244=1),IF(X241&gt;=X248,X248,X241),IF(X246&gt;=X245,X245-W247,X246-W247))</f>
        <v>0</v>
      </c>
      <c r="Y249" s="157">
        <f t="shared" ref="Y249" si="3340">IF(OR(Y244=0,Y244=1),IF(Y241&gt;=Y248,Y248,Y241),IF(Y246&gt;=Y245,Y245-X247,Y246-X247))</f>
        <v>0</v>
      </c>
      <c r="Z249" s="157">
        <f t="shared" ref="Z249" si="3341">IF(OR(Z244=0,Z244=1),IF(Z241&gt;=Z248,Z248,Z241),IF(Z246&gt;=Z245,Z245-Y247,Z246-Y247))</f>
        <v>0</v>
      </c>
      <c r="AA249" s="157">
        <f t="shared" ref="AA249" si="3342">IF(OR(AA244=0,AA244=1),IF(AA241&gt;=AA248,AA248,AA241),IF(AA246&gt;=AA245,AA245-Z247,AA246-Z247))</f>
        <v>0</v>
      </c>
      <c r="AB249" s="157">
        <f t="shared" ref="AB249" si="3343">IF(OR(AB244=0,AB244=1),IF(AB241&gt;=AB248,AB248,AB241),IF(AB246&gt;=AB245,AB245-AA247,AB246-AA247))</f>
        <v>0</v>
      </c>
      <c r="AC249" s="157">
        <f t="shared" ref="AC249" si="3344">IF(OR(AC244=0,AC244=1),IF(AC241&gt;=AC248,AC248,AC241),IF(AC246&gt;=AC245,AC245-AB247,AC246-AB247))</f>
        <v>0</v>
      </c>
      <c r="AD249" s="157">
        <f t="shared" ref="AD249" si="3345">IF(OR(AD244=0,AD244=1),IF(AD241&gt;=AD248,AD248,AD241),IF(AD246&gt;=AD245,AD245-AC247,AD246-AC247))</f>
        <v>0</v>
      </c>
      <c r="AE249" s="157">
        <f t="shared" ref="AE249" si="3346">IF(OR(AE244=0,AE244=1),IF(AE241&gt;=AE248,AE248,AE241),IF(AE246&gt;=AE245,AE245-AD247,AE246-AD247))</f>
        <v>0</v>
      </c>
      <c r="AF249" s="157">
        <f t="shared" ref="AF249" si="3347">IF(OR(AF244=0,AF244=1),IF(AF241&gt;=AF248,AF248,AF241),IF(AF246&gt;=AF245,AF245-AE247,AF246-AE247))</f>
        <v>0</v>
      </c>
      <c r="AG249" s="162">
        <f>SUM(W249:AF249)</f>
        <v>0</v>
      </c>
      <c r="AH249" s="105"/>
      <c r="AI249" s="74"/>
      <c r="AJ249" s="75"/>
    </row>
    <row r="250" spans="1:36" ht="25.05" customHeight="1" thickBot="1" x14ac:dyDescent="0.35">
      <c r="A250" s="87"/>
      <c r="B250" s="230" t="s">
        <v>6273</v>
      </c>
      <c r="C250" s="304"/>
      <c r="D250" s="304"/>
      <c r="E250" s="304"/>
      <c r="F250" s="305"/>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5.05" customHeight="1" x14ac:dyDescent="0.3">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5.05" customHeight="1" x14ac:dyDescent="0.3">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thickBot="1" x14ac:dyDescent="0.35">
      <c r="A253" s="99"/>
      <c r="B253" s="111"/>
      <c r="C253" s="100">
        <f>IF(C251&lt;&gt;0,1,0)</f>
        <v>0</v>
      </c>
      <c r="D253" s="100">
        <f t="shared" ref="D253" si="3348">IF(C253=0,IF(D251&lt;&gt;0,1,0),1)</f>
        <v>0</v>
      </c>
      <c r="E253" s="100">
        <f t="shared" ref="E253" si="3349">IF(D253=0,IF(E251&lt;&gt;0,1,0),1)</f>
        <v>0</v>
      </c>
      <c r="F253" s="100">
        <f t="shared" ref="F253" si="3350">IF(E253=0,IF(F251&lt;&gt;0,1,0),1)</f>
        <v>0</v>
      </c>
      <c r="G253" s="100">
        <f t="shared" ref="G253" si="3351">IF(F253=0,IF(G251&lt;&gt;0,1,0),1)</f>
        <v>0</v>
      </c>
      <c r="H253" s="100">
        <f t="shared" ref="H253" si="3352">IF(G253=0,IF(H251&lt;&gt;0,1,0),1)</f>
        <v>0</v>
      </c>
      <c r="I253" s="100">
        <f t="shared" ref="I253" si="3353">IF(H253=0,IF(I251&lt;&gt;0,1,0),1)</f>
        <v>0</v>
      </c>
      <c r="J253" s="100">
        <f t="shared" ref="J253" si="3354">IF(I253=0,IF(J251&lt;&gt;0,1,0),1)</f>
        <v>0</v>
      </c>
      <c r="K253" s="100">
        <f t="shared" ref="K253" si="3355">IF(J253=0,IF(K251&lt;&gt;0,1,0),1)</f>
        <v>0</v>
      </c>
      <c r="L253" s="161"/>
      <c r="M253" s="116">
        <f>IF(K253=0,IF(M251&lt;&gt;0,1,0),1)</f>
        <v>0</v>
      </c>
      <c r="N253" s="100">
        <f t="shared" ref="N253" si="3356">IF(M253=0,IF(N251&lt;&gt;0,1,0),1)</f>
        <v>0</v>
      </c>
      <c r="O253" s="100">
        <f t="shared" ref="O253" si="3357">IF(N253=0,IF(O251&lt;&gt;0,1,0),1)</f>
        <v>0</v>
      </c>
      <c r="P253" s="100">
        <f t="shared" ref="P253" si="3358">IF(O253=0,IF(P251&lt;&gt;0,1,0),1)</f>
        <v>0</v>
      </c>
      <c r="Q253" s="100">
        <f t="shared" ref="Q253" si="3359">IF(P253=0,IF(Q251&lt;&gt;0,1,0),1)</f>
        <v>0</v>
      </c>
      <c r="R253" s="100">
        <f t="shared" ref="R253" si="3360">IF(Q253=0,IF(R251&lt;&gt;0,1,0),1)</f>
        <v>0</v>
      </c>
      <c r="S253" s="100">
        <f t="shared" ref="S253" si="3361">IF(R253=0,IF(S251&lt;&gt;0,1,0),1)</f>
        <v>0</v>
      </c>
      <c r="T253" s="100">
        <f t="shared" ref="T253" si="3362">IF(S253=0,IF(T251&lt;&gt;0,1,0),1)</f>
        <v>0</v>
      </c>
      <c r="U253" s="100">
        <f t="shared" ref="U253" si="3363">IF(T253=0,IF(U251&lt;&gt;0,1,0),1)</f>
        <v>0</v>
      </c>
      <c r="V253" s="161"/>
      <c r="W253" s="116">
        <f>IF(U253=0,IF(W251&lt;&gt;0,1,0),1)</f>
        <v>0</v>
      </c>
      <c r="X253" s="100">
        <f t="shared" ref="X253" si="3364">IF(W253=0,IF(X251&lt;&gt;0,1,0),1)</f>
        <v>0</v>
      </c>
      <c r="Y253" s="100">
        <f t="shared" ref="Y253" si="3365">IF(X253=0,IF(Y251&lt;&gt;0,1,0),1)</f>
        <v>0</v>
      </c>
      <c r="Z253" s="100">
        <f t="shared" ref="Z253" si="3366">IF(Y253=0,IF(Z251&lt;&gt;0,1,0),1)</f>
        <v>0</v>
      </c>
      <c r="AA253" s="100">
        <f t="shared" ref="AA253" si="3367">IF(Z253=0,IF(AA251&lt;&gt;0,1,0),1)</f>
        <v>0</v>
      </c>
      <c r="AB253" s="100">
        <f t="shared" ref="AB253" si="3368">IF(AA253=0,IF(AB251&lt;&gt;0,1,0),1)</f>
        <v>0</v>
      </c>
      <c r="AC253" s="100">
        <f t="shared" ref="AC253" si="3369">IF(AB253=0,IF(AC251&lt;&gt;0,1,0),1)</f>
        <v>0</v>
      </c>
      <c r="AD253" s="100">
        <f t="shared" ref="AD253" si="3370">IF(AC253=0,IF(AD251&lt;&gt;0,1,0),1)</f>
        <v>0</v>
      </c>
      <c r="AE253" s="100">
        <f t="shared" ref="AE253" si="3371">IF(AD253=0,IF(AE251&lt;&gt;0,1,0),1)</f>
        <v>0</v>
      </c>
      <c r="AF253" s="100">
        <f t="shared" ref="AF253" si="3372">IF(AE253=0,IF(AF251&lt;&gt;0,1,0),1)</f>
        <v>0</v>
      </c>
      <c r="AG253" s="161"/>
      <c r="AH253" s="99"/>
      <c r="AI253" s="99"/>
      <c r="AJ253" s="99"/>
    </row>
    <row r="254" spans="1:36" ht="30" hidden="1" customHeight="1" thickBot="1" x14ac:dyDescent="0.35">
      <c r="A254" s="99"/>
      <c r="B254" s="111"/>
      <c r="C254" s="100">
        <f>IF(C253=0,0,1)</f>
        <v>0</v>
      </c>
      <c r="D254" s="100">
        <f t="shared" ref="D254" si="3373">IF(D253=0,0,C254+1)</f>
        <v>0</v>
      </c>
      <c r="E254" s="100">
        <f t="shared" ref="E254" si="3374">IF(E253=0,0,D254+1)</f>
        <v>0</v>
      </c>
      <c r="F254" s="100">
        <f t="shared" ref="F254" si="3375">IF(F253=0,0,E254+1)</f>
        <v>0</v>
      </c>
      <c r="G254" s="100">
        <f t="shared" ref="G254" si="3376">IF(G253=0,0,F254+1)</f>
        <v>0</v>
      </c>
      <c r="H254" s="100">
        <f t="shared" ref="H254" si="3377">IF(H253=0,0,G254+1)</f>
        <v>0</v>
      </c>
      <c r="I254" s="100">
        <f t="shared" ref="I254" si="3378">IF(I253=0,0,H254+1)</f>
        <v>0</v>
      </c>
      <c r="J254" s="100">
        <f t="shared" ref="J254" si="3379">IF(J253=0,0,I254+1)</f>
        <v>0</v>
      </c>
      <c r="K254" s="100">
        <f t="shared" ref="K254" si="3380">IF(K253=0,0,J254+1)</f>
        <v>0</v>
      </c>
      <c r="L254" s="161"/>
      <c r="M254" s="116">
        <f>IF(M253=0,0,K254+1)</f>
        <v>0</v>
      </c>
      <c r="N254" s="100">
        <f t="shared" ref="N254" si="3381">IF(N253=0,0,M254+1)</f>
        <v>0</v>
      </c>
      <c r="O254" s="100">
        <f t="shared" ref="O254" si="3382">IF(O253=0,0,N254+1)</f>
        <v>0</v>
      </c>
      <c r="P254" s="100">
        <f t="shared" ref="P254" si="3383">IF(P253=0,0,O254+1)</f>
        <v>0</v>
      </c>
      <c r="Q254" s="100">
        <f t="shared" ref="Q254" si="3384">IF(Q253=0,0,P254+1)</f>
        <v>0</v>
      </c>
      <c r="R254" s="100">
        <f t="shared" ref="R254" si="3385">IF(R253=0,0,Q254+1)</f>
        <v>0</v>
      </c>
      <c r="S254" s="100">
        <f t="shared" ref="S254" si="3386">IF(S253=0,0,R254+1)</f>
        <v>0</v>
      </c>
      <c r="T254" s="100">
        <f t="shared" ref="T254" si="3387">IF(T253=0,0,S254+1)</f>
        <v>0</v>
      </c>
      <c r="U254" s="100">
        <f t="shared" ref="U254" si="3388">IF(U253=0,0,T254+1)</f>
        <v>0</v>
      </c>
      <c r="V254" s="161"/>
      <c r="W254" s="116">
        <f>IF(W253=0,0,U254+1)</f>
        <v>0</v>
      </c>
      <c r="X254" s="100">
        <f t="shared" ref="X254" si="3389">IF(X253=0,0,W254+1)</f>
        <v>0</v>
      </c>
      <c r="Y254" s="100">
        <f t="shared" ref="Y254" si="3390">IF(Y253=0,0,X254+1)</f>
        <v>0</v>
      </c>
      <c r="Z254" s="100">
        <f t="shared" ref="Z254" si="3391">IF(Z253=0,0,Y254+1)</f>
        <v>0</v>
      </c>
      <c r="AA254" s="100">
        <f t="shared" ref="AA254" si="3392">IF(AA253=0,0,Z254+1)</f>
        <v>0</v>
      </c>
      <c r="AB254" s="100">
        <f t="shared" ref="AB254" si="3393">IF(AB253=0,0,AA254+1)</f>
        <v>0</v>
      </c>
      <c r="AC254" s="100">
        <f t="shared" ref="AC254" si="3394">IF(AC253=0,0,AB254+1)</f>
        <v>0</v>
      </c>
      <c r="AD254" s="100">
        <f t="shared" ref="AD254" si="3395">IF(AD253=0,0,AC254+1)</f>
        <v>0</v>
      </c>
      <c r="AE254" s="100">
        <f t="shared" ref="AE254" si="3396">IF(AE253=0,0,AD254+1)</f>
        <v>0</v>
      </c>
      <c r="AF254" s="100">
        <f t="shared" ref="AF254" si="3397">IF(AF253=0,0,AE254+1)</f>
        <v>0</v>
      </c>
      <c r="AG254" s="161"/>
      <c r="AH254" s="99"/>
      <c r="AI254" s="99"/>
      <c r="AJ254" s="99"/>
    </row>
    <row r="255" spans="1:36" ht="30" hidden="1" customHeight="1" thickBot="1" x14ac:dyDescent="0.35">
      <c r="A255" s="99"/>
      <c r="B255" s="111" t="s">
        <v>6268</v>
      </c>
      <c r="C255" s="101">
        <f t="shared" ref="C255:K255" si="3398">IF(C254&lt;25,IF(C254&lt;13,C254,C254-12),C254-24)</f>
        <v>0</v>
      </c>
      <c r="D255" s="101">
        <f t="shared" si="3398"/>
        <v>0</v>
      </c>
      <c r="E255" s="101">
        <f t="shared" si="3398"/>
        <v>0</v>
      </c>
      <c r="F255" s="101">
        <f t="shared" si="3398"/>
        <v>0</v>
      </c>
      <c r="G255" s="101">
        <f t="shared" si="3398"/>
        <v>0</v>
      </c>
      <c r="H255" s="101">
        <f t="shared" si="3398"/>
        <v>0</v>
      </c>
      <c r="I255" s="101">
        <f t="shared" si="3398"/>
        <v>0</v>
      </c>
      <c r="J255" s="101">
        <f t="shared" si="3398"/>
        <v>0</v>
      </c>
      <c r="K255" s="101">
        <f t="shared" si="3398"/>
        <v>0</v>
      </c>
      <c r="L255" s="161"/>
      <c r="M255" s="117">
        <f t="shared" ref="M255:U255" si="3399">IF(M254&lt;25,IF(M254&lt;13,M254,M254-12),M254-24)</f>
        <v>0</v>
      </c>
      <c r="N255" s="101">
        <f t="shared" si="3399"/>
        <v>0</v>
      </c>
      <c r="O255" s="101">
        <f t="shared" si="3399"/>
        <v>0</v>
      </c>
      <c r="P255" s="101">
        <f t="shared" si="3399"/>
        <v>0</v>
      </c>
      <c r="Q255" s="101">
        <f t="shared" si="3399"/>
        <v>0</v>
      </c>
      <c r="R255" s="101">
        <f t="shared" si="3399"/>
        <v>0</v>
      </c>
      <c r="S255" s="101">
        <f t="shared" si="3399"/>
        <v>0</v>
      </c>
      <c r="T255" s="101">
        <f t="shared" si="3399"/>
        <v>0</v>
      </c>
      <c r="U255" s="101">
        <f t="shared" si="3399"/>
        <v>0</v>
      </c>
      <c r="V255" s="161"/>
      <c r="W255" s="117">
        <f t="shared" ref="W255:AF255" si="3400">IF(W254&lt;25,IF(W254&lt;13,W254,W254-12),W254-24)</f>
        <v>0</v>
      </c>
      <c r="X255" s="101">
        <f t="shared" si="3400"/>
        <v>0</v>
      </c>
      <c r="Y255" s="101">
        <f t="shared" si="3400"/>
        <v>0</v>
      </c>
      <c r="Z255" s="101">
        <f t="shared" si="3400"/>
        <v>0</v>
      </c>
      <c r="AA255" s="101">
        <f t="shared" si="3400"/>
        <v>0</v>
      </c>
      <c r="AB255" s="101">
        <f t="shared" si="3400"/>
        <v>0</v>
      </c>
      <c r="AC255" s="101">
        <f t="shared" si="3400"/>
        <v>0</v>
      </c>
      <c r="AD255" s="101">
        <f t="shared" si="3400"/>
        <v>0</v>
      </c>
      <c r="AE255" s="101">
        <f t="shared" si="3400"/>
        <v>0</v>
      </c>
      <c r="AF255" s="101">
        <f t="shared" si="3400"/>
        <v>0</v>
      </c>
      <c r="AG255" s="161"/>
      <c r="AH255" s="99"/>
      <c r="AI255" s="99"/>
      <c r="AJ255" s="99"/>
    </row>
    <row r="256" spans="1:36" ht="30" hidden="1" customHeight="1" thickBot="1" x14ac:dyDescent="0.35">
      <c r="A256" s="75"/>
      <c r="B256" s="112" t="s">
        <v>6269</v>
      </c>
      <c r="C256" s="102">
        <f t="shared" ref="C256" si="3401">IF(C255&gt;0,IF(C255=1,C259,C259+B256),0)</f>
        <v>0</v>
      </c>
      <c r="D256" s="102">
        <f t="shared" ref="D256" si="3402">IF(D255&gt;0,IF(D255=1,D259,D259+C256),0)</f>
        <v>0</v>
      </c>
      <c r="E256" s="102">
        <f t="shared" ref="E256" si="3403">IF(E255&gt;0,IF(E255=1,E259,E259+D256),0)</f>
        <v>0</v>
      </c>
      <c r="F256" s="102">
        <f t="shared" ref="F256" si="3404">IF(F255&gt;0,IF(F255=1,F259,F259+E256),0)</f>
        <v>0</v>
      </c>
      <c r="G256" s="102">
        <f t="shared" ref="G256" si="3405">IF(G255&gt;0,IF(G255=1,G259,G259+F256),0)</f>
        <v>0</v>
      </c>
      <c r="H256" s="102">
        <f t="shared" ref="H256" si="3406">IF(H255&gt;0,IF(H255=1,H259,H259+G256),0)</f>
        <v>0</v>
      </c>
      <c r="I256" s="102">
        <f t="shared" ref="I256" si="3407">IF(I255&gt;0,IF(I255=1,I259,I259+H256),0)</f>
        <v>0</v>
      </c>
      <c r="J256" s="102">
        <f t="shared" ref="J256" si="3408">IF(J255&gt;0,IF(J255=1,J259,J259+I256),0)</f>
        <v>0</v>
      </c>
      <c r="K256" s="102">
        <f t="shared" ref="K256" si="3409">IF(K255&gt;0,IF(K255=1,K259,K259+J256),0)</f>
        <v>0</v>
      </c>
      <c r="L256" s="160"/>
      <c r="M256" s="118">
        <f>IF(M255&gt;0,IF(M255=1,M259,M259+K256),0)</f>
        <v>0</v>
      </c>
      <c r="N256" s="102">
        <f t="shared" ref="N256" si="3410">IF(N255&gt;0,IF(N255=1,N259,N259+M256),0)</f>
        <v>0</v>
      </c>
      <c r="O256" s="102">
        <f t="shared" ref="O256" si="3411">IF(O255&gt;0,IF(O255=1,O259,O259+N256),0)</f>
        <v>0</v>
      </c>
      <c r="P256" s="102">
        <f t="shared" ref="P256" si="3412">IF(P255&gt;0,IF(P255=1,P259,P259+O256),0)</f>
        <v>0</v>
      </c>
      <c r="Q256" s="102">
        <f t="shared" ref="Q256" si="3413">IF(Q255&gt;0,IF(Q255=1,Q259,Q259+P256),0)</f>
        <v>0</v>
      </c>
      <c r="R256" s="102">
        <f t="shared" ref="R256" si="3414">IF(R255&gt;0,IF(R255=1,R259,R259+Q256),0)</f>
        <v>0</v>
      </c>
      <c r="S256" s="102">
        <f t="shared" ref="S256" si="3415">IF(S255&gt;0,IF(S255=1,S259,S259+R256),0)</f>
        <v>0</v>
      </c>
      <c r="T256" s="102">
        <f t="shared" ref="T256" si="3416">IF(T255&gt;0,IF(T255=1,T259,T259+S256),0)</f>
        <v>0</v>
      </c>
      <c r="U256" s="102">
        <f t="shared" ref="U256" si="3417">IF(U255&gt;0,IF(U255=1,U259,U259+T256),0)</f>
        <v>0</v>
      </c>
      <c r="V256" s="160"/>
      <c r="W256" s="118">
        <f>IF(W255&gt;0,IF(W255=1,W259,W259+U256),0)</f>
        <v>0</v>
      </c>
      <c r="X256" s="102">
        <f t="shared" ref="X256" si="3418">IF(X255&gt;0,IF(X255=1,X259,X259+W256),0)</f>
        <v>0</v>
      </c>
      <c r="Y256" s="102">
        <f t="shared" ref="Y256" si="3419">IF(Y255&gt;0,IF(Y255=1,Y259,Y259+X256),0)</f>
        <v>0</v>
      </c>
      <c r="Z256" s="102">
        <f t="shared" ref="Z256" si="3420">IF(Z255&gt;0,IF(Z255=1,Z259,Z259+Y256),0)</f>
        <v>0</v>
      </c>
      <c r="AA256" s="102">
        <f t="shared" ref="AA256" si="3421">IF(AA255&gt;0,IF(AA255=1,AA259,AA259+Z256),0)</f>
        <v>0</v>
      </c>
      <c r="AB256" s="102">
        <f t="shared" ref="AB256" si="3422">IF(AB255&gt;0,IF(AB255=1,AB259,AB259+AA256),0)</f>
        <v>0</v>
      </c>
      <c r="AC256" s="102">
        <f t="shared" ref="AC256" si="3423">IF(AC255&gt;0,IF(AC255=1,AC259,AC259+AB256),0)</f>
        <v>0</v>
      </c>
      <c r="AD256" s="102">
        <f t="shared" ref="AD256" si="3424">IF(AD255&gt;0,IF(AD255=1,AD259,AD259+AC256),0)</f>
        <v>0</v>
      </c>
      <c r="AE256" s="102">
        <f t="shared" ref="AE256" si="3425">IF(AE255&gt;0,IF(AE255=1,AE259,AE259+AD256),0)</f>
        <v>0</v>
      </c>
      <c r="AF256" s="102">
        <f t="shared" ref="AF256" si="3426">IF(AF255&gt;0,IF(AF255=1,AF259,AF259+AE256),0)</f>
        <v>0</v>
      </c>
      <c r="AG256" s="160"/>
      <c r="AH256" s="74"/>
      <c r="AI256" s="74"/>
      <c r="AJ256" s="75"/>
    </row>
    <row r="257" spans="1:36" ht="30" hidden="1" customHeight="1" thickBot="1" x14ac:dyDescent="0.35">
      <c r="A257" s="75"/>
      <c r="B257" s="112" t="s">
        <v>6317</v>
      </c>
      <c r="C257" s="102">
        <f>IF(C251&gt;0,C252,0)</f>
        <v>0</v>
      </c>
      <c r="D257" s="102">
        <f t="shared" ref="D257" si="3427">IF(D251&gt;0,IF(D255=1,D252,D252+C257),C257)</f>
        <v>0</v>
      </c>
      <c r="E257" s="102">
        <f t="shared" ref="E257" si="3428">IF(E251&gt;0,IF(E255=1,E252,E252+D257),D257)</f>
        <v>0</v>
      </c>
      <c r="F257" s="102">
        <f t="shared" ref="F257" si="3429">IF(F251&gt;0,IF(F255=1,F252,F252+E257),E257)</f>
        <v>0</v>
      </c>
      <c r="G257" s="102">
        <f t="shared" ref="G257" si="3430">IF(G251&gt;0,IF(G255=1,G252,G252+F257),F257)</f>
        <v>0</v>
      </c>
      <c r="H257" s="102">
        <f t="shared" ref="H257" si="3431">IF(H251&gt;0,IF(H255=1,H252,H252+G257),G257)</f>
        <v>0</v>
      </c>
      <c r="I257" s="102">
        <f t="shared" ref="I257" si="3432">IF(I251&gt;0,IF(I255=1,I252,I252+H257),H257)</f>
        <v>0</v>
      </c>
      <c r="J257" s="102">
        <f t="shared" ref="J257" si="3433">IF(J251&gt;0,IF(J255=1,J252,J252+I257),I257)</f>
        <v>0</v>
      </c>
      <c r="K257" s="102">
        <f t="shared" ref="K257" si="3434">IF(K251&gt;0,IF(K255=1,K252,K252+J257),J257)</f>
        <v>0</v>
      </c>
      <c r="L257" s="160"/>
      <c r="M257" s="118">
        <f>IF(M251&gt;0,IF(M255=1,M252,M252+K257),K257)</f>
        <v>0</v>
      </c>
      <c r="N257" s="102">
        <f t="shared" ref="N257" si="3435">IF(N251&gt;0,IF(N255=1,N252,N252+M257),M257)</f>
        <v>0</v>
      </c>
      <c r="O257" s="102">
        <f t="shared" ref="O257" si="3436">IF(O251&gt;0,IF(O255=1,O252,O252+N257),N257)</f>
        <v>0</v>
      </c>
      <c r="P257" s="102">
        <f t="shared" ref="P257" si="3437">IF(P251&gt;0,IF(P255=1,P252,P252+O257),O257)</f>
        <v>0</v>
      </c>
      <c r="Q257" s="102">
        <f t="shared" ref="Q257" si="3438">IF(Q251&gt;0,IF(Q255=1,Q252,Q252+P257),P257)</f>
        <v>0</v>
      </c>
      <c r="R257" s="102">
        <f t="shared" ref="R257" si="3439">IF(R251&gt;0,IF(R255=1,R252,R252+Q257),Q257)</f>
        <v>0</v>
      </c>
      <c r="S257" s="102">
        <f t="shared" ref="S257" si="3440">IF(S251&gt;0,IF(S255=1,S252,S252+R257),R257)</f>
        <v>0</v>
      </c>
      <c r="T257" s="102">
        <f t="shared" ref="T257" si="3441">IF(T251&gt;0,IF(T255=1,T252,T252+S257),S257)</f>
        <v>0</v>
      </c>
      <c r="U257" s="102">
        <f t="shared" ref="U257" si="3442">IF(U251&gt;0,IF(U255=1,U252,U252+T257),T257)</f>
        <v>0</v>
      </c>
      <c r="V257" s="160"/>
      <c r="W257" s="118">
        <f>IF(W251&gt;0,IF(W255=1,W252,W252+U257),U257)</f>
        <v>0</v>
      </c>
      <c r="X257" s="102">
        <f t="shared" ref="X257" si="3443">IF(X251&gt;0,IF(X255=1,X252,X252+W257),W257)</f>
        <v>0</v>
      </c>
      <c r="Y257" s="102">
        <f t="shared" ref="Y257" si="3444">IF(Y251&gt;0,IF(Y255=1,Y252,Y252+X257),X257)</f>
        <v>0</v>
      </c>
      <c r="Z257" s="102">
        <f t="shared" ref="Z257" si="3445">IF(Z251&gt;0,IF(Z255=1,Z252,Z252+Y257),Y257)</f>
        <v>0</v>
      </c>
      <c r="AA257" s="102">
        <f t="shared" ref="AA257" si="3446">IF(AA251&gt;0,IF(AA255=1,AA252,AA252+Z257),Z257)</f>
        <v>0</v>
      </c>
      <c r="AB257" s="102">
        <f t="shared" ref="AB257" si="3447">IF(AB251&gt;0,IF(AB255=1,AB252,AB252+AA257),AA257)</f>
        <v>0</v>
      </c>
      <c r="AC257" s="102">
        <f t="shared" ref="AC257" si="3448">IF(AC251&gt;0,IF(AC255=1,AC252,AC252+AB257),AB257)</f>
        <v>0</v>
      </c>
      <c r="AD257" s="102">
        <f t="shared" ref="AD257" si="3449">IF(AD251&gt;0,IF(AD255=1,AD252,AD252+AC257),AC257)</f>
        <v>0</v>
      </c>
      <c r="AE257" s="102">
        <f t="shared" ref="AE257" si="3450">IF(AE251&gt;0,IF(AE255=1,AE252,AE252+AD257),AD257)</f>
        <v>0</v>
      </c>
      <c r="AF257" s="102">
        <f t="shared" ref="AF257" si="3451">IF(AF251&gt;0,IF(AF255=1,AF252,AF252+AE257),AE257)</f>
        <v>0</v>
      </c>
      <c r="AG257" s="160"/>
      <c r="AH257" s="74"/>
      <c r="AI257" s="74"/>
      <c r="AJ257" s="75"/>
    </row>
    <row r="258" spans="1:36" ht="9.75" hidden="1" customHeight="1" thickBot="1" x14ac:dyDescent="0.35">
      <c r="A258" s="75"/>
      <c r="B258" s="112" t="s">
        <v>6318</v>
      </c>
      <c r="C258" s="103">
        <f>C260</f>
        <v>0</v>
      </c>
      <c r="D258" s="103">
        <f t="shared" ref="D258" si="3452">IF(D255=1,D260,D260+C258)</f>
        <v>0</v>
      </c>
      <c r="E258" s="103">
        <f t="shared" ref="E258" si="3453">IF(E255=1,E260,E260+D258)</f>
        <v>0</v>
      </c>
      <c r="F258" s="103">
        <f t="shared" ref="F258" si="3454">IF(F255=1,F260,F260+E258)</f>
        <v>0</v>
      </c>
      <c r="G258" s="103">
        <f t="shared" ref="G258" si="3455">IF(G255=1,G260,G260+F258)</f>
        <v>0</v>
      </c>
      <c r="H258" s="103">
        <f t="shared" ref="H258" si="3456">IF(H255=1,H260,H260+G258)</f>
        <v>0</v>
      </c>
      <c r="I258" s="103">
        <f t="shared" ref="I258" si="3457">IF(I255=1,I260,I260+H258)</f>
        <v>0</v>
      </c>
      <c r="J258" s="103">
        <f t="shared" ref="J258" si="3458">IF(J255=1,J260,J260+I258)</f>
        <v>0</v>
      </c>
      <c r="K258" s="103">
        <f t="shared" ref="K258" si="3459">IF(K255=1,K260,K260+J258)</f>
        <v>0</v>
      </c>
      <c r="L258" s="160"/>
      <c r="M258" s="119">
        <f>IF(M255=1,M260,M260+K258)</f>
        <v>0</v>
      </c>
      <c r="N258" s="103">
        <f t="shared" ref="N258" si="3460">IF(N255=1,N260,N260+M258)</f>
        <v>0</v>
      </c>
      <c r="O258" s="103">
        <f t="shared" ref="O258" si="3461">IF(O255=1,O260,O260+N258)</f>
        <v>0</v>
      </c>
      <c r="P258" s="103">
        <f t="shared" ref="P258" si="3462">IF(P255=1,P260,P260+O258)</f>
        <v>0</v>
      </c>
      <c r="Q258" s="103">
        <f t="shared" ref="Q258" si="3463">IF(Q255=1,Q260,Q260+P258)</f>
        <v>0</v>
      </c>
      <c r="R258" s="103">
        <f t="shared" ref="R258" si="3464">IF(R255=1,R260,R260+Q258)</f>
        <v>0</v>
      </c>
      <c r="S258" s="103">
        <f t="shared" ref="S258" si="3465">IF(S255=1,S260,S260+R258)</f>
        <v>0</v>
      </c>
      <c r="T258" s="103">
        <f t="shared" ref="T258" si="3466">IF(T255=1,T260,T260+S258)</f>
        <v>0</v>
      </c>
      <c r="U258" s="103">
        <f t="shared" ref="U258" si="3467">IF(U255=1,U260,U260+T258)</f>
        <v>0</v>
      </c>
      <c r="V258" s="160"/>
      <c r="W258" s="119">
        <f>IF(W255=1,W260,W260+U258)</f>
        <v>0</v>
      </c>
      <c r="X258" s="103">
        <f t="shared" ref="X258" si="3468">IF(X255=1,X260,X260+W258)</f>
        <v>0</v>
      </c>
      <c r="Y258" s="103">
        <f t="shared" ref="Y258" si="3469">IF(Y255=1,Y260,Y260+X258)</f>
        <v>0</v>
      </c>
      <c r="Z258" s="103">
        <f t="shared" ref="Z258" si="3470">IF(Z255=1,Z260,Z260+Y258)</f>
        <v>0</v>
      </c>
      <c r="AA258" s="103">
        <f t="shared" ref="AA258" si="3471">IF(AA255=1,AA260,AA260+Z258)</f>
        <v>0</v>
      </c>
      <c r="AB258" s="103">
        <f t="shared" ref="AB258" si="3472">IF(AB255=1,AB260,AB260+AA258)</f>
        <v>0</v>
      </c>
      <c r="AC258" s="103">
        <f t="shared" ref="AC258" si="3473">IF(AC255=1,AC260,AC260+AB258)</f>
        <v>0</v>
      </c>
      <c r="AD258" s="103">
        <f t="shared" ref="AD258" si="3474">IF(AD255=1,AD260,AD260+AC258)</f>
        <v>0</v>
      </c>
      <c r="AE258" s="103">
        <f t="shared" ref="AE258" si="3475">IF(AE255=1,AE260,AE260+AD258)</f>
        <v>0</v>
      </c>
      <c r="AF258" s="103">
        <f t="shared" ref="AF258" si="3476">IF(AF255=1,AF260,AF260+AE258)</f>
        <v>0</v>
      </c>
      <c r="AG258" s="160"/>
      <c r="AH258" s="74"/>
      <c r="AI258" s="74"/>
      <c r="AJ258" s="75"/>
    </row>
    <row r="259" spans="1:36" ht="25.05" customHeight="1" x14ac:dyDescent="0.3">
      <c r="A259" s="75"/>
      <c r="B259" s="110" t="s">
        <v>6319</v>
      </c>
      <c r="C259" s="104">
        <f t="shared" ref="C259:K259" si="3477">1720/12*C251</f>
        <v>0</v>
      </c>
      <c r="D259" s="104">
        <f t="shared" si="3477"/>
        <v>0</v>
      </c>
      <c r="E259" s="104">
        <f t="shared" si="3477"/>
        <v>0</v>
      </c>
      <c r="F259" s="104">
        <f t="shared" si="3477"/>
        <v>0</v>
      </c>
      <c r="G259" s="104">
        <f t="shared" si="3477"/>
        <v>0</v>
      </c>
      <c r="H259" s="104">
        <f t="shared" si="3477"/>
        <v>0</v>
      </c>
      <c r="I259" s="104">
        <f t="shared" si="3477"/>
        <v>0</v>
      </c>
      <c r="J259" s="104">
        <f t="shared" si="3477"/>
        <v>0</v>
      </c>
      <c r="K259" s="104">
        <f t="shared" si="3477"/>
        <v>0</v>
      </c>
      <c r="L259" s="160"/>
      <c r="M259" s="120">
        <f t="shared" ref="M259:U259" si="3478">1720/12*M251</f>
        <v>0</v>
      </c>
      <c r="N259" s="104">
        <f t="shared" si="3478"/>
        <v>0</v>
      </c>
      <c r="O259" s="104">
        <f t="shared" si="3478"/>
        <v>0</v>
      </c>
      <c r="P259" s="104">
        <f t="shared" si="3478"/>
        <v>0</v>
      </c>
      <c r="Q259" s="104">
        <f t="shared" si="3478"/>
        <v>0</v>
      </c>
      <c r="R259" s="104">
        <f t="shared" si="3478"/>
        <v>0</v>
      </c>
      <c r="S259" s="104">
        <f t="shared" si="3478"/>
        <v>0</v>
      </c>
      <c r="T259" s="104">
        <f t="shared" si="3478"/>
        <v>0</v>
      </c>
      <c r="U259" s="104">
        <f t="shared" si="3478"/>
        <v>0</v>
      </c>
      <c r="V259" s="160"/>
      <c r="W259" s="120">
        <f t="shared" ref="W259:AF259" si="3479">1720/12*W251</f>
        <v>0</v>
      </c>
      <c r="X259" s="104">
        <f t="shared" si="3479"/>
        <v>0</v>
      </c>
      <c r="Y259" s="104">
        <f t="shared" si="3479"/>
        <v>0</v>
      </c>
      <c r="Z259" s="104">
        <f t="shared" si="3479"/>
        <v>0</v>
      </c>
      <c r="AA259" s="104">
        <f t="shared" si="3479"/>
        <v>0</v>
      </c>
      <c r="AB259" s="104">
        <f t="shared" si="3479"/>
        <v>0</v>
      </c>
      <c r="AC259" s="104">
        <f t="shared" si="3479"/>
        <v>0</v>
      </c>
      <c r="AD259" s="104">
        <f t="shared" si="3479"/>
        <v>0</v>
      </c>
      <c r="AE259" s="104">
        <f t="shared" si="3479"/>
        <v>0</v>
      </c>
      <c r="AF259" s="104">
        <f t="shared" si="3479"/>
        <v>0</v>
      </c>
      <c r="AG259" s="160"/>
      <c r="AH259" s="74"/>
      <c r="AI259" s="74"/>
      <c r="AJ259" s="75"/>
    </row>
    <row r="260" spans="1:36" ht="25.05" customHeight="1" thickBot="1" x14ac:dyDescent="0.35">
      <c r="A260" s="75"/>
      <c r="B260" s="113" t="s">
        <v>6270</v>
      </c>
      <c r="C260" s="104">
        <f t="shared" ref="C260" si="3480">IF(OR(C255=0,C255=1),IF(C252&gt;=C259,C259,C252),IF(C257&gt;=C256,C256-B258,C257-B258))</f>
        <v>0</v>
      </c>
      <c r="D260" s="104">
        <f t="shared" ref="D260" si="3481">IF(OR(D255=0,D255=1),IF(D252&gt;=D259,D259,D252),IF(D257&gt;=D256,D256-C258,D257-C258))</f>
        <v>0</v>
      </c>
      <c r="E260" s="104">
        <f t="shared" ref="E260" si="3482">IF(OR(E255=0,E255=1),IF(E252&gt;=E259,E259,E252),IF(E257&gt;=E256,E256-D258,E257-D258))</f>
        <v>0</v>
      </c>
      <c r="F260" s="104">
        <f t="shared" ref="F260" si="3483">IF(OR(F255=0,F255=1),IF(F252&gt;=F259,F259,F252),IF(F257&gt;=F256,F256-E258,F257-E258))</f>
        <v>0</v>
      </c>
      <c r="G260" s="104">
        <f t="shared" ref="G260" si="3484">IF(OR(G255=0,G255=1),IF(G252&gt;=G259,G259,G252),IF(G257&gt;=G256,G256-F258,G257-F258))</f>
        <v>0</v>
      </c>
      <c r="H260" s="104">
        <f t="shared" ref="H260" si="3485">IF(OR(H255=0,H255=1),IF(H252&gt;=H259,H259,H252),IF(H257&gt;=H256,H256-G258,H257-G258))</f>
        <v>0</v>
      </c>
      <c r="I260" s="104">
        <f t="shared" ref="I260" si="3486">IF(OR(I255=0,I255=1),IF(I252&gt;=I259,I259,I252),IF(I257&gt;=I256,I256-H258,I257-H258))</f>
        <v>0</v>
      </c>
      <c r="J260" s="104">
        <f t="shared" ref="J260" si="3487">IF(OR(J255=0,J255=1),IF(J252&gt;=J259,J259,J252),IF(J257&gt;=J256,J256-I258,J257-I258))</f>
        <v>0</v>
      </c>
      <c r="K260" s="104">
        <f t="shared" ref="K260" si="3488">IF(OR(K255=0,K255=1),IF(K252&gt;=K259,K259,K252),IF(K257&gt;=K256,K256-J258,K257-J258))</f>
        <v>0</v>
      </c>
      <c r="L260" s="162">
        <f>SUM(C260:K260)</f>
        <v>0</v>
      </c>
      <c r="M260" s="120">
        <f>IF(OR(M255=0,M255=1),IF(M252&gt;=M259,M259,M252),IF(M257&gt;=M256,M256-K258,M257-K258))</f>
        <v>0</v>
      </c>
      <c r="N260" s="104">
        <f t="shared" ref="N260" si="3489">IF(OR(N255=0,N255=1),IF(N252&gt;=N259,N259,N252),IF(N257&gt;=N256,N256-M258,N257-M258))</f>
        <v>0</v>
      </c>
      <c r="O260" s="104">
        <f t="shared" ref="O260" si="3490">IF(OR(O255=0,O255=1),IF(O252&gt;=O259,O259,O252),IF(O257&gt;=O256,O256-N258,O257-N258))</f>
        <v>0</v>
      </c>
      <c r="P260" s="104">
        <f t="shared" ref="P260" si="3491">IF(OR(P255=0,P255=1),IF(P252&gt;=P259,P259,P252),IF(P257&gt;=P256,P256-O258,P257-O258))</f>
        <v>0</v>
      </c>
      <c r="Q260" s="104">
        <f t="shared" ref="Q260" si="3492">IF(OR(Q255=0,Q255=1),IF(Q252&gt;=Q259,Q259,Q252),IF(Q257&gt;=Q256,Q256-P258,Q257-P258))</f>
        <v>0</v>
      </c>
      <c r="R260" s="104">
        <f t="shared" ref="R260" si="3493">IF(OR(R255=0,R255=1),IF(R252&gt;=R259,R259,R252),IF(R257&gt;=R256,R256-Q258,R257-Q258))</f>
        <v>0</v>
      </c>
      <c r="S260" s="104">
        <f t="shared" ref="S260" si="3494">IF(OR(S255=0,S255=1),IF(S252&gt;=S259,S259,S252),IF(S257&gt;=S256,S256-R258,S257-R258))</f>
        <v>0</v>
      </c>
      <c r="T260" s="104">
        <f t="shared" ref="T260" si="3495">IF(OR(T255=0,T255=1),IF(T252&gt;=T259,T259,T252),IF(T257&gt;=T256,T256-S258,T257-S258))</f>
        <v>0</v>
      </c>
      <c r="U260" s="104">
        <f t="shared" ref="U260" si="3496">IF(OR(U255=0,U255=1),IF(U252&gt;=U259,U259,U252),IF(U257&gt;=U256,U256-T258,U257-T258))</f>
        <v>0</v>
      </c>
      <c r="V260" s="162">
        <f>SUM(M260:U260)</f>
        <v>0</v>
      </c>
      <c r="W260" s="156">
        <f>IF(OR(W255=0,W255=1),IF(W252&gt;=W259,W259,W252),IF(W257&gt;=W256,W256-U258,W257-U258))</f>
        <v>0</v>
      </c>
      <c r="X260" s="157">
        <f t="shared" ref="X260" si="3497">IF(OR(X255=0,X255=1),IF(X252&gt;=X259,X259,X252),IF(X257&gt;=X256,X256-W258,X257-W258))</f>
        <v>0</v>
      </c>
      <c r="Y260" s="157">
        <f t="shared" ref="Y260" si="3498">IF(OR(Y255=0,Y255=1),IF(Y252&gt;=Y259,Y259,Y252),IF(Y257&gt;=Y256,Y256-X258,Y257-X258))</f>
        <v>0</v>
      </c>
      <c r="Z260" s="157">
        <f t="shared" ref="Z260" si="3499">IF(OR(Z255=0,Z255=1),IF(Z252&gt;=Z259,Z259,Z252),IF(Z257&gt;=Z256,Z256-Y258,Z257-Y258))</f>
        <v>0</v>
      </c>
      <c r="AA260" s="157">
        <f t="shared" ref="AA260" si="3500">IF(OR(AA255=0,AA255=1),IF(AA252&gt;=AA259,AA259,AA252),IF(AA257&gt;=AA256,AA256-Z258,AA257-Z258))</f>
        <v>0</v>
      </c>
      <c r="AB260" s="157">
        <f t="shared" ref="AB260" si="3501">IF(OR(AB255=0,AB255=1),IF(AB252&gt;=AB259,AB259,AB252),IF(AB257&gt;=AB256,AB256-AA258,AB257-AA258))</f>
        <v>0</v>
      </c>
      <c r="AC260" s="157">
        <f t="shared" ref="AC260" si="3502">IF(OR(AC255=0,AC255=1),IF(AC252&gt;=AC259,AC259,AC252),IF(AC257&gt;=AC256,AC256-AB258,AC257-AB258))</f>
        <v>0</v>
      </c>
      <c r="AD260" s="157">
        <f t="shared" ref="AD260" si="3503">IF(OR(AD255=0,AD255=1),IF(AD252&gt;=AD259,AD259,AD252),IF(AD257&gt;=AD256,AD256-AC258,AD257-AC258))</f>
        <v>0</v>
      </c>
      <c r="AE260" s="157">
        <f t="shared" ref="AE260" si="3504">IF(OR(AE255=0,AE255=1),IF(AE252&gt;=AE259,AE259,AE252),IF(AE257&gt;=AE256,AE256-AD258,AE257-AD258))</f>
        <v>0</v>
      </c>
      <c r="AF260" s="157">
        <f t="shared" ref="AF260" si="3505">IF(OR(AF255=0,AF255=1),IF(AF252&gt;=AF259,AF259,AF252),IF(AF257&gt;=AF256,AF256-AE258,AF257-AE258))</f>
        <v>0</v>
      </c>
      <c r="AG260" s="162">
        <f>SUM(W260:AF260)</f>
        <v>0</v>
      </c>
      <c r="AH260" s="105"/>
      <c r="AI260" s="74"/>
      <c r="AJ260" s="75"/>
    </row>
    <row r="261" spans="1:36" ht="25.05" customHeight="1" thickBot="1" x14ac:dyDescent="0.35">
      <c r="A261" s="87"/>
      <c r="B261" s="230" t="s">
        <v>6273</v>
      </c>
      <c r="C261" s="304"/>
      <c r="D261" s="304"/>
      <c r="E261" s="304"/>
      <c r="F261" s="305"/>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5.05" customHeight="1" x14ac:dyDescent="0.3">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5.05" customHeight="1" x14ac:dyDescent="0.3">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thickBot="1" x14ac:dyDescent="0.35">
      <c r="A264" s="99"/>
      <c r="B264" s="111"/>
      <c r="C264" s="100">
        <f>IF(C262&lt;&gt;0,1,0)</f>
        <v>0</v>
      </c>
      <c r="D264" s="100">
        <f t="shared" ref="D264" si="3506">IF(C264=0,IF(D262&lt;&gt;0,1,0),1)</f>
        <v>0</v>
      </c>
      <c r="E264" s="100">
        <f t="shared" ref="E264" si="3507">IF(D264=0,IF(E262&lt;&gt;0,1,0),1)</f>
        <v>0</v>
      </c>
      <c r="F264" s="100">
        <f t="shared" ref="F264" si="3508">IF(E264=0,IF(F262&lt;&gt;0,1,0),1)</f>
        <v>0</v>
      </c>
      <c r="G264" s="100">
        <f t="shared" ref="G264" si="3509">IF(F264=0,IF(G262&lt;&gt;0,1,0),1)</f>
        <v>0</v>
      </c>
      <c r="H264" s="100">
        <f t="shared" ref="H264" si="3510">IF(G264=0,IF(H262&lt;&gt;0,1,0),1)</f>
        <v>0</v>
      </c>
      <c r="I264" s="100">
        <f t="shared" ref="I264" si="3511">IF(H264=0,IF(I262&lt;&gt;0,1,0),1)</f>
        <v>0</v>
      </c>
      <c r="J264" s="100">
        <f t="shared" ref="J264" si="3512">IF(I264=0,IF(J262&lt;&gt;0,1,0),1)</f>
        <v>0</v>
      </c>
      <c r="K264" s="100">
        <f t="shared" ref="K264" si="3513">IF(J264=0,IF(K262&lt;&gt;0,1,0),1)</f>
        <v>0</v>
      </c>
      <c r="L264" s="161"/>
      <c r="M264" s="116">
        <f>IF(K264=0,IF(M262&lt;&gt;0,1,0),1)</f>
        <v>0</v>
      </c>
      <c r="N264" s="100">
        <f t="shared" ref="N264" si="3514">IF(M264=0,IF(N262&lt;&gt;0,1,0),1)</f>
        <v>0</v>
      </c>
      <c r="O264" s="100">
        <f t="shared" ref="O264" si="3515">IF(N264=0,IF(O262&lt;&gt;0,1,0),1)</f>
        <v>0</v>
      </c>
      <c r="P264" s="100">
        <f t="shared" ref="P264" si="3516">IF(O264=0,IF(P262&lt;&gt;0,1,0),1)</f>
        <v>0</v>
      </c>
      <c r="Q264" s="100">
        <f t="shared" ref="Q264" si="3517">IF(P264=0,IF(Q262&lt;&gt;0,1,0),1)</f>
        <v>0</v>
      </c>
      <c r="R264" s="100">
        <f t="shared" ref="R264" si="3518">IF(Q264=0,IF(R262&lt;&gt;0,1,0),1)</f>
        <v>0</v>
      </c>
      <c r="S264" s="100">
        <f t="shared" ref="S264" si="3519">IF(R264=0,IF(S262&lt;&gt;0,1,0),1)</f>
        <v>0</v>
      </c>
      <c r="T264" s="100">
        <f t="shared" ref="T264" si="3520">IF(S264=0,IF(T262&lt;&gt;0,1,0),1)</f>
        <v>0</v>
      </c>
      <c r="U264" s="100">
        <f t="shared" ref="U264" si="3521">IF(T264=0,IF(U262&lt;&gt;0,1,0),1)</f>
        <v>0</v>
      </c>
      <c r="V264" s="161"/>
      <c r="W264" s="116">
        <f>IF(U264=0,IF(W262&lt;&gt;0,1,0),1)</f>
        <v>0</v>
      </c>
      <c r="X264" s="100">
        <f t="shared" ref="X264" si="3522">IF(W264=0,IF(X262&lt;&gt;0,1,0),1)</f>
        <v>0</v>
      </c>
      <c r="Y264" s="100">
        <f t="shared" ref="Y264" si="3523">IF(X264=0,IF(Y262&lt;&gt;0,1,0),1)</f>
        <v>0</v>
      </c>
      <c r="Z264" s="100">
        <f t="shared" ref="Z264" si="3524">IF(Y264=0,IF(Z262&lt;&gt;0,1,0),1)</f>
        <v>0</v>
      </c>
      <c r="AA264" s="100">
        <f t="shared" ref="AA264" si="3525">IF(Z264=0,IF(AA262&lt;&gt;0,1,0),1)</f>
        <v>0</v>
      </c>
      <c r="AB264" s="100">
        <f t="shared" ref="AB264" si="3526">IF(AA264=0,IF(AB262&lt;&gt;0,1,0),1)</f>
        <v>0</v>
      </c>
      <c r="AC264" s="100">
        <f t="shared" ref="AC264" si="3527">IF(AB264=0,IF(AC262&lt;&gt;0,1,0),1)</f>
        <v>0</v>
      </c>
      <c r="AD264" s="100">
        <f t="shared" ref="AD264" si="3528">IF(AC264=0,IF(AD262&lt;&gt;0,1,0),1)</f>
        <v>0</v>
      </c>
      <c r="AE264" s="100">
        <f t="shared" ref="AE264" si="3529">IF(AD264=0,IF(AE262&lt;&gt;0,1,0),1)</f>
        <v>0</v>
      </c>
      <c r="AF264" s="100">
        <f t="shared" ref="AF264" si="3530">IF(AE264=0,IF(AF262&lt;&gt;0,1,0),1)</f>
        <v>0</v>
      </c>
      <c r="AG264" s="161"/>
      <c r="AH264" s="99"/>
      <c r="AI264" s="99"/>
      <c r="AJ264" s="99"/>
    </row>
    <row r="265" spans="1:36" ht="30" hidden="1" customHeight="1" thickBot="1" x14ac:dyDescent="0.35">
      <c r="A265" s="99"/>
      <c r="B265" s="111"/>
      <c r="C265" s="100">
        <f>IF(C264=0,0,1)</f>
        <v>0</v>
      </c>
      <c r="D265" s="100">
        <f t="shared" ref="D265" si="3531">IF(D264=0,0,C265+1)</f>
        <v>0</v>
      </c>
      <c r="E265" s="100">
        <f t="shared" ref="E265" si="3532">IF(E264=0,0,D265+1)</f>
        <v>0</v>
      </c>
      <c r="F265" s="100">
        <f t="shared" ref="F265" si="3533">IF(F264=0,0,E265+1)</f>
        <v>0</v>
      </c>
      <c r="G265" s="100">
        <f t="shared" ref="G265" si="3534">IF(G264=0,0,F265+1)</f>
        <v>0</v>
      </c>
      <c r="H265" s="100">
        <f t="shared" ref="H265" si="3535">IF(H264=0,0,G265+1)</f>
        <v>0</v>
      </c>
      <c r="I265" s="100">
        <f t="shared" ref="I265" si="3536">IF(I264=0,0,H265+1)</f>
        <v>0</v>
      </c>
      <c r="J265" s="100">
        <f t="shared" ref="J265" si="3537">IF(J264=0,0,I265+1)</f>
        <v>0</v>
      </c>
      <c r="K265" s="100">
        <f t="shared" ref="K265" si="3538">IF(K264=0,0,J265+1)</f>
        <v>0</v>
      </c>
      <c r="L265" s="161"/>
      <c r="M265" s="116">
        <f>IF(M264=0,0,K265+1)</f>
        <v>0</v>
      </c>
      <c r="N265" s="100">
        <f t="shared" ref="N265" si="3539">IF(N264=0,0,M265+1)</f>
        <v>0</v>
      </c>
      <c r="O265" s="100">
        <f t="shared" ref="O265" si="3540">IF(O264=0,0,N265+1)</f>
        <v>0</v>
      </c>
      <c r="P265" s="100">
        <f t="shared" ref="P265" si="3541">IF(P264=0,0,O265+1)</f>
        <v>0</v>
      </c>
      <c r="Q265" s="100">
        <f t="shared" ref="Q265" si="3542">IF(Q264=0,0,P265+1)</f>
        <v>0</v>
      </c>
      <c r="R265" s="100">
        <f t="shared" ref="R265" si="3543">IF(R264=0,0,Q265+1)</f>
        <v>0</v>
      </c>
      <c r="S265" s="100">
        <f t="shared" ref="S265" si="3544">IF(S264=0,0,R265+1)</f>
        <v>0</v>
      </c>
      <c r="T265" s="100">
        <f t="shared" ref="T265" si="3545">IF(T264=0,0,S265+1)</f>
        <v>0</v>
      </c>
      <c r="U265" s="100">
        <f t="shared" ref="U265" si="3546">IF(U264=0,0,T265+1)</f>
        <v>0</v>
      </c>
      <c r="V265" s="161"/>
      <c r="W265" s="116">
        <f>IF(W264=0,0,U265+1)</f>
        <v>0</v>
      </c>
      <c r="X265" s="100">
        <f t="shared" ref="X265" si="3547">IF(X264=0,0,W265+1)</f>
        <v>0</v>
      </c>
      <c r="Y265" s="100">
        <f t="shared" ref="Y265" si="3548">IF(Y264=0,0,X265+1)</f>
        <v>0</v>
      </c>
      <c r="Z265" s="100">
        <f t="shared" ref="Z265" si="3549">IF(Z264=0,0,Y265+1)</f>
        <v>0</v>
      </c>
      <c r="AA265" s="100">
        <f t="shared" ref="AA265" si="3550">IF(AA264=0,0,Z265+1)</f>
        <v>0</v>
      </c>
      <c r="AB265" s="100">
        <f t="shared" ref="AB265" si="3551">IF(AB264=0,0,AA265+1)</f>
        <v>0</v>
      </c>
      <c r="AC265" s="100">
        <f t="shared" ref="AC265" si="3552">IF(AC264=0,0,AB265+1)</f>
        <v>0</v>
      </c>
      <c r="AD265" s="100">
        <f t="shared" ref="AD265" si="3553">IF(AD264=0,0,AC265+1)</f>
        <v>0</v>
      </c>
      <c r="AE265" s="100">
        <f t="shared" ref="AE265" si="3554">IF(AE264=0,0,AD265+1)</f>
        <v>0</v>
      </c>
      <c r="AF265" s="100">
        <f t="shared" ref="AF265" si="3555">IF(AF264=0,0,AE265+1)</f>
        <v>0</v>
      </c>
      <c r="AG265" s="161"/>
      <c r="AH265" s="99"/>
      <c r="AI265" s="99"/>
      <c r="AJ265" s="99"/>
    </row>
    <row r="266" spans="1:36" ht="30" hidden="1" customHeight="1" thickBot="1" x14ac:dyDescent="0.35">
      <c r="A266" s="99"/>
      <c r="B266" s="111" t="s">
        <v>6268</v>
      </c>
      <c r="C266" s="101">
        <f t="shared" ref="C266:K266" si="3556">IF(C265&lt;25,IF(C265&lt;13,C265,C265-12),C265-24)</f>
        <v>0</v>
      </c>
      <c r="D266" s="101">
        <f t="shared" si="3556"/>
        <v>0</v>
      </c>
      <c r="E266" s="101">
        <f t="shared" si="3556"/>
        <v>0</v>
      </c>
      <c r="F266" s="101">
        <f t="shared" si="3556"/>
        <v>0</v>
      </c>
      <c r="G266" s="101">
        <f t="shared" si="3556"/>
        <v>0</v>
      </c>
      <c r="H266" s="101">
        <f t="shared" si="3556"/>
        <v>0</v>
      </c>
      <c r="I266" s="101">
        <f t="shared" si="3556"/>
        <v>0</v>
      </c>
      <c r="J266" s="101">
        <f t="shared" si="3556"/>
        <v>0</v>
      </c>
      <c r="K266" s="101">
        <f t="shared" si="3556"/>
        <v>0</v>
      </c>
      <c r="L266" s="161"/>
      <c r="M266" s="117">
        <f t="shared" ref="M266:U266" si="3557">IF(M265&lt;25,IF(M265&lt;13,M265,M265-12),M265-24)</f>
        <v>0</v>
      </c>
      <c r="N266" s="101">
        <f t="shared" si="3557"/>
        <v>0</v>
      </c>
      <c r="O266" s="101">
        <f t="shared" si="3557"/>
        <v>0</v>
      </c>
      <c r="P266" s="101">
        <f t="shared" si="3557"/>
        <v>0</v>
      </c>
      <c r="Q266" s="101">
        <f t="shared" si="3557"/>
        <v>0</v>
      </c>
      <c r="R266" s="101">
        <f t="shared" si="3557"/>
        <v>0</v>
      </c>
      <c r="S266" s="101">
        <f t="shared" si="3557"/>
        <v>0</v>
      </c>
      <c r="T266" s="101">
        <f t="shared" si="3557"/>
        <v>0</v>
      </c>
      <c r="U266" s="101">
        <f t="shared" si="3557"/>
        <v>0</v>
      </c>
      <c r="V266" s="161"/>
      <c r="W266" s="117">
        <f t="shared" ref="W266:AF266" si="3558">IF(W265&lt;25,IF(W265&lt;13,W265,W265-12),W265-24)</f>
        <v>0</v>
      </c>
      <c r="X266" s="101">
        <f t="shared" si="3558"/>
        <v>0</v>
      </c>
      <c r="Y266" s="101">
        <f t="shared" si="3558"/>
        <v>0</v>
      </c>
      <c r="Z266" s="101">
        <f t="shared" si="3558"/>
        <v>0</v>
      </c>
      <c r="AA266" s="101">
        <f t="shared" si="3558"/>
        <v>0</v>
      </c>
      <c r="AB266" s="101">
        <f t="shared" si="3558"/>
        <v>0</v>
      </c>
      <c r="AC266" s="101">
        <f t="shared" si="3558"/>
        <v>0</v>
      </c>
      <c r="AD266" s="101">
        <f t="shared" si="3558"/>
        <v>0</v>
      </c>
      <c r="AE266" s="101">
        <f t="shared" si="3558"/>
        <v>0</v>
      </c>
      <c r="AF266" s="101">
        <f t="shared" si="3558"/>
        <v>0</v>
      </c>
      <c r="AG266" s="161"/>
      <c r="AH266" s="99"/>
      <c r="AI266" s="99"/>
      <c r="AJ266" s="99"/>
    </row>
    <row r="267" spans="1:36" ht="30" hidden="1" customHeight="1" thickBot="1" x14ac:dyDescent="0.35">
      <c r="A267" s="75"/>
      <c r="B267" s="112" t="s">
        <v>6269</v>
      </c>
      <c r="C267" s="102">
        <f t="shared" ref="C267" si="3559">IF(C266&gt;0,IF(C266=1,C270,C270+B267),0)</f>
        <v>0</v>
      </c>
      <c r="D267" s="102">
        <f t="shared" ref="D267" si="3560">IF(D266&gt;0,IF(D266=1,D270,D270+C267),0)</f>
        <v>0</v>
      </c>
      <c r="E267" s="102">
        <f t="shared" ref="E267" si="3561">IF(E266&gt;0,IF(E266=1,E270,E270+D267),0)</f>
        <v>0</v>
      </c>
      <c r="F267" s="102">
        <f t="shared" ref="F267" si="3562">IF(F266&gt;0,IF(F266=1,F270,F270+E267),0)</f>
        <v>0</v>
      </c>
      <c r="G267" s="102">
        <f t="shared" ref="G267" si="3563">IF(G266&gt;0,IF(G266=1,G270,G270+F267),0)</f>
        <v>0</v>
      </c>
      <c r="H267" s="102">
        <f t="shared" ref="H267" si="3564">IF(H266&gt;0,IF(H266=1,H270,H270+G267),0)</f>
        <v>0</v>
      </c>
      <c r="I267" s="102">
        <f t="shared" ref="I267" si="3565">IF(I266&gt;0,IF(I266=1,I270,I270+H267),0)</f>
        <v>0</v>
      </c>
      <c r="J267" s="102">
        <f t="shared" ref="J267" si="3566">IF(J266&gt;0,IF(J266=1,J270,J270+I267),0)</f>
        <v>0</v>
      </c>
      <c r="K267" s="102">
        <f t="shared" ref="K267" si="3567">IF(K266&gt;0,IF(K266=1,K270,K270+J267),0)</f>
        <v>0</v>
      </c>
      <c r="L267" s="160"/>
      <c r="M267" s="118">
        <f>IF(M266&gt;0,IF(M266=1,M270,M270+K267),0)</f>
        <v>0</v>
      </c>
      <c r="N267" s="102">
        <f t="shared" ref="N267" si="3568">IF(N266&gt;0,IF(N266=1,N270,N270+M267),0)</f>
        <v>0</v>
      </c>
      <c r="O267" s="102">
        <f t="shared" ref="O267" si="3569">IF(O266&gt;0,IF(O266=1,O270,O270+N267),0)</f>
        <v>0</v>
      </c>
      <c r="P267" s="102">
        <f t="shared" ref="P267" si="3570">IF(P266&gt;0,IF(P266=1,P270,P270+O267),0)</f>
        <v>0</v>
      </c>
      <c r="Q267" s="102">
        <f t="shared" ref="Q267" si="3571">IF(Q266&gt;0,IF(Q266=1,Q270,Q270+P267),0)</f>
        <v>0</v>
      </c>
      <c r="R267" s="102">
        <f t="shared" ref="R267" si="3572">IF(R266&gt;0,IF(R266=1,R270,R270+Q267),0)</f>
        <v>0</v>
      </c>
      <c r="S267" s="102">
        <f t="shared" ref="S267" si="3573">IF(S266&gt;0,IF(S266=1,S270,S270+R267),0)</f>
        <v>0</v>
      </c>
      <c r="T267" s="102">
        <f t="shared" ref="T267" si="3574">IF(T266&gt;0,IF(T266=1,T270,T270+S267),0)</f>
        <v>0</v>
      </c>
      <c r="U267" s="102">
        <f t="shared" ref="U267" si="3575">IF(U266&gt;0,IF(U266=1,U270,U270+T267),0)</f>
        <v>0</v>
      </c>
      <c r="V267" s="160"/>
      <c r="W267" s="118">
        <f>IF(W266&gt;0,IF(W266=1,W270,W270+U267),0)</f>
        <v>0</v>
      </c>
      <c r="X267" s="102">
        <f t="shared" ref="X267" si="3576">IF(X266&gt;0,IF(X266=1,X270,X270+W267),0)</f>
        <v>0</v>
      </c>
      <c r="Y267" s="102">
        <f t="shared" ref="Y267" si="3577">IF(Y266&gt;0,IF(Y266=1,Y270,Y270+X267),0)</f>
        <v>0</v>
      </c>
      <c r="Z267" s="102">
        <f t="shared" ref="Z267" si="3578">IF(Z266&gt;0,IF(Z266=1,Z270,Z270+Y267),0)</f>
        <v>0</v>
      </c>
      <c r="AA267" s="102">
        <f t="shared" ref="AA267" si="3579">IF(AA266&gt;0,IF(AA266=1,AA270,AA270+Z267),0)</f>
        <v>0</v>
      </c>
      <c r="AB267" s="102">
        <f t="shared" ref="AB267" si="3580">IF(AB266&gt;0,IF(AB266=1,AB270,AB270+AA267),0)</f>
        <v>0</v>
      </c>
      <c r="AC267" s="102">
        <f t="shared" ref="AC267" si="3581">IF(AC266&gt;0,IF(AC266=1,AC270,AC270+AB267),0)</f>
        <v>0</v>
      </c>
      <c r="AD267" s="102">
        <f t="shared" ref="AD267" si="3582">IF(AD266&gt;0,IF(AD266=1,AD270,AD270+AC267),0)</f>
        <v>0</v>
      </c>
      <c r="AE267" s="102">
        <f t="shared" ref="AE267" si="3583">IF(AE266&gt;0,IF(AE266=1,AE270,AE270+AD267),0)</f>
        <v>0</v>
      </c>
      <c r="AF267" s="102">
        <f t="shared" ref="AF267" si="3584">IF(AF266&gt;0,IF(AF266=1,AF270,AF270+AE267),0)</f>
        <v>0</v>
      </c>
      <c r="AG267" s="160"/>
      <c r="AH267" s="74"/>
      <c r="AI267" s="74"/>
      <c r="AJ267" s="75"/>
    </row>
    <row r="268" spans="1:36" ht="30" hidden="1" customHeight="1" thickBot="1" x14ac:dyDescent="0.35">
      <c r="A268" s="75"/>
      <c r="B268" s="112" t="s">
        <v>6317</v>
      </c>
      <c r="C268" s="102">
        <f>IF(C262&gt;0,C263,0)</f>
        <v>0</v>
      </c>
      <c r="D268" s="102">
        <f t="shared" ref="D268" si="3585">IF(D262&gt;0,IF(D266=1,D263,D263+C268),C268)</f>
        <v>0</v>
      </c>
      <c r="E268" s="102">
        <f t="shared" ref="E268" si="3586">IF(E262&gt;0,IF(E266=1,E263,E263+D268),D268)</f>
        <v>0</v>
      </c>
      <c r="F268" s="102">
        <f t="shared" ref="F268" si="3587">IF(F262&gt;0,IF(F266=1,F263,F263+E268),E268)</f>
        <v>0</v>
      </c>
      <c r="G268" s="102">
        <f t="shared" ref="G268" si="3588">IF(G262&gt;0,IF(G266=1,G263,G263+F268),F268)</f>
        <v>0</v>
      </c>
      <c r="H268" s="102">
        <f t="shared" ref="H268" si="3589">IF(H262&gt;0,IF(H266=1,H263,H263+G268),G268)</f>
        <v>0</v>
      </c>
      <c r="I268" s="102">
        <f t="shared" ref="I268" si="3590">IF(I262&gt;0,IF(I266=1,I263,I263+H268),H268)</f>
        <v>0</v>
      </c>
      <c r="J268" s="102">
        <f t="shared" ref="J268" si="3591">IF(J262&gt;0,IF(J266=1,J263,J263+I268),I268)</f>
        <v>0</v>
      </c>
      <c r="K268" s="102">
        <f t="shared" ref="K268" si="3592">IF(K262&gt;0,IF(K266=1,K263,K263+J268),J268)</f>
        <v>0</v>
      </c>
      <c r="L268" s="160"/>
      <c r="M268" s="118">
        <f>IF(M262&gt;0,IF(M266=1,M263,M263+K268),K268)</f>
        <v>0</v>
      </c>
      <c r="N268" s="102">
        <f t="shared" ref="N268" si="3593">IF(N262&gt;0,IF(N266=1,N263,N263+M268),M268)</f>
        <v>0</v>
      </c>
      <c r="O268" s="102">
        <f t="shared" ref="O268" si="3594">IF(O262&gt;0,IF(O266=1,O263,O263+N268),N268)</f>
        <v>0</v>
      </c>
      <c r="P268" s="102">
        <f t="shared" ref="P268" si="3595">IF(P262&gt;0,IF(P266=1,P263,P263+O268),O268)</f>
        <v>0</v>
      </c>
      <c r="Q268" s="102">
        <f t="shared" ref="Q268" si="3596">IF(Q262&gt;0,IF(Q266=1,Q263,Q263+P268),P268)</f>
        <v>0</v>
      </c>
      <c r="R268" s="102">
        <f t="shared" ref="R268" si="3597">IF(R262&gt;0,IF(R266=1,R263,R263+Q268),Q268)</f>
        <v>0</v>
      </c>
      <c r="S268" s="102">
        <f t="shared" ref="S268" si="3598">IF(S262&gt;0,IF(S266=1,S263,S263+R268),R268)</f>
        <v>0</v>
      </c>
      <c r="T268" s="102">
        <f t="shared" ref="T268" si="3599">IF(T262&gt;0,IF(T266=1,T263,T263+S268),S268)</f>
        <v>0</v>
      </c>
      <c r="U268" s="102">
        <f t="shared" ref="U268" si="3600">IF(U262&gt;0,IF(U266=1,U263,U263+T268),T268)</f>
        <v>0</v>
      </c>
      <c r="V268" s="160"/>
      <c r="W268" s="118">
        <f>IF(W262&gt;0,IF(W266=1,W263,W263+U268),U268)</f>
        <v>0</v>
      </c>
      <c r="X268" s="102">
        <f t="shared" ref="X268" si="3601">IF(X262&gt;0,IF(X266=1,X263,X263+W268),W268)</f>
        <v>0</v>
      </c>
      <c r="Y268" s="102">
        <f t="shared" ref="Y268" si="3602">IF(Y262&gt;0,IF(Y266=1,Y263,Y263+X268),X268)</f>
        <v>0</v>
      </c>
      <c r="Z268" s="102">
        <f t="shared" ref="Z268" si="3603">IF(Z262&gt;0,IF(Z266=1,Z263,Z263+Y268),Y268)</f>
        <v>0</v>
      </c>
      <c r="AA268" s="102">
        <f t="shared" ref="AA268" si="3604">IF(AA262&gt;0,IF(AA266=1,AA263,AA263+Z268),Z268)</f>
        <v>0</v>
      </c>
      <c r="AB268" s="102">
        <f t="shared" ref="AB268" si="3605">IF(AB262&gt;0,IF(AB266=1,AB263,AB263+AA268),AA268)</f>
        <v>0</v>
      </c>
      <c r="AC268" s="102">
        <f t="shared" ref="AC268" si="3606">IF(AC262&gt;0,IF(AC266=1,AC263,AC263+AB268),AB268)</f>
        <v>0</v>
      </c>
      <c r="AD268" s="102">
        <f t="shared" ref="AD268" si="3607">IF(AD262&gt;0,IF(AD266=1,AD263,AD263+AC268),AC268)</f>
        <v>0</v>
      </c>
      <c r="AE268" s="102">
        <f t="shared" ref="AE268" si="3608">IF(AE262&gt;0,IF(AE266=1,AE263,AE263+AD268),AD268)</f>
        <v>0</v>
      </c>
      <c r="AF268" s="102">
        <f t="shared" ref="AF268" si="3609">IF(AF262&gt;0,IF(AF266=1,AF263,AF263+AE268),AE268)</f>
        <v>0</v>
      </c>
      <c r="AG268" s="160"/>
      <c r="AH268" s="74"/>
      <c r="AI268" s="74"/>
      <c r="AJ268" s="75"/>
    </row>
    <row r="269" spans="1:36" ht="9.75" hidden="1" customHeight="1" thickBot="1" x14ac:dyDescent="0.35">
      <c r="A269" s="75"/>
      <c r="B269" s="112" t="s">
        <v>6318</v>
      </c>
      <c r="C269" s="103">
        <f>C271</f>
        <v>0</v>
      </c>
      <c r="D269" s="103">
        <f t="shared" ref="D269" si="3610">IF(D266=1,D271,D271+C269)</f>
        <v>0</v>
      </c>
      <c r="E269" s="103">
        <f t="shared" ref="E269" si="3611">IF(E266=1,E271,E271+D269)</f>
        <v>0</v>
      </c>
      <c r="F269" s="103">
        <f t="shared" ref="F269" si="3612">IF(F266=1,F271,F271+E269)</f>
        <v>0</v>
      </c>
      <c r="G269" s="103">
        <f t="shared" ref="G269" si="3613">IF(G266=1,G271,G271+F269)</f>
        <v>0</v>
      </c>
      <c r="H269" s="103">
        <f t="shared" ref="H269" si="3614">IF(H266=1,H271,H271+G269)</f>
        <v>0</v>
      </c>
      <c r="I269" s="103">
        <f t="shared" ref="I269" si="3615">IF(I266=1,I271,I271+H269)</f>
        <v>0</v>
      </c>
      <c r="J269" s="103">
        <f t="shared" ref="J269" si="3616">IF(J266=1,J271,J271+I269)</f>
        <v>0</v>
      </c>
      <c r="K269" s="103">
        <f t="shared" ref="K269" si="3617">IF(K266=1,K271,K271+J269)</f>
        <v>0</v>
      </c>
      <c r="L269" s="160"/>
      <c r="M269" s="119">
        <f>IF(M266=1,M271,M271+K269)</f>
        <v>0</v>
      </c>
      <c r="N269" s="103">
        <f t="shared" ref="N269" si="3618">IF(N266=1,N271,N271+M269)</f>
        <v>0</v>
      </c>
      <c r="O269" s="103">
        <f t="shared" ref="O269" si="3619">IF(O266=1,O271,O271+N269)</f>
        <v>0</v>
      </c>
      <c r="P269" s="103">
        <f t="shared" ref="P269" si="3620">IF(P266=1,P271,P271+O269)</f>
        <v>0</v>
      </c>
      <c r="Q269" s="103">
        <f t="shared" ref="Q269" si="3621">IF(Q266=1,Q271,Q271+P269)</f>
        <v>0</v>
      </c>
      <c r="R269" s="103">
        <f t="shared" ref="R269" si="3622">IF(R266=1,R271,R271+Q269)</f>
        <v>0</v>
      </c>
      <c r="S269" s="103">
        <f t="shared" ref="S269" si="3623">IF(S266=1,S271,S271+R269)</f>
        <v>0</v>
      </c>
      <c r="T269" s="103">
        <f t="shared" ref="T269" si="3624">IF(T266=1,T271,T271+S269)</f>
        <v>0</v>
      </c>
      <c r="U269" s="103">
        <f t="shared" ref="U269" si="3625">IF(U266=1,U271,U271+T269)</f>
        <v>0</v>
      </c>
      <c r="V269" s="160"/>
      <c r="W269" s="119">
        <f>IF(W266=1,W271,W271+U269)</f>
        <v>0</v>
      </c>
      <c r="X269" s="103">
        <f t="shared" ref="X269" si="3626">IF(X266=1,X271,X271+W269)</f>
        <v>0</v>
      </c>
      <c r="Y269" s="103">
        <f t="shared" ref="Y269" si="3627">IF(Y266=1,Y271,Y271+X269)</f>
        <v>0</v>
      </c>
      <c r="Z269" s="103">
        <f t="shared" ref="Z269" si="3628">IF(Z266=1,Z271,Z271+Y269)</f>
        <v>0</v>
      </c>
      <c r="AA269" s="103">
        <f t="shared" ref="AA269" si="3629">IF(AA266=1,AA271,AA271+Z269)</f>
        <v>0</v>
      </c>
      <c r="AB269" s="103">
        <f t="shared" ref="AB269" si="3630">IF(AB266=1,AB271,AB271+AA269)</f>
        <v>0</v>
      </c>
      <c r="AC269" s="103">
        <f t="shared" ref="AC269" si="3631">IF(AC266=1,AC271,AC271+AB269)</f>
        <v>0</v>
      </c>
      <c r="AD269" s="103">
        <f t="shared" ref="AD269" si="3632">IF(AD266=1,AD271,AD271+AC269)</f>
        <v>0</v>
      </c>
      <c r="AE269" s="103">
        <f t="shared" ref="AE269" si="3633">IF(AE266=1,AE271,AE271+AD269)</f>
        <v>0</v>
      </c>
      <c r="AF269" s="103">
        <f t="shared" ref="AF269" si="3634">IF(AF266=1,AF271,AF271+AE269)</f>
        <v>0</v>
      </c>
      <c r="AG269" s="160"/>
      <c r="AH269" s="74"/>
      <c r="AI269" s="74"/>
      <c r="AJ269" s="75"/>
    </row>
    <row r="270" spans="1:36" ht="25.05" customHeight="1" x14ac:dyDescent="0.3">
      <c r="A270" s="75"/>
      <c r="B270" s="110" t="s">
        <v>6319</v>
      </c>
      <c r="C270" s="104">
        <f t="shared" ref="C270:K270" si="3635">1720/12*C262</f>
        <v>0</v>
      </c>
      <c r="D270" s="104">
        <f t="shared" si="3635"/>
        <v>0</v>
      </c>
      <c r="E270" s="104">
        <f t="shared" si="3635"/>
        <v>0</v>
      </c>
      <c r="F270" s="104">
        <f t="shared" si="3635"/>
        <v>0</v>
      </c>
      <c r="G270" s="104">
        <f t="shared" si="3635"/>
        <v>0</v>
      </c>
      <c r="H270" s="104">
        <f t="shared" si="3635"/>
        <v>0</v>
      </c>
      <c r="I270" s="104">
        <f t="shared" si="3635"/>
        <v>0</v>
      </c>
      <c r="J270" s="104">
        <f t="shared" si="3635"/>
        <v>0</v>
      </c>
      <c r="K270" s="104">
        <f t="shared" si="3635"/>
        <v>0</v>
      </c>
      <c r="L270" s="160"/>
      <c r="M270" s="120">
        <f t="shared" ref="M270:U270" si="3636">1720/12*M262</f>
        <v>0</v>
      </c>
      <c r="N270" s="104">
        <f t="shared" si="3636"/>
        <v>0</v>
      </c>
      <c r="O270" s="104">
        <f t="shared" si="3636"/>
        <v>0</v>
      </c>
      <c r="P270" s="104">
        <f t="shared" si="3636"/>
        <v>0</v>
      </c>
      <c r="Q270" s="104">
        <f t="shared" si="3636"/>
        <v>0</v>
      </c>
      <c r="R270" s="104">
        <f t="shared" si="3636"/>
        <v>0</v>
      </c>
      <c r="S270" s="104">
        <f t="shared" si="3636"/>
        <v>0</v>
      </c>
      <c r="T270" s="104">
        <f t="shared" si="3636"/>
        <v>0</v>
      </c>
      <c r="U270" s="104">
        <f t="shared" si="3636"/>
        <v>0</v>
      </c>
      <c r="V270" s="160"/>
      <c r="W270" s="120">
        <f t="shared" ref="W270:AF270" si="3637">1720/12*W262</f>
        <v>0</v>
      </c>
      <c r="X270" s="104">
        <f t="shared" si="3637"/>
        <v>0</v>
      </c>
      <c r="Y270" s="104">
        <f t="shared" si="3637"/>
        <v>0</v>
      </c>
      <c r="Z270" s="104">
        <f t="shared" si="3637"/>
        <v>0</v>
      </c>
      <c r="AA270" s="104">
        <f t="shared" si="3637"/>
        <v>0</v>
      </c>
      <c r="AB270" s="104">
        <f t="shared" si="3637"/>
        <v>0</v>
      </c>
      <c r="AC270" s="104">
        <f t="shared" si="3637"/>
        <v>0</v>
      </c>
      <c r="AD270" s="104">
        <f t="shared" si="3637"/>
        <v>0</v>
      </c>
      <c r="AE270" s="104">
        <f t="shared" si="3637"/>
        <v>0</v>
      </c>
      <c r="AF270" s="104">
        <f t="shared" si="3637"/>
        <v>0</v>
      </c>
      <c r="AG270" s="160"/>
      <c r="AH270" s="74"/>
      <c r="AI270" s="74"/>
      <c r="AJ270" s="75"/>
    </row>
    <row r="271" spans="1:36" ht="25.05" customHeight="1" thickBot="1" x14ac:dyDescent="0.35">
      <c r="A271" s="75"/>
      <c r="B271" s="113" t="s">
        <v>6270</v>
      </c>
      <c r="C271" s="104">
        <f t="shared" ref="C271" si="3638">IF(OR(C266=0,C266=1),IF(C263&gt;=C270,C270,C263),IF(C268&gt;=C267,C267-B269,C268-B269))</f>
        <v>0</v>
      </c>
      <c r="D271" s="104">
        <f t="shared" ref="D271" si="3639">IF(OR(D266=0,D266=1),IF(D263&gt;=D270,D270,D263),IF(D268&gt;=D267,D267-C269,D268-C269))</f>
        <v>0</v>
      </c>
      <c r="E271" s="104">
        <f t="shared" ref="E271" si="3640">IF(OR(E266=0,E266=1),IF(E263&gt;=E270,E270,E263),IF(E268&gt;=E267,E267-D269,E268-D269))</f>
        <v>0</v>
      </c>
      <c r="F271" s="104">
        <f t="shared" ref="F271" si="3641">IF(OR(F266=0,F266=1),IF(F263&gt;=F270,F270,F263),IF(F268&gt;=F267,F267-E269,F268-E269))</f>
        <v>0</v>
      </c>
      <c r="G271" s="104">
        <f t="shared" ref="G271" si="3642">IF(OR(G266=0,G266=1),IF(G263&gt;=G270,G270,G263),IF(G268&gt;=G267,G267-F269,G268-F269))</f>
        <v>0</v>
      </c>
      <c r="H271" s="104">
        <f t="shared" ref="H271" si="3643">IF(OR(H266=0,H266=1),IF(H263&gt;=H270,H270,H263),IF(H268&gt;=H267,H267-G269,H268-G269))</f>
        <v>0</v>
      </c>
      <c r="I271" s="104">
        <f t="shared" ref="I271" si="3644">IF(OR(I266=0,I266=1),IF(I263&gt;=I270,I270,I263),IF(I268&gt;=I267,I267-H269,I268-H269))</f>
        <v>0</v>
      </c>
      <c r="J271" s="104">
        <f t="shared" ref="J271" si="3645">IF(OR(J266=0,J266=1),IF(J263&gt;=J270,J270,J263),IF(J268&gt;=J267,J267-I269,J268-I269))</f>
        <v>0</v>
      </c>
      <c r="K271" s="104">
        <f t="shared" ref="K271" si="3646">IF(OR(K266=0,K266=1),IF(K263&gt;=K270,K270,K263),IF(K268&gt;=K267,K267-J269,K268-J269))</f>
        <v>0</v>
      </c>
      <c r="L271" s="162">
        <f>SUM(C271:K271)</f>
        <v>0</v>
      </c>
      <c r="M271" s="120">
        <f>IF(OR(M266=0,M266=1),IF(M263&gt;=M270,M270,M263),IF(M268&gt;=M267,M267-K269,M268-K269))</f>
        <v>0</v>
      </c>
      <c r="N271" s="104">
        <f t="shared" ref="N271" si="3647">IF(OR(N266=0,N266=1),IF(N263&gt;=N270,N270,N263),IF(N268&gt;=N267,N267-M269,N268-M269))</f>
        <v>0</v>
      </c>
      <c r="O271" s="104">
        <f t="shared" ref="O271" si="3648">IF(OR(O266=0,O266=1),IF(O263&gt;=O270,O270,O263),IF(O268&gt;=O267,O267-N269,O268-N269))</f>
        <v>0</v>
      </c>
      <c r="P271" s="104">
        <f t="shared" ref="P271" si="3649">IF(OR(P266=0,P266=1),IF(P263&gt;=P270,P270,P263),IF(P268&gt;=P267,P267-O269,P268-O269))</f>
        <v>0</v>
      </c>
      <c r="Q271" s="104">
        <f t="shared" ref="Q271" si="3650">IF(OR(Q266=0,Q266=1),IF(Q263&gt;=Q270,Q270,Q263),IF(Q268&gt;=Q267,Q267-P269,Q268-P269))</f>
        <v>0</v>
      </c>
      <c r="R271" s="104">
        <f t="shared" ref="R271" si="3651">IF(OR(R266=0,R266=1),IF(R263&gt;=R270,R270,R263),IF(R268&gt;=R267,R267-Q269,R268-Q269))</f>
        <v>0</v>
      </c>
      <c r="S271" s="104">
        <f t="shared" ref="S271" si="3652">IF(OR(S266=0,S266=1),IF(S263&gt;=S270,S270,S263),IF(S268&gt;=S267,S267-R269,S268-R269))</f>
        <v>0</v>
      </c>
      <c r="T271" s="104">
        <f t="shared" ref="T271" si="3653">IF(OR(T266=0,T266=1),IF(T263&gt;=T270,T270,T263),IF(T268&gt;=T267,T267-S269,T268-S269))</f>
        <v>0</v>
      </c>
      <c r="U271" s="104">
        <f t="shared" ref="U271" si="3654">IF(OR(U266=0,U266=1),IF(U263&gt;=U270,U270,U263),IF(U268&gt;=U267,U267-T269,U268-T269))</f>
        <v>0</v>
      </c>
      <c r="V271" s="162">
        <f>SUM(M271:U271)</f>
        <v>0</v>
      </c>
      <c r="W271" s="156">
        <f>IF(OR(W266=0,W266=1),IF(W263&gt;=W270,W270,W263),IF(W268&gt;=W267,W267-U269,W268-U269))</f>
        <v>0</v>
      </c>
      <c r="X271" s="157">
        <f t="shared" ref="X271" si="3655">IF(OR(X266=0,X266=1),IF(X263&gt;=X270,X270,X263),IF(X268&gt;=X267,X267-W269,X268-W269))</f>
        <v>0</v>
      </c>
      <c r="Y271" s="157">
        <f t="shared" ref="Y271" si="3656">IF(OR(Y266=0,Y266=1),IF(Y263&gt;=Y270,Y270,Y263),IF(Y268&gt;=Y267,Y267-X269,Y268-X269))</f>
        <v>0</v>
      </c>
      <c r="Z271" s="157">
        <f t="shared" ref="Z271" si="3657">IF(OR(Z266=0,Z266=1),IF(Z263&gt;=Z270,Z270,Z263),IF(Z268&gt;=Z267,Z267-Y269,Z268-Y269))</f>
        <v>0</v>
      </c>
      <c r="AA271" s="157">
        <f t="shared" ref="AA271" si="3658">IF(OR(AA266=0,AA266=1),IF(AA263&gt;=AA270,AA270,AA263),IF(AA268&gt;=AA267,AA267-Z269,AA268-Z269))</f>
        <v>0</v>
      </c>
      <c r="AB271" s="157">
        <f t="shared" ref="AB271" si="3659">IF(OR(AB266=0,AB266=1),IF(AB263&gt;=AB270,AB270,AB263),IF(AB268&gt;=AB267,AB267-AA269,AB268-AA269))</f>
        <v>0</v>
      </c>
      <c r="AC271" s="157">
        <f t="shared" ref="AC271" si="3660">IF(OR(AC266=0,AC266=1),IF(AC263&gt;=AC270,AC270,AC263),IF(AC268&gt;=AC267,AC267-AB269,AC268-AB269))</f>
        <v>0</v>
      </c>
      <c r="AD271" s="157">
        <f t="shared" ref="AD271" si="3661">IF(OR(AD266=0,AD266=1),IF(AD263&gt;=AD270,AD270,AD263),IF(AD268&gt;=AD267,AD267-AC269,AD268-AC269))</f>
        <v>0</v>
      </c>
      <c r="AE271" s="157">
        <f t="shared" ref="AE271" si="3662">IF(OR(AE266=0,AE266=1),IF(AE263&gt;=AE270,AE270,AE263),IF(AE268&gt;=AE267,AE267-AD269,AE268-AD269))</f>
        <v>0</v>
      </c>
      <c r="AF271" s="157">
        <f t="shared" ref="AF271" si="3663">IF(OR(AF266=0,AF266=1),IF(AF263&gt;=AF270,AF270,AF263),IF(AF268&gt;=AF267,AF267-AE269,AF268-AE269))</f>
        <v>0</v>
      </c>
      <c r="AG271" s="162">
        <f>SUM(W271:AF271)</f>
        <v>0</v>
      </c>
      <c r="AH271" s="105"/>
      <c r="AI271" s="74"/>
      <c r="AJ271" s="75"/>
    </row>
    <row r="272" spans="1:36" ht="25.05" customHeight="1" thickBot="1" x14ac:dyDescent="0.35">
      <c r="A272" s="87"/>
      <c r="B272" s="230" t="s">
        <v>6273</v>
      </c>
      <c r="C272" s="304"/>
      <c r="D272" s="304"/>
      <c r="E272" s="304"/>
      <c r="F272" s="305"/>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5.05" customHeight="1" x14ac:dyDescent="0.3">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5.05" customHeight="1" x14ac:dyDescent="0.3">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thickBot="1" x14ac:dyDescent="0.35">
      <c r="A275" s="99"/>
      <c r="B275" s="111"/>
      <c r="C275" s="100">
        <f>IF(C273&lt;&gt;0,1,0)</f>
        <v>0</v>
      </c>
      <c r="D275" s="100">
        <f t="shared" ref="D275" si="3664">IF(C275=0,IF(D273&lt;&gt;0,1,0),1)</f>
        <v>0</v>
      </c>
      <c r="E275" s="100">
        <f t="shared" ref="E275" si="3665">IF(D275=0,IF(E273&lt;&gt;0,1,0),1)</f>
        <v>0</v>
      </c>
      <c r="F275" s="100">
        <f t="shared" ref="F275" si="3666">IF(E275=0,IF(F273&lt;&gt;0,1,0),1)</f>
        <v>0</v>
      </c>
      <c r="G275" s="100">
        <f t="shared" ref="G275" si="3667">IF(F275=0,IF(G273&lt;&gt;0,1,0),1)</f>
        <v>0</v>
      </c>
      <c r="H275" s="100">
        <f t="shared" ref="H275" si="3668">IF(G275=0,IF(H273&lt;&gt;0,1,0),1)</f>
        <v>0</v>
      </c>
      <c r="I275" s="100">
        <f t="shared" ref="I275" si="3669">IF(H275=0,IF(I273&lt;&gt;0,1,0),1)</f>
        <v>0</v>
      </c>
      <c r="J275" s="100">
        <f t="shared" ref="J275" si="3670">IF(I275=0,IF(J273&lt;&gt;0,1,0),1)</f>
        <v>0</v>
      </c>
      <c r="K275" s="100">
        <f t="shared" ref="K275" si="3671">IF(J275=0,IF(K273&lt;&gt;0,1,0),1)</f>
        <v>0</v>
      </c>
      <c r="L275" s="161"/>
      <c r="M275" s="116">
        <f>IF(K275=0,IF(M273&lt;&gt;0,1,0),1)</f>
        <v>0</v>
      </c>
      <c r="N275" s="100">
        <f t="shared" ref="N275" si="3672">IF(M275=0,IF(N273&lt;&gt;0,1,0),1)</f>
        <v>0</v>
      </c>
      <c r="O275" s="100">
        <f t="shared" ref="O275" si="3673">IF(N275=0,IF(O273&lt;&gt;0,1,0),1)</f>
        <v>0</v>
      </c>
      <c r="P275" s="100">
        <f t="shared" ref="P275" si="3674">IF(O275=0,IF(P273&lt;&gt;0,1,0),1)</f>
        <v>0</v>
      </c>
      <c r="Q275" s="100">
        <f t="shared" ref="Q275" si="3675">IF(P275=0,IF(Q273&lt;&gt;0,1,0),1)</f>
        <v>0</v>
      </c>
      <c r="R275" s="100">
        <f t="shared" ref="R275" si="3676">IF(Q275=0,IF(R273&lt;&gt;0,1,0),1)</f>
        <v>0</v>
      </c>
      <c r="S275" s="100">
        <f t="shared" ref="S275" si="3677">IF(R275=0,IF(S273&lt;&gt;0,1,0),1)</f>
        <v>0</v>
      </c>
      <c r="T275" s="100">
        <f t="shared" ref="T275" si="3678">IF(S275=0,IF(T273&lt;&gt;0,1,0),1)</f>
        <v>0</v>
      </c>
      <c r="U275" s="100">
        <f t="shared" ref="U275" si="3679">IF(T275=0,IF(U273&lt;&gt;0,1,0),1)</f>
        <v>0</v>
      </c>
      <c r="V275" s="161"/>
      <c r="W275" s="116">
        <f>IF(U275=0,IF(W273&lt;&gt;0,1,0),1)</f>
        <v>0</v>
      </c>
      <c r="X275" s="100">
        <f t="shared" ref="X275" si="3680">IF(W275=0,IF(X273&lt;&gt;0,1,0),1)</f>
        <v>0</v>
      </c>
      <c r="Y275" s="100">
        <f t="shared" ref="Y275" si="3681">IF(X275=0,IF(Y273&lt;&gt;0,1,0),1)</f>
        <v>0</v>
      </c>
      <c r="Z275" s="100">
        <f t="shared" ref="Z275" si="3682">IF(Y275=0,IF(Z273&lt;&gt;0,1,0),1)</f>
        <v>0</v>
      </c>
      <c r="AA275" s="100">
        <f t="shared" ref="AA275" si="3683">IF(Z275=0,IF(AA273&lt;&gt;0,1,0),1)</f>
        <v>0</v>
      </c>
      <c r="AB275" s="100">
        <f t="shared" ref="AB275" si="3684">IF(AA275=0,IF(AB273&lt;&gt;0,1,0),1)</f>
        <v>0</v>
      </c>
      <c r="AC275" s="100">
        <f t="shared" ref="AC275" si="3685">IF(AB275=0,IF(AC273&lt;&gt;0,1,0),1)</f>
        <v>0</v>
      </c>
      <c r="AD275" s="100">
        <f t="shared" ref="AD275" si="3686">IF(AC275=0,IF(AD273&lt;&gt;0,1,0),1)</f>
        <v>0</v>
      </c>
      <c r="AE275" s="100">
        <f t="shared" ref="AE275" si="3687">IF(AD275=0,IF(AE273&lt;&gt;0,1,0),1)</f>
        <v>0</v>
      </c>
      <c r="AF275" s="100">
        <f t="shared" ref="AF275" si="3688">IF(AE275=0,IF(AF273&lt;&gt;0,1,0),1)</f>
        <v>0</v>
      </c>
      <c r="AG275" s="161"/>
      <c r="AH275" s="99"/>
      <c r="AI275" s="99"/>
      <c r="AJ275" s="99"/>
    </row>
    <row r="276" spans="1:36" ht="30" hidden="1" customHeight="1" thickBot="1" x14ac:dyDescent="0.35">
      <c r="A276" s="99"/>
      <c r="B276" s="111"/>
      <c r="C276" s="100">
        <f>IF(C275=0,0,1)</f>
        <v>0</v>
      </c>
      <c r="D276" s="100">
        <f t="shared" ref="D276" si="3689">IF(D275=0,0,C276+1)</f>
        <v>0</v>
      </c>
      <c r="E276" s="100">
        <f t="shared" ref="E276" si="3690">IF(E275=0,0,D276+1)</f>
        <v>0</v>
      </c>
      <c r="F276" s="100">
        <f t="shared" ref="F276" si="3691">IF(F275=0,0,E276+1)</f>
        <v>0</v>
      </c>
      <c r="G276" s="100">
        <f t="shared" ref="G276" si="3692">IF(G275=0,0,F276+1)</f>
        <v>0</v>
      </c>
      <c r="H276" s="100">
        <f t="shared" ref="H276" si="3693">IF(H275=0,0,G276+1)</f>
        <v>0</v>
      </c>
      <c r="I276" s="100">
        <f t="shared" ref="I276" si="3694">IF(I275=0,0,H276+1)</f>
        <v>0</v>
      </c>
      <c r="J276" s="100">
        <f t="shared" ref="J276" si="3695">IF(J275=0,0,I276+1)</f>
        <v>0</v>
      </c>
      <c r="K276" s="100">
        <f t="shared" ref="K276" si="3696">IF(K275=0,0,J276+1)</f>
        <v>0</v>
      </c>
      <c r="L276" s="161"/>
      <c r="M276" s="116">
        <f>IF(M275=0,0,K276+1)</f>
        <v>0</v>
      </c>
      <c r="N276" s="100">
        <f t="shared" ref="N276" si="3697">IF(N275=0,0,M276+1)</f>
        <v>0</v>
      </c>
      <c r="O276" s="100">
        <f t="shared" ref="O276" si="3698">IF(O275=0,0,N276+1)</f>
        <v>0</v>
      </c>
      <c r="P276" s="100">
        <f t="shared" ref="P276" si="3699">IF(P275=0,0,O276+1)</f>
        <v>0</v>
      </c>
      <c r="Q276" s="100">
        <f t="shared" ref="Q276" si="3700">IF(Q275=0,0,P276+1)</f>
        <v>0</v>
      </c>
      <c r="R276" s="100">
        <f t="shared" ref="R276" si="3701">IF(R275=0,0,Q276+1)</f>
        <v>0</v>
      </c>
      <c r="S276" s="100">
        <f t="shared" ref="S276" si="3702">IF(S275=0,0,R276+1)</f>
        <v>0</v>
      </c>
      <c r="T276" s="100">
        <f t="shared" ref="T276" si="3703">IF(T275=0,0,S276+1)</f>
        <v>0</v>
      </c>
      <c r="U276" s="100">
        <f t="shared" ref="U276" si="3704">IF(U275=0,0,T276+1)</f>
        <v>0</v>
      </c>
      <c r="V276" s="161"/>
      <c r="W276" s="116">
        <f>IF(W275=0,0,U276+1)</f>
        <v>0</v>
      </c>
      <c r="X276" s="100">
        <f t="shared" ref="X276" si="3705">IF(X275=0,0,W276+1)</f>
        <v>0</v>
      </c>
      <c r="Y276" s="100">
        <f t="shared" ref="Y276" si="3706">IF(Y275=0,0,X276+1)</f>
        <v>0</v>
      </c>
      <c r="Z276" s="100">
        <f t="shared" ref="Z276" si="3707">IF(Z275=0,0,Y276+1)</f>
        <v>0</v>
      </c>
      <c r="AA276" s="100">
        <f t="shared" ref="AA276" si="3708">IF(AA275=0,0,Z276+1)</f>
        <v>0</v>
      </c>
      <c r="AB276" s="100">
        <f t="shared" ref="AB276" si="3709">IF(AB275=0,0,AA276+1)</f>
        <v>0</v>
      </c>
      <c r="AC276" s="100">
        <f t="shared" ref="AC276" si="3710">IF(AC275=0,0,AB276+1)</f>
        <v>0</v>
      </c>
      <c r="AD276" s="100">
        <f t="shared" ref="AD276" si="3711">IF(AD275=0,0,AC276+1)</f>
        <v>0</v>
      </c>
      <c r="AE276" s="100">
        <f t="shared" ref="AE276" si="3712">IF(AE275=0,0,AD276+1)</f>
        <v>0</v>
      </c>
      <c r="AF276" s="100">
        <f t="shared" ref="AF276" si="3713">IF(AF275=0,0,AE276+1)</f>
        <v>0</v>
      </c>
      <c r="AG276" s="161"/>
      <c r="AH276" s="99"/>
      <c r="AI276" s="99"/>
      <c r="AJ276" s="99"/>
    </row>
    <row r="277" spans="1:36" ht="30" hidden="1" customHeight="1" thickBot="1" x14ac:dyDescent="0.35">
      <c r="A277" s="99"/>
      <c r="B277" s="111" t="s">
        <v>6268</v>
      </c>
      <c r="C277" s="101">
        <f t="shared" ref="C277:K277" si="3714">IF(C276&lt;25,IF(C276&lt;13,C276,C276-12),C276-24)</f>
        <v>0</v>
      </c>
      <c r="D277" s="101">
        <f t="shared" si="3714"/>
        <v>0</v>
      </c>
      <c r="E277" s="101">
        <f t="shared" si="3714"/>
        <v>0</v>
      </c>
      <c r="F277" s="101">
        <f t="shared" si="3714"/>
        <v>0</v>
      </c>
      <c r="G277" s="101">
        <f t="shared" si="3714"/>
        <v>0</v>
      </c>
      <c r="H277" s="101">
        <f t="shared" si="3714"/>
        <v>0</v>
      </c>
      <c r="I277" s="101">
        <f t="shared" si="3714"/>
        <v>0</v>
      </c>
      <c r="J277" s="101">
        <f t="shared" si="3714"/>
        <v>0</v>
      </c>
      <c r="K277" s="101">
        <f t="shared" si="3714"/>
        <v>0</v>
      </c>
      <c r="L277" s="161"/>
      <c r="M277" s="117">
        <f t="shared" ref="M277:U277" si="3715">IF(M276&lt;25,IF(M276&lt;13,M276,M276-12),M276-24)</f>
        <v>0</v>
      </c>
      <c r="N277" s="101">
        <f t="shared" si="3715"/>
        <v>0</v>
      </c>
      <c r="O277" s="101">
        <f t="shared" si="3715"/>
        <v>0</v>
      </c>
      <c r="P277" s="101">
        <f t="shared" si="3715"/>
        <v>0</v>
      </c>
      <c r="Q277" s="101">
        <f t="shared" si="3715"/>
        <v>0</v>
      </c>
      <c r="R277" s="101">
        <f t="shared" si="3715"/>
        <v>0</v>
      </c>
      <c r="S277" s="101">
        <f t="shared" si="3715"/>
        <v>0</v>
      </c>
      <c r="T277" s="101">
        <f t="shared" si="3715"/>
        <v>0</v>
      </c>
      <c r="U277" s="101">
        <f t="shared" si="3715"/>
        <v>0</v>
      </c>
      <c r="V277" s="161"/>
      <c r="W277" s="117">
        <f t="shared" ref="W277:AF277" si="3716">IF(W276&lt;25,IF(W276&lt;13,W276,W276-12),W276-24)</f>
        <v>0</v>
      </c>
      <c r="X277" s="101">
        <f t="shared" si="3716"/>
        <v>0</v>
      </c>
      <c r="Y277" s="101">
        <f t="shared" si="3716"/>
        <v>0</v>
      </c>
      <c r="Z277" s="101">
        <f t="shared" si="3716"/>
        <v>0</v>
      </c>
      <c r="AA277" s="101">
        <f t="shared" si="3716"/>
        <v>0</v>
      </c>
      <c r="AB277" s="101">
        <f t="shared" si="3716"/>
        <v>0</v>
      </c>
      <c r="AC277" s="101">
        <f t="shared" si="3716"/>
        <v>0</v>
      </c>
      <c r="AD277" s="101">
        <f t="shared" si="3716"/>
        <v>0</v>
      </c>
      <c r="AE277" s="101">
        <f t="shared" si="3716"/>
        <v>0</v>
      </c>
      <c r="AF277" s="101">
        <f t="shared" si="3716"/>
        <v>0</v>
      </c>
      <c r="AG277" s="161"/>
      <c r="AH277" s="99"/>
      <c r="AI277" s="99"/>
      <c r="AJ277" s="99"/>
    </row>
    <row r="278" spans="1:36" ht="30" hidden="1" customHeight="1" thickBot="1" x14ac:dyDescent="0.35">
      <c r="A278" s="75"/>
      <c r="B278" s="112" t="s">
        <v>6269</v>
      </c>
      <c r="C278" s="102">
        <f t="shared" ref="C278" si="3717">IF(C277&gt;0,IF(C277=1,C281,C281+B278),0)</f>
        <v>0</v>
      </c>
      <c r="D278" s="102">
        <f t="shared" ref="D278" si="3718">IF(D277&gt;0,IF(D277=1,D281,D281+C278),0)</f>
        <v>0</v>
      </c>
      <c r="E278" s="102">
        <f t="shared" ref="E278" si="3719">IF(E277&gt;0,IF(E277=1,E281,E281+D278),0)</f>
        <v>0</v>
      </c>
      <c r="F278" s="102">
        <f t="shared" ref="F278" si="3720">IF(F277&gt;0,IF(F277=1,F281,F281+E278),0)</f>
        <v>0</v>
      </c>
      <c r="G278" s="102">
        <f t="shared" ref="G278" si="3721">IF(G277&gt;0,IF(G277=1,G281,G281+F278),0)</f>
        <v>0</v>
      </c>
      <c r="H278" s="102">
        <f t="shared" ref="H278" si="3722">IF(H277&gt;0,IF(H277=1,H281,H281+G278),0)</f>
        <v>0</v>
      </c>
      <c r="I278" s="102">
        <f t="shared" ref="I278" si="3723">IF(I277&gt;0,IF(I277=1,I281,I281+H278),0)</f>
        <v>0</v>
      </c>
      <c r="J278" s="102">
        <f t="shared" ref="J278" si="3724">IF(J277&gt;0,IF(J277=1,J281,J281+I278),0)</f>
        <v>0</v>
      </c>
      <c r="K278" s="102">
        <f t="shared" ref="K278" si="3725">IF(K277&gt;0,IF(K277=1,K281,K281+J278),0)</f>
        <v>0</v>
      </c>
      <c r="L278" s="160"/>
      <c r="M278" s="118">
        <f>IF(M277&gt;0,IF(M277=1,M281,M281+K278),0)</f>
        <v>0</v>
      </c>
      <c r="N278" s="102">
        <f t="shared" ref="N278" si="3726">IF(N277&gt;0,IF(N277=1,N281,N281+M278),0)</f>
        <v>0</v>
      </c>
      <c r="O278" s="102">
        <f t="shared" ref="O278" si="3727">IF(O277&gt;0,IF(O277=1,O281,O281+N278),0)</f>
        <v>0</v>
      </c>
      <c r="P278" s="102">
        <f t="shared" ref="P278" si="3728">IF(P277&gt;0,IF(P277=1,P281,P281+O278),0)</f>
        <v>0</v>
      </c>
      <c r="Q278" s="102">
        <f t="shared" ref="Q278" si="3729">IF(Q277&gt;0,IF(Q277=1,Q281,Q281+P278),0)</f>
        <v>0</v>
      </c>
      <c r="R278" s="102">
        <f t="shared" ref="R278" si="3730">IF(R277&gt;0,IF(R277=1,R281,R281+Q278),0)</f>
        <v>0</v>
      </c>
      <c r="S278" s="102">
        <f t="shared" ref="S278" si="3731">IF(S277&gt;0,IF(S277=1,S281,S281+R278),0)</f>
        <v>0</v>
      </c>
      <c r="T278" s="102">
        <f t="shared" ref="T278" si="3732">IF(T277&gt;0,IF(T277=1,T281,T281+S278),0)</f>
        <v>0</v>
      </c>
      <c r="U278" s="102">
        <f t="shared" ref="U278" si="3733">IF(U277&gt;0,IF(U277=1,U281,U281+T278),0)</f>
        <v>0</v>
      </c>
      <c r="V278" s="160"/>
      <c r="W278" s="118">
        <f>IF(W277&gt;0,IF(W277=1,W281,W281+U278),0)</f>
        <v>0</v>
      </c>
      <c r="X278" s="102">
        <f t="shared" ref="X278" si="3734">IF(X277&gt;0,IF(X277=1,X281,X281+W278),0)</f>
        <v>0</v>
      </c>
      <c r="Y278" s="102">
        <f t="shared" ref="Y278" si="3735">IF(Y277&gt;0,IF(Y277=1,Y281,Y281+X278),0)</f>
        <v>0</v>
      </c>
      <c r="Z278" s="102">
        <f t="shared" ref="Z278" si="3736">IF(Z277&gt;0,IF(Z277=1,Z281,Z281+Y278),0)</f>
        <v>0</v>
      </c>
      <c r="AA278" s="102">
        <f t="shared" ref="AA278" si="3737">IF(AA277&gt;0,IF(AA277=1,AA281,AA281+Z278),0)</f>
        <v>0</v>
      </c>
      <c r="AB278" s="102">
        <f t="shared" ref="AB278" si="3738">IF(AB277&gt;0,IF(AB277=1,AB281,AB281+AA278),0)</f>
        <v>0</v>
      </c>
      <c r="AC278" s="102">
        <f t="shared" ref="AC278" si="3739">IF(AC277&gt;0,IF(AC277=1,AC281,AC281+AB278),0)</f>
        <v>0</v>
      </c>
      <c r="AD278" s="102">
        <f t="shared" ref="AD278" si="3740">IF(AD277&gt;0,IF(AD277=1,AD281,AD281+AC278),0)</f>
        <v>0</v>
      </c>
      <c r="AE278" s="102">
        <f t="shared" ref="AE278" si="3741">IF(AE277&gt;0,IF(AE277=1,AE281,AE281+AD278),0)</f>
        <v>0</v>
      </c>
      <c r="AF278" s="102">
        <f t="shared" ref="AF278" si="3742">IF(AF277&gt;0,IF(AF277=1,AF281,AF281+AE278),0)</f>
        <v>0</v>
      </c>
      <c r="AG278" s="160"/>
      <c r="AH278" s="74"/>
      <c r="AI278" s="74"/>
      <c r="AJ278" s="75"/>
    </row>
    <row r="279" spans="1:36" ht="30" hidden="1" customHeight="1" thickBot="1" x14ac:dyDescent="0.35">
      <c r="A279" s="75"/>
      <c r="B279" s="112" t="s">
        <v>6317</v>
      </c>
      <c r="C279" s="102">
        <f>IF(C273&gt;0,C274,0)</f>
        <v>0</v>
      </c>
      <c r="D279" s="102">
        <f t="shared" ref="D279" si="3743">IF(D273&gt;0,IF(D277=1,D274,D274+C279),C279)</f>
        <v>0</v>
      </c>
      <c r="E279" s="102">
        <f t="shared" ref="E279" si="3744">IF(E273&gt;0,IF(E277=1,E274,E274+D279),D279)</f>
        <v>0</v>
      </c>
      <c r="F279" s="102">
        <f t="shared" ref="F279" si="3745">IF(F273&gt;0,IF(F277=1,F274,F274+E279),E279)</f>
        <v>0</v>
      </c>
      <c r="G279" s="102">
        <f t="shared" ref="G279" si="3746">IF(G273&gt;0,IF(G277=1,G274,G274+F279),F279)</f>
        <v>0</v>
      </c>
      <c r="H279" s="102">
        <f t="shared" ref="H279" si="3747">IF(H273&gt;0,IF(H277=1,H274,H274+G279),G279)</f>
        <v>0</v>
      </c>
      <c r="I279" s="102">
        <f t="shared" ref="I279" si="3748">IF(I273&gt;0,IF(I277=1,I274,I274+H279),H279)</f>
        <v>0</v>
      </c>
      <c r="J279" s="102">
        <f t="shared" ref="J279" si="3749">IF(J273&gt;0,IF(J277=1,J274,J274+I279),I279)</f>
        <v>0</v>
      </c>
      <c r="K279" s="102">
        <f t="shared" ref="K279" si="3750">IF(K273&gt;0,IF(K277=1,K274,K274+J279),J279)</f>
        <v>0</v>
      </c>
      <c r="L279" s="160"/>
      <c r="M279" s="118">
        <f>IF(M273&gt;0,IF(M277=1,M274,M274+K279),K279)</f>
        <v>0</v>
      </c>
      <c r="N279" s="102">
        <f t="shared" ref="N279" si="3751">IF(N273&gt;0,IF(N277=1,N274,N274+M279),M279)</f>
        <v>0</v>
      </c>
      <c r="O279" s="102">
        <f t="shared" ref="O279" si="3752">IF(O273&gt;0,IF(O277=1,O274,O274+N279),N279)</f>
        <v>0</v>
      </c>
      <c r="P279" s="102">
        <f t="shared" ref="P279" si="3753">IF(P273&gt;0,IF(P277=1,P274,P274+O279),O279)</f>
        <v>0</v>
      </c>
      <c r="Q279" s="102">
        <f t="shared" ref="Q279" si="3754">IF(Q273&gt;0,IF(Q277=1,Q274,Q274+P279),P279)</f>
        <v>0</v>
      </c>
      <c r="R279" s="102">
        <f t="shared" ref="R279" si="3755">IF(R273&gt;0,IF(R277=1,R274,R274+Q279),Q279)</f>
        <v>0</v>
      </c>
      <c r="S279" s="102">
        <f t="shared" ref="S279" si="3756">IF(S273&gt;0,IF(S277=1,S274,S274+R279),R279)</f>
        <v>0</v>
      </c>
      <c r="T279" s="102">
        <f t="shared" ref="T279" si="3757">IF(T273&gt;0,IF(T277=1,T274,T274+S279),S279)</f>
        <v>0</v>
      </c>
      <c r="U279" s="102">
        <f t="shared" ref="U279" si="3758">IF(U273&gt;0,IF(U277=1,U274,U274+T279),T279)</f>
        <v>0</v>
      </c>
      <c r="V279" s="160"/>
      <c r="W279" s="118">
        <f>IF(W273&gt;0,IF(W277=1,W274,W274+U279),U279)</f>
        <v>0</v>
      </c>
      <c r="X279" s="102">
        <f t="shared" ref="X279" si="3759">IF(X273&gt;0,IF(X277=1,X274,X274+W279),W279)</f>
        <v>0</v>
      </c>
      <c r="Y279" s="102">
        <f t="shared" ref="Y279" si="3760">IF(Y273&gt;0,IF(Y277=1,Y274,Y274+X279),X279)</f>
        <v>0</v>
      </c>
      <c r="Z279" s="102">
        <f t="shared" ref="Z279" si="3761">IF(Z273&gt;0,IF(Z277=1,Z274,Z274+Y279),Y279)</f>
        <v>0</v>
      </c>
      <c r="AA279" s="102">
        <f t="shared" ref="AA279" si="3762">IF(AA273&gt;0,IF(AA277=1,AA274,AA274+Z279),Z279)</f>
        <v>0</v>
      </c>
      <c r="AB279" s="102">
        <f t="shared" ref="AB279" si="3763">IF(AB273&gt;0,IF(AB277=1,AB274,AB274+AA279),AA279)</f>
        <v>0</v>
      </c>
      <c r="AC279" s="102">
        <f t="shared" ref="AC279" si="3764">IF(AC273&gt;0,IF(AC277=1,AC274,AC274+AB279),AB279)</f>
        <v>0</v>
      </c>
      <c r="AD279" s="102">
        <f t="shared" ref="AD279" si="3765">IF(AD273&gt;0,IF(AD277=1,AD274,AD274+AC279),AC279)</f>
        <v>0</v>
      </c>
      <c r="AE279" s="102">
        <f t="shared" ref="AE279" si="3766">IF(AE273&gt;0,IF(AE277=1,AE274,AE274+AD279),AD279)</f>
        <v>0</v>
      </c>
      <c r="AF279" s="102">
        <f t="shared" ref="AF279" si="3767">IF(AF273&gt;0,IF(AF277=1,AF274,AF274+AE279),AE279)</f>
        <v>0</v>
      </c>
      <c r="AG279" s="160"/>
      <c r="AH279" s="74"/>
      <c r="AI279" s="74"/>
      <c r="AJ279" s="75"/>
    </row>
    <row r="280" spans="1:36" ht="9.75" hidden="1" customHeight="1" thickBot="1" x14ac:dyDescent="0.35">
      <c r="A280" s="75"/>
      <c r="B280" s="112" t="s">
        <v>6318</v>
      </c>
      <c r="C280" s="103">
        <f>C282</f>
        <v>0</v>
      </c>
      <c r="D280" s="103">
        <f t="shared" ref="D280" si="3768">IF(D277=1,D282,D282+C280)</f>
        <v>0</v>
      </c>
      <c r="E280" s="103">
        <f t="shared" ref="E280" si="3769">IF(E277=1,E282,E282+D280)</f>
        <v>0</v>
      </c>
      <c r="F280" s="103">
        <f t="shared" ref="F280" si="3770">IF(F277=1,F282,F282+E280)</f>
        <v>0</v>
      </c>
      <c r="G280" s="103">
        <f t="shared" ref="G280" si="3771">IF(G277=1,G282,G282+F280)</f>
        <v>0</v>
      </c>
      <c r="H280" s="103">
        <f t="shared" ref="H280" si="3772">IF(H277=1,H282,H282+G280)</f>
        <v>0</v>
      </c>
      <c r="I280" s="103">
        <f t="shared" ref="I280" si="3773">IF(I277=1,I282,I282+H280)</f>
        <v>0</v>
      </c>
      <c r="J280" s="103">
        <f t="shared" ref="J280" si="3774">IF(J277=1,J282,J282+I280)</f>
        <v>0</v>
      </c>
      <c r="K280" s="103">
        <f t="shared" ref="K280" si="3775">IF(K277=1,K282,K282+J280)</f>
        <v>0</v>
      </c>
      <c r="L280" s="160"/>
      <c r="M280" s="119">
        <f>IF(M277=1,M282,M282+K280)</f>
        <v>0</v>
      </c>
      <c r="N280" s="103">
        <f t="shared" ref="N280" si="3776">IF(N277=1,N282,N282+M280)</f>
        <v>0</v>
      </c>
      <c r="O280" s="103">
        <f t="shared" ref="O280" si="3777">IF(O277=1,O282,O282+N280)</f>
        <v>0</v>
      </c>
      <c r="P280" s="103">
        <f t="shared" ref="P280" si="3778">IF(P277=1,P282,P282+O280)</f>
        <v>0</v>
      </c>
      <c r="Q280" s="103">
        <f t="shared" ref="Q280" si="3779">IF(Q277=1,Q282,Q282+P280)</f>
        <v>0</v>
      </c>
      <c r="R280" s="103">
        <f t="shared" ref="R280" si="3780">IF(R277=1,R282,R282+Q280)</f>
        <v>0</v>
      </c>
      <c r="S280" s="103">
        <f t="shared" ref="S280" si="3781">IF(S277=1,S282,S282+R280)</f>
        <v>0</v>
      </c>
      <c r="T280" s="103">
        <f t="shared" ref="T280" si="3782">IF(T277=1,T282,T282+S280)</f>
        <v>0</v>
      </c>
      <c r="U280" s="103">
        <f t="shared" ref="U280" si="3783">IF(U277=1,U282,U282+T280)</f>
        <v>0</v>
      </c>
      <c r="V280" s="160"/>
      <c r="W280" s="119">
        <f>IF(W277=1,W282,W282+U280)</f>
        <v>0</v>
      </c>
      <c r="X280" s="103">
        <f t="shared" ref="X280" si="3784">IF(X277=1,X282,X282+W280)</f>
        <v>0</v>
      </c>
      <c r="Y280" s="103">
        <f t="shared" ref="Y280" si="3785">IF(Y277=1,Y282,Y282+X280)</f>
        <v>0</v>
      </c>
      <c r="Z280" s="103">
        <f t="shared" ref="Z280" si="3786">IF(Z277=1,Z282,Z282+Y280)</f>
        <v>0</v>
      </c>
      <c r="AA280" s="103">
        <f t="shared" ref="AA280" si="3787">IF(AA277=1,AA282,AA282+Z280)</f>
        <v>0</v>
      </c>
      <c r="AB280" s="103">
        <f t="shared" ref="AB280" si="3788">IF(AB277=1,AB282,AB282+AA280)</f>
        <v>0</v>
      </c>
      <c r="AC280" s="103">
        <f t="shared" ref="AC280" si="3789">IF(AC277=1,AC282,AC282+AB280)</f>
        <v>0</v>
      </c>
      <c r="AD280" s="103">
        <f t="shared" ref="AD280" si="3790">IF(AD277=1,AD282,AD282+AC280)</f>
        <v>0</v>
      </c>
      <c r="AE280" s="103">
        <f t="shared" ref="AE280" si="3791">IF(AE277=1,AE282,AE282+AD280)</f>
        <v>0</v>
      </c>
      <c r="AF280" s="103">
        <f t="shared" ref="AF280" si="3792">IF(AF277=1,AF282,AF282+AE280)</f>
        <v>0</v>
      </c>
      <c r="AG280" s="160"/>
      <c r="AH280" s="74"/>
      <c r="AI280" s="74"/>
      <c r="AJ280" s="75"/>
    </row>
    <row r="281" spans="1:36" ht="25.05" customHeight="1" x14ac:dyDescent="0.3">
      <c r="A281" s="75"/>
      <c r="B281" s="110" t="s">
        <v>6319</v>
      </c>
      <c r="C281" s="104">
        <f t="shared" ref="C281:K281" si="3793">1720/12*C273</f>
        <v>0</v>
      </c>
      <c r="D281" s="104">
        <f t="shared" si="3793"/>
        <v>0</v>
      </c>
      <c r="E281" s="104">
        <f t="shared" si="3793"/>
        <v>0</v>
      </c>
      <c r="F281" s="104">
        <f t="shared" si="3793"/>
        <v>0</v>
      </c>
      <c r="G281" s="104">
        <f t="shared" si="3793"/>
        <v>0</v>
      </c>
      <c r="H281" s="104">
        <f t="shared" si="3793"/>
        <v>0</v>
      </c>
      <c r="I281" s="104">
        <f t="shared" si="3793"/>
        <v>0</v>
      </c>
      <c r="J281" s="104">
        <f t="shared" si="3793"/>
        <v>0</v>
      </c>
      <c r="K281" s="104">
        <f t="shared" si="3793"/>
        <v>0</v>
      </c>
      <c r="L281" s="160"/>
      <c r="M281" s="120">
        <f t="shared" ref="M281:U281" si="3794">1720/12*M273</f>
        <v>0</v>
      </c>
      <c r="N281" s="104">
        <f t="shared" si="3794"/>
        <v>0</v>
      </c>
      <c r="O281" s="104">
        <f t="shared" si="3794"/>
        <v>0</v>
      </c>
      <c r="P281" s="104">
        <f t="shared" si="3794"/>
        <v>0</v>
      </c>
      <c r="Q281" s="104">
        <f t="shared" si="3794"/>
        <v>0</v>
      </c>
      <c r="R281" s="104">
        <f t="shared" si="3794"/>
        <v>0</v>
      </c>
      <c r="S281" s="104">
        <f t="shared" si="3794"/>
        <v>0</v>
      </c>
      <c r="T281" s="104">
        <f t="shared" si="3794"/>
        <v>0</v>
      </c>
      <c r="U281" s="104">
        <f t="shared" si="3794"/>
        <v>0</v>
      </c>
      <c r="V281" s="160"/>
      <c r="W281" s="120">
        <f t="shared" ref="W281:AF281" si="3795">1720/12*W273</f>
        <v>0</v>
      </c>
      <c r="X281" s="104">
        <f t="shared" si="3795"/>
        <v>0</v>
      </c>
      <c r="Y281" s="104">
        <f t="shared" si="3795"/>
        <v>0</v>
      </c>
      <c r="Z281" s="104">
        <f t="shared" si="3795"/>
        <v>0</v>
      </c>
      <c r="AA281" s="104">
        <f t="shared" si="3795"/>
        <v>0</v>
      </c>
      <c r="AB281" s="104">
        <f t="shared" si="3795"/>
        <v>0</v>
      </c>
      <c r="AC281" s="104">
        <f t="shared" si="3795"/>
        <v>0</v>
      </c>
      <c r="AD281" s="104">
        <f t="shared" si="3795"/>
        <v>0</v>
      </c>
      <c r="AE281" s="104">
        <f t="shared" si="3795"/>
        <v>0</v>
      </c>
      <c r="AF281" s="104">
        <f t="shared" si="3795"/>
        <v>0</v>
      </c>
      <c r="AG281" s="160"/>
      <c r="AH281" s="74"/>
      <c r="AI281" s="74"/>
      <c r="AJ281" s="75"/>
    </row>
    <row r="282" spans="1:36" ht="25.05" customHeight="1" thickBot="1" x14ac:dyDescent="0.35">
      <c r="A282" s="75"/>
      <c r="B282" s="113" t="s">
        <v>6270</v>
      </c>
      <c r="C282" s="104">
        <f t="shared" ref="C282" si="3796">IF(OR(C277=0,C277=1),IF(C274&gt;=C281,C281,C274),IF(C279&gt;=C278,C278-B280,C279-B280))</f>
        <v>0</v>
      </c>
      <c r="D282" s="104">
        <f t="shared" ref="D282" si="3797">IF(OR(D277=0,D277=1),IF(D274&gt;=D281,D281,D274),IF(D279&gt;=D278,D278-C280,D279-C280))</f>
        <v>0</v>
      </c>
      <c r="E282" s="104">
        <f t="shared" ref="E282" si="3798">IF(OR(E277=0,E277=1),IF(E274&gt;=E281,E281,E274),IF(E279&gt;=E278,E278-D280,E279-D280))</f>
        <v>0</v>
      </c>
      <c r="F282" s="104">
        <f t="shared" ref="F282" si="3799">IF(OR(F277=0,F277=1),IF(F274&gt;=F281,F281,F274),IF(F279&gt;=F278,F278-E280,F279-E280))</f>
        <v>0</v>
      </c>
      <c r="G282" s="104">
        <f t="shared" ref="G282" si="3800">IF(OR(G277=0,G277=1),IF(G274&gt;=G281,G281,G274),IF(G279&gt;=G278,G278-F280,G279-F280))</f>
        <v>0</v>
      </c>
      <c r="H282" s="104">
        <f t="shared" ref="H282" si="3801">IF(OR(H277=0,H277=1),IF(H274&gt;=H281,H281,H274),IF(H279&gt;=H278,H278-G280,H279-G280))</f>
        <v>0</v>
      </c>
      <c r="I282" s="104">
        <f t="shared" ref="I282" si="3802">IF(OR(I277=0,I277=1),IF(I274&gt;=I281,I281,I274),IF(I279&gt;=I278,I278-H280,I279-H280))</f>
        <v>0</v>
      </c>
      <c r="J282" s="104">
        <f t="shared" ref="J282" si="3803">IF(OR(J277=0,J277=1),IF(J274&gt;=J281,J281,J274),IF(J279&gt;=J278,J278-I280,J279-I280))</f>
        <v>0</v>
      </c>
      <c r="K282" s="104">
        <f t="shared" ref="K282" si="3804">IF(OR(K277=0,K277=1),IF(K274&gt;=K281,K281,K274),IF(K279&gt;=K278,K278-J280,K279-J280))</f>
        <v>0</v>
      </c>
      <c r="L282" s="162">
        <f>SUM(C282:K282)</f>
        <v>0</v>
      </c>
      <c r="M282" s="120">
        <f>IF(OR(M277=0,M277=1),IF(M274&gt;=M281,M281,M274),IF(M279&gt;=M278,M278-K280,M279-K280))</f>
        <v>0</v>
      </c>
      <c r="N282" s="104">
        <f t="shared" ref="N282" si="3805">IF(OR(N277=0,N277=1),IF(N274&gt;=N281,N281,N274),IF(N279&gt;=N278,N278-M280,N279-M280))</f>
        <v>0</v>
      </c>
      <c r="O282" s="104">
        <f t="shared" ref="O282" si="3806">IF(OR(O277=0,O277=1),IF(O274&gt;=O281,O281,O274),IF(O279&gt;=O278,O278-N280,O279-N280))</f>
        <v>0</v>
      </c>
      <c r="P282" s="104">
        <f t="shared" ref="P282" si="3807">IF(OR(P277=0,P277=1),IF(P274&gt;=P281,P281,P274),IF(P279&gt;=P278,P278-O280,P279-O280))</f>
        <v>0</v>
      </c>
      <c r="Q282" s="104">
        <f t="shared" ref="Q282" si="3808">IF(OR(Q277=0,Q277=1),IF(Q274&gt;=Q281,Q281,Q274),IF(Q279&gt;=Q278,Q278-P280,Q279-P280))</f>
        <v>0</v>
      </c>
      <c r="R282" s="104">
        <f t="shared" ref="R282" si="3809">IF(OR(R277=0,R277=1),IF(R274&gt;=R281,R281,R274),IF(R279&gt;=R278,R278-Q280,R279-Q280))</f>
        <v>0</v>
      </c>
      <c r="S282" s="104">
        <f t="shared" ref="S282" si="3810">IF(OR(S277=0,S277=1),IF(S274&gt;=S281,S281,S274),IF(S279&gt;=S278,S278-R280,S279-R280))</f>
        <v>0</v>
      </c>
      <c r="T282" s="104">
        <f t="shared" ref="T282" si="3811">IF(OR(T277=0,T277=1),IF(T274&gt;=T281,T281,T274),IF(T279&gt;=T278,T278-S280,T279-S280))</f>
        <v>0</v>
      </c>
      <c r="U282" s="104">
        <f t="shared" ref="U282" si="3812">IF(OR(U277=0,U277=1),IF(U274&gt;=U281,U281,U274),IF(U279&gt;=U278,U278-T280,U279-T280))</f>
        <v>0</v>
      </c>
      <c r="V282" s="162">
        <f>SUM(M282:U282)</f>
        <v>0</v>
      </c>
      <c r="W282" s="156">
        <f>IF(OR(W277=0,W277=1),IF(W274&gt;=W281,W281,W274),IF(W279&gt;=W278,W278-U280,W279-U280))</f>
        <v>0</v>
      </c>
      <c r="X282" s="157">
        <f t="shared" ref="X282" si="3813">IF(OR(X277=0,X277=1),IF(X274&gt;=X281,X281,X274),IF(X279&gt;=X278,X278-W280,X279-W280))</f>
        <v>0</v>
      </c>
      <c r="Y282" s="157">
        <f t="shared" ref="Y282" si="3814">IF(OR(Y277=0,Y277=1),IF(Y274&gt;=Y281,Y281,Y274),IF(Y279&gt;=Y278,Y278-X280,Y279-X280))</f>
        <v>0</v>
      </c>
      <c r="Z282" s="157">
        <f t="shared" ref="Z282" si="3815">IF(OR(Z277=0,Z277=1),IF(Z274&gt;=Z281,Z281,Z274),IF(Z279&gt;=Z278,Z278-Y280,Z279-Y280))</f>
        <v>0</v>
      </c>
      <c r="AA282" s="157">
        <f t="shared" ref="AA282" si="3816">IF(OR(AA277=0,AA277=1),IF(AA274&gt;=AA281,AA281,AA274),IF(AA279&gt;=AA278,AA278-Z280,AA279-Z280))</f>
        <v>0</v>
      </c>
      <c r="AB282" s="157">
        <f t="shared" ref="AB282" si="3817">IF(OR(AB277=0,AB277=1),IF(AB274&gt;=AB281,AB281,AB274),IF(AB279&gt;=AB278,AB278-AA280,AB279-AA280))</f>
        <v>0</v>
      </c>
      <c r="AC282" s="157">
        <f t="shared" ref="AC282" si="3818">IF(OR(AC277=0,AC277=1),IF(AC274&gt;=AC281,AC281,AC274),IF(AC279&gt;=AC278,AC278-AB280,AC279-AB280))</f>
        <v>0</v>
      </c>
      <c r="AD282" s="157">
        <f t="shared" ref="AD282" si="3819">IF(OR(AD277=0,AD277=1),IF(AD274&gt;=AD281,AD281,AD274),IF(AD279&gt;=AD278,AD278-AC280,AD279-AC280))</f>
        <v>0</v>
      </c>
      <c r="AE282" s="157">
        <f t="shared" ref="AE282" si="3820">IF(OR(AE277=0,AE277=1),IF(AE274&gt;=AE281,AE281,AE274),IF(AE279&gt;=AE278,AE278-AD280,AE279-AD280))</f>
        <v>0</v>
      </c>
      <c r="AF282" s="157">
        <f t="shared" ref="AF282" si="3821">IF(OR(AF277=0,AF277=1),IF(AF274&gt;=AF281,AF281,AF274),IF(AF279&gt;=AF278,AF278-AE280,AF279-AE280))</f>
        <v>0</v>
      </c>
      <c r="AG282" s="162">
        <f>SUM(W282:AF282)</f>
        <v>0</v>
      </c>
      <c r="AH282" s="105"/>
      <c r="AI282" s="74"/>
      <c r="AJ282" s="75"/>
    </row>
    <row r="283" spans="1:36" ht="25.05" customHeight="1" thickBot="1" x14ac:dyDescent="0.35">
      <c r="A283" s="87"/>
      <c r="B283" s="230" t="s">
        <v>6273</v>
      </c>
      <c r="C283" s="304"/>
      <c r="D283" s="304"/>
      <c r="E283" s="304"/>
      <c r="F283" s="305"/>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5.05" customHeight="1" x14ac:dyDescent="0.3">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5.05" customHeight="1" x14ac:dyDescent="0.3">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thickBot="1" x14ac:dyDescent="0.35">
      <c r="A286" s="99"/>
      <c r="B286" s="111"/>
      <c r="C286" s="100">
        <f>IF(C284&lt;&gt;0,1,0)</f>
        <v>0</v>
      </c>
      <c r="D286" s="100">
        <f t="shared" ref="D286" si="3822">IF(C286=0,IF(D284&lt;&gt;0,1,0),1)</f>
        <v>0</v>
      </c>
      <c r="E286" s="100">
        <f t="shared" ref="E286" si="3823">IF(D286=0,IF(E284&lt;&gt;0,1,0),1)</f>
        <v>0</v>
      </c>
      <c r="F286" s="100">
        <f t="shared" ref="F286" si="3824">IF(E286=0,IF(F284&lt;&gt;0,1,0),1)</f>
        <v>0</v>
      </c>
      <c r="G286" s="100">
        <f t="shared" ref="G286" si="3825">IF(F286=0,IF(G284&lt;&gt;0,1,0),1)</f>
        <v>0</v>
      </c>
      <c r="H286" s="100">
        <f t="shared" ref="H286" si="3826">IF(G286=0,IF(H284&lt;&gt;0,1,0),1)</f>
        <v>0</v>
      </c>
      <c r="I286" s="100">
        <f t="shared" ref="I286" si="3827">IF(H286=0,IF(I284&lt;&gt;0,1,0),1)</f>
        <v>0</v>
      </c>
      <c r="J286" s="100">
        <f t="shared" ref="J286" si="3828">IF(I286=0,IF(J284&lt;&gt;0,1,0),1)</f>
        <v>0</v>
      </c>
      <c r="K286" s="100">
        <f t="shared" ref="K286" si="3829">IF(J286=0,IF(K284&lt;&gt;0,1,0),1)</f>
        <v>0</v>
      </c>
      <c r="L286" s="161"/>
      <c r="M286" s="116">
        <f>IF(K286=0,IF(M284&lt;&gt;0,1,0),1)</f>
        <v>0</v>
      </c>
      <c r="N286" s="100">
        <f t="shared" ref="N286" si="3830">IF(M286=0,IF(N284&lt;&gt;0,1,0),1)</f>
        <v>0</v>
      </c>
      <c r="O286" s="100">
        <f t="shared" ref="O286" si="3831">IF(N286=0,IF(O284&lt;&gt;0,1,0),1)</f>
        <v>0</v>
      </c>
      <c r="P286" s="100">
        <f t="shared" ref="P286" si="3832">IF(O286=0,IF(P284&lt;&gt;0,1,0),1)</f>
        <v>0</v>
      </c>
      <c r="Q286" s="100">
        <f t="shared" ref="Q286" si="3833">IF(P286=0,IF(Q284&lt;&gt;0,1,0),1)</f>
        <v>0</v>
      </c>
      <c r="R286" s="100">
        <f t="shared" ref="R286" si="3834">IF(Q286=0,IF(R284&lt;&gt;0,1,0),1)</f>
        <v>0</v>
      </c>
      <c r="S286" s="100">
        <f t="shared" ref="S286" si="3835">IF(R286=0,IF(S284&lt;&gt;0,1,0),1)</f>
        <v>0</v>
      </c>
      <c r="T286" s="100">
        <f t="shared" ref="T286" si="3836">IF(S286=0,IF(T284&lt;&gt;0,1,0),1)</f>
        <v>0</v>
      </c>
      <c r="U286" s="100">
        <f t="shared" ref="U286" si="3837">IF(T286=0,IF(U284&lt;&gt;0,1,0),1)</f>
        <v>0</v>
      </c>
      <c r="V286" s="161"/>
      <c r="W286" s="116">
        <f>IF(U286=0,IF(W284&lt;&gt;0,1,0),1)</f>
        <v>0</v>
      </c>
      <c r="X286" s="100">
        <f t="shared" ref="X286" si="3838">IF(W286=0,IF(X284&lt;&gt;0,1,0),1)</f>
        <v>0</v>
      </c>
      <c r="Y286" s="100">
        <f t="shared" ref="Y286" si="3839">IF(X286=0,IF(Y284&lt;&gt;0,1,0),1)</f>
        <v>0</v>
      </c>
      <c r="Z286" s="100">
        <f t="shared" ref="Z286" si="3840">IF(Y286=0,IF(Z284&lt;&gt;0,1,0),1)</f>
        <v>0</v>
      </c>
      <c r="AA286" s="100">
        <f t="shared" ref="AA286" si="3841">IF(Z286=0,IF(AA284&lt;&gt;0,1,0),1)</f>
        <v>0</v>
      </c>
      <c r="AB286" s="100">
        <f t="shared" ref="AB286" si="3842">IF(AA286=0,IF(AB284&lt;&gt;0,1,0),1)</f>
        <v>0</v>
      </c>
      <c r="AC286" s="100">
        <f t="shared" ref="AC286" si="3843">IF(AB286=0,IF(AC284&lt;&gt;0,1,0),1)</f>
        <v>0</v>
      </c>
      <c r="AD286" s="100">
        <f t="shared" ref="AD286" si="3844">IF(AC286=0,IF(AD284&lt;&gt;0,1,0),1)</f>
        <v>0</v>
      </c>
      <c r="AE286" s="100">
        <f t="shared" ref="AE286" si="3845">IF(AD286=0,IF(AE284&lt;&gt;0,1,0),1)</f>
        <v>0</v>
      </c>
      <c r="AF286" s="100">
        <f t="shared" ref="AF286" si="3846">IF(AE286=0,IF(AF284&lt;&gt;0,1,0),1)</f>
        <v>0</v>
      </c>
      <c r="AG286" s="161"/>
      <c r="AH286" s="99"/>
      <c r="AI286" s="99"/>
      <c r="AJ286" s="99"/>
    </row>
    <row r="287" spans="1:36" ht="30" hidden="1" customHeight="1" thickBot="1" x14ac:dyDescent="0.35">
      <c r="A287" s="99"/>
      <c r="B287" s="111"/>
      <c r="C287" s="100">
        <f>IF(C286=0,0,1)</f>
        <v>0</v>
      </c>
      <c r="D287" s="100">
        <f t="shared" ref="D287" si="3847">IF(D286=0,0,C287+1)</f>
        <v>0</v>
      </c>
      <c r="E287" s="100">
        <f t="shared" ref="E287" si="3848">IF(E286=0,0,D287+1)</f>
        <v>0</v>
      </c>
      <c r="F287" s="100">
        <f t="shared" ref="F287" si="3849">IF(F286=0,0,E287+1)</f>
        <v>0</v>
      </c>
      <c r="G287" s="100">
        <f t="shared" ref="G287" si="3850">IF(G286=0,0,F287+1)</f>
        <v>0</v>
      </c>
      <c r="H287" s="100">
        <f t="shared" ref="H287" si="3851">IF(H286=0,0,G287+1)</f>
        <v>0</v>
      </c>
      <c r="I287" s="100">
        <f t="shared" ref="I287" si="3852">IF(I286=0,0,H287+1)</f>
        <v>0</v>
      </c>
      <c r="J287" s="100">
        <f t="shared" ref="J287" si="3853">IF(J286=0,0,I287+1)</f>
        <v>0</v>
      </c>
      <c r="K287" s="100">
        <f t="shared" ref="K287" si="3854">IF(K286=0,0,J287+1)</f>
        <v>0</v>
      </c>
      <c r="L287" s="161"/>
      <c r="M287" s="116">
        <f>IF(M286=0,0,K287+1)</f>
        <v>0</v>
      </c>
      <c r="N287" s="100">
        <f t="shared" ref="N287" si="3855">IF(N286=0,0,M287+1)</f>
        <v>0</v>
      </c>
      <c r="O287" s="100">
        <f t="shared" ref="O287" si="3856">IF(O286=0,0,N287+1)</f>
        <v>0</v>
      </c>
      <c r="P287" s="100">
        <f t="shared" ref="P287" si="3857">IF(P286=0,0,O287+1)</f>
        <v>0</v>
      </c>
      <c r="Q287" s="100">
        <f t="shared" ref="Q287" si="3858">IF(Q286=0,0,P287+1)</f>
        <v>0</v>
      </c>
      <c r="R287" s="100">
        <f t="shared" ref="R287" si="3859">IF(R286=0,0,Q287+1)</f>
        <v>0</v>
      </c>
      <c r="S287" s="100">
        <f t="shared" ref="S287" si="3860">IF(S286=0,0,R287+1)</f>
        <v>0</v>
      </c>
      <c r="T287" s="100">
        <f t="shared" ref="T287" si="3861">IF(T286=0,0,S287+1)</f>
        <v>0</v>
      </c>
      <c r="U287" s="100">
        <f t="shared" ref="U287" si="3862">IF(U286=0,0,T287+1)</f>
        <v>0</v>
      </c>
      <c r="V287" s="161"/>
      <c r="W287" s="116">
        <f>IF(W286=0,0,U287+1)</f>
        <v>0</v>
      </c>
      <c r="X287" s="100">
        <f t="shared" ref="X287" si="3863">IF(X286=0,0,W287+1)</f>
        <v>0</v>
      </c>
      <c r="Y287" s="100">
        <f t="shared" ref="Y287" si="3864">IF(Y286=0,0,X287+1)</f>
        <v>0</v>
      </c>
      <c r="Z287" s="100">
        <f t="shared" ref="Z287" si="3865">IF(Z286=0,0,Y287+1)</f>
        <v>0</v>
      </c>
      <c r="AA287" s="100">
        <f t="shared" ref="AA287" si="3866">IF(AA286=0,0,Z287+1)</f>
        <v>0</v>
      </c>
      <c r="AB287" s="100">
        <f t="shared" ref="AB287" si="3867">IF(AB286=0,0,AA287+1)</f>
        <v>0</v>
      </c>
      <c r="AC287" s="100">
        <f t="shared" ref="AC287" si="3868">IF(AC286=0,0,AB287+1)</f>
        <v>0</v>
      </c>
      <c r="AD287" s="100">
        <f t="shared" ref="AD287" si="3869">IF(AD286=0,0,AC287+1)</f>
        <v>0</v>
      </c>
      <c r="AE287" s="100">
        <f t="shared" ref="AE287" si="3870">IF(AE286=0,0,AD287+1)</f>
        <v>0</v>
      </c>
      <c r="AF287" s="100">
        <f t="shared" ref="AF287" si="3871">IF(AF286=0,0,AE287+1)</f>
        <v>0</v>
      </c>
      <c r="AG287" s="161"/>
      <c r="AH287" s="99"/>
      <c r="AI287" s="99"/>
      <c r="AJ287" s="99"/>
    </row>
    <row r="288" spans="1:36" ht="30" hidden="1" customHeight="1" thickBot="1" x14ac:dyDescent="0.35">
      <c r="A288" s="99"/>
      <c r="B288" s="111" t="s">
        <v>6268</v>
      </c>
      <c r="C288" s="101">
        <f t="shared" ref="C288:K288" si="3872">IF(C287&lt;25,IF(C287&lt;13,C287,C287-12),C287-24)</f>
        <v>0</v>
      </c>
      <c r="D288" s="101">
        <f t="shared" si="3872"/>
        <v>0</v>
      </c>
      <c r="E288" s="101">
        <f t="shared" si="3872"/>
        <v>0</v>
      </c>
      <c r="F288" s="101">
        <f t="shared" si="3872"/>
        <v>0</v>
      </c>
      <c r="G288" s="101">
        <f t="shared" si="3872"/>
        <v>0</v>
      </c>
      <c r="H288" s="101">
        <f t="shared" si="3872"/>
        <v>0</v>
      </c>
      <c r="I288" s="101">
        <f t="shared" si="3872"/>
        <v>0</v>
      </c>
      <c r="J288" s="101">
        <f t="shared" si="3872"/>
        <v>0</v>
      </c>
      <c r="K288" s="101">
        <f t="shared" si="3872"/>
        <v>0</v>
      </c>
      <c r="L288" s="161"/>
      <c r="M288" s="117">
        <f t="shared" ref="M288:U288" si="3873">IF(M287&lt;25,IF(M287&lt;13,M287,M287-12),M287-24)</f>
        <v>0</v>
      </c>
      <c r="N288" s="101">
        <f t="shared" si="3873"/>
        <v>0</v>
      </c>
      <c r="O288" s="101">
        <f t="shared" si="3873"/>
        <v>0</v>
      </c>
      <c r="P288" s="101">
        <f t="shared" si="3873"/>
        <v>0</v>
      </c>
      <c r="Q288" s="101">
        <f t="shared" si="3873"/>
        <v>0</v>
      </c>
      <c r="R288" s="101">
        <f t="shared" si="3873"/>
        <v>0</v>
      </c>
      <c r="S288" s="101">
        <f t="shared" si="3873"/>
        <v>0</v>
      </c>
      <c r="T288" s="101">
        <f t="shared" si="3873"/>
        <v>0</v>
      </c>
      <c r="U288" s="101">
        <f t="shared" si="3873"/>
        <v>0</v>
      </c>
      <c r="V288" s="161"/>
      <c r="W288" s="117">
        <f t="shared" ref="W288:AF288" si="3874">IF(W287&lt;25,IF(W287&lt;13,W287,W287-12),W287-24)</f>
        <v>0</v>
      </c>
      <c r="X288" s="101">
        <f t="shared" si="3874"/>
        <v>0</v>
      </c>
      <c r="Y288" s="101">
        <f t="shared" si="3874"/>
        <v>0</v>
      </c>
      <c r="Z288" s="101">
        <f t="shared" si="3874"/>
        <v>0</v>
      </c>
      <c r="AA288" s="101">
        <f t="shared" si="3874"/>
        <v>0</v>
      </c>
      <c r="AB288" s="101">
        <f t="shared" si="3874"/>
        <v>0</v>
      </c>
      <c r="AC288" s="101">
        <f t="shared" si="3874"/>
        <v>0</v>
      </c>
      <c r="AD288" s="101">
        <f t="shared" si="3874"/>
        <v>0</v>
      </c>
      <c r="AE288" s="101">
        <f t="shared" si="3874"/>
        <v>0</v>
      </c>
      <c r="AF288" s="101">
        <f t="shared" si="3874"/>
        <v>0</v>
      </c>
      <c r="AG288" s="161"/>
      <c r="AH288" s="99"/>
      <c r="AI288" s="99"/>
      <c r="AJ288" s="99"/>
    </row>
    <row r="289" spans="1:36" ht="30" hidden="1" customHeight="1" thickBot="1" x14ac:dyDescent="0.35">
      <c r="A289" s="75"/>
      <c r="B289" s="112" t="s">
        <v>6269</v>
      </c>
      <c r="C289" s="102">
        <f t="shared" ref="C289" si="3875">IF(C288&gt;0,IF(C288=1,C292,C292+B289),0)</f>
        <v>0</v>
      </c>
      <c r="D289" s="102">
        <f t="shared" ref="D289" si="3876">IF(D288&gt;0,IF(D288=1,D292,D292+C289),0)</f>
        <v>0</v>
      </c>
      <c r="E289" s="102">
        <f t="shared" ref="E289" si="3877">IF(E288&gt;0,IF(E288=1,E292,E292+D289),0)</f>
        <v>0</v>
      </c>
      <c r="F289" s="102">
        <f t="shared" ref="F289" si="3878">IF(F288&gt;0,IF(F288=1,F292,F292+E289),0)</f>
        <v>0</v>
      </c>
      <c r="G289" s="102">
        <f t="shared" ref="G289" si="3879">IF(G288&gt;0,IF(G288=1,G292,G292+F289),0)</f>
        <v>0</v>
      </c>
      <c r="H289" s="102">
        <f t="shared" ref="H289" si="3880">IF(H288&gt;0,IF(H288=1,H292,H292+G289),0)</f>
        <v>0</v>
      </c>
      <c r="I289" s="102">
        <f t="shared" ref="I289" si="3881">IF(I288&gt;0,IF(I288=1,I292,I292+H289),0)</f>
        <v>0</v>
      </c>
      <c r="J289" s="102">
        <f t="shared" ref="J289" si="3882">IF(J288&gt;0,IF(J288=1,J292,J292+I289),0)</f>
        <v>0</v>
      </c>
      <c r="K289" s="102">
        <f t="shared" ref="K289" si="3883">IF(K288&gt;0,IF(K288=1,K292,K292+J289),0)</f>
        <v>0</v>
      </c>
      <c r="L289" s="160"/>
      <c r="M289" s="118">
        <f>IF(M288&gt;0,IF(M288=1,M292,M292+K289),0)</f>
        <v>0</v>
      </c>
      <c r="N289" s="102">
        <f t="shared" ref="N289" si="3884">IF(N288&gt;0,IF(N288=1,N292,N292+M289),0)</f>
        <v>0</v>
      </c>
      <c r="O289" s="102">
        <f t="shared" ref="O289" si="3885">IF(O288&gt;0,IF(O288=1,O292,O292+N289),0)</f>
        <v>0</v>
      </c>
      <c r="P289" s="102">
        <f t="shared" ref="P289" si="3886">IF(P288&gt;0,IF(P288=1,P292,P292+O289),0)</f>
        <v>0</v>
      </c>
      <c r="Q289" s="102">
        <f t="shared" ref="Q289" si="3887">IF(Q288&gt;0,IF(Q288=1,Q292,Q292+P289),0)</f>
        <v>0</v>
      </c>
      <c r="R289" s="102">
        <f t="shared" ref="R289" si="3888">IF(R288&gt;0,IF(R288=1,R292,R292+Q289),0)</f>
        <v>0</v>
      </c>
      <c r="S289" s="102">
        <f t="shared" ref="S289" si="3889">IF(S288&gt;0,IF(S288=1,S292,S292+R289),0)</f>
        <v>0</v>
      </c>
      <c r="T289" s="102">
        <f t="shared" ref="T289" si="3890">IF(T288&gt;0,IF(T288=1,T292,T292+S289),0)</f>
        <v>0</v>
      </c>
      <c r="U289" s="102">
        <f t="shared" ref="U289" si="3891">IF(U288&gt;0,IF(U288=1,U292,U292+T289),0)</f>
        <v>0</v>
      </c>
      <c r="V289" s="160"/>
      <c r="W289" s="118">
        <f>IF(W288&gt;0,IF(W288=1,W292,W292+U289),0)</f>
        <v>0</v>
      </c>
      <c r="X289" s="102">
        <f t="shared" ref="X289" si="3892">IF(X288&gt;0,IF(X288=1,X292,X292+W289),0)</f>
        <v>0</v>
      </c>
      <c r="Y289" s="102">
        <f t="shared" ref="Y289" si="3893">IF(Y288&gt;0,IF(Y288=1,Y292,Y292+X289),0)</f>
        <v>0</v>
      </c>
      <c r="Z289" s="102">
        <f t="shared" ref="Z289" si="3894">IF(Z288&gt;0,IF(Z288=1,Z292,Z292+Y289),0)</f>
        <v>0</v>
      </c>
      <c r="AA289" s="102">
        <f t="shared" ref="AA289" si="3895">IF(AA288&gt;0,IF(AA288=1,AA292,AA292+Z289),0)</f>
        <v>0</v>
      </c>
      <c r="AB289" s="102">
        <f t="shared" ref="AB289" si="3896">IF(AB288&gt;0,IF(AB288=1,AB292,AB292+AA289),0)</f>
        <v>0</v>
      </c>
      <c r="AC289" s="102">
        <f t="shared" ref="AC289" si="3897">IF(AC288&gt;0,IF(AC288=1,AC292,AC292+AB289),0)</f>
        <v>0</v>
      </c>
      <c r="AD289" s="102">
        <f t="shared" ref="AD289" si="3898">IF(AD288&gt;0,IF(AD288=1,AD292,AD292+AC289),0)</f>
        <v>0</v>
      </c>
      <c r="AE289" s="102">
        <f t="shared" ref="AE289" si="3899">IF(AE288&gt;0,IF(AE288=1,AE292,AE292+AD289),0)</f>
        <v>0</v>
      </c>
      <c r="AF289" s="102">
        <f t="shared" ref="AF289" si="3900">IF(AF288&gt;0,IF(AF288=1,AF292,AF292+AE289),0)</f>
        <v>0</v>
      </c>
      <c r="AG289" s="160"/>
      <c r="AH289" s="74"/>
      <c r="AI289" s="74"/>
      <c r="AJ289" s="75"/>
    </row>
    <row r="290" spans="1:36" ht="30" hidden="1" customHeight="1" thickBot="1" x14ac:dyDescent="0.35">
      <c r="A290" s="75"/>
      <c r="B290" s="112" t="s">
        <v>6317</v>
      </c>
      <c r="C290" s="102">
        <f>IF(C284&gt;0,C285,0)</f>
        <v>0</v>
      </c>
      <c r="D290" s="102">
        <f t="shared" ref="D290" si="3901">IF(D284&gt;0,IF(D288=1,D285,D285+C290),C290)</f>
        <v>0</v>
      </c>
      <c r="E290" s="102">
        <f t="shared" ref="E290" si="3902">IF(E284&gt;0,IF(E288=1,E285,E285+D290),D290)</f>
        <v>0</v>
      </c>
      <c r="F290" s="102">
        <f t="shared" ref="F290" si="3903">IF(F284&gt;0,IF(F288=1,F285,F285+E290),E290)</f>
        <v>0</v>
      </c>
      <c r="G290" s="102">
        <f t="shared" ref="G290" si="3904">IF(G284&gt;0,IF(G288=1,G285,G285+F290),F290)</f>
        <v>0</v>
      </c>
      <c r="H290" s="102">
        <f t="shared" ref="H290" si="3905">IF(H284&gt;0,IF(H288=1,H285,H285+G290),G290)</f>
        <v>0</v>
      </c>
      <c r="I290" s="102">
        <f t="shared" ref="I290" si="3906">IF(I284&gt;0,IF(I288=1,I285,I285+H290),H290)</f>
        <v>0</v>
      </c>
      <c r="J290" s="102">
        <f t="shared" ref="J290" si="3907">IF(J284&gt;0,IF(J288=1,J285,J285+I290),I290)</f>
        <v>0</v>
      </c>
      <c r="K290" s="102">
        <f t="shared" ref="K290" si="3908">IF(K284&gt;0,IF(K288=1,K285,K285+J290),J290)</f>
        <v>0</v>
      </c>
      <c r="L290" s="160"/>
      <c r="M290" s="118">
        <f>IF(M284&gt;0,IF(M288=1,M285,M285+K290),K290)</f>
        <v>0</v>
      </c>
      <c r="N290" s="102">
        <f t="shared" ref="N290" si="3909">IF(N284&gt;0,IF(N288=1,N285,N285+M290),M290)</f>
        <v>0</v>
      </c>
      <c r="O290" s="102">
        <f t="shared" ref="O290" si="3910">IF(O284&gt;0,IF(O288=1,O285,O285+N290),N290)</f>
        <v>0</v>
      </c>
      <c r="P290" s="102">
        <f t="shared" ref="P290" si="3911">IF(P284&gt;0,IF(P288=1,P285,P285+O290),O290)</f>
        <v>0</v>
      </c>
      <c r="Q290" s="102">
        <f t="shared" ref="Q290" si="3912">IF(Q284&gt;0,IF(Q288=1,Q285,Q285+P290),P290)</f>
        <v>0</v>
      </c>
      <c r="R290" s="102">
        <f t="shared" ref="R290" si="3913">IF(R284&gt;0,IF(R288=1,R285,R285+Q290),Q290)</f>
        <v>0</v>
      </c>
      <c r="S290" s="102">
        <f t="shared" ref="S290" si="3914">IF(S284&gt;0,IF(S288=1,S285,S285+R290),R290)</f>
        <v>0</v>
      </c>
      <c r="T290" s="102">
        <f t="shared" ref="T290" si="3915">IF(T284&gt;0,IF(T288=1,T285,T285+S290),S290)</f>
        <v>0</v>
      </c>
      <c r="U290" s="102">
        <f t="shared" ref="U290" si="3916">IF(U284&gt;0,IF(U288=1,U285,U285+T290),T290)</f>
        <v>0</v>
      </c>
      <c r="V290" s="160"/>
      <c r="W290" s="118">
        <f>IF(W284&gt;0,IF(W288=1,W285,W285+U290),U290)</f>
        <v>0</v>
      </c>
      <c r="X290" s="102">
        <f t="shared" ref="X290" si="3917">IF(X284&gt;0,IF(X288=1,X285,X285+W290),W290)</f>
        <v>0</v>
      </c>
      <c r="Y290" s="102">
        <f t="shared" ref="Y290" si="3918">IF(Y284&gt;0,IF(Y288=1,Y285,Y285+X290),X290)</f>
        <v>0</v>
      </c>
      <c r="Z290" s="102">
        <f t="shared" ref="Z290" si="3919">IF(Z284&gt;0,IF(Z288=1,Z285,Z285+Y290),Y290)</f>
        <v>0</v>
      </c>
      <c r="AA290" s="102">
        <f t="shared" ref="AA290" si="3920">IF(AA284&gt;0,IF(AA288=1,AA285,AA285+Z290),Z290)</f>
        <v>0</v>
      </c>
      <c r="AB290" s="102">
        <f t="shared" ref="AB290" si="3921">IF(AB284&gt;0,IF(AB288=1,AB285,AB285+AA290),AA290)</f>
        <v>0</v>
      </c>
      <c r="AC290" s="102">
        <f t="shared" ref="AC290" si="3922">IF(AC284&gt;0,IF(AC288=1,AC285,AC285+AB290),AB290)</f>
        <v>0</v>
      </c>
      <c r="AD290" s="102">
        <f t="shared" ref="AD290" si="3923">IF(AD284&gt;0,IF(AD288=1,AD285,AD285+AC290),AC290)</f>
        <v>0</v>
      </c>
      <c r="AE290" s="102">
        <f t="shared" ref="AE290" si="3924">IF(AE284&gt;0,IF(AE288=1,AE285,AE285+AD290),AD290)</f>
        <v>0</v>
      </c>
      <c r="AF290" s="102">
        <f t="shared" ref="AF290" si="3925">IF(AF284&gt;0,IF(AF288=1,AF285,AF285+AE290),AE290)</f>
        <v>0</v>
      </c>
      <c r="AG290" s="160"/>
      <c r="AH290" s="74"/>
      <c r="AI290" s="74"/>
      <c r="AJ290" s="75"/>
    </row>
    <row r="291" spans="1:36" ht="9.75" hidden="1" customHeight="1" thickBot="1" x14ac:dyDescent="0.35">
      <c r="A291" s="75"/>
      <c r="B291" s="112" t="s">
        <v>6318</v>
      </c>
      <c r="C291" s="103">
        <f>C293</f>
        <v>0</v>
      </c>
      <c r="D291" s="103">
        <f t="shared" ref="D291" si="3926">IF(D288=1,D293,D293+C291)</f>
        <v>0</v>
      </c>
      <c r="E291" s="103">
        <f t="shared" ref="E291" si="3927">IF(E288=1,E293,E293+D291)</f>
        <v>0</v>
      </c>
      <c r="F291" s="103">
        <f t="shared" ref="F291" si="3928">IF(F288=1,F293,F293+E291)</f>
        <v>0</v>
      </c>
      <c r="G291" s="103">
        <f t="shared" ref="G291" si="3929">IF(G288=1,G293,G293+F291)</f>
        <v>0</v>
      </c>
      <c r="H291" s="103">
        <f t="shared" ref="H291" si="3930">IF(H288=1,H293,H293+G291)</f>
        <v>0</v>
      </c>
      <c r="I291" s="103">
        <f t="shared" ref="I291" si="3931">IF(I288=1,I293,I293+H291)</f>
        <v>0</v>
      </c>
      <c r="J291" s="103">
        <f t="shared" ref="J291" si="3932">IF(J288=1,J293,J293+I291)</f>
        <v>0</v>
      </c>
      <c r="K291" s="103">
        <f t="shared" ref="K291" si="3933">IF(K288=1,K293,K293+J291)</f>
        <v>0</v>
      </c>
      <c r="L291" s="160"/>
      <c r="M291" s="119">
        <f>IF(M288=1,M293,M293+K291)</f>
        <v>0</v>
      </c>
      <c r="N291" s="103">
        <f t="shared" ref="N291" si="3934">IF(N288=1,N293,N293+M291)</f>
        <v>0</v>
      </c>
      <c r="O291" s="103">
        <f t="shared" ref="O291" si="3935">IF(O288=1,O293,O293+N291)</f>
        <v>0</v>
      </c>
      <c r="P291" s="103">
        <f t="shared" ref="P291" si="3936">IF(P288=1,P293,P293+O291)</f>
        <v>0</v>
      </c>
      <c r="Q291" s="103">
        <f t="shared" ref="Q291" si="3937">IF(Q288=1,Q293,Q293+P291)</f>
        <v>0</v>
      </c>
      <c r="R291" s="103">
        <f t="shared" ref="R291" si="3938">IF(R288=1,R293,R293+Q291)</f>
        <v>0</v>
      </c>
      <c r="S291" s="103">
        <f t="shared" ref="S291" si="3939">IF(S288=1,S293,S293+R291)</f>
        <v>0</v>
      </c>
      <c r="T291" s="103">
        <f t="shared" ref="T291" si="3940">IF(T288=1,T293,T293+S291)</f>
        <v>0</v>
      </c>
      <c r="U291" s="103">
        <f t="shared" ref="U291" si="3941">IF(U288=1,U293,U293+T291)</f>
        <v>0</v>
      </c>
      <c r="V291" s="160"/>
      <c r="W291" s="119">
        <f>IF(W288=1,W293,W293+U291)</f>
        <v>0</v>
      </c>
      <c r="X291" s="103">
        <f t="shared" ref="X291" si="3942">IF(X288=1,X293,X293+W291)</f>
        <v>0</v>
      </c>
      <c r="Y291" s="103">
        <f t="shared" ref="Y291" si="3943">IF(Y288=1,Y293,Y293+X291)</f>
        <v>0</v>
      </c>
      <c r="Z291" s="103">
        <f t="shared" ref="Z291" si="3944">IF(Z288=1,Z293,Z293+Y291)</f>
        <v>0</v>
      </c>
      <c r="AA291" s="103">
        <f t="shared" ref="AA291" si="3945">IF(AA288=1,AA293,AA293+Z291)</f>
        <v>0</v>
      </c>
      <c r="AB291" s="103">
        <f t="shared" ref="AB291" si="3946">IF(AB288=1,AB293,AB293+AA291)</f>
        <v>0</v>
      </c>
      <c r="AC291" s="103">
        <f t="shared" ref="AC291" si="3947">IF(AC288=1,AC293,AC293+AB291)</f>
        <v>0</v>
      </c>
      <c r="AD291" s="103">
        <f t="shared" ref="AD291" si="3948">IF(AD288=1,AD293,AD293+AC291)</f>
        <v>0</v>
      </c>
      <c r="AE291" s="103">
        <f t="shared" ref="AE291" si="3949">IF(AE288=1,AE293,AE293+AD291)</f>
        <v>0</v>
      </c>
      <c r="AF291" s="103">
        <f t="shared" ref="AF291" si="3950">IF(AF288=1,AF293,AF293+AE291)</f>
        <v>0</v>
      </c>
      <c r="AG291" s="160"/>
      <c r="AH291" s="74"/>
      <c r="AI291" s="74"/>
      <c r="AJ291" s="75"/>
    </row>
    <row r="292" spans="1:36" ht="25.05" customHeight="1" x14ac:dyDescent="0.3">
      <c r="A292" s="75"/>
      <c r="B292" s="110" t="s">
        <v>6319</v>
      </c>
      <c r="C292" s="104">
        <f t="shared" ref="C292:K292" si="3951">1720/12*C284</f>
        <v>0</v>
      </c>
      <c r="D292" s="104">
        <f t="shared" si="3951"/>
        <v>0</v>
      </c>
      <c r="E292" s="104">
        <f t="shared" si="3951"/>
        <v>0</v>
      </c>
      <c r="F292" s="104">
        <f t="shared" si="3951"/>
        <v>0</v>
      </c>
      <c r="G292" s="104">
        <f t="shared" si="3951"/>
        <v>0</v>
      </c>
      <c r="H292" s="104">
        <f t="shared" si="3951"/>
        <v>0</v>
      </c>
      <c r="I292" s="104">
        <f t="shared" si="3951"/>
        <v>0</v>
      </c>
      <c r="J292" s="104">
        <f t="shared" si="3951"/>
        <v>0</v>
      </c>
      <c r="K292" s="104">
        <f t="shared" si="3951"/>
        <v>0</v>
      </c>
      <c r="L292" s="160"/>
      <c r="M292" s="120">
        <f t="shared" ref="M292:U292" si="3952">1720/12*M284</f>
        <v>0</v>
      </c>
      <c r="N292" s="104">
        <f t="shared" si="3952"/>
        <v>0</v>
      </c>
      <c r="O292" s="104">
        <f t="shared" si="3952"/>
        <v>0</v>
      </c>
      <c r="P292" s="104">
        <f t="shared" si="3952"/>
        <v>0</v>
      </c>
      <c r="Q292" s="104">
        <f t="shared" si="3952"/>
        <v>0</v>
      </c>
      <c r="R292" s="104">
        <f t="shared" si="3952"/>
        <v>0</v>
      </c>
      <c r="S292" s="104">
        <f t="shared" si="3952"/>
        <v>0</v>
      </c>
      <c r="T292" s="104">
        <f t="shared" si="3952"/>
        <v>0</v>
      </c>
      <c r="U292" s="104">
        <f t="shared" si="3952"/>
        <v>0</v>
      </c>
      <c r="V292" s="160"/>
      <c r="W292" s="120">
        <f t="shared" ref="W292:AF292" si="3953">1720/12*W284</f>
        <v>0</v>
      </c>
      <c r="X292" s="104">
        <f t="shared" si="3953"/>
        <v>0</v>
      </c>
      <c r="Y292" s="104">
        <f t="shared" si="3953"/>
        <v>0</v>
      </c>
      <c r="Z292" s="104">
        <f t="shared" si="3953"/>
        <v>0</v>
      </c>
      <c r="AA292" s="104">
        <f t="shared" si="3953"/>
        <v>0</v>
      </c>
      <c r="AB292" s="104">
        <f t="shared" si="3953"/>
        <v>0</v>
      </c>
      <c r="AC292" s="104">
        <f t="shared" si="3953"/>
        <v>0</v>
      </c>
      <c r="AD292" s="104">
        <f t="shared" si="3953"/>
        <v>0</v>
      </c>
      <c r="AE292" s="104">
        <f t="shared" si="3953"/>
        <v>0</v>
      </c>
      <c r="AF292" s="104">
        <f t="shared" si="3953"/>
        <v>0</v>
      </c>
      <c r="AG292" s="160"/>
      <c r="AH292" s="74"/>
      <c r="AI292" s="74"/>
      <c r="AJ292" s="75"/>
    </row>
    <row r="293" spans="1:36" ht="25.05" customHeight="1" thickBot="1" x14ac:dyDescent="0.35">
      <c r="A293" s="75"/>
      <c r="B293" s="113" t="s">
        <v>6270</v>
      </c>
      <c r="C293" s="104">
        <f t="shared" ref="C293" si="3954">IF(OR(C288=0,C288=1),IF(C285&gt;=C292,C292,C285),IF(C290&gt;=C289,C289-B291,C290-B291))</f>
        <v>0</v>
      </c>
      <c r="D293" s="104">
        <f t="shared" ref="D293" si="3955">IF(OR(D288=0,D288=1),IF(D285&gt;=D292,D292,D285),IF(D290&gt;=D289,D289-C291,D290-C291))</f>
        <v>0</v>
      </c>
      <c r="E293" s="104">
        <f t="shared" ref="E293" si="3956">IF(OR(E288=0,E288=1),IF(E285&gt;=E292,E292,E285),IF(E290&gt;=E289,E289-D291,E290-D291))</f>
        <v>0</v>
      </c>
      <c r="F293" s="104">
        <f t="shared" ref="F293" si="3957">IF(OR(F288=0,F288=1),IF(F285&gt;=F292,F292,F285),IF(F290&gt;=F289,F289-E291,F290-E291))</f>
        <v>0</v>
      </c>
      <c r="G293" s="104">
        <f t="shared" ref="G293" si="3958">IF(OR(G288=0,G288=1),IF(G285&gt;=G292,G292,G285),IF(G290&gt;=G289,G289-F291,G290-F291))</f>
        <v>0</v>
      </c>
      <c r="H293" s="104">
        <f t="shared" ref="H293" si="3959">IF(OR(H288=0,H288=1),IF(H285&gt;=H292,H292,H285),IF(H290&gt;=H289,H289-G291,H290-G291))</f>
        <v>0</v>
      </c>
      <c r="I293" s="104">
        <f t="shared" ref="I293" si="3960">IF(OR(I288=0,I288=1),IF(I285&gt;=I292,I292,I285),IF(I290&gt;=I289,I289-H291,I290-H291))</f>
        <v>0</v>
      </c>
      <c r="J293" s="104">
        <f t="shared" ref="J293" si="3961">IF(OR(J288=0,J288=1),IF(J285&gt;=J292,J292,J285),IF(J290&gt;=J289,J289-I291,J290-I291))</f>
        <v>0</v>
      </c>
      <c r="K293" s="104">
        <f t="shared" ref="K293" si="3962">IF(OR(K288=0,K288=1),IF(K285&gt;=K292,K292,K285),IF(K290&gt;=K289,K289-J291,K290-J291))</f>
        <v>0</v>
      </c>
      <c r="L293" s="162">
        <f>SUM(C293:K293)</f>
        <v>0</v>
      </c>
      <c r="M293" s="120">
        <f>IF(OR(M288=0,M288=1),IF(M285&gt;=M292,M292,M285),IF(M290&gt;=M289,M289-K291,M290-K291))</f>
        <v>0</v>
      </c>
      <c r="N293" s="104">
        <f t="shared" ref="N293" si="3963">IF(OR(N288=0,N288=1),IF(N285&gt;=N292,N292,N285),IF(N290&gt;=N289,N289-M291,N290-M291))</f>
        <v>0</v>
      </c>
      <c r="O293" s="104">
        <f t="shared" ref="O293" si="3964">IF(OR(O288=0,O288=1),IF(O285&gt;=O292,O292,O285),IF(O290&gt;=O289,O289-N291,O290-N291))</f>
        <v>0</v>
      </c>
      <c r="P293" s="104">
        <f t="shared" ref="P293" si="3965">IF(OR(P288=0,P288=1),IF(P285&gt;=P292,P292,P285),IF(P290&gt;=P289,P289-O291,P290-O291))</f>
        <v>0</v>
      </c>
      <c r="Q293" s="104">
        <f t="shared" ref="Q293" si="3966">IF(OR(Q288=0,Q288=1),IF(Q285&gt;=Q292,Q292,Q285),IF(Q290&gt;=Q289,Q289-P291,Q290-P291))</f>
        <v>0</v>
      </c>
      <c r="R293" s="104">
        <f t="shared" ref="R293" si="3967">IF(OR(R288=0,R288=1),IF(R285&gt;=R292,R292,R285),IF(R290&gt;=R289,R289-Q291,R290-Q291))</f>
        <v>0</v>
      </c>
      <c r="S293" s="104">
        <f t="shared" ref="S293" si="3968">IF(OR(S288=0,S288=1),IF(S285&gt;=S292,S292,S285),IF(S290&gt;=S289,S289-R291,S290-R291))</f>
        <v>0</v>
      </c>
      <c r="T293" s="104">
        <f t="shared" ref="T293" si="3969">IF(OR(T288=0,T288=1),IF(T285&gt;=T292,T292,T285),IF(T290&gt;=T289,T289-S291,T290-S291))</f>
        <v>0</v>
      </c>
      <c r="U293" s="104">
        <f t="shared" ref="U293" si="3970">IF(OR(U288=0,U288=1),IF(U285&gt;=U292,U292,U285),IF(U290&gt;=U289,U289-T291,U290-T291))</f>
        <v>0</v>
      </c>
      <c r="V293" s="162">
        <f>SUM(M293:U293)</f>
        <v>0</v>
      </c>
      <c r="W293" s="156">
        <f>IF(OR(W288=0,W288=1),IF(W285&gt;=W292,W292,W285),IF(W290&gt;=W289,W289-U291,W290-U291))</f>
        <v>0</v>
      </c>
      <c r="X293" s="157">
        <f t="shared" ref="X293" si="3971">IF(OR(X288=0,X288=1),IF(X285&gt;=X292,X292,X285),IF(X290&gt;=X289,X289-W291,X290-W291))</f>
        <v>0</v>
      </c>
      <c r="Y293" s="157">
        <f t="shared" ref="Y293" si="3972">IF(OR(Y288=0,Y288=1),IF(Y285&gt;=Y292,Y292,Y285),IF(Y290&gt;=Y289,Y289-X291,Y290-X291))</f>
        <v>0</v>
      </c>
      <c r="Z293" s="157">
        <f t="shared" ref="Z293" si="3973">IF(OR(Z288=0,Z288=1),IF(Z285&gt;=Z292,Z292,Z285),IF(Z290&gt;=Z289,Z289-Y291,Z290-Y291))</f>
        <v>0</v>
      </c>
      <c r="AA293" s="157">
        <f t="shared" ref="AA293" si="3974">IF(OR(AA288=0,AA288=1),IF(AA285&gt;=AA292,AA292,AA285),IF(AA290&gt;=AA289,AA289-Z291,AA290-Z291))</f>
        <v>0</v>
      </c>
      <c r="AB293" s="157">
        <f t="shared" ref="AB293" si="3975">IF(OR(AB288=0,AB288=1),IF(AB285&gt;=AB292,AB292,AB285),IF(AB290&gt;=AB289,AB289-AA291,AB290-AA291))</f>
        <v>0</v>
      </c>
      <c r="AC293" s="157">
        <f t="shared" ref="AC293" si="3976">IF(OR(AC288=0,AC288=1),IF(AC285&gt;=AC292,AC292,AC285),IF(AC290&gt;=AC289,AC289-AB291,AC290-AB291))</f>
        <v>0</v>
      </c>
      <c r="AD293" s="157">
        <f t="shared" ref="AD293" si="3977">IF(OR(AD288=0,AD288=1),IF(AD285&gt;=AD292,AD292,AD285),IF(AD290&gt;=AD289,AD289-AC291,AD290-AC291))</f>
        <v>0</v>
      </c>
      <c r="AE293" s="157">
        <f t="shared" ref="AE293" si="3978">IF(OR(AE288=0,AE288=1),IF(AE285&gt;=AE292,AE292,AE285),IF(AE290&gt;=AE289,AE289-AD291,AE290-AD291))</f>
        <v>0</v>
      </c>
      <c r="AF293" s="157">
        <f t="shared" ref="AF293" si="3979">IF(OR(AF288=0,AF288=1),IF(AF285&gt;=AF292,AF292,AF285),IF(AF290&gt;=AF289,AF289-AE291,AF290-AE291))</f>
        <v>0</v>
      </c>
      <c r="AG293" s="162">
        <f>SUM(W293:AF293)</f>
        <v>0</v>
      </c>
      <c r="AH293" s="105"/>
      <c r="AI293" s="74"/>
      <c r="AJ293" s="75"/>
    </row>
    <row r="294" spans="1:36" ht="25.05" customHeight="1" thickBot="1" x14ac:dyDescent="0.35">
      <c r="A294" s="87"/>
      <c r="B294" s="230" t="s">
        <v>6273</v>
      </c>
      <c r="C294" s="304"/>
      <c r="D294" s="304"/>
      <c r="E294" s="304"/>
      <c r="F294" s="305"/>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5.05" customHeight="1" x14ac:dyDescent="0.3">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5.05" customHeight="1" x14ac:dyDescent="0.3">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thickBot="1" x14ac:dyDescent="0.35">
      <c r="A297" s="99"/>
      <c r="B297" s="111"/>
      <c r="C297" s="100">
        <f>IF(C295&lt;&gt;0,1,0)</f>
        <v>0</v>
      </c>
      <c r="D297" s="100">
        <f t="shared" ref="D297" si="3980">IF(C297=0,IF(D295&lt;&gt;0,1,0),1)</f>
        <v>0</v>
      </c>
      <c r="E297" s="100">
        <f t="shared" ref="E297" si="3981">IF(D297=0,IF(E295&lt;&gt;0,1,0),1)</f>
        <v>0</v>
      </c>
      <c r="F297" s="100">
        <f t="shared" ref="F297" si="3982">IF(E297=0,IF(F295&lt;&gt;0,1,0),1)</f>
        <v>0</v>
      </c>
      <c r="G297" s="100">
        <f t="shared" ref="G297" si="3983">IF(F297=0,IF(G295&lt;&gt;0,1,0),1)</f>
        <v>0</v>
      </c>
      <c r="H297" s="100">
        <f t="shared" ref="H297" si="3984">IF(G297=0,IF(H295&lt;&gt;0,1,0),1)</f>
        <v>0</v>
      </c>
      <c r="I297" s="100">
        <f t="shared" ref="I297" si="3985">IF(H297=0,IF(I295&lt;&gt;0,1,0),1)</f>
        <v>0</v>
      </c>
      <c r="J297" s="100">
        <f t="shared" ref="J297" si="3986">IF(I297=0,IF(J295&lt;&gt;0,1,0),1)</f>
        <v>0</v>
      </c>
      <c r="K297" s="100">
        <f t="shared" ref="K297" si="3987">IF(J297=0,IF(K295&lt;&gt;0,1,0),1)</f>
        <v>0</v>
      </c>
      <c r="L297" s="161"/>
      <c r="M297" s="116">
        <f>IF(K297=0,IF(M295&lt;&gt;0,1,0),1)</f>
        <v>0</v>
      </c>
      <c r="N297" s="100">
        <f t="shared" ref="N297" si="3988">IF(M297=0,IF(N295&lt;&gt;0,1,0),1)</f>
        <v>0</v>
      </c>
      <c r="O297" s="100">
        <f t="shared" ref="O297" si="3989">IF(N297=0,IF(O295&lt;&gt;0,1,0),1)</f>
        <v>0</v>
      </c>
      <c r="P297" s="100">
        <f t="shared" ref="P297" si="3990">IF(O297=0,IF(P295&lt;&gt;0,1,0),1)</f>
        <v>0</v>
      </c>
      <c r="Q297" s="100">
        <f t="shared" ref="Q297" si="3991">IF(P297=0,IF(Q295&lt;&gt;0,1,0),1)</f>
        <v>0</v>
      </c>
      <c r="R297" s="100">
        <f t="shared" ref="R297" si="3992">IF(Q297=0,IF(R295&lt;&gt;0,1,0),1)</f>
        <v>0</v>
      </c>
      <c r="S297" s="100">
        <f t="shared" ref="S297" si="3993">IF(R297=0,IF(S295&lt;&gt;0,1,0),1)</f>
        <v>0</v>
      </c>
      <c r="T297" s="100">
        <f t="shared" ref="T297" si="3994">IF(S297=0,IF(T295&lt;&gt;0,1,0),1)</f>
        <v>0</v>
      </c>
      <c r="U297" s="100">
        <f t="shared" ref="U297" si="3995">IF(T297=0,IF(U295&lt;&gt;0,1,0),1)</f>
        <v>0</v>
      </c>
      <c r="V297" s="161"/>
      <c r="W297" s="116">
        <f>IF(U297=0,IF(W295&lt;&gt;0,1,0),1)</f>
        <v>0</v>
      </c>
      <c r="X297" s="100">
        <f t="shared" ref="X297" si="3996">IF(W297=0,IF(X295&lt;&gt;0,1,0),1)</f>
        <v>0</v>
      </c>
      <c r="Y297" s="100">
        <f t="shared" ref="Y297" si="3997">IF(X297=0,IF(Y295&lt;&gt;0,1,0),1)</f>
        <v>0</v>
      </c>
      <c r="Z297" s="100">
        <f t="shared" ref="Z297" si="3998">IF(Y297=0,IF(Z295&lt;&gt;0,1,0),1)</f>
        <v>0</v>
      </c>
      <c r="AA297" s="100">
        <f t="shared" ref="AA297" si="3999">IF(Z297=0,IF(AA295&lt;&gt;0,1,0),1)</f>
        <v>0</v>
      </c>
      <c r="AB297" s="100">
        <f t="shared" ref="AB297" si="4000">IF(AA297=0,IF(AB295&lt;&gt;0,1,0),1)</f>
        <v>0</v>
      </c>
      <c r="AC297" s="100">
        <f t="shared" ref="AC297" si="4001">IF(AB297=0,IF(AC295&lt;&gt;0,1,0),1)</f>
        <v>0</v>
      </c>
      <c r="AD297" s="100">
        <f t="shared" ref="AD297" si="4002">IF(AC297=0,IF(AD295&lt;&gt;0,1,0),1)</f>
        <v>0</v>
      </c>
      <c r="AE297" s="100">
        <f t="shared" ref="AE297" si="4003">IF(AD297=0,IF(AE295&lt;&gt;0,1,0),1)</f>
        <v>0</v>
      </c>
      <c r="AF297" s="100">
        <f t="shared" ref="AF297" si="4004">IF(AE297=0,IF(AF295&lt;&gt;0,1,0),1)</f>
        <v>0</v>
      </c>
      <c r="AG297" s="161"/>
      <c r="AH297" s="99"/>
      <c r="AI297" s="99"/>
      <c r="AJ297" s="99"/>
    </row>
    <row r="298" spans="1:36" ht="30" hidden="1" customHeight="1" thickBot="1" x14ac:dyDescent="0.35">
      <c r="A298" s="99"/>
      <c r="B298" s="111"/>
      <c r="C298" s="100">
        <f>IF(C297=0,0,1)</f>
        <v>0</v>
      </c>
      <c r="D298" s="100">
        <f t="shared" ref="D298" si="4005">IF(D297=0,0,C298+1)</f>
        <v>0</v>
      </c>
      <c r="E298" s="100">
        <f t="shared" ref="E298" si="4006">IF(E297=0,0,D298+1)</f>
        <v>0</v>
      </c>
      <c r="F298" s="100">
        <f t="shared" ref="F298" si="4007">IF(F297=0,0,E298+1)</f>
        <v>0</v>
      </c>
      <c r="G298" s="100">
        <f t="shared" ref="G298" si="4008">IF(G297=0,0,F298+1)</f>
        <v>0</v>
      </c>
      <c r="H298" s="100">
        <f t="shared" ref="H298" si="4009">IF(H297=0,0,G298+1)</f>
        <v>0</v>
      </c>
      <c r="I298" s="100">
        <f t="shared" ref="I298" si="4010">IF(I297=0,0,H298+1)</f>
        <v>0</v>
      </c>
      <c r="J298" s="100">
        <f t="shared" ref="J298" si="4011">IF(J297=0,0,I298+1)</f>
        <v>0</v>
      </c>
      <c r="K298" s="100">
        <f t="shared" ref="K298" si="4012">IF(K297=0,0,J298+1)</f>
        <v>0</v>
      </c>
      <c r="L298" s="161"/>
      <c r="M298" s="116">
        <f>IF(M297=0,0,K298+1)</f>
        <v>0</v>
      </c>
      <c r="N298" s="100">
        <f t="shared" ref="N298" si="4013">IF(N297=0,0,M298+1)</f>
        <v>0</v>
      </c>
      <c r="O298" s="100">
        <f t="shared" ref="O298" si="4014">IF(O297=0,0,N298+1)</f>
        <v>0</v>
      </c>
      <c r="P298" s="100">
        <f t="shared" ref="P298" si="4015">IF(P297=0,0,O298+1)</f>
        <v>0</v>
      </c>
      <c r="Q298" s="100">
        <f t="shared" ref="Q298" si="4016">IF(Q297=0,0,P298+1)</f>
        <v>0</v>
      </c>
      <c r="R298" s="100">
        <f t="shared" ref="R298" si="4017">IF(R297=0,0,Q298+1)</f>
        <v>0</v>
      </c>
      <c r="S298" s="100">
        <f t="shared" ref="S298" si="4018">IF(S297=0,0,R298+1)</f>
        <v>0</v>
      </c>
      <c r="T298" s="100">
        <f t="shared" ref="T298" si="4019">IF(T297=0,0,S298+1)</f>
        <v>0</v>
      </c>
      <c r="U298" s="100">
        <f t="shared" ref="U298" si="4020">IF(U297=0,0,T298+1)</f>
        <v>0</v>
      </c>
      <c r="V298" s="161"/>
      <c r="W298" s="116">
        <f>IF(W297=0,0,U298+1)</f>
        <v>0</v>
      </c>
      <c r="X298" s="100">
        <f t="shared" ref="X298" si="4021">IF(X297=0,0,W298+1)</f>
        <v>0</v>
      </c>
      <c r="Y298" s="100">
        <f t="shared" ref="Y298" si="4022">IF(Y297=0,0,X298+1)</f>
        <v>0</v>
      </c>
      <c r="Z298" s="100">
        <f t="shared" ref="Z298" si="4023">IF(Z297=0,0,Y298+1)</f>
        <v>0</v>
      </c>
      <c r="AA298" s="100">
        <f t="shared" ref="AA298" si="4024">IF(AA297=0,0,Z298+1)</f>
        <v>0</v>
      </c>
      <c r="AB298" s="100">
        <f t="shared" ref="AB298" si="4025">IF(AB297=0,0,AA298+1)</f>
        <v>0</v>
      </c>
      <c r="AC298" s="100">
        <f t="shared" ref="AC298" si="4026">IF(AC297=0,0,AB298+1)</f>
        <v>0</v>
      </c>
      <c r="AD298" s="100">
        <f t="shared" ref="AD298" si="4027">IF(AD297=0,0,AC298+1)</f>
        <v>0</v>
      </c>
      <c r="AE298" s="100">
        <f t="shared" ref="AE298" si="4028">IF(AE297=0,0,AD298+1)</f>
        <v>0</v>
      </c>
      <c r="AF298" s="100">
        <f t="shared" ref="AF298" si="4029">IF(AF297=0,0,AE298+1)</f>
        <v>0</v>
      </c>
      <c r="AG298" s="161"/>
      <c r="AH298" s="99"/>
      <c r="AI298" s="99"/>
      <c r="AJ298" s="99"/>
    </row>
    <row r="299" spans="1:36" ht="30" hidden="1" customHeight="1" thickBot="1" x14ac:dyDescent="0.35">
      <c r="A299" s="99"/>
      <c r="B299" s="111" t="s">
        <v>6268</v>
      </c>
      <c r="C299" s="101">
        <f t="shared" ref="C299:K299" si="4030">IF(C298&lt;25,IF(C298&lt;13,C298,C298-12),C298-24)</f>
        <v>0</v>
      </c>
      <c r="D299" s="101">
        <f t="shared" si="4030"/>
        <v>0</v>
      </c>
      <c r="E299" s="101">
        <f t="shared" si="4030"/>
        <v>0</v>
      </c>
      <c r="F299" s="101">
        <f t="shared" si="4030"/>
        <v>0</v>
      </c>
      <c r="G299" s="101">
        <f t="shared" si="4030"/>
        <v>0</v>
      </c>
      <c r="H299" s="101">
        <f t="shared" si="4030"/>
        <v>0</v>
      </c>
      <c r="I299" s="101">
        <f t="shared" si="4030"/>
        <v>0</v>
      </c>
      <c r="J299" s="101">
        <f t="shared" si="4030"/>
        <v>0</v>
      </c>
      <c r="K299" s="101">
        <f t="shared" si="4030"/>
        <v>0</v>
      </c>
      <c r="L299" s="161"/>
      <c r="M299" s="117">
        <f t="shared" ref="M299:U299" si="4031">IF(M298&lt;25,IF(M298&lt;13,M298,M298-12),M298-24)</f>
        <v>0</v>
      </c>
      <c r="N299" s="101">
        <f t="shared" si="4031"/>
        <v>0</v>
      </c>
      <c r="O299" s="101">
        <f t="shared" si="4031"/>
        <v>0</v>
      </c>
      <c r="P299" s="101">
        <f t="shared" si="4031"/>
        <v>0</v>
      </c>
      <c r="Q299" s="101">
        <f t="shared" si="4031"/>
        <v>0</v>
      </c>
      <c r="R299" s="101">
        <f t="shared" si="4031"/>
        <v>0</v>
      </c>
      <c r="S299" s="101">
        <f t="shared" si="4031"/>
        <v>0</v>
      </c>
      <c r="T299" s="101">
        <f t="shared" si="4031"/>
        <v>0</v>
      </c>
      <c r="U299" s="101">
        <f t="shared" si="4031"/>
        <v>0</v>
      </c>
      <c r="V299" s="161"/>
      <c r="W299" s="117">
        <f t="shared" ref="W299:AF299" si="4032">IF(W298&lt;25,IF(W298&lt;13,W298,W298-12),W298-24)</f>
        <v>0</v>
      </c>
      <c r="X299" s="101">
        <f t="shared" si="4032"/>
        <v>0</v>
      </c>
      <c r="Y299" s="101">
        <f t="shared" si="4032"/>
        <v>0</v>
      </c>
      <c r="Z299" s="101">
        <f t="shared" si="4032"/>
        <v>0</v>
      </c>
      <c r="AA299" s="101">
        <f t="shared" si="4032"/>
        <v>0</v>
      </c>
      <c r="AB299" s="101">
        <f t="shared" si="4032"/>
        <v>0</v>
      </c>
      <c r="AC299" s="101">
        <f t="shared" si="4032"/>
        <v>0</v>
      </c>
      <c r="AD299" s="101">
        <f t="shared" si="4032"/>
        <v>0</v>
      </c>
      <c r="AE299" s="101">
        <f t="shared" si="4032"/>
        <v>0</v>
      </c>
      <c r="AF299" s="101">
        <f t="shared" si="4032"/>
        <v>0</v>
      </c>
      <c r="AG299" s="161"/>
      <c r="AH299" s="99"/>
      <c r="AI299" s="99"/>
      <c r="AJ299" s="99"/>
    </row>
    <row r="300" spans="1:36" ht="30" hidden="1" customHeight="1" thickBot="1" x14ac:dyDescent="0.35">
      <c r="A300" s="75"/>
      <c r="B300" s="112" t="s">
        <v>6269</v>
      </c>
      <c r="C300" s="102">
        <f t="shared" ref="C300" si="4033">IF(C299&gt;0,IF(C299=1,C303,C303+B300),0)</f>
        <v>0</v>
      </c>
      <c r="D300" s="102">
        <f t="shared" ref="D300" si="4034">IF(D299&gt;0,IF(D299=1,D303,D303+C300),0)</f>
        <v>0</v>
      </c>
      <c r="E300" s="102">
        <f t="shared" ref="E300" si="4035">IF(E299&gt;0,IF(E299=1,E303,E303+D300),0)</f>
        <v>0</v>
      </c>
      <c r="F300" s="102">
        <f t="shared" ref="F300" si="4036">IF(F299&gt;0,IF(F299=1,F303,F303+E300),0)</f>
        <v>0</v>
      </c>
      <c r="G300" s="102">
        <f t="shared" ref="G300" si="4037">IF(G299&gt;0,IF(G299=1,G303,G303+F300),0)</f>
        <v>0</v>
      </c>
      <c r="H300" s="102">
        <f t="shared" ref="H300" si="4038">IF(H299&gt;0,IF(H299=1,H303,H303+G300),0)</f>
        <v>0</v>
      </c>
      <c r="I300" s="102">
        <f t="shared" ref="I300" si="4039">IF(I299&gt;0,IF(I299=1,I303,I303+H300),0)</f>
        <v>0</v>
      </c>
      <c r="J300" s="102">
        <f t="shared" ref="J300" si="4040">IF(J299&gt;0,IF(J299=1,J303,J303+I300),0)</f>
        <v>0</v>
      </c>
      <c r="K300" s="102">
        <f t="shared" ref="K300" si="4041">IF(K299&gt;0,IF(K299=1,K303,K303+J300),0)</f>
        <v>0</v>
      </c>
      <c r="L300" s="160"/>
      <c r="M300" s="118">
        <f>IF(M299&gt;0,IF(M299=1,M303,M303+K300),0)</f>
        <v>0</v>
      </c>
      <c r="N300" s="102">
        <f t="shared" ref="N300" si="4042">IF(N299&gt;0,IF(N299=1,N303,N303+M300),0)</f>
        <v>0</v>
      </c>
      <c r="O300" s="102">
        <f t="shared" ref="O300" si="4043">IF(O299&gt;0,IF(O299=1,O303,O303+N300),0)</f>
        <v>0</v>
      </c>
      <c r="P300" s="102">
        <f t="shared" ref="P300" si="4044">IF(P299&gt;0,IF(P299=1,P303,P303+O300),0)</f>
        <v>0</v>
      </c>
      <c r="Q300" s="102">
        <f t="shared" ref="Q300" si="4045">IF(Q299&gt;0,IF(Q299=1,Q303,Q303+P300),0)</f>
        <v>0</v>
      </c>
      <c r="R300" s="102">
        <f t="shared" ref="R300" si="4046">IF(R299&gt;0,IF(R299=1,R303,R303+Q300),0)</f>
        <v>0</v>
      </c>
      <c r="S300" s="102">
        <f t="shared" ref="S300" si="4047">IF(S299&gt;0,IF(S299=1,S303,S303+R300),0)</f>
        <v>0</v>
      </c>
      <c r="T300" s="102">
        <f t="shared" ref="T300" si="4048">IF(T299&gt;0,IF(T299=1,T303,T303+S300),0)</f>
        <v>0</v>
      </c>
      <c r="U300" s="102">
        <f t="shared" ref="U300" si="4049">IF(U299&gt;0,IF(U299=1,U303,U303+T300),0)</f>
        <v>0</v>
      </c>
      <c r="V300" s="160"/>
      <c r="W300" s="118">
        <f>IF(W299&gt;0,IF(W299=1,W303,W303+U300),0)</f>
        <v>0</v>
      </c>
      <c r="X300" s="102">
        <f t="shared" ref="X300" si="4050">IF(X299&gt;0,IF(X299=1,X303,X303+W300),0)</f>
        <v>0</v>
      </c>
      <c r="Y300" s="102">
        <f t="shared" ref="Y300" si="4051">IF(Y299&gt;0,IF(Y299=1,Y303,Y303+X300),0)</f>
        <v>0</v>
      </c>
      <c r="Z300" s="102">
        <f t="shared" ref="Z300" si="4052">IF(Z299&gt;0,IF(Z299=1,Z303,Z303+Y300),0)</f>
        <v>0</v>
      </c>
      <c r="AA300" s="102">
        <f t="shared" ref="AA300" si="4053">IF(AA299&gt;0,IF(AA299=1,AA303,AA303+Z300),0)</f>
        <v>0</v>
      </c>
      <c r="AB300" s="102">
        <f t="shared" ref="AB300" si="4054">IF(AB299&gt;0,IF(AB299=1,AB303,AB303+AA300),0)</f>
        <v>0</v>
      </c>
      <c r="AC300" s="102">
        <f t="shared" ref="AC300" si="4055">IF(AC299&gt;0,IF(AC299=1,AC303,AC303+AB300),0)</f>
        <v>0</v>
      </c>
      <c r="AD300" s="102">
        <f t="shared" ref="AD300" si="4056">IF(AD299&gt;0,IF(AD299=1,AD303,AD303+AC300),0)</f>
        <v>0</v>
      </c>
      <c r="AE300" s="102">
        <f t="shared" ref="AE300" si="4057">IF(AE299&gt;0,IF(AE299=1,AE303,AE303+AD300),0)</f>
        <v>0</v>
      </c>
      <c r="AF300" s="102">
        <f t="shared" ref="AF300" si="4058">IF(AF299&gt;0,IF(AF299=1,AF303,AF303+AE300),0)</f>
        <v>0</v>
      </c>
      <c r="AG300" s="160"/>
      <c r="AH300" s="74"/>
      <c r="AI300" s="74"/>
      <c r="AJ300" s="75"/>
    </row>
    <row r="301" spans="1:36" ht="30" hidden="1" customHeight="1" thickBot="1" x14ac:dyDescent="0.35">
      <c r="A301" s="75"/>
      <c r="B301" s="112" t="s">
        <v>6317</v>
      </c>
      <c r="C301" s="102">
        <f>IF(C295&gt;0,C296,0)</f>
        <v>0</v>
      </c>
      <c r="D301" s="102">
        <f t="shared" ref="D301" si="4059">IF(D295&gt;0,IF(D299=1,D296,D296+C301),C301)</f>
        <v>0</v>
      </c>
      <c r="E301" s="102">
        <f t="shared" ref="E301" si="4060">IF(E295&gt;0,IF(E299=1,E296,E296+D301),D301)</f>
        <v>0</v>
      </c>
      <c r="F301" s="102">
        <f t="shared" ref="F301" si="4061">IF(F295&gt;0,IF(F299=1,F296,F296+E301),E301)</f>
        <v>0</v>
      </c>
      <c r="G301" s="102">
        <f t="shared" ref="G301" si="4062">IF(G295&gt;0,IF(G299=1,G296,G296+F301),F301)</f>
        <v>0</v>
      </c>
      <c r="H301" s="102">
        <f t="shared" ref="H301" si="4063">IF(H295&gt;0,IF(H299=1,H296,H296+G301),G301)</f>
        <v>0</v>
      </c>
      <c r="I301" s="102">
        <f t="shared" ref="I301" si="4064">IF(I295&gt;0,IF(I299=1,I296,I296+H301),H301)</f>
        <v>0</v>
      </c>
      <c r="J301" s="102">
        <f t="shared" ref="J301" si="4065">IF(J295&gt;0,IF(J299=1,J296,J296+I301),I301)</f>
        <v>0</v>
      </c>
      <c r="K301" s="102">
        <f t="shared" ref="K301" si="4066">IF(K295&gt;0,IF(K299=1,K296,K296+J301),J301)</f>
        <v>0</v>
      </c>
      <c r="L301" s="160"/>
      <c r="M301" s="118">
        <f>IF(M295&gt;0,IF(M299=1,M296,M296+K301),K301)</f>
        <v>0</v>
      </c>
      <c r="N301" s="102">
        <f t="shared" ref="N301" si="4067">IF(N295&gt;0,IF(N299=1,N296,N296+M301),M301)</f>
        <v>0</v>
      </c>
      <c r="O301" s="102">
        <f t="shared" ref="O301" si="4068">IF(O295&gt;0,IF(O299=1,O296,O296+N301),N301)</f>
        <v>0</v>
      </c>
      <c r="P301" s="102">
        <f t="shared" ref="P301" si="4069">IF(P295&gt;0,IF(P299=1,P296,P296+O301),O301)</f>
        <v>0</v>
      </c>
      <c r="Q301" s="102">
        <f t="shared" ref="Q301" si="4070">IF(Q295&gt;0,IF(Q299=1,Q296,Q296+P301),P301)</f>
        <v>0</v>
      </c>
      <c r="R301" s="102">
        <f t="shared" ref="R301" si="4071">IF(R295&gt;0,IF(R299=1,R296,R296+Q301),Q301)</f>
        <v>0</v>
      </c>
      <c r="S301" s="102">
        <f t="shared" ref="S301" si="4072">IF(S295&gt;0,IF(S299=1,S296,S296+R301),R301)</f>
        <v>0</v>
      </c>
      <c r="T301" s="102">
        <f t="shared" ref="T301" si="4073">IF(T295&gt;0,IF(T299=1,T296,T296+S301),S301)</f>
        <v>0</v>
      </c>
      <c r="U301" s="102">
        <f t="shared" ref="U301" si="4074">IF(U295&gt;0,IF(U299=1,U296,U296+T301),T301)</f>
        <v>0</v>
      </c>
      <c r="V301" s="160"/>
      <c r="W301" s="118">
        <f>IF(W295&gt;0,IF(W299=1,W296,W296+U301),U301)</f>
        <v>0</v>
      </c>
      <c r="X301" s="102">
        <f t="shared" ref="X301" si="4075">IF(X295&gt;0,IF(X299=1,X296,X296+W301),W301)</f>
        <v>0</v>
      </c>
      <c r="Y301" s="102">
        <f t="shared" ref="Y301" si="4076">IF(Y295&gt;0,IF(Y299=1,Y296,Y296+X301),X301)</f>
        <v>0</v>
      </c>
      <c r="Z301" s="102">
        <f t="shared" ref="Z301" si="4077">IF(Z295&gt;0,IF(Z299=1,Z296,Z296+Y301),Y301)</f>
        <v>0</v>
      </c>
      <c r="AA301" s="102">
        <f t="shared" ref="AA301" si="4078">IF(AA295&gt;0,IF(AA299=1,AA296,AA296+Z301),Z301)</f>
        <v>0</v>
      </c>
      <c r="AB301" s="102">
        <f t="shared" ref="AB301" si="4079">IF(AB295&gt;0,IF(AB299=1,AB296,AB296+AA301),AA301)</f>
        <v>0</v>
      </c>
      <c r="AC301" s="102">
        <f t="shared" ref="AC301" si="4080">IF(AC295&gt;0,IF(AC299=1,AC296,AC296+AB301),AB301)</f>
        <v>0</v>
      </c>
      <c r="AD301" s="102">
        <f t="shared" ref="AD301" si="4081">IF(AD295&gt;0,IF(AD299=1,AD296,AD296+AC301),AC301)</f>
        <v>0</v>
      </c>
      <c r="AE301" s="102">
        <f t="shared" ref="AE301" si="4082">IF(AE295&gt;0,IF(AE299=1,AE296,AE296+AD301),AD301)</f>
        <v>0</v>
      </c>
      <c r="AF301" s="102">
        <f t="shared" ref="AF301" si="4083">IF(AF295&gt;0,IF(AF299=1,AF296,AF296+AE301),AE301)</f>
        <v>0</v>
      </c>
      <c r="AG301" s="160"/>
      <c r="AH301" s="74"/>
      <c r="AI301" s="74"/>
      <c r="AJ301" s="75"/>
    </row>
    <row r="302" spans="1:36" ht="9.75" hidden="1" customHeight="1" thickBot="1" x14ac:dyDescent="0.35">
      <c r="A302" s="75"/>
      <c r="B302" s="112" t="s">
        <v>6318</v>
      </c>
      <c r="C302" s="103">
        <f>C304</f>
        <v>0</v>
      </c>
      <c r="D302" s="103">
        <f t="shared" ref="D302" si="4084">IF(D299=1,D304,D304+C302)</f>
        <v>0</v>
      </c>
      <c r="E302" s="103">
        <f t="shared" ref="E302" si="4085">IF(E299=1,E304,E304+D302)</f>
        <v>0</v>
      </c>
      <c r="F302" s="103">
        <f t="shared" ref="F302" si="4086">IF(F299=1,F304,F304+E302)</f>
        <v>0</v>
      </c>
      <c r="G302" s="103">
        <f t="shared" ref="G302" si="4087">IF(G299=1,G304,G304+F302)</f>
        <v>0</v>
      </c>
      <c r="H302" s="103">
        <f t="shared" ref="H302" si="4088">IF(H299=1,H304,H304+G302)</f>
        <v>0</v>
      </c>
      <c r="I302" s="103">
        <f t="shared" ref="I302" si="4089">IF(I299=1,I304,I304+H302)</f>
        <v>0</v>
      </c>
      <c r="J302" s="103">
        <f t="shared" ref="J302" si="4090">IF(J299=1,J304,J304+I302)</f>
        <v>0</v>
      </c>
      <c r="K302" s="103">
        <f t="shared" ref="K302" si="4091">IF(K299=1,K304,K304+J302)</f>
        <v>0</v>
      </c>
      <c r="L302" s="160"/>
      <c r="M302" s="119">
        <f>IF(M299=1,M304,M304+K302)</f>
        <v>0</v>
      </c>
      <c r="N302" s="103">
        <f t="shared" ref="N302" si="4092">IF(N299=1,N304,N304+M302)</f>
        <v>0</v>
      </c>
      <c r="O302" s="103">
        <f t="shared" ref="O302" si="4093">IF(O299=1,O304,O304+N302)</f>
        <v>0</v>
      </c>
      <c r="P302" s="103">
        <f t="shared" ref="P302" si="4094">IF(P299=1,P304,P304+O302)</f>
        <v>0</v>
      </c>
      <c r="Q302" s="103">
        <f t="shared" ref="Q302" si="4095">IF(Q299=1,Q304,Q304+P302)</f>
        <v>0</v>
      </c>
      <c r="R302" s="103">
        <f t="shared" ref="R302" si="4096">IF(R299=1,R304,R304+Q302)</f>
        <v>0</v>
      </c>
      <c r="S302" s="103">
        <f t="shared" ref="S302" si="4097">IF(S299=1,S304,S304+R302)</f>
        <v>0</v>
      </c>
      <c r="T302" s="103">
        <f t="shared" ref="T302" si="4098">IF(T299=1,T304,T304+S302)</f>
        <v>0</v>
      </c>
      <c r="U302" s="103">
        <f t="shared" ref="U302" si="4099">IF(U299=1,U304,U304+T302)</f>
        <v>0</v>
      </c>
      <c r="V302" s="160"/>
      <c r="W302" s="119">
        <f>IF(W299=1,W304,W304+U302)</f>
        <v>0</v>
      </c>
      <c r="X302" s="103">
        <f t="shared" ref="X302" si="4100">IF(X299=1,X304,X304+W302)</f>
        <v>0</v>
      </c>
      <c r="Y302" s="103">
        <f t="shared" ref="Y302" si="4101">IF(Y299=1,Y304,Y304+X302)</f>
        <v>0</v>
      </c>
      <c r="Z302" s="103">
        <f t="shared" ref="Z302" si="4102">IF(Z299=1,Z304,Z304+Y302)</f>
        <v>0</v>
      </c>
      <c r="AA302" s="103">
        <f t="shared" ref="AA302" si="4103">IF(AA299=1,AA304,AA304+Z302)</f>
        <v>0</v>
      </c>
      <c r="AB302" s="103">
        <f t="shared" ref="AB302" si="4104">IF(AB299=1,AB304,AB304+AA302)</f>
        <v>0</v>
      </c>
      <c r="AC302" s="103">
        <f t="shared" ref="AC302" si="4105">IF(AC299=1,AC304,AC304+AB302)</f>
        <v>0</v>
      </c>
      <c r="AD302" s="103">
        <f t="shared" ref="AD302" si="4106">IF(AD299=1,AD304,AD304+AC302)</f>
        <v>0</v>
      </c>
      <c r="AE302" s="103">
        <f t="shared" ref="AE302" si="4107">IF(AE299=1,AE304,AE304+AD302)</f>
        <v>0</v>
      </c>
      <c r="AF302" s="103">
        <f t="shared" ref="AF302" si="4108">IF(AF299=1,AF304,AF304+AE302)</f>
        <v>0</v>
      </c>
      <c r="AG302" s="160"/>
      <c r="AH302" s="74"/>
      <c r="AI302" s="74"/>
      <c r="AJ302" s="75"/>
    </row>
    <row r="303" spans="1:36" ht="25.05" customHeight="1" x14ac:dyDescent="0.3">
      <c r="A303" s="75"/>
      <c r="B303" s="110" t="s">
        <v>6319</v>
      </c>
      <c r="C303" s="104">
        <f t="shared" ref="C303:K303" si="4109">1720/12*C295</f>
        <v>0</v>
      </c>
      <c r="D303" s="104">
        <f t="shared" si="4109"/>
        <v>0</v>
      </c>
      <c r="E303" s="104">
        <f t="shared" si="4109"/>
        <v>0</v>
      </c>
      <c r="F303" s="104">
        <f t="shared" si="4109"/>
        <v>0</v>
      </c>
      <c r="G303" s="104">
        <f t="shared" si="4109"/>
        <v>0</v>
      </c>
      <c r="H303" s="104">
        <f t="shared" si="4109"/>
        <v>0</v>
      </c>
      <c r="I303" s="104">
        <f t="shared" si="4109"/>
        <v>0</v>
      </c>
      <c r="J303" s="104">
        <f t="shared" si="4109"/>
        <v>0</v>
      </c>
      <c r="K303" s="104">
        <f t="shared" si="4109"/>
        <v>0</v>
      </c>
      <c r="L303" s="160"/>
      <c r="M303" s="120">
        <f t="shared" ref="M303:U303" si="4110">1720/12*M295</f>
        <v>0</v>
      </c>
      <c r="N303" s="104">
        <f t="shared" si="4110"/>
        <v>0</v>
      </c>
      <c r="O303" s="104">
        <f t="shared" si="4110"/>
        <v>0</v>
      </c>
      <c r="P303" s="104">
        <f t="shared" si="4110"/>
        <v>0</v>
      </c>
      <c r="Q303" s="104">
        <f t="shared" si="4110"/>
        <v>0</v>
      </c>
      <c r="R303" s="104">
        <f t="shared" si="4110"/>
        <v>0</v>
      </c>
      <c r="S303" s="104">
        <f t="shared" si="4110"/>
        <v>0</v>
      </c>
      <c r="T303" s="104">
        <f t="shared" si="4110"/>
        <v>0</v>
      </c>
      <c r="U303" s="104">
        <f t="shared" si="4110"/>
        <v>0</v>
      </c>
      <c r="V303" s="160"/>
      <c r="W303" s="120">
        <f t="shared" ref="W303:AF303" si="4111">1720/12*W295</f>
        <v>0</v>
      </c>
      <c r="X303" s="104">
        <f t="shared" si="4111"/>
        <v>0</v>
      </c>
      <c r="Y303" s="104">
        <f t="shared" si="4111"/>
        <v>0</v>
      </c>
      <c r="Z303" s="104">
        <f t="shared" si="4111"/>
        <v>0</v>
      </c>
      <c r="AA303" s="104">
        <f t="shared" si="4111"/>
        <v>0</v>
      </c>
      <c r="AB303" s="104">
        <f t="shared" si="4111"/>
        <v>0</v>
      </c>
      <c r="AC303" s="104">
        <f t="shared" si="4111"/>
        <v>0</v>
      </c>
      <c r="AD303" s="104">
        <f t="shared" si="4111"/>
        <v>0</v>
      </c>
      <c r="AE303" s="104">
        <f t="shared" si="4111"/>
        <v>0</v>
      </c>
      <c r="AF303" s="104">
        <f t="shared" si="4111"/>
        <v>0</v>
      </c>
      <c r="AG303" s="160"/>
      <c r="AH303" s="74"/>
      <c r="AI303" s="74"/>
      <c r="AJ303" s="75"/>
    </row>
    <row r="304" spans="1:36" ht="25.05" customHeight="1" thickBot="1" x14ac:dyDescent="0.35">
      <c r="A304" s="75"/>
      <c r="B304" s="113" t="s">
        <v>6270</v>
      </c>
      <c r="C304" s="104">
        <f t="shared" ref="C304" si="4112">IF(OR(C299=0,C299=1),IF(C296&gt;=C303,C303,C296),IF(C301&gt;=C300,C300-B302,C301-B302))</f>
        <v>0</v>
      </c>
      <c r="D304" s="104">
        <f t="shared" ref="D304" si="4113">IF(OR(D299=0,D299=1),IF(D296&gt;=D303,D303,D296),IF(D301&gt;=D300,D300-C302,D301-C302))</f>
        <v>0</v>
      </c>
      <c r="E304" s="104">
        <f t="shared" ref="E304" si="4114">IF(OR(E299=0,E299=1),IF(E296&gt;=E303,E303,E296),IF(E301&gt;=E300,E300-D302,E301-D302))</f>
        <v>0</v>
      </c>
      <c r="F304" s="104">
        <f t="shared" ref="F304" si="4115">IF(OR(F299=0,F299=1),IF(F296&gt;=F303,F303,F296),IF(F301&gt;=F300,F300-E302,F301-E302))</f>
        <v>0</v>
      </c>
      <c r="G304" s="104">
        <f t="shared" ref="G304" si="4116">IF(OR(G299=0,G299=1),IF(G296&gt;=G303,G303,G296),IF(G301&gt;=G300,G300-F302,G301-F302))</f>
        <v>0</v>
      </c>
      <c r="H304" s="104">
        <f t="shared" ref="H304" si="4117">IF(OR(H299=0,H299=1),IF(H296&gt;=H303,H303,H296),IF(H301&gt;=H300,H300-G302,H301-G302))</f>
        <v>0</v>
      </c>
      <c r="I304" s="104">
        <f t="shared" ref="I304" si="4118">IF(OR(I299=0,I299=1),IF(I296&gt;=I303,I303,I296),IF(I301&gt;=I300,I300-H302,I301-H302))</f>
        <v>0</v>
      </c>
      <c r="J304" s="104">
        <f t="shared" ref="J304" si="4119">IF(OR(J299=0,J299=1),IF(J296&gt;=J303,J303,J296),IF(J301&gt;=J300,J300-I302,J301-I302))</f>
        <v>0</v>
      </c>
      <c r="K304" s="104">
        <f t="shared" ref="K304" si="4120">IF(OR(K299=0,K299=1),IF(K296&gt;=K303,K303,K296),IF(K301&gt;=K300,K300-J302,K301-J302))</f>
        <v>0</v>
      </c>
      <c r="L304" s="162">
        <f>SUM(C304:K304)</f>
        <v>0</v>
      </c>
      <c r="M304" s="120">
        <f>IF(OR(M299=0,M299=1),IF(M296&gt;=M303,M303,M296),IF(M301&gt;=M300,M300-K302,M301-K302))</f>
        <v>0</v>
      </c>
      <c r="N304" s="104">
        <f t="shared" ref="N304" si="4121">IF(OR(N299=0,N299=1),IF(N296&gt;=N303,N303,N296),IF(N301&gt;=N300,N300-M302,N301-M302))</f>
        <v>0</v>
      </c>
      <c r="O304" s="104">
        <f t="shared" ref="O304" si="4122">IF(OR(O299=0,O299=1),IF(O296&gt;=O303,O303,O296),IF(O301&gt;=O300,O300-N302,O301-N302))</f>
        <v>0</v>
      </c>
      <c r="P304" s="104">
        <f t="shared" ref="P304" si="4123">IF(OR(P299=0,P299=1),IF(P296&gt;=P303,P303,P296),IF(P301&gt;=P300,P300-O302,P301-O302))</f>
        <v>0</v>
      </c>
      <c r="Q304" s="104">
        <f t="shared" ref="Q304" si="4124">IF(OR(Q299=0,Q299=1),IF(Q296&gt;=Q303,Q303,Q296),IF(Q301&gt;=Q300,Q300-P302,Q301-P302))</f>
        <v>0</v>
      </c>
      <c r="R304" s="104">
        <f t="shared" ref="R304" si="4125">IF(OR(R299=0,R299=1),IF(R296&gt;=R303,R303,R296),IF(R301&gt;=R300,R300-Q302,R301-Q302))</f>
        <v>0</v>
      </c>
      <c r="S304" s="104">
        <f t="shared" ref="S304" si="4126">IF(OR(S299=0,S299=1),IF(S296&gt;=S303,S303,S296),IF(S301&gt;=S300,S300-R302,S301-R302))</f>
        <v>0</v>
      </c>
      <c r="T304" s="104">
        <f t="shared" ref="T304" si="4127">IF(OR(T299=0,T299=1),IF(T296&gt;=T303,T303,T296),IF(T301&gt;=T300,T300-S302,T301-S302))</f>
        <v>0</v>
      </c>
      <c r="U304" s="104">
        <f t="shared" ref="U304" si="4128">IF(OR(U299=0,U299=1),IF(U296&gt;=U303,U303,U296),IF(U301&gt;=U300,U300-T302,U301-T302))</f>
        <v>0</v>
      </c>
      <c r="V304" s="162">
        <f>SUM(M304:U304)</f>
        <v>0</v>
      </c>
      <c r="W304" s="156">
        <f>IF(OR(W299=0,W299=1),IF(W296&gt;=W303,W303,W296),IF(W301&gt;=W300,W300-U302,W301-U302))</f>
        <v>0</v>
      </c>
      <c r="X304" s="157">
        <f t="shared" ref="X304" si="4129">IF(OR(X299=0,X299=1),IF(X296&gt;=X303,X303,X296),IF(X301&gt;=X300,X300-W302,X301-W302))</f>
        <v>0</v>
      </c>
      <c r="Y304" s="157">
        <f t="shared" ref="Y304" si="4130">IF(OR(Y299=0,Y299=1),IF(Y296&gt;=Y303,Y303,Y296),IF(Y301&gt;=Y300,Y300-X302,Y301-X302))</f>
        <v>0</v>
      </c>
      <c r="Z304" s="157">
        <f t="shared" ref="Z304" si="4131">IF(OR(Z299=0,Z299=1),IF(Z296&gt;=Z303,Z303,Z296),IF(Z301&gt;=Z300,Z300-Y302,Z301-Y302))</f>
        <v>0</v>
      </c>
      <c r="AA304" s="157">
        <f t="shared" ref="AA304" si="4132">IF(OR(AA299=0,AA299=1),IF(AA296&gt;=AA303,AA303,AA296),IF(AA301&gt;=AA300,AA300-Z302,AA301-Z302))</f>
        <v>0</v>
      </c>
      <c r="AB304" s="157">
        <f t="shared" ref="AB304" si="4133">IF(OR(AB299=0,AB299=1),IF(AB296&gt;=AB303,AB303,AB296),IF(AB301&gt;=AB300,AB300-AA302,AB301-AA302))</f>
        <v>0</v>
      </c>
      <c r="AC304" s="157">
        <f t="shared" ref="AC304" si="4134">IF(OR(AC299=0,AC299=1),IF(AC296&gt;=AC303,AC303,AC296),IF(AC301&gt;=AC300,AC300-AB302,AC301-AB302))</f>
        <v>0</v>
      </c>
      <c r="AD304" s="157">
        <f t="shared" ref="AD304" si="4135">IF(OR(AD299=0,AD299=1),IF(AD296&gt;=AD303,AD303,AD296),IF(AD301&gt;=AD300,AD300-AC302,AD301-AC302))</f>
        <v>0</v>
      </c>
      <c r="AE304" s="157">
        <f t="shared" ref="AE304" si="4136">IF(OR(AE299=0,AE299=1),IF(AE296&gt;=AE303,AE303,AE296),IF(AE301&gt;=AE300,AE300-AD302,AE301-AD302))</f>
        <v>0</v>
      </c>
      <c r="AF304" s="157">
        <f t="shared" ref="AF304" si="4137">IF(OR(AF299=0,AF299=1),IF(AF296&gt;=AF303,AF303,AF296),IF(AF301&gt;=AF300,AF300-AE302,AF301-AE302))</f>
        <v>0</v>
      </c>
      <c r="AG304" s="162">
        <f>SUM(W304:AF304)</f>
        <v>0</v>
      </c>
      <c r="AH304" s="105"/>
      <c r="AI304" s="74"/>
      <c r="AJ304" s="75"/>
    </row>
    <row r="305" spans="1:36" ht="25.05" customHeight="1" thickBot="1" x14ac:dyDescent="0.35">
      <c r="A305" s="87"/>
      <c r="B305" s="230" t="s">
        <v>6273</v>
      </c>
      <c r="C305" s="304"/>
      <c r="D305" s="304"/>
      <c r="E305" s="304"/>
      <c r="F305" s="305"/>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5.05" customHeight="1" x14ac:dyDescent="0.3">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5.05" customHeight="1" x14ac:dyDescent="0.3">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thickBot="1" x14ac:dyDescent="0.35">
      <c r="A308" s="99"/>
      <c r="B308" s="111"/>
      <c r="C308" s="100">
        <f>IF(C306&lt;&gt;0,1,0)</f>
        <v>0</v>
      </c>
      <c r="D308" s="100">
        <f t="shared" ref="D308" si="4138">IF(C308=0,IF(D306&lt;&gt;0,1,0),1)</f>
        <v>0</v>
      </c>
      <c r="E308" s="100">
        <f t="shared" ref="E308" si="4139">IF(D308=0,IF(E306&lt;&gt;0,1,0),1)</f>
        <v>0</v>
      </c>
      <c r="F308" s="100">
        <f t="shared" ref="F308" si="4140">IF(E308=0,IF(F306&lt;&gt;0,1,0),1)</f>
        <v>0</v>
      </c>
      <c r="G308" s="100">
        <f t="shared" ref="G308" si="4141">IF(F308=0,IF(G306&lt;&gt;0,1,0),1)</f>
        <v>0</v>
      </c>
      <c r="H308" s="100">
        <f t="shared" ref="H308" si="4142">IF(G308=0,IF(H306&lt;&gt;0,1,0),1)</f>
        <v>0</v>
      </c>
      <c r="I308" s="100">
        <f t="shared" ref="I308" si="4143">IF(H308=0,IF(I306&lt;&gt;0,1,0),1)</f>
        <v>0</v>
      </c>
      <c r="J308" s="100">
        <f t="shared" ref="J308" si="4144">IF(I308=0,IF(J306&lt;&gt;0,1,0),1)</f>
        <v>0</v>
      </c>
      <c r="K308" s="100">
        <f t="shared" ref="K308" si="4145">IF(J308=0,IF(K306&lt;&gt;0,1,0),1)</f>
        <v>0</v>
      </c>
      <c r="L308" s="161"/>
      <c r="M308" s="116">
        <f>IF(K308=0,IF(M306&lt;&gt;0,1,0),1)</f>
        <v>0</v>
      </c>
      <c r="N308" s="100">
        <f t="shared" ref="N308" si="4146">IF(M308=0,IF(N306&lt;&gt;0,1,0),1)</f>
        <v>0</v>
      </c>
      <c r="O308" s="100">
        <f t="shared" ref="O308" si="4147">IF(N308=0,IF(O306&lt;&gt;0,1,0),1)</f>
        <v>0</v>
      </c>
      <c r="P308" s="100">
        <f t="shared" ref="P308" si="4148">IF(O308=0,IF(P306&lt;&gt;0,1,0),1)</f>
        <v>0</v>
      </c>
      <c r="Q308" s="100">
        <f t="shared" ref="Q308" si="4149">IF(P308=0,IF(Q306&lt;&gt;0,1,0),1)</f>
        <v>0</v>
      </c>
      <c r="R308" s="100">
        <f t="shared" ref="R308" si="4150">IF(Q308=0,IF(R306&lt;&gt;0,1,0),1)</f>
        <v>0</v>
      </c>
      <c r="S308" s="100">
        <f t="shared" ref="S308" si="4151">IF(R308=0,IF(S306&lt;&gt;0,1,0),1)</f>
        <v>0</v>
      </c>
      <c r="T308" s="100">
        <f t="shared" ref="T308" si="4152">IF(S308=0,IF(T306&lt;&gt;0,1,0),1)</f>
        <v>0</v>
      </c>
      <c r="U308" s="100">
        <f t="shared" ref="U308" si="4153">IF(T308=0,IF(U306&lt;&gt;0,1,0),1)</f>
        <v>0</v>
      </c>
      <c r="V308" s="161"/>
      <c r="W308" s="116">
        <f>IF(U308=0,IF(W306&lt;&gt;0,1,0),1)</f>
        <v>0</v>
      </c>
      <c r="X308" s="100">
        <f t="shared" ref="X308" si="4154">IF(W308=0,IF(X306&lt;&gt;0,1,0),1)</f>
        <v>0</v>
      </c>
      <c r="Y308" s="100">
        <f t="shared" ref="Y308" si="4155">IF(X308=0,IF(Y306&lt;&gt;0,1,0),1)</f>
        <v>0</v>
      </c>
      <c r="Z308" s="100">
        <f t="shared" ref="Z308" si="4156">IF(Y308=0,IF(Z306&lt;&gt;0,1,0),1)</f>
        <v>0</v>
      </c>
      <c r="AA308" s="100">
        <f t="shared" ref="AA308" si="4157">IF(Z308=0,IF(AA306&lt;&gt;0,1,0),1)</f>
        <v>0</v>
      </c>
      <c r="AB308" s="100">
        <f t="shared" ref="AB308" si="4158">IF(AA308=0,IF(AB306&lt;&gt;0,1,0),1)</f>
        <v>0</v>
      </c>
      <c r="AC308" s="100">
        <f t="shared" ref="AC308" si="4159">IF(AB308=0,IF(AC306&lt;&gt;0,1,0),1)</f>
        <v>0</v>
      </c>
      <c r="AD308" s="100">
        <f t="shared" ref="AD308" si="4160">IF(AC308=0,IF(AD306&lt;&gt;0,1,0),1)</f>
        <v>0</v>
      </c>
      <c r="AE308" s="100">
        <f t="shared" ref="AE308" si="4161">IF(AD308=0,IF(AE306&lt;&gt;0,1,0),1)</f>
        <v>0</v>
      </c>
      <c r="AF308" s="100">
        <f t="shared" ref="AF308" si="4162">IF(AE308=0,IF(AF306&lt;&gt;0,1,0),1)</f>
        <v>0</v>
      </c>
      <c r="AG308" s="161"/>
      <c r="AH308" s="99"/>
      <c r="AI308" s="99"/>
      <c r="AJ308" s="99"/>
    </row>
    <row r="309" spans="1:36" ht="30" hidden="1" customHeight="1" thickBot="1" x14ac:dyDescent="0.35">
      <c r="A309" s="99"/>
      <c r="B309" s="111"/>
      <c r="C309" s="100">
        <f>IF(C308=0,0,1)</f>
        <v>0</v>
      </c>
      <c r="D309" s="100">
        <f t="shared" ref="D309" si="4163">IF(D308=0,0,C309+1)</f>
        <v>0</v>
      </c>
      <c r="E309" s="100">
        <f t="shared" ref="E309" si="4164">IF(E308=0,0,D309+1)</f>
        <v>0</v>
      </c>
      <c r="F309" s="100">
        <f t="shared" ref="F309" si="4165">IF(F308=0,0,E309+1)</f>
        <v>0</v>
      </c>
      <c r="G309" s="100">
        <f t="shared" ref="G309" si="4166">IF(G308=0,0,F309+1)</f>
        <v>0</v>
      </c>
      <c r="H309" s="100">
        <f t="shared" ref="H309" si="4167">IF(H308=0,0,G309+1)</f>
        <v>0</v>
      </c>
      <c r="I309" s="100">
        <f t="shared" ref="I309" si="4168">IF(I308=0,0,H309+1)</f>
        <v>0</v>
      </c>
      <c r="J309" s="100">
        <f t="shared" ref="J309" si="4169">IF(J308=0,0,I309+1)</f>
        <v>0</v>
      </c>
      <c r="K309" s="100">
        <f t="shared" ref="K309" si="4170">IF(K308=0,0,J309+1)</f>
        <v>0</v>
      </c>
      <c r="L309" s="161"/>
      <c r="M309" s="116">
        <f>IF(M308=0,0,K309+1)</f>
        <v>0</v>
      </c>
      <c r="N309" s="100">
        <f t="shared" ref="N309" si="4171">IF(N308=0,0,M309+1)</f>
        <v>0</v>
      </c>
      <c r="O309" s="100">
        <f t="shared" ref="O309" si="4172">IF(O308=0,0,N309+1)</f>
        <v>0</v>
      </c>
      <c r="P309" s="100">
        <f t="shared" ref="P309" si="4173">IF(P308=0,0,O309+1)</f>
        <v>0</v>
      </c>
      <c r="Q309" s="100">
        <f t="shared" ref="Q309" si="4174">IF(Q308=0,0,P309+1)</f>
        <v>0</v>
      </c>
      <c r="R309" s="100">
        <f t="shared" ref="R309" si="4175">IF(R308=0,0,Q309+1)</f>
        <v>0</v>
      </c>
      <c r="S309" s="100">
        <f t="shared" ref="S309" si="4176">IF(S308=0,0,R309+1)</f>
        <v>0</v>
      </c>
      <c r="T309" s="100">
        <f t="shared" ref="T309" si="4177">IF(T308=0,0,S309+1)</f>
        <v>0</v>
      </c>
      <c r="U309" s="100">
        <f t="shared" ref="U309" si="4178">IF(U308=0,0,T309+1)</f>
        <v>0</v>
      </c>
      <c r="V309" s="161"/>
      <c r="W309" s="116">
        <f>IF(W308=0,0,U309+1)</f>
        <v>0</v>
      </c>
      <c r="X309" s="100">
        <f t="shared" ref="X309" si="4179">IF(X308=0,0,W309+1)</f>
        <v>0</v>
      </c>
      <c r="Y309" s="100">
        <f t="shared" ref="Y309" si="4180">IF(Y308=0,0,X309+1)</f>
        <v>0</v>
      </c>
      <c r="Z309" s="100">
        <f t="shared" ref="Z309" si="4181">IF(Z308=0,0,Y309+1)</f>
        <v>0</v>
      </c>
      <c r="AA309" s="100">
        <f t="shared" ref="AA309" si="4182">IF(AA308=0,0,Z309+1)</f>
        <v>0</v>
      </c>
      <c r="AB309" s="100">
        <f t="shared" ref="AB309" si="4183">IF(AB308=0,0,AA309+1)</f>
        <v>0</v>
      </c>
      <c r="AC309" s="100">
        <f t="shared" ref="AC309" si="4184">IF(AC308=0,0,AB309+1)</f>
        <v>0</v>
      </c>
      <c r="AD309" s="100">
        <f t="shared" ref="AD309" si="4185">IF(AD308=0,0,AC309+1)</f>
        <v>0</v>
      </c>
      <c r="AE309" s="100">
        <f t="shared" ref="AE309" si="4186">IF(AE308=0,0,AD309+1)</f>
        <v>0</v>
      </c>
      <c r="AF309" s="100">
        <f t="shared" ref="AF309" si="4187">IF(AF308=0,0,AE309+1)</f>
        <v>0</v>
      </c>
      <c r="AG309" s="161"/>
      <c r="AH309" s="99"/>
      <c r="AI309" s="99"/>
      <c r="AJ309" s="99"/>
    </row>
    <row r="310" spans="1:36" ht="30" hidden="1" customHeight="1" thickBot="1" x14ac:dyDescent="0.35">
      <c r="A310" s="99"/>
      <c r="B310" s="111" t="s">
        <v>6268</v>
      </c>
      <c r="C310" s="101">
        <f t="shared" ref="C310:K310" si="4188">IF(C309&lt;25,IF(C309&lt;13,C309,C309-12),C309-24)</f>
        <v>0</v>
      </c>
      <c r="D310" s="101">
        <f t="shared" si="4188"/>
        <v>0</v>
      </c>
      <c r="E310" s="101">
        <f t="shared" si="4188"/>
        <v>0</v>
      </c>
      <c r="F310" s="101">
        <f t="shared" si="4188"/>
        <v>0</v>
      </c>
      <c r="G310" s="101">
        <f t="shared" si="4188"/>
        <v>0</v>
      </c>
      <c r="H310" s="101">
        <f t="shared" si="4188"/>
        <v>0</v>
      </c>
      <c r="I310" s="101">
        <f t="shared" si="4188"/>
        <v>0</v>
      </c>
      <c r="J310" s="101">
        <f t="shared" si="4188"/>
        <v>0</v>
      </c>
      <c r="K310" s="101">
        <f t="shared" si="4188"/>
        <v>0</v>
      </c>
      <c r="L310" s="161"/>
      <c r="M310" s="117">
        <f t="shared" ref="M310:U310" si="4189">IF(M309&lt;25,IF(M309&lt;13,M309,M309-12),M309-24)</f>
        <v>0</v>
      </c>
      <c r="N310" s="101">
        <f t="shared" si="4189"/>
        <v>0</v>
      </c>
      <c r="O310" s="101">
        <f t="shared" si="4189"/>
        <v>0</v>
      </c>
      <c r="P310" s="101">
        <f t="shared" si="4189"/>
        <v>0</v>
      </c>
      <c r="Q310" s="101">
        <f t="shared" si="4189"/>
        <v>0</v>
      </c>
      <c r="R310" s="101">
        <f t="shared" si="4189"/>
        <v>0</v>
      </c>
      <c r="S310" s="101">
        <f t="shared" si="4189"/>
        <v>0</v>
      </c>
      <c r="T310" s="101">
        <f t="shared" si="4189"/>
        <v>0</v>
      </c>
      <c r="U310" s="101">
        <f t="shared" si="4189"/>
        <v>0</v>
      </c>
      <c r="V310" s="161"/>
      <c r="W310" s="117">
        <f t="shared" ref="W310:AF310" si="4190">IF(W309&lt;25,IF(W309&lt;13,W309,W309-12),W309-24)</f>
        <v>0</v>
      </c>
      <c r="X310" s="101">
        <f t="shared" si="4190"/>
        <v>0</v>
      </c>
      <c r="Y310" s="101">
        <f t="shared" si="4190"/>
        <v>0</v>
      </c>
      <c r="Z310" s="101">
        <f t="shared" si="4190"/>
        <v>0</v>
      </c>
      <c r="AA310" s="101">
        <f t="shared" si="4190"/>
        <v>0</v>
      </c>
      <c r="AB310" s="101">
        <f t="shared" si="4190"/>
        <v>0</v>
      </c>
      <c r="AC310" s="101">
        <f t="shared" si="4190"/>
        <v>0</v>
      </c>
      <c r="AD310" s="101">
        <f t="shared" si="4190"/>
        <v>0</v>
      </c>
      <c r="AE310" s="101">
        <f t="shared" si="4190"/>
        <v>0</v>
      </c>
      <c r="AF310" s="101">
        <f t="shared" si="4190"/>
        <v>0</v>
      </c>
      <c r="AG310" s="161"/>
      <c r="AH310" s="99"/>
      <c r="AI310" s="99"/>
      <c r="AJ310" s="99"/>
    </row>
    <row r="311" spans="1:36" ht="30" hidden="1" customHeight="1" thickBot="1" x14ac:dyDescent="0.35">
      <c r="A311" s="75"/>
      <c r="B311" s="112" t="s">
        <v>6269</v>
      </c>
      <c r="C311" s="102">
        <f t="shared" ref="C311" si="4191">IF(C310&gt;0,IF(C310=1,C314,C314+B311),0)</f>
        <v>0</v>
      </c>
      <c r="D311" s="102">
        <f t="shared" ref="D311" si="4192">IF(D310&gt;0,IF(D310=1,D314,D314+C311),0)</f>
        <v>0</v>
      </c>
      <c r="E311" s="102">
        <f t="shared" ref="E311" si="4193">IF(E310&gt;0,IF(E310=1,E314,E314+D311),0)</f>
        <v>0</v>
      </c>
      <c r="F311" s="102">
        <f t="shared" ref="F311" si="4194">IF(F310&gt;0,IF(F310=1,F314,F314+E311),0)</f>
        <v>0</v>
      </c>
      <c r="G311" s="102">
        <f t="shared" ref="G311" si="4195">IF(G310&gt;0,IF(G310=1,G314,G314+F311),0)</f>
        <v>0</v>
      </c>
      <c r="H311" s="102">
        <f t="shared" ref="H311" si="4196">IF(H310&gt;0,IF(H310=1,H314,H314+G311),0)</f>
        <v>0</v>
      </c>
      <c r="I311" s="102">
        <f t="shared" ref="I311" si="4197">IF(I310&gt;0,IF(I310=1,I314,I314+H311),0)</f>
        <v>0</v>
      </c>
      <c r="J311" s="102">
        <f t="shared" ref="J311" si="4198">IF(J310&gt;0,IF(J310=1,J314,J314+I311),0)</f>
        <v>0</v>
      </c>
      <c r="K311" s="102">
        <f t="shared" ref="K311" si="4199">IF(K310&gt;0,IF(K310=1,K314,K314+J311),0)</f>
        <v>0</v>
      </c>
      <c r="L311" s="160"/>
      <c r="M311" s="118">
        <f>IF(M310&gt;0,IF(M310=1,M314,M314+K311),0)</f>
        <v>0</v>
      </c>
      <c r="N311" s="102">
        <f t="shared" ref="N311" si="4200">IF(N310&gt;0,IF(N310=1,N314,N314+M311),0)</f>
        <v>0</v>
      </c>
      <c r="O311" s="102">
        <f t="shared" ref="O311" si="4201">IF(O310&gt;0,IF(O310=1,O314,O314+N311),0)</f>
        <v>0</v>
      </c>
      <c r="P311" s="102">
        <f t="shared" ref="P311" si="4202">IF(P310&gt;0,IF(P310=1,P314,P314+O311),0)</f>
        <v>0</v>
      </c>
      <c r="Q311" s="102">
        <f t="shared" ref="Q311" si="4203">IF(Q310&gt;0,IF(Q310=1,Q314,Q314+P311),0)</f>
        <v>0</v>
      </c>
      <c r="R311" s="102">
        <f t="shared" ref="R311" si="4204">IF(R310&gt;0,IF(R310=1,R314,R314+Q311),0)</f>
        <v>0</v>
      </c>
      <c r="S311" s="102">
        <f t="shared" ref="S311" si="4205">IF(S310&gt;0,IF(S310=1,S314,S314+R311),0)</f>
        <v>0</v>
      </c>
      <c r="T311" s="102">
        <f t="shared" ref="T311" si="4206">IF(T310&gt;0,IF(T310=1,T314,T314+S311),0)</f>
        <v>0</v>
      </c>
      <c r="U311" s="102">
        <f t="shared" ref="U311" si="4207">IF(U310&gt;0,IF(U310=1,U314,U314+T311),0)</f>
        <v>0</v>
      </c>
      <c r="V311" s="160"/>
      <c r="W311" s="118">
        <f>IF(W310&gt;0,IF(W310=1,W314,W314+U311),0)</f>
        <v>0</v>
      </c>
      <c r="X311" s="102">
        <f t="shared" ref="X311" si="4208">IF(X310&gt;0,IF(X310=1,X314,X314+W311),0)</f>
        <v>0</v>
      </c>
      <c r="Y311" s="102">
        <f t="shared" ref="Y311" si="4209">IF(Y310&gt;0,IF(Y310=1,Y314,Y314+X311),0)</f>
        <v>0</v>
      </c>
      <c r="Z311" s="102">
        <f t="shared" ref="Z311" si="4210">IF(Z310&gt;0,IF(Z310=1,Z314,Z314+Y311),0)</f>
        <v>0</v>
      </c>
      <c r="AA311" s="102">
        <f t="shared" ref="AA311" si="4211">IF(AA310&gt;0,IF(AA310=1,AA314,AA314+Z311),0)</f>
        <v>0</v>
      </c>
      <c r="AB311" s="102">
        <f t="shared" ref="AB311" si="4212">IF(AB310&gt;0,IF(AB310=1,AB314,AB314+AA311),0)</f>
        <v>0</v>
      </c>
      <c r="AC311" s="102">
        <f t="shared" ref="AC311" si="4213">IF(AC310&gt;0,IF(AC310=1,AC314,AC314+AB311),0)</f>
        <v>0</v>
      </c>
      <c r="AD311" s="102">
        <f t="shared" ref="AD311" si="4214">IF(AD310&gt;0,IF(AD310=1,AD314,AD314+AC311),0)</f>
        <v>0</v>
      </c>
      <c r="AE311" s="102">
        <f t="shared" ref="AE311" si="4215">IF(AE310&gt;0,IF(AE310=1,AE314,AE314+AD311),0)</f>
        <v>0</v>
      </c>
      <c r="AF311" s="102">
        <f t="shared" ref="AF311" si="4216">IF(AF310&gt;0,IF(AF310=1,AF314,AF314+AE311),0)</f>
        <v>0</v>
      </c>
      <c r="AG311" s="160"/>
      <c r="AH311" s="74"/>
      <c r="AI311" s="74"/>
      <c r="AJ311" s="75"/>
    </row>
    <row r="312" spans="1:36" ht="30" hidden="1" customHeight="1" thickBot="1" x14ac:dyDescent="0.35">
      <c r="A312" s="75"/>
      <c r="B312" s="112" t="s">
        <v>6317</v>
      </c>
      <c r="C312" s="102">
        <f>IF(C306&gt;0,C307,0)</f>
        <v>0</v>
      </c>
      <c r="D312" s="102">
        <f t="shared" ref="D312" si="4217">IF(D306&gt;0,IF(D310=1,D307,D307+C312),C312)</f>
        <v>0</v>
      </c>
      <c r="E312" s="102">
        <f t="shared" ref="E312" si="4218">IF(E306&gt;0,IF(E310=1,E307,E307+D312),D312)</f>
        <v>0</v>
      </c>
      <c r="F312" s="102">
        <f t="shared" ref="F312" si="4219">IF(F306&gt;0,IF(F310=1,F307,F307+E312),E312)</f>
        <v>0</v>
      </c>
      <c r="G312" s="102">
        <f t="shared" ref="G312" si="4220">IF(G306&gt;0,IF(G310=1,G307,G307+F312),F312)</f>
        <v>0</v>
      </c>
      <c r="H312" s="102">
        <f t="shared" ref="H312" si="4221">IF(H306&gt;0,IF(H310=1,H307,H307+G312),G312)</f>
        <v>0</v>
      </c>
      <c r="I312" s="102">
        <f t="shared" ref="I312" si="4222">IF(I306&gt;0,IF(I310=1,I307,I307+H312),H312)</f>
        <v>0</v>
      </c>
      <c r="J312" s="102">
        <f t="shared" ref="J312" si="4223">IF(J306&gt;0,IF(J310=1,J307,J307+I312),I312)</f>
        <v>0</v>
      </c>
      <c r="K312" s="102">
        <f t="shared" ref="K312" si="4224">IF(K306&gt;0,IF(K310=1,K307,K307+J312),J312)</f>
        <v>0</v>
      </c>
      <c r="L312" s="160"/>
      <c r="M312" s="118">
        <f>IF(M306&gt;0,IF(M310=1,M307,M307+K312),K312)</f>
        <v>0</v>
      </c>
      <c r="N312" s="102">
        <f t="shared" ref="N312" si="4225">IF(N306&gt;0,IF(N310=1,N307,N307+M312),M312)</f>
        <v>0</v>
      </c>
      <c r="O312" s="102">
        <f t="shared" ref="O312" si="4226">IF(O306&gt;0,IF(O310=1,O307,O307+N312),N312)</f>
        <v>0</v>
      </c>
      <c r="P312" s="102">
        <f t="shared" ref="P312" si="4227">IF(P306&gt;0,IF(P310=1,P307,P307+O312),O312)</f>
        <v>0</v>
      </c>
      <c r="Q312" s="102">
        <f t="shared" ref="Q312" si="4228">IF(Q306&gt;0,IF(Q310=1,Q307,Q307+P312),P312)</f>
        <v>0</v>
      </c>
      <c r="R312" s="102">
        <f t="shared" ref="R312" si="4229">IF(R306&gt;0,IF(R310=1,R307,R307+Q312),Q312)</f>
        <v>0</v>
      </c>
      <c r="S312" s="102">
        <f t="shared" ref="S312" si="4230">IF(S306&gt;0,IF(S310=1,S307,S307+R312),R312)</f>
        <v>0</v>
      </c>
      <c r="T312" s="102">
        <f t="shared" ref="T312" si="4231">IF(T306&gt;0,IF(T310=1,T307,T307+S312),S312)</f>
        <v>0</v>
      </c>
      <c r="U312" s="102">
        <f t="shared" ref="U312" si="4232">IF(U306&gt;0,IF(U310=1,U307,U307+T312),T312)</f>
        <v>0</v>
      </c>
      <c r="V312" s="160"/>
      <c r="W312" s="118">
        <f>IF(W306&gt;0,IF(W310=1,W307,W307+U312),U312)</f>
        <v>0</v>
      </c>
      <c r="X312" s="102">
        <f t="shared" ref="X312" si="4233">IF(X306&gt;0,IF(X310=1,X307,X307+W312),W312)</f>
        <v>0</v>
      </c>
      <c r="Y312" s="102">
        <f t="shared" ref="Y312" si="4234">IF(Y306&gt;0,IF(Y310=1,Y307,Y307+X312),X312)</f>
        <v>0</v>
      </c>
      <c r="Z312" s="102">
        <f t="shared" ref="Z312" si="4235">IF(Z306&gt;0,IF(Z310=1,Z307,Z307+Y312),Y312)</f>
        <v>0</v>
      </c>
      <c r="AA312" s="102">
        <f t="shared" ref="AA312" si="4236">IF(AA306&gt;0,IF(AA310=1,AA307,AA307+Z312),Z312)</f>
        <v>0</v>
      </c>
      <c r="AB312" s="102">
        <f t="shared" ref="AB312" si="4237">IF(AB306&gt;0,IF(AB310=1,AB307,AB307+AA312),AA312)</f>
        <v>0</v>
      </c>
      <c r="AC312" s="102">
        <f t="shared" ref="AC312" si="4238">IF(AC306&gt;0,IF(AC310=1,AC307,AC307+AB312),AB312)</f>
        <v>0</v>
      </c>
      <c r="AD312" s="102">
        <f t="shared" ref="AD312" si="4239">IF(AD306&gt;0,IF(AD310=1,AD307,AD307+AC312),AC312)</f>
        <v>0</v>
      </c>
      <c r="AE312" s="102">
        <f t="shared" ref="AE312" si="4240">IF(AE306&gt;0,IF(AE310=1,AE307,AE307+AD312),AD312)</f>
        <v>0</v>
      </c>
      <c r="AF312" s="102">
        <f t="shared" ref="AF312" si="4241">IF(AF306&gt;0,IF(AF310=1,AF307,AF307+AE312),AE312)</f>
        <v>0</v>
      </c>
      <c r="AG312" s="160"/>
      <c r="AH312" s="74"/>
      <c r="AI312" s="74"/>
      <c r="AJ312" s="75"/>
    </row>
    <row r="313" spans="1:36" ht="9.75" hidden="1" customHeight="1" thickBot="1" x14ac:dyDescent="0.35">
      <c r="A313" s="75"/>
      <c r="B313" s="112" t="s">
        <v>6318</v>
      </c>
      <c r="C313" s="103">
        <f>C315</f>
        <v>0</v>
      </c>
      <c r="D313" s="103">
        <f t="shared" ref="D313" si="4242">IF(D310=1,D315,D315+C313)</f>
        <v>0</v>
      </c>
      <c r="E313" s="103">
        <f t="shared" ref="E313" si="4243">IF(E310=1,E315,E315+D313)</f>
        <v>0</v>
      </c>
      <c r="F313" s="103">
        <f t="shared" ref="F313" si="4244">IF(F310=1,F315,F315+E313)</f>
        <v>0</v>
      </c>
      <c r="G313" s="103">
        <f t="shared" ref="G313" si="4245">IF(G310=1,G315,G315+F313)</f>
        <v>0</v>
      </c>
      <c r="H313" s="103">
        <f t="shared" ref="H313" si="4246">IF(H310=1,H315,H315+G313)</f>
        <v>0</v>
      </c>
      <c r="I313" s="103">
        <f t="shared" ref="I313" si="4247">IF(I310=1,I315,I315+H313)</f>
        <v>0</v>
      </c>
      <c r="J313" s="103">
        <f t="shared" ref="J313" si="4248">IF(J310=1,J315,J315+I313)</f>
        <v>0</v>
      </c>
      <c r="K313" s="103">
        <f t="shared" ref="K313" si="4249">IF(K310=1,K315,K315+J313)</f>
        <v>0</v>
      </c>
      <c r="L313" s="160"/>
      <c r="M313" s="119">
        <f>IF(M310=1,M315,M315+K313)</f>
        <v>0</v>
      </c>
      <c r="N313" s="103">
        <f t="shared" ref="N313" si="4250">IF(N310=1,N315,N315+M313)</f>
        <v>0</v>
      </c>
      <c r="O313" s="103">
        <f t="shared" ref="O313" si="4251">IF(O310=1,O315,O315+N313)</f>
        <v>0</v>
      </c>
      <c r="P313" s="103">
        <f t="shared" ref="P313" si="4252">IF(P310=1,P315,P315+O313)</f>
        <v>0</v>
      </c>
      <c r="Q313" s="103">
        <f t="shared" ref="Q313" si="4253">IF(Q310=1,Q315,Q315+P313)</f>
        <v>0</v>
      </c>
      <c r="R313" s="103">
        <f t="shared" ref="R313" si="4254">IF(R310=1,R315,R315+Q313)</f>
        <v>0</v>
      </c>
      <c r="S313" s="103">
        <f t="shared" ref="S313" si="4255">IF(S310=1,S315,S315+R313)</f>
        <v>0</v>
      </c>
      <c r="T313" s="103">
        <f t="shared" ref="T313" si="4256">IF(T310=1,T315,T315+S313)</f>
        <v>0</v>
      </c>
      <c r="U313" s="103">
        <f t="shared" ref="U313" si="4257">IF(U310=1,U315,U315+T313)</f>
        <v>0</v>
      </c>
      <c r="V313" s="160"/>
      <c r="W313" s="119">
        <f>IF(W310=1,W315,W315+U313)</f>
        <v>0</v>
      </c>
      <c r="X313" s="103">
        <f t="shared" ref="X313" si="4258">IF(X310=1,X315,X315+W313)</f>
        <v>0</v>
      </c>
      <c r="Y313" s="103">
        <f t="shared" ref="Y313" si="4259">IF(Y310=1,Y315,Y315+X313)</f>
        <v>0</v>
      </c>
      <c r="Z313" s="103">
        <f t="shared" ref="Z313" si="4260">IF(Z310=1,Z315,Z315+Y313)</f>
        <v>0</v>
      </c>
      <c r="AA313" s="103">
        <f t="shared" ref="AA313" si="4261">IF(AA310=1,AA315,AA315+Z313)</f>
        <v>0</v>
      </c>
      <c r="AB313" s="103">
        <f t="shared" ref="AB313" si="4262">IF(AB310=1,AB315,AB315+AA313)</f>
        <v>0</v>
      </c>
      <c r="AC313" s="103">
        <f t="shared" ref="AC313" si="4263">IF(AC310=1,AC315,AC315+AB313)</f>
        <v>0</v>
      </c>
      <c r="AD313" s="103">
        <f t="shared" ref="AD313" si="4264">IF(AD310=1,AD315,AD315+AC313)</f>
        <v>0</v>
      </c>
      <c r="AE313" s="103">
        <f t="shared" ref="AE313" si="4265">IF(AE310=1,AE315,AE315+AD313)</f>
        <v>0</v>
      </c>
      <c r="AF313" s="103">
        <f t="shared" ref="AF313" si="4266">IF(AF310=1,AF315,AF315+AE313)</f>
        <v>0</v>
      </c>
      <c r="AG313" s="160"/>
      <c r="AH313" s="74"/>
      <c r="AI313" s="74"/>
      <c r="AJ313" s="75"/>
    </row>
    <row r="314" spans="1:36" ht="25.05" customHeight="1" x14ac:dyDescent="0.3">
      <c r="A314" s="75"/>
      <c r="B314" s="110" t="s">
        <v>6319</v>
      </c>
      <c r="C314" s="104">
        <f t="shared" ref="C314:K314" si="4267">1720/12*C306</f>
        <v>0</v>
      </c>
      <c r="D314" s="104">
        <f t="shared" si="4267"/>
        <v>0</v>
      </c>
      <c r="E314" s="104">
        <f t="shared" si="4267"/>
        <v>0</v>
      </c>
      <c r="F314" s="104">
        <f t="shared" si="4267"/>
        <v>0</v>
      </c>
      <c r="G314" s="104">
        <f t="shared" si="4267"/>
        <v>0</v>
      </c>
      <c r="H314" s="104">
        <f t="shared" si="4267"/>
        <v>0</v>
      </c>
      <c r="I314" s="104">
        <f t="shared" si="4267"/>
        <v>0</v>
      </c>
      <c r="J314" s="104">
        <f t="shared" si="4267"/>
        <v>0</v>
      </c>
      <c r="K314" s="104">
        <f t="shared" si="4267"/>
        <v>0</v>
      </c>
      <c r="L314" s="160"/>
      <c r="M314" s="120">
        <f t="shared" ref="M314:U314" si="4268">1720/12*M306</f>
        <v>0</v>
      </c>
      <c r="N314" s="104">
        <f t="shared" si="4268"/>
        <v>0</v>
      </c>
      <c r="O314" s="104">
        <f t="shared" si="4268"/>
        <v>0</v>
      </c>
      <c r="P314" s="104">
        <f t="shared" si="4268"/>
        <v>0</v>
      </c>
      <c r="Q314" s="104">
        <f t="shared" si="4268"/>
        <v>0</v>
      </c>
      <c r="R314" s="104">
        <f t="shared" si="4268"/>
        <v>0</v>
      </c>
      <c r="S314" s="104">
        <f t="shared" si="4268"/>
        <v>0</v>
      </c>
      <c r="T314" s="104">
        <f t="shared" si="4268"/>
        <v>0</v>
      </c>
      <c r="U314" s="104">
        <f t="shared" si="4268"/>
        <v>0</v>
      </c>
      <c r="V314" s="160"/>
      <c r="W314" s="120">
        <f t="shared" ref="W314:AF314" si="4269">1720/12*W306</f>
        <v>0</v>
      </c>
      <c r="X314" s="104">
        <f t="shared" si="4269"/>
        <v>0</v>
      </c>
      <c r="Y314" s="104">
        <f t="shared" si="4269"/>
        <v>0</v>
      </c>
      <c r="Z314" s="104">
        <f t="shared" si="4269"/>
        <v>0</v>
      </c>
      <c r="AA314" s="104">
        <f t="shared" si="4269"/>
        <v>0</v>
      </c>
      <c r="AB314" s="104">
        <f t="shared" si="4269"/>
        <v>0</v>
      </c>
      <c r="AC314" s="104">
        <f t="shared" si="4269"/>
        <v>0</v>
      </c>
      <c r="AD314" s="104">
        <f t="shared" si="4269"/>
        <v>0</v>
      </c>
      <c r="AE314" s="104">
        <f t="shared" si="4269"/>
        <v>0</v>
      </c>
      <c r="AF314" s="104">
        <f t="shared" si="4269"/>
        <v>0</v>
      </c>
      <c r="AG314" s="160"/>
      <c r="AH314" s="74"/>
      <c r="AI314" s="74"/>
      <c r="AJ314" s="75"/>
    </row>
    <row r="315" spans="1:36" ht="25.05" customHeight="1" thickBot="1" x14ac:dyDescent="0.35">
      <c r="A315" s="75"/>
      <c r="B315" s="113" t="s">
        <v>6270</v>
      </c>
      <c r="C315" s="104">
        <f t="shared" ref="C315" si="4270">IF(OR(C310=0,C310=1),IF(C307&gt;=C314,C314,C307),IF(C312&gt;=C311,C311-B313,C312-B313))</f>
        <v>0</v>
      </c>
      <c r="D315" s="104">
        <f t="shared" ref="D315" si="4271">IF(OR(D310=0,D310=1),IF(D307&gt;=D314,D314,D307),IF(D312&gt;=D311,D311-C313,D312-C313))</f>
        <v>0</v>
      </c>
      <c r="E315" s="104">
        <f t="shared" ref="E315" si="4272">IF(OR(E310=0,E310=1),IF(E307&gt;=E314,E314,E307),IF(E312&gt;=E311,E311-D313,E312-D313))</f>
        <v>0</v>
      </c>
      <c r="F315" s="104">
        <f t="shared" ref="F315" si="4273">IF(OR(F310=0,F310=1),IF(F307&gt;=F314,F314,F307),IF(F312&gt;=F311,F311-E313,F312-E313))</f>
        <v>0</v>
      </c>
      <c r="G315" s="104">
        <f t="shared" ref="G315" si="4274">IF(OR(G310=0,G310=1),IF(G307&gt;=G314,G314,G307),IF(G312&gt;=G311,G311-F313,G312-F313))</f>
        <v>0</v>
      </c>
      <c r="H315" s="104">
        <f t="shared" ref="H315" si="4275">IF(OR(H310=0,H310=1),IF(H307&gt;=H314,H314,H307),IF(H312&gt;=H311,H311-G313,H312-G313))</f>
        <v>0</v>
      </c>
      <c r="I315" s="104">
        <f t="shared" ref="I315" si="4276">IF(OR(I310=0,I310=1),IF(I307&gt;=I314,I314,I307),IF(I312&gt;=I311,I311-H313,I312-H313))</f>
        <v>0</v>
      </c>
      <c r="J315" s="104">
        <f t="shared" ref="J315" si="4277">IF(OR(J310=0,J310=1),IF(J307&gt;=J314,J314,J307),IF(J312&gt;=J311,J311-I313,J312-I313))</f>
        <v>0</v>
      </c>
      <c r="K315" s="104">
        <f t="shared" ref="K315" si="4278">IF(OR(K310=0,K310=1),IF(K307&gt;=K314,K314,K307),IF(K312&gt;=K311,K311-J313,K312-J313))</f>
        <v>0</v>
      </c>
      <c r="L315" s="162">
        <f>SUM(C315:K315)</f>
        <v>0</v>
      </c>
      <c r="M315" s="120">
        <f>IF(OR(M310=0,M310=1),IF(M307&gt;=M314,M314,M307),IF(M312&gt;=M311,M311-K313,M312-K313))</f>
        <v>0</v>
      </c>
      <c r="N315" s="104">
        <f t="shared" ref="N315" si="4279">IF(OR(N310=0,N310=1),IF(N307&gt;=N314,N314,N307),IF(N312&gt;=N311,N311-M313,N312-M313))</f>
        <v>0</v>
      </c>
      <c r="O315" s="104">
        <f t="shared" ref="O315" si="4280">IF(OR(O310=0,O310=1),IF(O307&gt;=O314,O314,O307),IF(O312&gt;=O311,O311-N313,O312-N313))</f>
        <v>0</v>
      </c>
      <c r="P315" s="104">
        <f t="shared" ref="P315" si="4281">IF(OR(P310=0,P310=1),IF(P307&gt;=P314,P314,P307),IF(P312&gt;=P311,P311-O313,P312-O313))</f>
        <v>0</v>
      </c>
      <c r="Q315" s="104">
        <f t="shared" ref="Q315" si="4282">IF(OR(Q310=0,Q310=1),IF(Q307&gt;=Q314,Q314,Q307),IF(Q312&gt;=Q311,Q311-P313,Q312-P313))</f>
        <v>0</v>
      </c>
      <c r="R315" s="104">
        <f t="shared" ref="R315" si="4283">IF(OR(R310=0,R310=1),IF(R307&gt;=R314,R314,R307),IF(R312&gt;=R311,R311-Q313,R312-Q313))</f>
        <v>0</v>
      </c>
      <c r="S315" s="104">
        <f t="shared" ref="S315" si="4284">IF(OR(S310=0,S310=1),IF(S307&gt;=S314,S314,S307),IF(S312&gt;=S311,S311-R313,S312-R313))</f>
        <v>0</v>
      </c>
      <c r="T315" s="104">
        <f t="shared" ref="T315" si="4285">IF(OR(T310=0,T310=1),IF(T307&gt;=T314,T314,T307),IF(T312&gt;=T311,T311-S313,T312-S313))</f>
        <v>0</v>
      </c>
      <c r="U315" s="104">
        <f t="shared" ref="U315" si="4286">IF(OR(U310=0,U310=1),IF(U307&gt;=U314,U314,U307),IF(U312&gt;=U311,U311-T313,U312-T313))</f>
        <v>0</v>
      </c>
      <c r="V315" s="162">
        <f>SUM(M315:U315)</f>
        <v>0</v>
      </c>
      <c r="W315" s="156">
        <f>IF(OR(W310=0,W310=1),IF(W307&gt;=W314,W314,W307),IF(W312&gt;=W311,W311-U313,W312-U313))</f>
        <v>0</v>
      </c>
      <c r="X315" s="157">
        <f t="shared" ref="X315" si="4287">IF(OR(X310=0,X310=1),IF(X307&gt;=X314,X314,X307),IF(X312&gt;=X311,X311-W313,X312-W313))</f>
        <v>0</v>
      </c>
      <c r="Y315" s="157">
        <f t="shared" ref="Y315" si="4288">IF(OR(Y310=0,Y310=1),IF(Y307&gt;=Y314,Y314,Y307),IF(Y312&gt;=Y311,Y311-X313,Y312-X313))</f>
        <v>0</v>
      </c>
      <c r="Z315" s="157">
        <f t="shared" ref="Z315" si="4289">IF(OR(Z310=0,Z310=1),IF(Z307&gt;=Z314,Z314,Z307),IF(Z312&gt;=Z311,Z311-Y313,Z312-Y313))</f>
        <v>0</v>
      </c>
      <c r="AA315" s="157">
        <f t="shared" ref="AA315" si="4290">IF(OR(AA310=0,AA310=1),IF(AA307&gt;=AA314,AA314,AA307),IF(AA312&gt;=AA311,AA311-Z313,AA312-Z313))</f>
        <v>0</v>
      </c>
      <c r="AB315" s="157">
        <f t="shared" ref="AB315" si="4291">IF(OR(AB310=0,AB310=1),IF(AB307&gt;=AB314,AB314,AB307),IF(AB312&gt;=AB311,AB311-AA313,AB312-AA313))</f>
        <v>0</v>
      </c>
      <c r="AC315" s="157">
        <f t="shared" ref="AC315" si="4292">IF(OR(AC310=0,AC310=1),IF(AC307&gt;=AC314,AC314,AC307),IF(AC312&gt;=AC311,AC311-AB313,AC312-AB313))</f>
        <v>0</v>
      </c>
      <c r="AD315" s="157">
        <f t="shared" ref="AD315" si="4293">IF(OR(AD310=0,AD310=1),IF(AD307&gt;=AD314,AD314,AD307),IF(AD312&gt;=AD311,AD311-AC313,AD312-AC313))</f>
        <v>0</v>
      </c>
      <c r="AE315" s="157">
        <f t="shared" ref="AE315" si="4294">IF(OR(AE310=0,AE310=1),IF(AE307&gt;=AE314,AE314,AE307),IF(AE312&gt;=AE311,AE311-AD313,AE312-AD313))</f>
        <v>0</v>
      </c>
      <c r="AF315" s="157">
        <f t="shared" ref="AF315" si="4295">IF(OR(AF310=0,AF310=1),IF(AF307&gt;=AF314,AF314,AF307),IF(AF312&gt;=AF311,AF311-AE313,AF312-AE313))</f>
        <v>0</v>
      </c>
      <c r="AG315" s="162">
        <f>SUM(W315:AF315)</f>
        <v>0</v>
      </c>
      <c r="AH315" s="105"/>
      <c r="AI315" s="74"/>
      <c r="AJ315" s="75"/>
    </row>
    <row r="316" spans="1:36" ht="25.05" customHeight="1" thickBot="1" x14ac:dyDescent="0.35">
      <c r="A316" s="87"/>
      <c r="B316" s="230" t="s">
        <v>6273</v>
      </c>
      <c r="C316" s="304"/>
      <c r="D316" s="304"/>
      <c r="E316" s="304"/>
      <c r="F316" s="305"/>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5.05" customHeight="1" x14ac:dyDescent="0.3">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5.05" customHeight="1" x14ac:dyDescent="0.3">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thickBot="1" x14ac:dyDescent="0.35">
      <c r="A319" s="99"/>
      <c r="B319" s="111"/>
      <c r="C319" s="100">
        <f>IF(C317&lt;&gt;0,1,0)</f>
        <v>0</v>
      </c>
      <c r="D319" s="100">
        <f t="shared" ref="D319" si="4296">IF(C319=0,IF(D317&lt;&gt;0,1,0),1)</f>
        <v>0</v>
      </c>
      <c r="E319" s="100">
        <f t="shared" ref="E319" si="4297">IF(D319=0,IF(E317&lt;&gt;0,1,0),1)</f>
        <v>0</v>
      </c>
      <c r="F319" s="100">
        <f t="shared" ref="F319" si="4298">IF(E319=0,IF(F317&lt;&gt;0,1,0),1)</f>
        <v>0</v>
      </c>
      <c r="G319" s="100">
        <f t="shared" ref="G319" si="4299">IF(F319=0,IF(G317&lt;&gt;0,1,0),1)</f>
        <v>0</v>
      </c>
      <c r="H319" s="100">
        <f t="shared" ref="H319" si="4300">IF(G319=0,IF(H317&lt;&gt;0,1,0),1)</f>
        <v>0</v>
      </c>
      <c r="I319" s="100">
        <f t="shared" ref="I319" si="4301">IF(H319=0,IF(I317&lt;&gt;0,1,0),1)</f>
        <v>0</v>
      </c>
      <c r="J319" s="100">
        <f t="shared" ref="J319" si="4302">IF(I319=0,IF(J317&lt;&gt;0,1,0),1)</f>
        <v>0</v>
      </c>
      <c r="K319" s="100">
        <f t="shared" ref="K319" si="4303">IF(J319=0,IF(K317&lt;&gt;0,1,0),1)</f>
        <v>0</v>
      </c>
      <c r="L319" s="161"/>
      <c r="M319" s="116">
        <f>IF(K319=0,IF(M317&lt;&gt;0,1,0),1)</f>
        <v>0</v>
      </c>
      <c r="N319" s="100">
        <f t="shared" ref="N319" si="4304">IF(M319=0,IF(N317&lt;&gt;0,1,0),1)</f>
        <v>0</v>
      </c>
      <c r="O319" s="100">
        <f t="shared" ref="O319" si="4305">IF(N319=0,IF(O317&lt;&gt;0,1,0),1)</f>
        <v>0</v>
      </c>
      <c r="P319" s="100">
        <f t="shared" ref="P319" si="4306">IF(O319=0,IF(P317&lt;&gt;0,1,0),1)</f>
        <v>0</v>
      </c>
      <c r="Q319" s="100">
        <f t="shared" ref="Q319" si="4307">IF(P319=0,IF(Q317&lt;&gt;0,1,0),1)</f>
        <v>0</v>
      </c>
      <c r="R319" s="100">
        <f t="shared" ref="R319" si="4308">IF(Q319=0,IF(R317&lt;&gt;0,1,0),1)</f>
        <v>0</v>
      </c>
      <c r="S319" s="100">
        <f t="shared" ref="S319" si="4309">IF(R319=0,IF(S317&lt;&gt;0,1,0),1)</f>
        <v>0</v>
      </c>
      <c r="T319" s="100">
        <f t="shared" ref="T319" si="4310">IF(S319=0,IF(T317&lt;&gt;0,1,0),1)</f>
        <v>0</v>
      </c>
      <c r="U319" s="100">
        <f t="shared" ref="U319" si="4311">IF(T319=0,IF(U317&lt;&gt;0,1,0),1)</f>
        <v>0</v>
      </c>
      <c r="V319" s="161"/>
      <c r="W319" s="116">
        <f>IF(U319=0,IF(W317&lt;&gt;0,1,0),1)</f>
        <v>0</v>
      </c>
      <c r="X319" s="100">
        <f t="shared" ref="X319" si="4312">IF(W319=0,IF(X317&lt;&gt;0,1,0),1)</f>
        <v>0</v>
      </c>
      <c r="Y319" s="100">
        <f t="shared" ref="Y319" si="4313">IF(X319=0,IF(Y317&lt;&gt;0,1,0),1)</f>
        <v>0</v>
      </c>
      <c r="Z319" s="100">
        <f t="shared" ref="Z319" si="4314">IF(Y319=0,IF(Z317&lt;&gt;0,1,0),1)</f>
        <v>0</v>
      </c>
      <c r="AA319" s="100">
        <f t="shared" ref="AA319" si="4315">IF(Z319=0,IF(AA317&lt;&gt;0,1,0),1)</f>
        <v>0</v>
      </c>
      <c r="AB319" s="100">
        <f t="shared" ref="AB319" si="4316">IF(AA319=0,IF(AB317&lt;&gt;0,1,0),1)</f>
        <v>0</v>
      </c>
      <c r="AC319" s="100">
        <f t="shared" ref="AC319" si="4317">IF(AB319=0,IF(AC317&lt;&gt;0,1,0),1)</f>
        <v>0</v>
      </c>
      <c r="AD319" s="100">
        <f t="shared" ref="AD319" si="4318">IF(AC319=0,IF(AD317&lt;&gt;0,1,0),1)</f>
        <v>0</v>
      </c>
      <c r="AE319" s="100">
        <f t="shared" ref="AE319" si="4319">IF(AD319=0,IF(AE317&lt;&gt;0,1,0),1)</f>
        <v>0</v>
      </c>
      <c r="AF319" s="100">
        <f t="shared" ref="AF319" si="4320">IF(AE319=0,IF(AF317&lt;&gt;0,1,0),1)</f>
        <v>0</v>
      </c>
      <c r="AG319" s="161"/>
      <c r="AH319" s="99"/>
      <c r="AI319" s="99"/>
      <c r="AJ319" s="99"/>
    </row>
    <row r="320" spans="1:36" ht="30" hidden="1" customHeight="1" thickBot="1" x14ac:dyDescent="0.35">
      <c r="A320" s="99"/>
      <c r="B320" s="111"/>
      <c r="C320" s="100">
        <f>IF(C319=0,0,1)</f>
        <v>0</v>
      </c>
      <c r="D320" s="100">
        <f t="shared" ref="D320" si="4321">IF(D319=0,0,C320+1)</f>
        <v>0</v>
      </c>
      <c r="E320" s="100">
        <f t="shared" ref="E320" si="4322">IF(E319=0,0,D320+1)</f>
        <v>0</v>
      </c>
      <c r="F320" s="100">
        <f t="shared" ref="F320" si="4323">IF(F319=0,0,E320+1)</f>
        <v>0</v>
      </c>
      <c r="G320" s="100">
        <f t="shared" ref="G320" si="4324">IF(G319=0,0,F320+1)</f>
        <v>0</v>
      </c>
      <c r="H320" s="100">
        <f t="shared" ref="H320" si="4325">IF(H319=0,0,G320+1)</f>
        <v>0</v>
      </c>
      <c r="I320" s="100">
        <f t="shared" ref="I320" si="4326">IF(I319=0,0,H320+1)</f>
        <v>0</v>
      </c>
      <c r="J320" s="100">
        <f t="shared" ref="J320" si="4327">IF(J319=0,0,I320+1)</f>
        <v>0</v>
      </c>
      <c r="K320" s="100">
        <f t="shared" ref="K320" si="4328">IF(K319=0,0,J320+1)</f>
        <v>0</v>
      </c>
      <c r="L320" s="161"/>
      <c r="M320" s="116">
        <f>IF(M319=0,0,K320+1)</f>
        <v>0</v>
      </c>
      <c r="N320" s="100">
        <f t="shared" ref="N320" si="4329">IF(N319=0,0,M320+1)</f>
        <v>0</v>
      </c>
      <c r="O320" s="100">
        <f t="shared" ref="O320" si="4330">IF(O319=0,0,N320+1)</f>
        <v>0</v>
      </c>
      <c r="P320" s="100">
        <f t="shared" ref="P320" si="4331">IF(P319=0,0,O320+1)</f>
        <v>0</v>
      </c>
      <c r="Q320" s="100">
        <f t="shared" ref="Q320" si="4332">IF(Q319=0,0,P320+1)</f>
        <v>0</v>
      </c>
      <c r="R320" s="100">
        <f t="shared" ref="R320" si="4333">IF(R319=0,0,Q320+1)</f>
        <v>0</v>
      </c>
      <c r="S320" s="100">
        <f t="shared" ref="S320" si="4334">IF(S319=0,0,R320+1)</f>
        <v>0</v>
      </c>
      <c r="T320" s="100">
        <f t="shared" ref="T320" si="4335">IF(T319=0,0,S320+1)</f>
        <v>0</v>
      </c>
      <c r="U320" s="100">
        <f t="shared" ref="U320" si="4336">IF(U319=0,0,T320+1)</f>
        <v>0</v>
      </c>
      <c r="V320" s="161"/>
      <c r="W320" s="116">
        <f>IF(W319=0,0,U320+1)</f>
        <v>0</v>
      </c>
      <c r="X320" s="100">
        <f t="shared" ref="X320" si="4337">IF(X319=0,0,W320+1)</f>
        <v>0</v>
      </c>
      <c r="Y320" s="100">
        <f t="shared" ref="Y320" si="4338">IF(Y319=0,0,X320+1)</f>
        <v>0</v>
      </c>
      <c r="Z320" s="100">
        <f t="shared" ref="Z320" si="4339">IF(Z319=0,0,Y320+1)</f>
        <v>0</v>
      </c>
      <c r="AA320" s="100">
        <f t="shared" ref="AA320" si="4340">IF(AA319=0,0,Z320+1)</f>
        <v>0</v>
      </c>
      <c r="AB320" s="100">
        <f t="shared" ref="AB320" si="4341">IF(AB319=0,0,AA320+1)</f>
        <v>0</v>
      </c>
      <c r="AC320" s="100">
        <f t="shared" ref="AC320" si="4342">IF(AC319=0,0,AB320+1)</f>
        <v>0</v>
      </c>
      <c r="AD320" s="100">
        <f t="shared" ref="AD320" si="4343">IF(AD319=0,0,AC320+1)</f>
        <v>0</v>
      </c>
      <c r="AE320" s="100">
        <f t="shared" ref="AE320" si="4344">IF(AE319=0,0,AD320+1)</f>
        <v>0</v>
      </c>
      <c r="AF320" s="100">
        <f t="shared" ref="AF320" si="4345">IF(AF319=0,0,AE320+1)</f>
        <v>0</v>
      </c>
      <c r="AG320" s="161"/>
      <c r="AH320" s="99"/>
      <c r="AI320" s="99"/>
      <c r="AJ320" s="99"/>
    </row>
    <row r="321" spans="1:36" ht="30" hidden="1" customHeight="1" thickBot="1" x14ac:dyDescent="0.35">
      <c r="A321" s="99"/>
      <c r="B321" s="111" t="s">
        <v>6268</v>
      </c>
      <c r="C321" s="101">
        <f t="shared" ref="C321:K321" si="4346">IF(C320&lt;25,IF(C320&lt;13,C320,C320-12),C320-24)</f>
        <v>0</v>
      </c>
      <c r="D321" s="101">
        <f t="shared" si="4346"/>
        <v>0</v>
      </c>
      <c r="E321" s="101">
        <f t="shared" si="4346"/>
        <v>0</v>
      </c>
      <c r="F321" s="101">
        <f t="shared" si="4346"/>
        <v>0</v>
      </c>
      <c r="G321" s="101">
        <f t="shared" si="4346"/>
        <v>0</v>
      </c>
      <c r="H321" s="101">
        <f t="shared" si="4346"/>
        <v>0</v>
      </c>
      <c r="I321" s="101">
        <f t="shared" si="4346"/>
        <v>0</v>
      </c>
      <c r="J321" s="101">
        <f t="shared" si="4346"/>
        <v>0</v>
      </c>
      <c r="K321" s="101">
        <f t="shared" si="4346"/>
        <v>0</v>
      </c>
      <c r="L321" s="161"/>
      <c r="M321" s="117">
        <f t="shared" ref="M321:U321" si="4347">IF(M320&lt;25,IF(M320&lt;13,M320,M320-12),M320-24)</f>
        <v>0</v>
      </c>
      <c r="N321" s="101">
        <f t="shared" si="4347"/>
        <v>0</v>
      </c>
      <c r="O321" s="101">
        <f t="shared" si="4347"/>
        <v>0</v>
      </c>
      <c r="P321" s="101">
        <f t="shared" si="4347"/>
        <v>0</v>
      </c>
      <c r="Q321" s="101">
        <f t="shared" si="4347"/>
        <v>0</v>
      </c>
      <c r="R321" s="101">
        <f t="shared" si="4347"/>
        <v>0</v>
      </c>
      <c r="S321" s="101">
        <f t="shared" si="4347"/>
        <v>0</v>
      </c>
      <c r="T321" s="101">
        <f t="shared" si="4347"/>
        <v>0</v>
      </c>
      <c r="U321" s="101">
        <f t="shared" si="4347"/>
        <v>0</v>
      </c>
      <c r="V321" s="161"/>
      <c r="W321" s="117">
        <f t="shared" ref="W321:AF321" si="4348">IF(W320&lt;25,IF(W320&lt;13,W320,W320-12),W320-24)</f>
        <v>0</v>
      </c>
      <c r="X321" s="101">
        <f t="shared" si="4348"/>
        <v>0</v>
      </c>
      <c r="Y321" s="101">
        <f t="shared" si="4348"/>
        <v>0</v>
      </c>
      <c r="Z321" s="101">
        <f t="shared" si="4348"/>
        <v>0</v>
      </c>
      <c r="AA321" s="101">
        <f t="shared" si="4348"/>
        <v>0</v>
      </c>
      <c r="AB321" s="101">
        <f t="shared" si="4348"/>
        <v>0</v>
      </c>
      <c r="AC321" s="101">
        <f t="shared" si="4348"/>
        <v>0</v>
      </c>
      <c r="AD321" s="101">
        <f t="shared" si="4348"/>
        <v>0</v>
      </c>
      <c r="AE321" s="101">
        <f t="shared" si="4348"/>
        <v>0</v>
      </c>
      <c r="AF321" s="101">
        <f t="shared" si="4348"/>
        <v>0</v>
      </c>
      <c r="AG321" s="161"/>
      <c r="AH321" s="99"/>
      <c r="AI321" s="99"/>
      <c r="AJ321" s="99"/>
    </row>
    <row r="322" spans="1:36" ht="30" hidden="1" customHeight="1" thickBot="1" x14ac:dyDescent="0.35">
      <c r="A322" s="75"/>
      <c r="B322" s="112" t="s">
        <v>6269</v>
      </c>
      <c r="C322" s="102">
        <f t="shared" ref="C322" si="4349">IF(C321&gt;0,IF(C321=1,C325,C325+B322),0)</f>
        <v>0</v>
      </c>
      <c r="D322" s="102">
        <f t="shared" ref="D322" si="4350">IF(D321&gt;0,IF(D321=1,D325,D325+C322),0)</f>
        <v>0</v>
      </c>
      <c r="E322" s="102">
        <f t="shared" ref="E322" si="4351">IF(E321&gt;0,IF(E321=1,E325,E325+D322),0)</f>
        <v>0</v>
      </c>
      <c r="F322" s="102">
        <f t="shared" ref="F322" si="4352">IF(F321&gt;0,IF(F321=1,F325,F325+E322),0)</f>
        <v>0</v>
      </c>
      <c r="G322" s="102">
        <f t="shared" ref="G322" si="4353">IF(G321&gt;0,IF(G321=1,G325,G325+F322),0)</f>
        <v>0</v>
      </c>
      <c r="H322" s="102">
        <f t="shared" ref="H322" si="4354">IF(H321&gt;0,IF(H321=1,H325,H325+G322),0)</f>
        <v>0</v>
      </c>
      <c r="I322" s="102">
        <f t="shared" ref="I322" si="4355">IF(I321&gt;0,IF(I321=1,I325,I325+H322),0)</f>
        <v>0</v>
      </c>
      <c r="J322" s="102">
        <f t="shared" ref="J322" si="4356">IF(J321&gt;0,IF(J321=1,J325,J325+I322),0)</f>
        <v>0</v>
      </c>
      <c r="K322" s="102">
        <f t="shared" ref="K322" si="4357">IF(K321&gt;0,IF(K321=1,K325,K325+J322),0)</f>
        <v>0</v>
      </c>
      <c r="L322" s="160"/>
      <c r="M322" s="118">
        <f>IF(M321&gt;0,IF(M321=1,M325,M325+K322),0)</f>
        <v>0</v>
      </c>
      <c r="N322" s="102">
        <f t="shared" ref="N322" si="4358">IF(N321&gt;0,IF(N321=1,N325,N325+M322),0)</f>
        <v>0</v>
      </c>
      <c r="O322" s="102">
        <f t="shared" ref="O322" si="4359">IF(O321&gt;0,IF(O321=1,O325,O325+N322),0)</f>
        <v>0</v>
      </c>
      <c r="P322" s="102">
        <f t="shared" ref="P322" si="4360">IF(P321&gt;0,IF(P321=1,P325,P325+O322),0)</f>
        <v>0</v>
      </c>
      <c r="Q322" s="102">
        <f t="shared" ref="Q322" si="4361">IF(Q321&gt;0,IF(Q321=1,Q325,Q325+P322),0)</f>
        <v>0</v>
      </c>
      <c r="R322" s="102">
        <f t="shared" ref="R322" si="4362">IF(R321&gt;0,IF(R321=1,R325,R325+Q322),0)</f>
        <v>0</v>
      </c>
      <c r="S322" s="102">
        <f t="shared" ref="S322" si="4363">IF(S321&gt;0,IF(S321=1,S325,S325+R322),0)</f>
        <v>0</v>
      </c>
      <c r="T322" s="102">
        <f t="shared" ref="T322" si="4364">IF(T321&gt;0,IF(T321=1,T325,T325+S322),0)</f>
        <v>0</v>
      </c>
      <c r="U322" s="102">
        <f t="shared" ref="U322" si="4365">IF(U321&gt;0,IF(U321=1,U325,U325+T322),0)</f>
        <v>0</v>
      </c>
      <c r="V322" s="160"/>
      <c r="W322" s="118">
        <f>IF(W321&gt;0,IF(W321=1,W325,W325+U322),0)</f>
        <v>0</v>
      </c>
      <c r="X322" s="102">
        <f t="shared" ref="X322" si="4366">IF(X321&gt;0,IF(X321=1,X325,X325+W322),0)</f>
        <v>0</v>
      </c>
      <c r="Y322" s="102">
        <f t="shared" ref="Y322" si="4367">IF(Y321&gt;0,IF(Y321=1,Y325,Y325+X322),0)</f>
        <v>0</v>
      </c>
      <c r="Z322" s="102">
        <f t="shared" ref="Z322" si="4368">IF(Z321&gt;0,IF(Z321=1,Z325,Z325+Y322),0)</f>
        <v>0</v>
      </c>
      <c r="AA322" s="102">
        <f t="shared" ref="AA322" si="4369">IF(AA321&gt;0,IF(AA321=1,AA325,AA325+Z322),0)</f>
        <v>0</v>
      </c>
      <c r="AB322" s="102">
        <f t="shared" ref="AB322" si="4370">IF(AB321&gt;0,IF(AB321=1,AB325,AB325+AA322),0)</f>
        <v>0</v>
      </c>
      <c r="AC322" s="102">
        <f t="shared" ref="AC322" si="4371">IF(AC321&gt;0,IF(AC321=1,AC325,AC325+AB322),0)</f>
        <v>0</v>
      </c>
      <c r="AD322" s="102">
        <f t="shared" ref="AD322" si="4372">IF(AD321&gt;0,IF(AD321=1,AD325,AD325+AC322),0)</f>
        <v>0</v>
      </c>
      <c r="AE322" s="102">
        <f t="shared" ref="AE322" si="4373">IF(AE321&gt;0,IF(AE321=1,AE325,AE325+AD322),0)</f>
        <v>0</v>
      </c>
      <c r="AF322" s="102">
        <f t="shared" ref="AF322" si="4374">IF(AF321&gt;0,IF(AF321=1,AF325,AF325+AE322),0)</f>
        <v>0</v>
      </c>
      <c r="AG322" s="160"/>
      <c r="AH322" s="74"/>
      <c r="AI322" s="74"/>
      <c r="AJ322" s="75"/>
    </row>
    <row r="323" spans="1:36" ht="30" hidden="1" customHeight="1" thickBot="1" x14ac:dyDescent="0.35">
      <c r="A323" s="75"/>
      <c r="B323" s="112" t="s">
        <v>6317</v>
      </c>
      <c r="C323" s="102">
        <f>IF(C317&gt;0,C318,0)</f>
        <v>0</v>
      </c>
      <c r="D323" s="102">
        <f t="shared" ref="D323" si="4375">IF(D317&gt;0,IF(D321=1,D318,D318+C323),C323)</f>
        <v>0</v>
      </c>
      <c r="E323" s="102">
        <f t="shared" ref="E323" si="4376">IF(E317&gt;0,IF(E321=1,E318,E318+D323),D323)</f>
        <v>0</v>
      </c>
      <c r="F323" s="102">
        <f t="shared" ref="F323" si="4377">IF(F317&gt;0,IF(F321=1,F318,F318+E323),E323)</f>
        <v>0</v>
      </c>
      <c r="G323" s="102">
        <f t="shared" ref="G323" si="4378">IF(G317&gt;0,IF(G321=1,G318,G318+F323),F323)</f>
        <v>0</v>
      </c>
      <c r="H323" s="102">
        <f t="shared" ref="H323" si="4379">IF(H317&gt;0,IF(H321=1,H318,H318+G323),G323)</f>
        <v>0</v>
      </c>
      <c r="I323" s="102">
        <f t="shared" ref="I323" si="4380">IF(I317&gt;0,IF(I321=1,I318,I318+H323),H323)</f>
        <v>0</v>
      </c>
      <c r="J323" s="102">
        <f t="shared" ref="J323" si="4381">IF(J317&gt;0,IF(J321=1,J318,J318+I323),I323)</f>
        <v>0</v>
      </c>
      <c r="K323" s="102">
        <f t="shared" ref="K323" si="4382">IF(K317&gt;0,IF(K321=1,K318,K318+J323),J323)</f>
        <v>0</v>
      </c>
      <c r="L323" s="160"/>
      <c r="M323" s="118">
        <f>IF(M317&gt;0,IF(M321=1,M318,M318+K323),K323)</f>
        <v>0</v>
      </c>
      <c r="N323" s="102">
        <f t="shared" ref="N323" si="4383">IF(N317&gt;0,IF(N321=1,N318,N318+M323),M323)</f>
        <v>0</v>
      </c>
      <c r="O323" s="102">
        <f t="shared" ref="O323" si="4384">IF(O317&gt;0,IF(O321=1,O318,O318+N323),N323)</f>
        <v>0</v>
      </c>
      <c r="P323" s="102">
        <f t="shared" ref="P323" si="4385">IF(P317&gt;0,IF(P321=1,P318,P318+O323),O323)</f>
        <v>0</v>
      </c>
      <c r="Q323" s="102">
        <f t="shared" ref="Q323" si="4386">IF(Q317&gt;0,IF(Q321=1,Q318,Q318+P323),P323)</f>
        <v>0</v>
      </c>
      <c r="R323" s="102">
        <f t="shared" ref="R323" si="4387">IF(R317&gt;0,IF(R321=1,R318,R318+Q323),Q323)</f>
        <v>0</v>
      </c>
      <c r="S323" s="102">
        <f t="shared" ref="S323" si="4388">IF(S317&gt;0,IF(S321=1,S318,S318+R323),R323)</f>
        <v>0</v>
      </c>
      <c r="T323" s="102">
        <f t="shared" ref="T323" si="4389">IF(T317&gt;0,IF(T321=1,T318,T318+S323),S323)</f>
        <v>0</v>
      </c>
      <c r="U323" s="102">
        <f t="shared" ref="U323" si="4390">IF(U317&gt;0,IF(U321=1,U318,U318+T323),T323)</f>
        <v>0</v>
      </c>
      <c r="V323" s="160"/>
      <c r="W323" s="118">
        <f>IF(W317&gt;0,IF(W321=1,W318,W318+U323),U323)</f>
        <v>0</v>
      </c>
      <c r="X323" s="102">
        <f t="shared" ref="X323" si="4391">IF(X317&gt;0,IF(X321=1,X318,X318+W323),W323)</f>
        <v>0</v>
      </c>
      <c r="Y323" s="102">
        <f t="shared" ref="Y323" si="4392">IF(Y317&gt;0,IF(Y321=1,Y318,Y318+X323),X323)</f>
        <v>0</v>
      </c>
      <c r="Z323" s="102">
        <f t="shared" ref="Z323" si="4393">IF(Z317&gt;0,IF(Z321=1,Z318,Z318+Y323),Y323)</f>
        <v>0</v>
      </c>
      <c r="AA323" s="102">
        <f t="shared" ref="AA323" si="4394">IF(AA317&gt;0,IF(AA321=1,AA318,AA318+Z323),Z323)</f>
        <v>0</v>
      </c>
      <c r="AB323" s="102">
        <f t="shared" ref="AB323" si="4395">IF(AB317&gt;0,IF(AB321=1,AB318,AB318+AA323),AA323)</f>
        <v>0</v>
      </c>
      <c r="AC323" s="102">
        <f t="shared" ref="AC323" si="4396">IF(AC317&gt;0,IF(AC321=1,AC318,AC318+AB323),AB323)</f>
        <v>0</v>
      </c>
      <c r="AD323" s="102">
        <f t="shared" ref="AD323" si="4397">IF(AD317&gt;0,IF(AD321=1,AD318,AD318+AC323),AC323)</f>
        <v>0</v>
      </c>
      <c r="AE323" s="102">
        <f t="shared" ref="AE323" si="4398">IF(AE317&gt;0,IF(AE321=1,AE318,AE318+AD323),AD323)</f>
        <v>0</v>
      </c>
      <c r="AF323" s="102">
        <f t="shared" ref="AF323" si="4399">IF(AF317&gt;0,IF(AF321=1,AF318,AF318+AE323),AE323)</f>
        <v>0</v>
      </c>
      <c r="AG323" s="160"/>
      <c r="AH323" s="74"/>
      <c r="AI323" s="74"/>
      <c r="AJ323" s="75"/>
    </row>
    <row r="324" spans="1:36" ht="9.75" hidden="1" customHeight="1" thickBot="1" x14ac:dyDescent="0.35">
      <c r="A324" s="75"/>
      <c r="B324" s="112" t="s">
        <v>6318</v>
      </c>
      <c r="C324" s="103">
        <f>C326</f>
        <v>0</v>
      </c>
      <c r="D324" s="103">
        <f t="shared" ref="D324" si="4400">IF(D321=1,D326,D326+C324)</f>
        <v>0</v>
      </c>
      <c r="E324" s="103">
        <f t="shared" ref="E324" si="4401">IF(E321=1,E326,E326+D324)</f>
        <v>0</v>
      </c>
      <c r="F324" s="103">
        <f t="shared" ref="F324" si="4402">IF(F321=1,F326,F326+E324)</f>
        <v>0</v>
      </c>
      <c r="G324" s="103">
        <f t="shared" ref="G324" si="4403">IF(G321=1,G326,G326+F324)</f>
        <v>0</v>
      </c>
      <c r="H324" s="103">
        <f t="shared" ref="H324" si="4404">IF(H321=1,H326,H326+G324)</f>
        <v>0</v>
      </c>
      <c r="I324" s="103">
        <f t="shared" ref="I324" si="4405">IF(I321=1,I326,I326+H324)</f>
        <v>0</v>
      </c>
      <c r="J324" s="103">
        <f t="shared" ref="J324" si="4406">IF(J321=1,J326,J326+I324)</f>
        <v>0</v>
      </c>
      <c r="K324" s="103">
        <f t="shared" ref="K324" si="4407">IF(K321=1,K326,K326+J324)</f>
        <v>0</v>
      </c>
      <c r="L324" s="160"/>
      <c r="M324" s="119">
        <f>IF(M321=1,M326,M326+K324)</f>
        <v>0</v>
      </c>
      <c r="N324" s="103">
        <f t="shared" ref="N324" si="4408">IF(N321=1,N326,N326+M324)</f>
        <v>0</v>
      </c>
      <c r="O324" s="103">
        <f t="shared" ref="O324" si="4409">IF(O321=1,O326,O326+N324)</f>
        <v>0</v>
      </c>
      <c r="P324" s="103">
        <f t="shared" ref="P324" si="4410">IF(P321=1,P326,P326+O324)</f>
        <v>0</v>
      </c>
      <c r="Q324" s="103">
        <f t="shared" ref="Q324" si="4411">IF(Q321=1,Q326,Q326+P324)</f>
        <v>0</v>
      </c>
      <c r="R324" s="103">
        <f t="shared" ref="R324" si="4412">IF(R321=1,R326,R326+Q324)</f>
        <v>0</v>
      </c>
      <c r="S324" s="103">
        <f t="shared" ref="S324" si="4413">IF(S321=1,S326,S326+R324)</f>
        <v>0</v>
      </c>
      <c r="T324" s="103">
        <f t="shared" ref="T324" si="4414">IF(T321=1,T326,T326+S324)</f>
        <v>0</v>
      </c>
      <c r="U324" s="103">
        <f t="shared" ref="U324" si="4415">IF(U321=1,U326,U326+T324)</f>
        <v>0</v>
      </c>
      <c r="V324" s="160"/>
      <c r="W324" s="119">
        <f>IF(W321=1,W326,W326+U324)</f>
        <v>0</v>
      </c>
      <c r="X324" s="103">
        <f t="shared" ref="X324" si="4416">IF(X321=1,X326,X326+W324)</f>
        <v>0</v>
      </c>
      <c r="Y324" s="103">
        <f t="shared" ref="Y324" si="4417">IF(Y321=1,Y326,Y326+X324)</f>
        <v>0</v>
      </c>
      <c r="Z324" s="103">
        <f t="shared" ref="Z324" si="4418">IF(Z321=1,Z326,Z326+Y324)</f>
        <v>0</v>
      </c>
      <c r="AA324" s="103">
        <f t="shared" ref="AA324" si="4419">IF(AA321=1,AA326,AA326+Z324)</f>
        <v>0</v>
      </c>
      <c r="AB324" s="103">
        <f t="shared" ref="AB324" si="4420">IF(AB321=1,AB326,AB326+AA324)</f>
        <v>0</v>
      </c>
      <c r="AC324" s="103">
        <f t="shared" ref="AC324" si="4421">IF(AC321=1,AC326,AC326+AB324)</f>
        <v>0</v>
      </c>
      <c r="AD324" s="103">
        <f t="shared" ref="AD324" si="4422">IF(AD321=1,AD326,AD326+AC324)</f>
        <v>0</v>
      </c>
      <c r="AE324" s="103">
        <f t="shared" ref="AE324" si="4423">IF(AE321=1,AE326,AE326+AD324)</f>
        <v>0</v>
      </c>
      <c r="AF324" s="103">
        <f t="shared" ref="AF324" si="4424">IF(AF321=1,AF326,AF326+AE324)</f>
        <v>0</v>
      </c>
      <c r="AG324" s="160"/>
      <c r="AH324" s="74"/>
      <c r="AI324" s="74"/>
      <c r="AJ324" s="75"/>
    </row>
    <row r="325" spans="1:36" ht="25.05" customHeight="1" x14ac:dyDescent="0.3">
      <c r="A325" s="75"/>
      <c r="B325" s="110" t="s">
        <v>6319</v>
      </c>
      <c r="C325" s="104">
        <f t="shared" ref="C325:K325" si="4425">1720/12*C317</f>
        <v>0</v>
      </c>
      <c r="D325" s="104">
        <f t="shared" si="4425"/>
        <v>0</v>
      </c>
      <c r="E325" s="104">
        <f t="shared" si="4425"/>
        <v>0</v>
      </c>
      <c r="F325" s="104">
        <f t="shared" si="4425"/>
        <v>0</v>
      </c>
      <c r="G325" s="104">
        <f t="shared" si="4425"/>
        <v>0</v>
      </c>
      <c r="H325" s="104">
        <f t="shared" si="4425"/>
        <v>0</v>
      </c>
      <c r="I325" s="104">
        <f t="shared" si="4425"/>
        <v>0</v>
      </c>
      <c r="J325" s="104">
        <f t="shared" si="4425"/>
        <v>0</v>
      </c>
      <c r="K325" s="104">
        <f t="shared" si="4425"/>
        <v>0</v>
      </c>
      <c r="L325" s="160"/>
      <c r="M325" s="120">
        <f t="shared" ref="M325:U325" si="4426">1720/12*M317</f>
        <v>0</v>
      </c>
      <c r="N325" s="104">
        <f t="shared" si="4426"/>
        <v>0</v>
      </c>
      <c r="O325" s="104">
        <f t="shared" si="4426"/>
        <v>0</v>
      </c>
      <c r="P325" s="104">
        <f t="shared" si="4426"/>
        <v>0</v>
      </c>
      <c r="Q325" s="104">
        <f t="shared" si="4426"/>
        <v>0</v>
      </c>
      <c r="R325" s="104">
        <f t="shared" si="4426"/>
        <v>0</v>
      </c>
      <c r="S325" s="104">
        <f t="shared" si="4426"/>
        <v>0</v>
      </c>
      <c r="T325" s="104">
        <f t="shared" si="4426"/>
        <v>0</v>
      </c>
      <c r="U325" s="104">
        <f t="shared" si="4426"/>
        <v>0</v>
      </c>
      <c r="V325" s="160"/>
      <c r="W325" s="120">
        <f t="shared" ref="W325:AF325" si="4427">1720/12*W317</f>
        <v>0</v>
      </c>
      <c r="X325" s="104">
        <f t="shared" si="4427"/>
        <v>0</v>
      </c>
      <c r="Y325" s="104">
        <f t="shared" si="4427"/>
        <v>0</v>
      </c>
      <c r="Z325" s="104">
        <f t="shared" si="4427"/>
        <v>0</v>
      </c>
      <c r="AA325" s="104">
        <f t="shared" si="4427"/>
        <v>0</v>
      </c>
      <c r="AB325" s="104">
        <f t="shared" si="4427"/>
        <v>0</v>
      </c>
      <c r="AC325" s="104">
        <f t="shared" si="4427"/>
        <v>0</v>
      </c>
      <c r="AD325" s="104">
        <f t="shared" si="4427"/>
        <v>0</v>
      </c>
      <c r="AE325" s="104">
        <f t="shared" si="4427"/>
        <v>0</v>
      </c>
      <c r="AF325" s="104">
        <f t="shared" si="4427"/>
        <v>0</v>
      </c>
      <c r="AG325" s="160"/>
      <c r="AH325" s="74"/>
      <c r="AI325" s="74"/>
      <c r="AJ325" s="75"/>
    </row>
    <row r="326" spans="1:36" ht="25.05" customHeight="1" thickBot="1" x14ac:dyDescent="0.35">
      <c r="A326" s="75"/>
      <c r="B326" s="113" t="s">
        <v>6270</v>
      </c>
      <c r="C326" s="104">
        <f t="shared" ref="C326" si="4428">IF(OR(C321=0,C321=1),IF(C318&gt;=C325,C325,C318),IF(C323&gt;=C322,C322-B324,C323-B324))</f>
        <v>0</v>
      </c>
      <c r="D326" s="104">
        <f t="shared" ref="D326" si="4429">IF(OR(D321=0,D321=1),IF(D318&gt;=D325,D325,D318),IF(D323&gt;=D322,D322-C324,D323-C324))</f>
        <v>0</v>
      </c>
      <c r="E326" s="104">
        <f t="shared" ref="E326" si="4430">IF(OR(E321=0,E321=1),IF(E318&gt;=E325,E325,E318),IF(E323&gt;=E322,E322-D324,E323-D324))</f>
        <v>0</v>
      </c>
      <c r="F326" s="104">
        <f t="shared" ref="F326" si="4431">IF(OR(F321=0,F321=1),IF(F318&gt;=F325,F325,F318),IF(F323&gt;=F322,F322-E324,F323-E324))</f>
        <v>0</v>
      </c>
      <c r="G326" s="104">
        <f t="shared" ref="G326" si="4432">IF(OR(G321=0,G321=1),IF(G318&gt;=G325,G325,G318),IF(G323&gt;=G322,G322-F324,G323-F324))</f>
        <v>0</v>
      </c>
      <c r="H326" s="104">
        <f t="shared" ref="H326" si="4433">IF(OR(H321=0,H321=1),IF(H318&gt;=H325,H325,H318),IF(H323&gt;=H322,H322-G324,H323-G324))</f>
        <v>0</v>
      </c>
      <c r="I326" s="104">
        <f t="shared" ref="I326" si="4434">IF(OR(I321=0,I321=1),IF(I318&gt;=I325,I325,I318),IF(I323&gt;=I322,I322-H324,I323-H324))</f>
        <v>0</v>
      </c>
      <c r="J326" s="104">
        <f t="shared" ref="J326" si="4435">IF(OR(J321=0,J321=1),IF(J318&gt;=J325,J325,J318),IF(J323&gt;=J322,J322-I324,J323-I324))</f>
        <v>0</v>
      </c>
      <c r="K326" s="104">
        <f t="shared" ref="K326" si="4436">IF(OR(K321=0,K321=1),IF(K318&gt;=K325,K325,K318),IF(K323&gt;=K322,K322-J324,K323-J324))</f>
        <v>0</v>
      </c>
      <c r="L326" s="162">
        <f>SUM(C326:K326)</f>
        <v>0</v>
      </c>
      <c r="M326" s="120">
        <f>IF(OR(M321=0,M321=1),IF(M318&gt;=M325,M325,M318),IF(M323&gt;=M322,M322-K324,M323-K324))</f>
        <v>0</v>
      </c>
      <c r="N326" s="104">
        <f t="shared" ref="N326" si="4437">IF(OR(N321=0,N321=1),IF(N318&gt;=N325,N325,N318),IF(N323&gt;=N322,N322-M324,N323-M324))</f>
        <v>0</v>
      </c>
      <c r="O326" s="104">
        <f t="shared" ref="O326" si="4438">IF(OR(O321=0,O321=1),IF(O318&gt;=O325,O325,O318),IF(O323&gt;=O322,O322-N324,O323-N324))</f>
        <v>0</v>
      </c>
      <c r="P326" s="104">
        <f t="shared" ref="P326" si="4439">IF(OR(P321=0,P321=1),IF(P318&gt;=P325,P325,P318),IF(P323&gt;=P322,P322-O324,P323-O324))</f>
        <v>0</v>
      </c>
      <c r="Q326" s="104">
        <f t="shared" ref="Q326" si="4440">IF(OR(Q321=0,Q321=1),IF(Q318&gt;=Q325,Q325,Q318),IF(Q323&gt;=Q322,Q322-P324,Q323-P324))</f>
        <v>0</v>
      </c>
      <c r="R326" s="104">
        <f t="shared" ref="R326" si="4441">IF(OR(R321=0,R321=1),IF(R318&gt;=R325,R325,R318),IF(R323&gt;=R322,R322-Q324,R323-Q324))</f>
        <v>0</v>
      </c>
      <c r="S326" s="104">
        <f t="shared" ref="S326" si="4442">IF(OR(S321=0,S321=1),IF(S318&gt;=S325,S325,S318),IF(S323&gt;=S322,S322-R324,S323-R324))</f>
        <v>0</v>
      </c>
      <c r="T326" s="104">
        <f t="shared" ref="T326" si="4443">IF(OR(T321=0,T321=1),IF(T318&gt;=T325,T325,T318),IF(T323&gt;=T322,T322-S324,T323-S324))</f>
        <v>0</v>
      </c>
      <c r="U326" s="104">
        <f t="shared" ref="U326" si="4444">IF(OR(U321=0,U321=1),IF(U318&gt;=U325,U325,U318),IF(U323&gt;=U322,U322-T324,U323-T324))</f>
        <v>0</v>
      </c>
      <c r="V326" s="162">
        <f>SUM(M326:U326)</f>
        <v>0</v>
      </c>
      <c r="W326" s="156">
        <f>IF(OR(W321=0,W321=1),IF(W318&gt;=W325,W325,W318),IF(W323&gt;=W322,W322-U324,W323-U324))</f>
        <v>0</v>
      </c>
      <c r="X326" s="157">
        <f t="shared" ref="X326" si="4445">IF(OR(X321=0,X321=1),IF(X318&gt;=X325,X325,X318),IF(X323&gt;=X322,X322-W324,X323-W324))</f>
        <v>0</v>
      </c>
      <c r="Y326" s="157">
        <f t="shared" ref="Y326" si="4446">IF(OR(Y321=0,Y321=1),IF(Y318&gt;=Y325,Y325,Y318),IF(Y323&gt;=Y322,Y322-X324,Y323-X324))</f>
        <v>0</v>
      </c>
      <c r="Z326" s="157">
        <f t="shared" ref="Z326" si="4447">IF(OR(Z321=0,Z321=1),IF(Z318&gt;=Z325,Z325,Z318),IF(Z323&gt;=Z322,Z322-Y324,Z323-Y324))</f>
        <v>0</v>
      </c>
      <c r="AA326" s="157">
        <f t="shared" ref="AA326" si="4448">IF(OR(AA321=0,AA321=1),IF(AA318&gt;=AA325,AA325,AA318),IF(AA323&gt;=AA322,AA322-Z324,AA323-Z324))</f>
        <v>0</v>
      </c>
      <c r="AB326" s="157">
        <f t="shared" ref="AB326" si="4449">IF(OR(AB321=0,AB321=1),IF(AB318&gt;=AB325,AB325,AB318),IF(AB323&gt;=AB322,AB322-AA324,AB323-AA324))</f>
        <v>0</v>
      </c>
      <c r="AC326" s="157">
        <f t="shared" ref="AC326" si="4450">IF(OR(AC321=0,AC321=1),IF(AC318&gt;=AC325,AC325,AC318),IF(AC323&gt;=AC322,AC322-AB324,AC323-AB324))</f>
        <v>0</v>
      </c>
      <c r="AD326" s="157">
        <f t="shared" ref="AD326" si="4451">IF(OR(AD321=0,AD321=1),IF(AD318&gt;=AD325,AD325,AD318),IF(AD323&gt;=AD322,AD322-AC324,AD323-AC324))</f>
        <v>0</v>
      </c>
      <c r="AE326" s="157">
        <f t="shared" ref="AE326" si="4452">IF(OR(AE321=0,AE321=1),IF(AE318&gt;=AE325,AE325,AE318),IF(AE323&gt;=AE322,AE322-AD324,AE323-AD324))</f>
        <v>0</v>
      </c>
      <c r="AF326" s="157">
        <f t="shared" ref="AF326" si="4453">IF(OR(AF321=0,AF321=1),IF(AF318&gt;=AF325,AF325,AF318),IF(AF323&gt;=AF322,AF322-AE324,AF323-AE324))</f>
        <v>0</v>
      </c>
      <c r="AG326" s="162">
        <f>SUM(W326:AF326)</f>
        <v>0</v>
      </c>
      <c r="AH326" s="105"/>
      <c r="AI326" s="74"/>
      <c r="AJ326" s="75"/>
    </row>
    <row r="327" spans="1:36" ht="25.05" customHeight="1" thickBot="1" x14ac:dyDescent="0.35">
      <c r="A327" s="87"/>
      <c r="B327" s="230" t="s">
        <v>6273</v>
      </c>
      <c r="C327" s="304"/>
      <c r="D327" s="304"/>
      <c r="E327" s="304"/>
      <c r="F327" s="305"/>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5.05" customHeight="1" x14ac:dyDescent="0.3">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5.05" customHeight="1" x14ac:dyDescent="0.3">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thickBot="1" x14ac:dyDescent="0.35">
      <c r="A330" s="99"/>
      <c r="B330" s="111"/>
      <c r="C330" s="100">
        <f>IF(C328&lt;&gt;0,1,0)</f>
        <v>0</v>
      </c>
      <c r="D330" s="100">
        <f t="shared" ref="D330" si="4454">IF(C330=0,IF(D328&lt;&gt;0,1,0),1)</f>
        <v>0</v>
      </c>
      <c r="E330" s="100">
        <f t="shared" ref="E330" si="4455">IF(D330=0,IF(E328&lt;&gt;0,1,0),1)</f>
        <v>0</v>
      </c>
      <c r="F330" s="100">
        <f t="shared" ref="F330" si="4456">IF(E330=0,IF(F328&lt;&gt;0,1,0),1)</f>
        <v>0</v>
      </c>
      <c r="G330" s="100">
        <f t="shared" ref="G330" si="4457">IF(F330=0,IF(G328&lt;&gt;0,1,0),1)</f>
        <v>0</v>
      </c>
      <c r="H330" s="100">
        <f t="shared" ref="H330" si="4458">IF(G330=0,IF(H328&lt;&gt;0,1,0),1)</f>
        <v>0</v>
      </c>
      <c r="I330" s="100">
        <f t="shared" ref="I330" si="4459">IF(H330=0,IF(I328&lt;&gt;0,1,0),1)</f>
        <v>0</v>
      </c>
      <c r="J330" s="100">
        <f t="shared" ref="J330" si="4460">IF(I330=0,IF(J328&lt;&gt;0,1,0),1)</f>
        <v>0</v>
      </c>
      <c r="K330" s="100">
        <f t="shared" ref="K330" si="4461">IF(J330=0,IF(K328&lt;&gt;0,1,0),1)</f>
        <v>0</v>
      </c>
      <c r="L330" s="161"/>
      <c r="M330" s="116">
        <f>IF(K330=0,IF(M328&lt;&gt;0,1,0),1)</f>
        <v>0</v>
      </c>
      <c r="N330" s="100">
        <f t="shared" ref="N330" si="4462">IF(M330=0,IF(N328&lt;&gt;0,1,0),1)</f>
        <v>0</v>
      </c>
      <c r="O330" s="100">
        <f t="shared" ref="O330" si="4463">IF(N330=0,IF(O328&lt;&gt;0,1,0),1)</f>
        <v>0</v>
      </c>
      <c r="P330" s="100">
        <f t="shared" ref="P330" si="4464">IF(O330=0,IF(P328&lt;&gt;0,1,0),1)</f>
        <v>0</v>
      </c>
      <c r="Q330" s="100">
        <f t="shared" ref="Q330" si="4465">IF(P330=0,IF(Q328&lt;&gt;0,1,0),1)</f>
        <v>0</v>
      </c>
      <c r="R330" s="100">
        <f t="shared" ref="R330" si="4466">IF(Q330=0,IF(R328&lt;&gt;0,1,0),1)</f>
        <v>0</v>
      </c>
      <c r="S330" s="100">
        <f t="shared" ref="S330" si="4467">IF(R330=0,IF(S328&lt;&gt;0,1,0),1)</f>
        <v>0</v>
      </c>
      <c r="T330" s="100">
        <f t="shared" ref="T330" si="4468">IF(S330=0,IF(T328&lt;&gt;0,1,0),1)</f>
        <v>0</v>
      </c>
      <c r="U330" s="100">
        <f t="shared" ref="U330" si="4469">IF(T330=0,IF(U328&lt;&gt;0,1,0),1)</f>
        <v>0</v>
      </c>
      <c r="V330" s="161"/>
      <c r="W330" s="116">
        <f>IF(U330=0,IF(W328&lt;&gt;0,1,0),1)</f>
        <v>0</v>
      </c>
      <c r="X330" s="100">
        <f t="shared" ref="X330" si="4470">IF(W330=0,IF(X328&lt;&gt;0,1,0),1)</f>
        <v>0</v>
      </c>
      <c r="Y330" s="100">
        <f t="shared" ref="Y330" si="4471">IF(X330=0,IF(Y328&lt;&gt;0,1,0),1)</f>
        <v>0</v>
      </c>
      <c r="Z330" s="100">
        <f t="shared" ref="Z330" si="4472">IF(Y330=0,IF(Z328&lt;&gt;0,1,0),1)</f>
        <v>0</v>
      </c>
      <c r="AA330" s="100">
        <f t="shared" ref="AA330" si="4473">IF(Z330=0,IF(AA328&lt;&gt;0,1,0),1)</f>
        <v>0</v>
      </c>
      <c r="AB330" s="100">
        <f t="shared" ref="AB330" si="4474">IF(AA330=0,IF(AB328&lt;&gt;0,1,0),1)</f>
        <v>0</v>
      </c>
      <c r="AC330" s="100">
        <f t="shared" ref="AC330" si="4475">IF(AB330=0,IF(AC328&lt;&gt;0,1,0),1)</f>
        <v>0</v>
      </c>
      <c r="AD330" s="100">
        <f t="shared" ref="AD330" si="4476">IF(AC330=0,IF(AD328&lt;&gt;0,1,0),1)</f>
        <v>0</v>
      </c>
      <c r="AE330" s="100">
        <f t="shared" ref="AE330" si="4477">IF(AD330=0,IF(AE328&lt;&gt;0,1,0),1)</f>
        <v>0</v>
      </c>
      <c r="AF330" s="100">
        <f t="shared" ref="AF330" si="4478">IF(AE330=0,IF(AF328&lt;&gt;0,1,0),1)</f>
        <v>0</v>
      </c>
      <c r="AG330" s="161"/>
      <c r="AH330" s="99"/>
      <c r="AI330" s="99"/>
      <c r="AJ330" s="99"/>
    </row>
    <row r="331" spans="1:36" ht="30" hidden="1" customHeight="1" thickBot="1" x14ac:dyDescent="0.35">
      <c r="A331" s="99"/>
      <c r="B331" s="111"/>
      <c r="C331" s="100">
        <f>IF(C330=0,0,1)</f>
        <v>0</v>
      </c>
      <c r="D331" s="100">
        <f t="shared" ref="D331" si="4479">IF(D330=0,0,C331+1)</f>
        <v>0</v>
      </c>
      <c r="E331" s="100">
        <f t="shared" ref="E331" si="4480">IF(E330=0,0,D331+1)</f>
        <v>0</v>
      </c>
      <c r="F331" s="100">
        <f t="shared" ref="F331" si="4481">IF(F330=0,0,E331+1)</f>
        <v>0</v>
      </c>
      <c r="G331" s="100">
        <f t="shared" ref="G331" si="4482">IF(G330=0,0,F331+1)</f>
        <v>0</v>
      </c>
      <c r="H331" s="100">
        <f t="shared" ref="H331" si="4483">IF(H330=0,0,G331+1)</f>
        <v>0</v>
      </c>
      <c r="I331" s="100">
        <f t="shared" ref="I331" si="4484">IF(I330=0,0,H331+1)</f>
        <v>0</v>
      </c>
      <c r="J331" s="100">
        <f t="shared" ref="J331" si="4485">IF(J330=0,0,I331+1)</f>
        <v>0</v>
      </c>
      <c r="K331" s="100">
        <f t="shared" ref="K331" si="4486">IF(K330=0,0,J331+1)</f>
        <v>0</v>
      </c>
      <c r="L331" s="161"/>
      <c r="M331" s="116">
        <f>IF(M330=0,0,K331+1)</f>
        <v>0</v>
      </c>
      <c r="N331" s="100">
        <f t="shared" ref="N331" si="4487">IF(N330=0,0,M331+1)</f>
        <v>0</v>
      </c>
      <c r="O331" s="100">
        <f t="shared" ref="O331" si="4488">IF(O330=0,0,N331+1)</f>
        <v>0</v>
      </c>
      <c r="P331" s="100">
        <f t="shared" ref="P331" si="4489">IF(P330=0,0,O331+1)</f>
        <v>0</v>
      </c>
      <c r="Q331" s="100">
        <f t="shared" ref="Q331" si="4490">IF(Q330=0,0,P331+1)</f>
        <v>0</v>
      </c>
      <c r="R331" s="100">
        <f t="shared" ref="R331" si="4491">IF(R330=0,0,Q331+1)</f>
        <v>0</v>
      </c>
      <c r="S331" s="100">
        <f t="shared" ref="S331" si="4492">IF(S330=0,0,R331+1)</f>
        <v>0</v>
      </c>
      <c r="T331" s="100">
        <f t="shared" ref="T331" si="4493">IF(T330=0,0,S331+1)</f>
        <v>0</v>
      </c>
      <c r="U331" s="100">
        <f t="shared" ref="U331" si="4494">IF(U330=0,0,T331+1)</f>
        <v>0</v>
      </c>
      <c r="V331" s="161"/>
      <c r="W331" s="116">
        <f>IF(W330=0,0,U331+1)</f>
        <v>0</v>
      </c>
      <c r="X331" s="100">
        <f t="shared" ref="X331" si="4495">IF(X330=0,0,W331+1)</f>
        <v>0</v>
      </c>
      <c r="Y331" s="100">
        <f t="shared" ref="Y331" si="4496">IF(Y330=0,0,X331+1)</f>
        <v>0</v>
      </c>
      <c r="Z331" s="100">
        <f t="shared" ref="Z331" si="4497">IF(Z330=0,0,Y331+1)</f>
        <v>0</v>
      </c>
      <c r="AA331" s="100">
        <f t="shared" ref="AA331" si="4498">IF(AA330=0,0,Z331+1)</f>
        <v>0</v>
      </c>
      <c r="AB331" s="100">
        <f t="shared" ref="AB331" si="4499">IF(AB330=0,0,AA331+1)</f>
        <v>0</v>
      </c>
      <c r="AC331" s="100">
        <f t="shared" ref="AC331" si="4500">IF(AC330=0,0,AB331+1)</f>
        <v>0</v>
      </c>
      <c r="AD331" s="100">
        <f t="shared" ref="AD331" si="4501">IF(AD330=0,0,AC331+1)</f>
        <v>0</v>
      </c>
      <c r="AE331" s="100">
        <f t="shared" ref="AE331" si="4502">IF(AE330=0,0,AD331+1)</f>
        <v>0</v>
      </c>
      <c r="AF331" s="100">
        <f t="shared" ref="AF331" si="4503">IF(AF330=0,0,AE331+1)</f>
        <v>0</v>
      </c>
      <c r="AG331" s="161"/>
      <c r="AH331" s="99"/>
      <c r="AI331" s="99"/>
      <c r="AJ331" s="99"/>
    </row>
    <row r="332" spans="1:36" ht="30" hidden="1" customHeight="1" thickBot="1" x14ac:dyDescent="0.35">
      <c r="A332" s="99"/>
      <c r="B332" s="111" t="s">
        <v>6268</v>
      </c>
      <c r="C332" s="101">
        <f t="shared" ref="C332:K332" si="4504">IF(C331&lt;25,IF(C331&lt;13,C331,C331-12),C331-24)</f>
        <v>0</v>
      </c>
      <c r="D332" s="101">
        <f t="shared" si="4504"/>
        <v>0</v>
      </c>
      <c r="E332" s="101">
        <f t="shared" si="4504"/>
        <v>0</v>
      </c>
      <c r="F332" s="101">
        <f t="shared" si="4504"/>
        <v>0</v>
      </c>
      <c r="G332" s="101">
        <f t="shared" si="4504"/>
        <v>0</v>
      </c>
      <c r="H332" s="101">
        <f t="shared" si="4504"/>
        <v>0</v>
      </c>
      <c r="I332" s="101">
        <f t="shared" si="4504"/>
        <v>0</v>
      </c>
      <c r="J332" s="101">
        <f t="shared" si="4504"/>
        <v>0</v>
      </c>
      <c r="K332" s="101">
        <f t="shared" si="4504"/>
        <v>0</v>
      </c>
      <c r="L332" s="161"/>
      <c r="M332" s="117">
        <f t="shared" ref="M332:U332" si="4505">IF(M331&lt;25,IF(M331&lt;13,M331,M331-12),M331-24)</f>
        <v>0</v>
      </c>
      <c r="N332" s="101">
        <f t="shared" si="4505"/>
        <v>0</v>
      </c>
      <c r="O332" s="101">
        <f t="shared" si="4505"/>
        <v>0</v>
      </c>
      <c r="P332" s="101">
        <f t="shared" si="4505"/>
        <v>0</v>
      </c>
      <c r="Q332" s="101">
        <f t="shared" si="4505"/>
        <v>0</v>
      </c>
      <c r="R332" s="101">
        <f t="shared" si="4505"/>
        <v>0</v>
      </c>
      <c r="S332" s="101">
        <f t="shared" si="4505"/>
        <v>0</v>
      </c>
      <c r="T332" s="101">
        <f t="shared" si="4505"/>
        <v>0</v>
      </c>
      <c r="U332" s="101">
        <f t="shared" si="4505"/>
        <v>0</v>
      </c>
      <c r="V332" s="161"/>
      <c r="W332" s="117">
        <f t="shared" ref="W332:AF332" si="4506">IF(W331&lt;25,IF(W331&lt;13,W331,W331-12),W331-24)</f>
        <v>0</v>
      </c>
      <c r="X332" s="101">
        <f t="shared" si="4506"/>
        <v>0</v>
      </c>
      <c r="Y332" s="101">
        <f t="shared" si="4506"/>
        <v>0</v>
      </c>
      <c r="Z332" s="101">
        <f t="shared" si="4506"/>
        <v>0</v>
      </c>
      <c r="AA332" s="101">
        <f t="shared" si="4506"/>
        <v>0</v>
      </c>
      <c r="AB332" s="101">
        <f t="shared" si="4506"/>
        <v>0</v>
      </c>
      <c r="AC332" s="101">
        <f t="shared" si="4506"/>
        <v>0</v>
      </c>
      <c r="AD332" s="101">
        <f t="shared" si="4506"/>
        <v>0</v>
      </c>
      <c r="AE332" s="101">
        <f t="shared" si="4506"/>
        <v>0</v>
      </c>
      <c r="AF332" s="101">
        <f t="shared" si="4506"/>
        <v>0</v>
      </c>
      <c r="AG332" s="161"/>
      <c r="AH332" s="99"/>
      <c r="AI332" s="99"/>
      <c r="AJ332" s="99"/>
    </row>
    <row r="333" spans="1:36" ht="30" hidden="1" customHeight="1" thickBot="1" x14ac:dyDescent="0.35">
      <c r="A333" s="75"/>
      <c r="B333" s="112" t="s">
        <v>6269</v>
      </c>
      <c r="C333" s="102">
        <f t="shared" ref="C333" si="4507">IF(C332&gt;0,IF(C332=1,C336,C336+B333),0)</f>
        <v>0</v>
      </c>
      <c r="D333" s="102">
        <f t="shared" ref="D333" si="4508">IF(D332&gt;0,IF(D332=1,D336,D336+C333),0)</f>
        <v>0</v>
      </c>
      <c r="E333" s="102">
        <f t="shared" ref="E333" si="4509">IF(E332&gt;0,IF(E332=1,E336,E336+D333),0)</f>
        <v>0</v>
      </c>
      <c r="F333" s="102">
        <f t="shared" ref="F333" si="4510">IF(F332&gt;0,IF(F332=1,F336,F336+E333),0)</f>
        <v>0</v>
      </c>
      <c r="G333" s="102">
        <f t="shared" ref="G333" si="4511">IF(G332&gt;0,IF(G332=1,G336,G336+F333),0)</f>
        <v>0</v>
      </c>
      <c r="H333" s="102">
        <f t="shared" ref="H333" si="4512">IF(H332&gt;0,IF(H332=1,H336,H336+G333),0)</f>
        <v>0</v>
      </c>
      <c r="I333" s="102">
        <f t="shared" ref="I333" si="4513">IF(I332&gt;0,IF(I332=1,I336,I336+H333),0)</f>
        <v>0</v>
      </c>
      <c r="J333" s="102">
        <f t="shared" ref="J333" si="4514">IF(J332&gt;0,IF(J332=1,J336,J336+I333),0)</f>
        <v>0</v>
      </c>
      <c r="K333" s="102">
        <f t="shared" ref="K333" si="4515">IF(K332&gt;0,IF(K332=1,K336,K336+J333),0)</f>
        <v>0</v>
      </c>
      <c r="L333" s="160"/>
      <c r="M333" s="118">
        <f>IF(M332&gt;0,IF(M332=1,M336,M336+K333),0)</f>
        <v>0</v>
      </c>
      <c r="N333" s="102">
        <f t="shared" ref="N333" si="4516">IF(N332&gt;0,IF(N332=1,N336,N336+M333),0)</f>
        <v>0</v>
      </c>
      <c r="O333" s="102">
        <f t="shared" ref="O333" si="4517">IF(O332&gt;0,IF(O332=1,O336,O336+N333),0)</f>
        <v>0</v>
      </c>
      <c r="P333" s="102">
        <f t="shared" ref="P333" si="4518">IF(P332&gt;0,IF(P332=1,P336,P336+O333),0)</f>
        <v>0</v>
      </c>
      <c r="Q333" s="102">
        <f t="shared" ref="Q333" si="4519">IF(Q332&gt;0,IF(Q332=1,Q336,Q336+P333),0)</f>
        <v>0</v>
      </c>
      <c r="R333" s="102">
        <f t="shared" ref="R333" si="4520">IF(R332&gt;0,IF(R332=1,R336,R336+Q333),0)</f>
        <v>0</v>
      </c>
      <c r="S333" s="102">
        <f t="shared" ref="S333" si="4521">IF(S332&gt;0,IF(S332=1,S336,S336+R333),0)</f>
        <v>0</v>
      </c>
      <c r="T333" s="102">
        <f t="shared" ref="T333" si="4522">IF(T332&gt;0,IF(T332=1,T336,T336+S333),0)</f>
        <v>0</v>
      </c>
      <c r="U333" s="102">
        <f t="shared" ref="U333" si="4523">IF(U332&gt;0,IF(U332=1,U336,U336+T333),0)</f>
        <v>0</v>
      </c>
      <c r="V333" s="160"/>
      <c r="W333" s="118">
        <f>IF(W332&gt;0,IF(W332=1,W336,W336+U333),0)</f>
        <v>0</v>
      </c>
      <c r="X333" s="102">
        <f t="shared" ref="X333" si="4524">IF(X332&gt;0,IF(X332=1,X336,X336+W333),0)</f>
        <v>0</v>
      </c>
      <c r="Y333" s="102">
        <f t="shared" ref="Y333" si="4525">IF(Y332&gt;0,IF(Y332=1,Y336,Y336+X333),0)</f>
        <v>0</v>
      </c>
      <c r="Z333" s="102">
        <f t="shared" ref="Z333" si="4526">IF(Z332&gt;0,IF(Z332=1,Z336,Z336+Y333),0)</f>
        <v>0</v>
      </c>
      <c r="AA333" s="102">
        <f t="shared" ref="AA333" si="4527">IF(AA332&gt;0,IF(AA332=1,AA336,AA336+Z333),0)</f>
        <v>0</v>
      </c>
      <c r="AB333" s="102">
        <f t="shared" ref="AB333" si="4528">IF(AB332&gt;0,IF(AB332=1,AB336,AB336+AA333),0)</f>
        <v>0</v>
      </c>
      <c r="AC333" s="102">
        <f t="shared" ref="AC333" si="4529">IF(AC332&gt;0,IF(AC332=1,AC336,AC336+AB333),0)</f>
        <v>0</v>
      </c>
      <c r="AD333" s="102">
        <f t="shared" ref="AD333" si="4530">IF(AD332&gt;0,IF(AD332=1,AD336,AD336+AC333),0)</f>
        <v>0</v>
      </c>
      <c r="AE333" s="102">
        <f t="shared" ref="AE333" si="4531">IF(AE332&gt;0,IF(AE332=1,AE336,AE336+AD333),0)</f>
        <v>0</v>
      </c>
      <c r="AF333" s="102">
        <f t="shared" ref="AF333" si="4532">IF(AF332&gt;0,IF(AF332=1,AF336,AF336+AE333),0)</f>
        <v>0</v>
      </c>
      <c r="AG333" s="160"/>
      <c r="AH333" s="74"/>
      <c r="AI333" s="74"/>
      <c r="AJ333" s="75"/>
    </row>
    <row r="334" spans="1:36" ht="30" hidden="1" customHeight="1" thickBot="1" x14ac:dyDescent="0.35">
      <c r="A334" s="75"/>
      <c r="B334" s="112" t="s">
        <v>6317</v>
      </c>
      <c r="C334" s="102">
        <f>IF(C328&gt;0,C329,0)</f>
        <v>0</v>
      </c>
      <c r="D334" s="102">
        <f t="shared" ref="D334" si="4533">IF(D328&gt;0,IF(D332=1,D329,D329+C334),C334)</f>
        <v>0</v>
      </c>
      <c r="E334" s="102">
        <f t="shared" ref="E334" si="4534">IF(E328&gt;0,IF(E332=1,E329,E329+D334),D334)</f>
        <v>0</v>
      </c>
      <c r="F334" s="102">
        <f t="shared" ref="F334" si="4535">IF(F328&gt;0,IF(F332=1,F329,F329+E334),E334)</f>
        <v>0</v>
      </c>
      <c r="G334" s="102">
        <f t="shared" ref="G334" si="4536">IF(G328&gt;0,IF(G332=1,G329,G329+F334),F334)</f>
        <v>0</v>
      </c>
      <c r="H334" s="102">
        <f t="shared" ref="H334" si="4537">IF(H328&gt;0,IF(H332=1,H329,H329+G334),G334)</f>
        <v>0</v>
      </c>
      <c r="I334" s="102">
        <f t="shared" ref="I334" si="4538">IF(I328&gt;0,IF(I332=1,I329,I329+H334),H334)</f>
        <v>0</v>
      </c>
      <c r="J334" s="102">
        <f t="shared" ref="J334" si="4539">IF(J328&gt;0,IF(J332=1,J329,J329+I334),I334)</f>
        <v>0</v>
      </c>
      <c r="K334" s="102">
        <f t="shared" ref="K334" si="4540">IF(K328&gt;0,IF(K332=1,K329,K329+J334),J334)</f>
        <v>0</v>
      </c>
      <c r="L334" s="160"/>
      <c r="M334" s="118">
        <f>IF(M328&gt;0,IF(M332=1,M329,M329+K334),K334)</f>
        <v>0</v>
      </c>
      <c r="N334" s="102">
        <f t="shared" ref="N334" si="4541">IF(N328&gt;0,IF(N332=1,N329,N329+M334),M334)</f>
        <v>0</v>
      </c>
      <c r="O334" s="102">
        <f t="shared" ref="O334" si="4542">IF(O328&gt;0,IF(O332=1,O329,O329+N334),N334)</f>
        <v>0</v>
      </c>
      <c r="P334" s="102">
        <f t="shared" ref="P334" si="4543">IF(P328&gt;0,IF(P332=1,P329,P329+O334),O334)</f>
        <v>0</v>
      </c>
      <c r="Q334" s="102">
        <f t="shared" ref="Q334" si="4544">IF(Q328&gt;0,IF(Q332=1,Q329,Q329+P334),P334)</f>
        <v>0</v>
      </c>
      <c r="R334" s="102">
        <f t="shared" ref="R334" si="4545">IF(R328&gt;0,IF(R332=1,R329,R329+Q334),Q334)</f>
        <v>0</v>
      </c>
      <c r="S334" s="102">
        <f t="shared" ref="S334" si="4546">IF(S328&gt;0,IF(S332=1,S329,S329+R334),R334)</f>
        <v>0</v>
      </c>
      <c r="T334" s="102">
        <f t="shared" ref="T334" si="4547">IF(T328&gt;0,IF(T332=1,T329,T329+S334),S334)</f>
        <v>0</v>
      </c>
      <c r="U334" s="102">
        <f t="shared" ref="U334" si="4548">IF(U328&gt;0,IF(U332=1,U329,U329+T334),T334)</f>
        <v>0</v>
      </c>
      <c r="V334" s="160"/>
      <c r="W334" s="118">
        <f>IF(W328&gt;0,IF(W332=1,W329,W329+U334),U334)</f>
        <v>0</v>
      </c>
      <c r="X334" s="102">
        <f t="shared" ref="X334" si="4549">IF(X328&gt;0,IF(X332=1,X329,X329+W334),W334)</f>
        <v>0</v>
      </c>
      <c r="Y334" s="102">
        <f t="shared" ref="Y334" si="4550">IF(Y328&gt;0,IF(Y332=1,Y329,Y329+X334),X334)</f>
        <v>0</v>
      </c>
      <c r="Z334" s="102">
        <f t="shared" ref="Z334" si="4551">IF(Z328&gt;0,IF(Z332=1,Z329,Z329+Y334),Y334)</f>
        <v>0</v>
      </c>
      <c r="AA334" s="102">
        <f t="shared" ref="AA334" si="4552">IF(AA328&gt;0,IF(AA332=1,AA329,AA329+Z334),Z334)</f>
        <v>0</v>
      </c>
      <c r="AB334" s="102">
        <f t="shared" ref="AB334" si="4553">IF(AB328&gt;0,IF(AB332=1,AB329,AB329+AA334),AA334)</f>
        <v>0</v>
      </c>
      <c r="AC334" s="102">
        <f t="shared" ref="AC334" si="4554">IF(AC328&gt;0,IF(AC332=1,AC329,AC329+AB334),AB334)</f>
        <v>0</v>
      </c>
      <c r="AD334" s="102">
        <f t="shared" ref="AD334" si="4555">IF(AD328&gt;0,IF(AD332=1,AD329,AD329+AC334),AC334)</f>
        <v>0</v>
      </c>
      <c r="AE334" s="102">
        <f t="shared" ref="AE334" si="4556">IF(AE328&gt;0,IF(AE332=1,AE329,AE329+AD334),AD334)</f>
        <v>0</v>
      </c>
      <c r="AF334" s="102">
        <f t="shared" ref="AF334" si="4557">IF(AF328&gt;0,IF(AF332=1,AF329,AF329+AE334),AE334)</f>
        <v>0</v>
      </c>
      <c r="AG334" s="160"/>
      <c r="AH334" s="74"/>
      <c r="AI334" s="74"/>
      <c r="AJ334" s="75"/>
    </row>
    <row r="335" spans="1:36" ht="9.75" hidden="1" customHeight="1" thickBot="1" x14ac:dyDescent="0.35">
      <c r="A335" s="75"/>
      <c r="B335" s="112" t="s">
        <v>6318</v>
      </c>
      <c r="C335" s="103">
        <f>C337</f>
        <v>0</v>
      </c>
      <c r="D335" s="103">
        <f t="shared" ref="D335" si="4558">IF(D332=1,D337,D337+C335)</f>
        <v>0</v>
      </c>
      <c r="E335" s="103">
        <f t="shared" ref="E335" si="4559">IF(E332=1,E337,E337+D335)</f>
        <v>0</v>
      </c>
      <c r="F335" s="103">
        <f t="shared" ref="F335" si="4560">IF(F332=1,F337,F337+E335)</f>
        <v>0</v>
      </c>
      <c r="G335" s="103">
        <f t="shared" ref="G335" si="4561">IF(G332=1,G337,G337+F335)</f>
        <v>0</v>
      </c>
      <c r="H335" s="103">
        <f t="shared" ref="H335" si="4562">IF(H332=1,H337,H337+G335)</f>
        <v>0</v>
      </c>
      <c r="I335" s="103">
        <f t="shared" ref="I335" si="4563">IF(I332=1,I337,I337+H335)</f>
        <v>0</v>
      </c>
      <c r="J335" s="103">
        <f t="shared" ref="J335" si="4564">IF(J332=1,J337,J337+I335)</f>
        <v>0</v>
      </c>
      <c r="K335" s="103">
        <f t="shared" ref="K335" si="4565">IF(K332=1,K337,K337+J335)</f>
        <v>0</v>
      </c>
      <c r="L335" s="160"/>
      <c r="M335" s="119">
        <f>IF(M332=1,M337,M337+K335)</f>
        <v>0</v>
      </c>
      <c r="N335" s="103">
        <f t="shared" ref="N335" si="4566">IF(N332=1,N337,N337+M335)</f>
        <v>0</v>
      </c>
      <c r="O335" s="103">
        <f t="shared" ref="O335" si="4567">IF(O332=1,O337,O337+N335)</f>
        <v>0</v>
      </c>
      <c r="P335" s="103">
        <f t="shared" ref="P335" si="4568">IF(P332=1,P337,P337+O335)</f>
        <v>0</v>
      </c>
      <c r="Q335" s="103">
        <f t="shared" ref="Q335" si="4569">IF(Q332=1,Q337,Q337+P335)</f>
        <v>0</v>
      </c>
      <c r="R335" s="103">
        <f t="shared" ref="R335" si="4570">IF(R332=1,R337,R337+Q335)</f>
        <v>0</v>
      </c>
      <c r="S335" s="103">
        <f t="shared" ref="S335" si="4571">IF(S332=1,S337,S337+R335)</f>
        <v>0</v>
      </c>
      <c r="T335" s="103">
        <f t="shared" ref="T335" si="4572">IF(T332=1,T337,T337+S335)</f>
        <v>0</v>
      </c>
      <c r="U335" s="103">
        <f t="shared" ref="U335" si="4573">IF(U332=1,U337,U337+T335)</f>
        <v>0</v>
      </c>
      <c r="V335" s="160"/>
      <c r="W335" s="119">
        <f>IF(W332=1,W337,W337+U335)</f>
        <v>0</v>
      </c>
      <c r="X335" s="103">
        <f t="shared" ref="X335" si="4574">IF(X332=1,X337,X337+W335)</f>
        <v>0</v>
      </c>
      <c r="Y335" s="103">
        <f t="shared" ref="Y335" si="4575">IF(Y332=1,Y337,Y337+X335)</f>
        <v>0</v>
      </c>
      <c r="Z335" s="103">
        <f t="shared" ref="Z335" si="4576">IF(Z332=1,Z337,Z337+Y335)</f>
        <v>0</v>
      </c>
      <c r="AA335" s="103">
        <f t="shared" ref="AA335" si="4577">IF(AA332=1,AA337,AA337+Z335)</f>
        <v>0</v>
      </c>
      <c r="AB335" s="103">
        <f t="shared" ref="AB335" si="4578">IF(AB332=1,AB337,AB337+AA335)</f>
        <v>0</v>
      </c>
      <c r="AC335" s="103">
        <f t="shared" ref="AC335" si="4579">IF(AC332=1,AC337,AC337+AB335)</f>
        <v>0</v>
      </c>
      <c r="AD335" s="103">
        <f t="shared" ref="AD335" si="4580">IF(AD332=1,AD337,AD337+AC335)</f>
        <v>0</v>
      </c>
      <c r="AE335" s="103">
        <f t="shared" ref="AE335" si="4581">IF(AE332=1,AE337,AE337+AD335)</f>
        <v>0</v>
      </c>
      <c r="AF335" s="103">
        <f t="shared" ref="AF335" si="4582">IF(AF332=1,AF337,AF337+AE335)</f>
        <v>0</v>
      </c>
      <c r="AG335" s="160"/>
      <c r="AH335" s="74"/>
      <c r="AI335" s="74"/>
      <c r="AJ335" s="75"/>
    </row>
    <row r="336" spans="1:36" ht="25.05" customHeight="1" x14ac:dyDescent="0.3">
      <c r="A336" s="75"/>
      <c r="B336" s="110" t="s">
        <v>6319</v>
      </c>
      <c r="C336" s="104">
        <f t="shared" ref="C336:K336" si="4583">1720/12*C328</f>
        <v>0</v>
      </c>
      <c r="D336" s="104">
        <f t="shared" si="4583"/>
        <v>0</v>
      </c>
      <c r="E336" s="104">
        <f t="shared" si="4583"/>
        <v>0</v>
      </c>
      <c r="F336" s="104">
        <f t="shared" si="4583"/>
        <v>0</v>
      </c>
      <c r="G336" s="104">
        <f t="shared" si="4583"/>
        <v>0</v>
      </c>
      <c r="H336" s="104">
        <f t="shared" si="4583"/>
        <v>0</v>
      </c>
      <c r="I336" s="104">
        <f t="shared" si="4583"/>
        <v>0</v>
      </c>
      <c r="J336" s="104">
        <f t="shared" si="4583"/>
        <v>0</v>
      </c>
      <c r="K336" s="104">
        <f t="shared" si="4583"/>
        <v>0</v>
      </c>
      <c r="L336" s="160"/>
      <c r="M336" s="120">
        <f t="shared" ref="M336:U336" si="4584">1720/12*M328</f>
        <v>0</v>
      </c>
      <c r="N336" s="104">
        <f t="shared" si="4584"/>
        <v>0</v>
      </c>
      <c r="O336" s="104">
        <f t="shared" si="4584"/>
        <v>0</v>
      </c>
      <c r="P336" s="104">
        <f t="shared" si="4584"/>
        <v>0</v>
      </c>
      <c r="Q336" s="104">
        <f t="shared" si="4584"/>
        <v>0</v>
      </c>
      <c r="R336" s="104">
        <f t="shared" si="4584"/>
        <v>0</v>
      </c>
      <c r="S336" s="104">
        <f t="shared" si="4584"/>
        <v>0</v>
      </c>
      <c r="T336" s="104">
        <f t="shared" si="4584"/>
        <v>0</v>
      </c>
      <c r="U336" s="104">
        <f t="shared" si="4584"/>
        <v>0</v>
      </c>
      <c r="V336" s="160"/>
      <c r="W336" s="120">
        <f t="shared" ref="W336:AF336" si="4585">1720/12*W328</f>
        <v>0</v>
      </c>
      <c r="X336" s="104">
        <f t="shared" si="4585"/>
        <v>0</v>
      </c>
      <c r="Y336" s="104">
        <f t="shared" si="4585"/>
        <v>0</v>
      </c>
      <c r="Z336" s="104">
        <f t="shared" si="4585"/>
        <v>0</v>
      </c>
      <c r="AA336" s="104">
        <f t="shared" si="4585"/>
        <v>0</v>
      </c>
      <c r="AB336" s="104">
        <f t="shared" si="4585"/>
        <v>0</v>
      </c>
      <c r="AC336" s="104">
        <f t="shared" si="4585"/>
        <v>0</v>
      </c>
      <c r="AD336" s="104">
        <f t="shared" si="4585"/>
        <v>0</v>
      </c>
      <c r="AE336" s="104">
        <f t="shared" si="4585"/>
        <v>0</v>
      </c>
      <c r="AF336" s="104">
        <f t="shared" si="4585"/>
        <v>0</v>
      </c>
      <c r="AG336" s="160"/>
      <c r="AH336" s="74"/>
      <c r="AI336" s="74"/>
      <c r="AJ336" s="75"/>
    </row>
    <row r="337" spans="1:36" ht="25.05" customHeight="1" thickBot="1" x14ac:dyDescent="0.35">
      <c r="A337" s="75"/>
      <c r="B337" s="113" t="s">
        <v>6270</v>
      </c>
      <c r="C337" s="104">
        <f t="shared" ref="C337" si="4586">IF(OR(C332=0,C332=1),IF(C329&gt;=C336,C336,C329),IF(C334&gt;=C333,C333-B335,C334-B335))</f>
        <v>0</v>
      </c>
      <c r="D337" s="104">
        <f t="shared" ref="D337" si="4587">IF(OR(D332=0,D332=1),IF(D329&gt;=D336,D336,D329),IF(D334&gt;=D333,D333-C335,D334-C335))</f>
        <v>0</v>
      </c>
      <c r="E337" s="104">
        <f t="shared" ref="E337" si="4588">IF(OR(E332=0,E332=1),IF(E329&gt;=E336,E336,E329),IF(E334&gt;=E333,E333-D335,E334-D335))</f>
        <v>0</v>
      </c>
      <c r="F337" s="104">
        <f t="shared" ref="F337" si="4589">IF(OR(F332=0,F332=1),IF(F329&gt;=F336,F336,F329),IF(F334&gt;=F333,F333-E335,F334-E335))</f>
        <v>0</v>
      </c>
      <c r="G337" s="104">
        <f t="shared" ref="G337" si="4590">IF(OR(G332=0,G332=1),IF(G329&gt;=G336,G336,G329),IF(G334&gt;=G333,G333-F335,G334-F335))</f>
        <v>0</v>
      </c>
      <c r="H337" s="104">
        <f t="shared" ref="H337" si="4591">IF(OR(H332=0,H332=1),IF(H329&gt;=H336,H336,H329),IF(H334&gt;=H333,H333-G335,H334-G335))</f>
        <v>0</v>
      </c>
      <c r="I337" s="104">
        <f t="shared" ref="I337" si="4592">IF(OR(I332=0,I332=1),IF(I329&gt;=I336,I336,I329),IF(I334&gt;=I333,I333-H335,I334-H335))</f>
        <v>0</v>
      </c>
      <c r="J337" s="104">
        <f t="shared" ref="J337" si="4593">IF(OR(J332=0,J332=1),IF(J329&gt;=J336,J336,J329),IF(J334&gt;=J333,J333-I335,J334-I335))</f>
        <v>0</v>
      </c>
      <c r="K337" s="104">
        <f t="shared" ref="K337" si="4594">IF(OR(K332=0,K332=1),IF(K329&gt;=K336,K336,K329),IF(K334&gt;=K333,K333-J335,K334-J335))</f>
        <v>0</v>
      </c>
      <c r="L337" s="162">
        <f>SUM(C337:K337)</f>
        <v>0</v>
      </c>
      <c r="M337" s="120">
        <f>IF(OR(M332=0,M332=1),IF(M329&gt;=M336,M336,M329),IF(M334&gt;=M333,M333-K335,M334-K335))</f>
        <v>0</v>
      </c>
      <c r="N337" s="104">
        <f t="shared" ref="N337" si="4595">IF(OR(N332=0,N332=1),IF(N329&gt;=N336,N336,N329),IF(N334&gt;=N333,N333-M335,N334-M335))</f>
        <v>0</v>
      </c>
      <c r="O337" s="104">
        <f t="shared" ref="O337" si="4596">IF(OR(O332=0,O332=1),IF(O329&gt;=O336,O336,O329),IF(O334&gt;=O333,O333-N335,O334-N335))</f>
        <v>0</v>
      </c>
      <c r="P337" s="104">
        <f t="shared" ref="P337" si="4597">IF(OR(P332=0,P332=1),IF(P329&gt;=P336,P336,P329),IF(P334&gt;=P333,P333-O335,P334-O335))</f>
        <v>0</v>
      </c>
      <c r="Q337" s="104">
        <f t="shared" ref="Q337" si="4598">IF(OR(Q332=0,Q332=1),IF(Q329&gt;=Q336,Q336,Q329),IF(Q334&gt;=Q333,Q333-P335,Q334-P335))</f>
        <v>0</v>
      </c>
      <c r="R337" s="104">
        <f t="shared" ref="R337" si="4599">IF(OR(R332=0,R332=1),IF(R329&gt;=R336,R336,R329),IF(R334&gt;=R333,R333-Q335,R334-Q335))</f>
        <v>0</v>
      </c>
      <c r="S337" s="104">
        <f t="shared" ref="S337" si="4600">IF(OR(S332=0,S332=1),IF(S329&gt;=S336,S336,S329),IF(S334&gt;=S333,S333-R335,S334-R335))</f>
        <v>0</v>
      </c>
      <c r="T337" s="104">
        <f t="shared" ref="T337" si="4601">IF(OR(T332=0,T332=1),IF(T329&gt;=T336,T336,T329),IF(T334&gt;=T333,T333-S335,T334-S335))</f>
        <v>0</v>
      </c>
      <c r="U337" s="104">
        <f t="shared" ref="U337" si="4602">IF(OR(U332=0,U332=1),IF(U329&gt;=U336,U336,U329),IF(U334&gt;=U333,U333-T335,U334-T335))</f>
        <v>0</v>
      </c>
      <c r="V337" s="162">
        <f>SUM(M337:U337)</f>
        <v>0</v>
      </c>
      <c r="W337" s="156">
        <f>IF(OR(W332=0,W332=1),IF(W329&gt;=W336,W336,W329),IF(W334&gt;=W333,W333-U335,W334-U335))</f>
        <v>0</v>
      </c>
      <c r="X337" s="157">
        <f t="shared" ref="X337" si="4603">IF(OR(X332=0,X332=1),IF(X329&gt;=X336,X336,X329),IF(X334&gt;=X333,X333-W335,X334-W335))</f>
        <v>0</v>
      </c>
      <c r="Y337" s="157">
        <f t="shared" ref="Y337" si="4604">IF(OR(Y332=0,Y332=1),IF(Y329&gt;=Y336,Y336,Y329),IF(Y334&gt;=Y333,Y333-X335,Y334-X335))</f>
        <v>0</v>
      </c>
      <c r="Z337" s="157">
        <f t="shared" ref="Z337" si="4605">IF(OR(Z332=0,Z332=1),IF(Z329&gt;=Z336,Z336,Z329),IF(Z334&gt;=Z333,Z333-Y335,Z334-Y335))</f>
        <v>0</v>
      </c>
      <c r="AA337" s="157">
        <f t="shared" ref="AA337" si="4606">IF(OR(AA332=0,AA332=1),IF(AA329&gt;=AA336,AA336,AA329),IF(AA334&gt;=AA333,AA333-Z335,AA334-Z335))</f>
        <v>0</v>
      </c>
      <c r="AB337" s="157">
        <f t="shared" ref="AB337" si="4607">IF(OR(AB332=0,AB332=1),IF(AB329&gt;=AB336,AB336,AB329),IF(AB334&gt;=AB333,AB333-AA335,AB334-AA335))</f>
        <v>0</v>
      </c>
      <c r="AC337" s="157">
        <f t="shared" ref="AC337" si="4608">IF(OR(AC332=0,AC332=1),IF(AC329&gt;=AC336,AC336,AC329),IF(AC334&gt;=AC333,AC333-AB335,AC334-AB335))</f>
        <v>0</v>
      </c>
      <c r="AD337" s="157">
        <f t="shared" ref="AD337" si="4609">IF(OR(AD332=0,AD332=1),IF(AD329&gt;=AD336,AD336,AD329),IF(AD334&gt;=AD333,AD333-AC335,AD334-AC335))</f>
        <v>0</v>
      </c>
      <c r="AE337" s="157">
        <f t="shared" ref="AE337" si="4610">IF(OR(AE332=0,AE332=1),IF(AE329&gt;=AE336,AE336,AE329),IF(AE334&gt;=AE333,AE333-AD335,AE334-AD335))</f>
        <v>0</v>
      </c>
      <c r="AF337" s="157">
        <f t="shared" ref="AF337" si="4611">IF(OR(AF332=0,AF332=1),IF(AF329&gt;=AF336,AF336,AF329),IF(AF334&gt;=AF333,AF333-AE335,AF334-AE335))</f>
        <v>0</v>
      </c>
      <c r="AG337" s="162">
        <f>SUM(W337:AF337)</f>
        <v>0</v>
      </c>
      <c r="AH337" s="105"/>
      <c r="AI337" s="74"/>
      <c r="AJ337" s="75"/>
    </row>
    <row r="338" spans="1:36" ht="25.05" customHeight="1" thickBot="1" x14ac:dyDescent="0.35">
      <c r="A338" s="87"/>
      <c r="B338" s="230" t="s">
        <v>6273</v>
      </c>
      <c r="C338" s="304"/>
      <c r="D338" s="304"/>
      <c r="E338" s="304"/>
      <c r="F338" s="305"/>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5.05" customHeight="1" x14ac:dyDescent="0.3">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5.05" customHeight="1" x14ac:dyDescent="0.3">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thickBot="1" x14ac:dyDescent="0.35">
      <c r="A341" s="99"/>
      <c r="B341" s="111"/>
      <c r="C341" s="100">
        <f>IF(C339&lt;&gt;0,1,0)</f>
        <v>0</v>
      </c>
      <c r="D341" s="100">
        <f t="shared" ref="D341" si="4612">IF(C341=0,IF(D339&lt;&gt;0,1,0),1)</f>
        <v>0</v>
      </c>
      <c r="E341" s="100">
        <f t="shared" ref="E341" si="4613">IF(D341=0,IF(E339&lt;&gt;0,1,0),1)</f>
        <v>0</v>
      </c>
      <c r="F341" s="100">
        <f t="shared" ref="F341" si="4614">IF(E341=0,IF(F339&lt;&gt;0,1,0),1)</f>
        <v>0</v>
      </c>
      <c r="G341" s="100">
        <f t="shared" ref="G341" si="4615">IF(F341=0,IF(G339&lt;&gt;0,1,0),1)</f>
        <v>0</v>
      </c>
      <c r="H341" s="100">
        <f t="shared" ref="H341" si="4616">IF(G341=0,IF(H339&lt;&gt;0,1,0),1)</f>
        <v>0</v>
      </c>
      <c r="I341" s="100">
        <f t="shared" ref="I341" si="4617">IF(H341=0,IF(I339&lt;&gt;0,1,0),1)</f>
        <v>0</v>
      </c>
      <c r="J341" s="100">
        <f t="shared" ref="J341" si="4618">IF(I341=0,IF(J339&lt;&gt;0,1,0),1)</f>
        <v>0</v>
      </c>
      <c r="K341" s="100">
        <f t="shared" ref="K341" si="4619">IF(J341=0,IF(K339&lt;&gt;0,1,0),1)</f>
        <v>0</v>
      </c>
      <c r="L341" s="161"/>
      <c r="M341" s="116">
        <f>IF(K341=0,IF(M339&lt;&gt;0,1,0),1)</f>
        <v>0</v>
      </c>
      <c r="N341" s="100">
        <f t="shared" ref="N341" si="4620">IF(M341=0,IF(N339&lt;&gt;0,1,0),1)</f>
        <v>0</v>
      </c>
      <c r="O341" s="100">
        <f t="shared" ref="O341" si="4621">IF(N341=0,IF(O339&lt;&gt;0,1,0),1)</f>
        <v>0</v>
      </c>
      <c r="P341" s="100">
        <f t="shared" ref="P341" si="4622">IF(O341=0,IF(P339&lt;&gt;0,1,0),1)</f>
        <v>0</v>
      </c>
      <c r="Q341" s="100">
        <f t="shared" ref="Q341" si="4623">IF(P341=0,IF(Q339&lt;&gt;0,1,0),1)</f>
        <v>0</v>
      </c>
      <c r="R341" s="100">
        <f t="shared" ref="R341" si="4624">IF(Q341=0,IF(R339&lt;&gt;0,1,0),1)</f>
        <v>0</v>
      </c>
      <c r="S341" s="100">
        <f t="shared" ref="S341" si="4625">IF(R341=0,IF(S339&lt;&gt;0,1,0),1)</f>
        <v>0</v>
      </c>
      <c r="T341" s="100">
        <f t="shared" ref="T341" si="4626">IF(S341=0,IF(T339&lt;&gt;0,1,0),1)</f>
        <v>0</v>
      </c>
      <c r="U341" s="100">
        <f t="shared" ref="U341" si="4627">IF(T341=0,IF(U339&lt;&gt;0,1,0),1)</f>
        <v>0</v>
      </c>
      <c r="V341" s="161"/>
      <c r="W341" s="116">
        <f>IF(U341=0,IF(W339&lt;&gt;0,1,0),1)</f>
        <v>0</v>
      </c>
      <c r="X341" s="100">
        <f t="shared" ref="X341" si="4628">IF(W341=0,IF(X339&lt;&gt;0,1,0),1)</f>
        <v>0</v>
      </c>
      <c r="Y341" s="100">
        <f t="shared" ref="Y341" si="4629">IF(X341=0,IF(Y339&lt;&gt;0,1,0),1)</f>
        <v>0</v>
      </c>
      <c r="Z341" s="100">
        <f t="shared" ref="Z341" si="4630">IF(Y341=0,IF(Z339&lt;&gt;0,1,0),1)</f>
        <v>0</v>
      </c>
      <c r="AA341" s="100">
        <f t="shared" ref="AA341" si="4631">IF(Z341=0,IF(AA339&lt;&gt;0,1,0),1)</f>
        <v>0</v>
      </c>
      <c r="AB341" s="100">
        <f t="shared" ref="AB341" si="4632">IF(AA341=0,IF(AB339&lt;&gt;0,1,0),1)</f>
        <v>0</v>
      </c>
      <c r="AC341" s="100">
        <f t="shared" ref="AC341" si="4633">IF(AB341=0,IF(AC339&lt;&gt;0,1,0),1)</f>
        <v>0</v>
      </c>
      <c r="AD341" s="100">
        <f t="shared" ref="AD341" si="4634">IF(AC341=0,IF(AD339&lt;&gt;0,1,0),1)</f>
        <v>0</v>
      </c>
      <c r="AE341" s="100">
        <f t="shared" ref="AE341" si="4635">IF(AD341=0,IF(AE339&lt;&gt;0,1,0),1)</f>
        <v>0</v>
      </c>
      <c r="AF341" s="100">
        <f t="shared" ref="AF341" si="4636">IF(AE341=0,IF(AF339&lt;&gt;0,1,0),1)</f>
        <v>0</v>
      </c>
      <c r="AG341" s="161"/>
      <c r="AH341" s="99"/>
      <c r="AI341" s="99"/>
      <c r="AJ341" s="99"/>
    </row>
    <row r="342" spans="1:36" ht="30" hidden="1" customHeight="1" thickBot="1" x14ac:dyDescent="0.35">
      <c r="A342" s="99"/>
      <c r="B342" s="111"/>
      <c r="C342" s="100">
        <f>IF(C341=0,0,1)</f>
        <v>0</v>
      </c>
      <c r="D342" s="100">
        <f t="shared" ref="D342" si="4637">IF(D341=0,0,C342+1)</f>
        <v>0</v>
      </c>
      <c r="E342" s="100">
        <f t="shared" ref="E342" si="4638">IF(E341=0,0,D342+1)</f>
        <v>0</v>
      </c>
      <c r="F342" s="100">
        <f t="shared" ref="F342" si="4639">IF(F341=0,0,E342+1)</f>
        <v>0</v>
      </c>
      <c r="G342" s="100">
        <f t="shared" ref="G342" si="4640">IF(G341=0,0,F342+1)</f>
        <v>0</v>
      </c>
      <c r="H342" s="100">
        <f t="shared" ref="H342" si="4641">IF(H341=0,0,G342+1)</f>
        <v>0</v>
      </c>
      <c r="I342" s="100">
        <f t="shared" ref="I342" si="4642">IF(I341=0,0,H342+1)</f>
        <v>0</v>
      </c>
      <c r="J342" s="100">
        <f t="shared" ref="J342" si="4643">IF(J341=0,0,I342+1)</f>
        <v>0</v>
      </c>
      <c r="K342" s="100">
        <f t="shared" ref="K342" si="4644">IF(K341=0,0,J342+1)</f>
        <v>0</v>
      </c>
      <c r="L342" s="161"/>
      <c r="M342" s="116">
        <f>IF(M341=0,0,K342+1)</f>
        <v>0</v>
      </c>
      <c r="N342" s="100">
        <f t="shared" ref="N342" si="4645">IF(N341=0,0,M342+1)</f>
        <v>0</v>
      </c>
      <c r="O342" s="100">
        <f t="shared" ref="O342" si="4646">IF(O341=0,0,N342+1)</f>
        <v>0</v>
      </c>
      <c r="P342" s="100">
        <f t="shared" ref="P342" si="4647">IF(P341=0,0,O342+1)</f>
        <v>0</v>
      </c>
      <c r="Q342" s="100">
        <f t="shared" ref="Q342" si="4648">IF(Q341=0,0,P342+1)</f>
        <v>0</v>
      </c>
      <c r="R342" s="100">
        <f t="shared" ref="R342" si="4649">IF(R341=0,0,Q342+1)</f>
        <v>0</v>
      </c>
      <c r="S342" s="100">
        <f t="shared" ref="S342" si="4650">IF(S341=0,0,R342+1)</f>
        <v>0</v>
      </c>
      <c r="T342" s="100">
        <f t="shared" ref="T342" si="4651">IF(T341=0,0,S342+1)</f>
        <v>0</v>
      </c>
      <c r="U342" s="100">
        <f t="shared" ref="U342" si="4652">IF(U341=0,0,T342+1)</f>
        <v>0</v>
      </c>
      <c r="V342" s="161"/>
      <c r="W342" s="116">
        <f>IF(W341=0,0,U342+1)</f>
        <v>0</v>
      </c>
      <c r="X342" s="100">
        <f t="shared" ref="X342" si="4653">IF(X341=0,0,W342+1)</f>
        <v>0</v>
      </c>
      <c r="Y342" s="100">
        <f t="shared" ref="Y342" si="4654">IF(Y341=0,0,X342+1)</f>
        <v>0</v>
      </c>
      <c r="Z342" s="100">
        <f t="shared" ref="Z342" si="4655">IF(Z341=0,0,Y342+1)</f>
        <v>0</v>
      </c>
      <c r="AA342" s="100">
        <f t="shared" ref="AA342" si="4656">IF(AA341=0,0,Z342+1)</f>
        <v>0</v>
      </c>
      <c r="AB342" s="100">
        <f t="shared" ref="AB342" si="4657">IF(AB341=0,0,AA342+1)</f>
        <v>0</v>
      </c>
      <c r="AC342" s="100">
        <f t="shared" ref="AC342" si="4658">IF(AC341=0,0,AB342+1)</f>
        <v>0</v>
      </c>
      <c r="AD342" s="100">
        <f t="shared" ref="AD342" si="4659">IF(AD341=0,0,AC342+1)</f>
        <v>0</v>
      </c>
      <c r="AE342" s="100">
        <f t="shared" ref="AE342" si="4660">IF(AE341=0,0,AD342+1)</f>
        <v>0</v>
      </c>
      <c r="AF342" s="100">
        <f t="shared" ref="AF342" si="4661">IF(AF341=0,0,AE342+1)</f>
        <v>0</v>
      </c>
      <c r="AG342" s="161"/>
      <c r="AH342" s="99"/>
      <c r="AI342" s="99"/>
      <c r="AJ342" s="99"/>
    </row>
    <row r="343" spans="1:36" ht="30" hidden="1" customHeight="1" thickBot="1" x14ac:dyDescent="0.35">
      <c r="A343" s="99"/>
      <c r="B343" s="111" t="s">
        <v>6268</v>
      </c>
      <c r="C343" s="101">
        <f t="shared" ref="C343:K343" si="4662">IF(C342&lt;25,IF(C342&lt;13,C342,C342-12),C342-24)</f>
        <v>0</v>
      </c>
      <c r="D343" s="101">
        <f t="shared" si="4662"/>
        <v>0</v>
      </c>
      <c r="E343" s="101">
        <f t="shared" si="4662"/>
        <v>0</v>
      </c>
      <c r="F343" s="101">
        <f t="shared" si="4662"/>
        <v>0</v>
      </c>
      <c r="G343" s="101">
        <f t="shared" si="4662"/>
        <v>0</v>
      </c>
      <c r="H343" s="101">
        <f t="shared" si="4662"/>
        <v>0</v>
      </c>
      <c r="I343" s="101">
        <f t="shared" si="4662"/>
        <v>0</v>
      </c>
      <c r="J343" s="101">
        <f t="shared" si="4662"/>
        <v>0</v>
      </c>
      <c r="K343" s="101">
        <f t="shared" si="4662"/>
        <v>0</v>
      </c>
      <c r="L343" s="161"/>
      <c r="M343" s="117">
        <f t="shared" ref="M343:U343" si="4663">IF(M342&lt;25,IF(M342&lt;13,M342,M342-12),M342-24)</f>
        <v>0</v>
      </c>
      <c r="N343" s="101">
        <f t="shared" si="4663"/>
        <v>0</v>
      </c>
      <c r="O343" s="101">
        <f t="shared" si="4663"/>
        <v>0</v>
      </c>
      <c r="P343" s="101">
        <f t="shared" si="4663"/>
        <v>0</v>
      </c>
      <c r="Q343" s="101">
        <f t="shared" si="4663"/>
        <v>0</v>
      </c>
      <c r="R343" s="101">
        <f t="shared" si="4663"/>
        <v>0</v>
      </c>
      <c r="S343" s="101">
        <f t="shared" si="4663"/>
        <v>0</v>
      </c>
      <c r="T343" s="101">
        <f t="shared" si="4663"/>
        <v>0</v>
      </c>
      <c r="U343" s="101">
        <f t="shared" si="4663"/>
        <v>0</v>
      </c>
      <c r="V343" s="161"/>
      <c r="W343" s="117">
        <f t="shared" ref="W343:AF343" si="4664">IF(W342&lt;25,IF(W342&lt;13,W342,W342-12),W342-24)</f>
        <v>0</v>
      </c>
      <c r="X343" s="101">
        <f t="shared" si="4664"/>
        <v>0</v>
      </c>
      <c r="Y343" s="101">
        <f t="shared" si="4664"/>
        <v>0</v>
      </c>
      <c r="Z343" s="101">
        <f t="shared" si="4664"/>
        <v>0</v>
      </c>
      <c r="AA343" s="101">
        <f t="shared" si="4664"/>
        <v>0</v>
      </c>
      <c r="AB343" s="101">
        <f t="shared" si="4664"/>
        <v>0</v>
      </c>
      <c r="AC343" s="101">
        <f t="shared" si="4664"/>
        <v>0</v>
      </c>
      <c r="AD343" s="101">
        <f t="shared" si="4664"/>
        <v>0</v>
      </c>
      <c r="AE343" s="101">
        <f t="shared" si="4664"/>
        <v>0</v>
      </c>
      <c r="AF343" s="101">
        <f t="shared" si="4664"/>
        <v>0</v>
      </c>
      <c r="AG343" s="161"/>
      <c r="AH343" s="99"/>
      <c r="AI343" s="99"/>
      <c r="AJ343" s="99"/>
    </row>
    <row r="344" spans="1:36" ht="30" hidden="1" customHeight="1" thickBot="1" x14ac:dyDescent="0.35">
      <c r="A344" s="75"/>
      <c r="B344" s="112" t="s">
        <v>6269</v>
      </c>
      <c r="C344" s="102">
        <f t="shared" ref="C344" si="4665">IF(C343&gt;0,IF(C343=1,C347,C347+B344),0)</f>
        <v>0</v>
      </c>
      <c r="D344" s="102">
        <f t="shared" ref="D344" si="4666">IF(D343&gt;0,IF(D343=1,D347,D347+C344),0)</f>
        <v>0</v>
      </c>
      <c r="E344" s="102">
        <f t="shared" ref="E344" si="4667">IF(E343&gt;0,IF(E343=1,E347,E347+D344),0)</f>
        <v>0</v>
      </c>
      <c r="F344" s="102">
        <f t="shared" ref="F344" si="4668">IF(F343&gt;0,IF(F343=1,F347,F347+E344),0)</f>
        <v>0</v>
      </c>
      <c r="G344" s="102">
        <f t="shared" ref="G344" si="4669">IF(G343&gt;0,IF(G343=1,G347,G347+F344),0)</f>
        <v>0</v>
      </c>
      <c r="H344" s="102">
        <f t="shared" ref="H344" si="4670">IF(H343&gt;0,IF(H343=1,H347,H347+G344),0)</f>
        <v>0</v>
      </c>
      <c r="I344" s="102">
        <f t="shared" ref="I344" si="4671">IF(I343&gt;0,IF(I343=1,I347,I347+H344),0)</f>
        <v>0</v>
      </c>
      <c r="J344" s="102">
        <f t="shared" ref="J344" si="4672">IF(J343&gt;0,IF(J343=1,J347,J347+I344),0)</f>
        <v>0</v>
      </c>
      <c r="K344" s="102">
        <f t="shared" ref="K344" si="4673">IF(K343&gt;0,IF(K343=1,K347,K347+J344),0)</f>
        <v>0</v>
      </c>
      <c r="L344" s="160"/>
      <c r="M344" s="118">
        <f>IF(M343&gt;0,IF(M343=1,M347,M347+K344),0)</f>
        <v>0</v>
      </c>
      <c r="N344" s="102">
        <f t="shared" ref="N344" si="4674">IF(N343&gt;0,IF(N343=1,N347,N347+M344),0)</f>
        <v>0</v>
      </c>
      <c r="O344" s="102">
        <f t="shared" ref="O344" si="4675">IF(O343&gt;0,IF(O343=1,O347,O347+N344),0)</f>
        <v>0</v>
      </c>
      <c r="P344" s="102">
        <f t="shared" ref="P344" si="4676">IF(P343&gt;0,IF(P343=1,P347,P347+O344),0)</f>
        <v>0</v>
      </c>
      <c r="Q344" s="102">
        <f t="shared" ref="Q344" si="4677">IF(Q343&gt;0,IF(Q343=1,Q347,Q347+P344),0)</f>
        <v>0</v>
      </c>
      <c r="R344" s="102">
        <f t="shared" ref="R344" si="4678">IF(R343&gt;0,IF(R343=1,R347,R347+Q344),0)</f>
        <v>0</v>
      </c>
      <c r="S344" s="102">
        <f t="shared" ref="S344" si="4679">IF(S343&gt;0,IF(S343=1,S347,S347+R344),0)</f>
        <v>0</v>
      </c>
      <c r="T344" s="102">
        <f t="shared" ref="T344" si="4680">IF(T343&gt;0,IF(T343=1,T347,T347+S344),0)</f>
        <v>0</v>
      </c>
      <c r="U344" s="102">
        <f t="shared" ref="U344" si="4681">IF(U343&gt;0,IF(U343=1,U347,U347+T344),0)</f>
        <v>0</v>
      </c>
      <c r="V344" s="160"/>
      <c r="W344" s="118">
        <f>IF(W343&gt;0,IF(W343=1,W347,W347+U344),0)</f>
        <v>0</v>
      </c>
      <c r="X344" s="102">
        <f t="shared" ref="X344" si="4682">IF(X343&gt;0,IF(X343=1,X347,X347+W344),0)</f>
        <v>0</v>
      </c>
      <c r="Y344" s="102">
        <f t="shared" ref="Y344" si="4683">IF(Y343&gt;0,IF(Y343=1,Y347,Y347+X344),0)</f>
        <v>0</v>
      </c>
      <c r="Z344" s="102">
        <f t="shared" ref="Z344" si="4684">IF(Z343&gt;0,IF(Z343=1,Z347,Z347+Y344),0)</f>
        <v>0</v>
      </c>
      <c r="AA344" s="102">
        <f t="shared" ref="AA344" si="4685">IF(AA343&gt;0,IF(AA343=1,AA347,AA347+Z344),0)</f>
        <v>0</v>
      </c>
      <c r="AB344" s="102">
        <f t="shared" ref="AB344" si="4686">IF(AB343&gt;0,IF(AB343=1,AB347,AB347+AA344),0)</f>
        <v>0</v>
      </c>
      <c r="AC344" s="102">
        <f t="shared" ref="AC344" si="4687">IF(AC343&gt;0,IF(AC343=1,AC347,AC347+AB344),0)</f>
        <v>0</v>
      </c>
      <c r="AD344" s="102">
        <f t="shared" ref="AD344" si="4688">IF(AD343&gt;0,IF(AD343=1,AD347,AD347+AC344),0)</f>
        <v>0</v>
      </c>
      <c r="AE344" s="102">
        <f t="shared" ref="AE344" si="4689">IF(AE343&gt;0,IF(AE343=1,AE347,AE347+AD344),0)</f>
        <v>0</v>
      </c>
      <c r="AF344" s="102">
        <f t="shared" ref="AF344" si="4690">IF(AF343&gt;0,IF(AF343=1,AF347,AF347+AE344),0)</f>
        <v>0</v>
      </c>
      <c r="AG344" s="160"/>
      <c r="AH344" s="74"/>
      <c r="AI344" s="74"/>
      <c r="AJ344" s="75"/>
    </row>
    <row r="345" spans="1:36" ht="30" hidden="1" customHeight="1" thickBot="1" x14ac:dyDescent="0.35">
      <c r="A345" s="75"/>
      <c r="B345" s="112" t="s">
        <v>6317</v>
      </c>
      <c r="C345" s="102">
        <f>IF(C339&gt;0,C340,0)</f>
        <v>0</v>
      </c>
      <c r="D345" s="102">
        <f t="shared" ref="D345" si="4691">IF(D339&gt;0,IF(D343=1,D340,D340+C345),C345)</f>
        <v>0</v>
      </c>
      <c r="E345" s="102">
        <f t="shared" ref="E345" si="4692">IF(E339&gt;0,IF(E343=1,E340,E340+D345),D345)</f>
        <v>0</v>
      </c>
      <c r="F345" s="102">
        <f t="shared" ref="F345" si="4693">IF(F339&gt;0,IF(F343=1,F340,F340+E345),E345)</f>
        <v>0</v>
      </c>
      <c r="G345" s="102">
        <f t="shared" ref="G345" si="4694">IF(G339&gt;0,IF(G343=1,G340,G340+F345),F345)</f>
        <v>0</v>
      </c>
      <c r="H345" s="102">
        <f t="shared" ref="H345" si="4695">IF(H339&gt;0,IF(H343=1,H340,H340+G345),G345)</f>
        <v>0</v>
      </c>
      <c r="I345" s="102">
        <f t="shared" ref="I345" si="4696">IF(I339&gt;0,IF(I343=1,I340,I340+H345),H345)</f>
        <v>0</v>
      </c>
      <c r="J345" s="102">
        <f t="shared" ref="J345" si="4697">IF(J339&gt;0,IF(J343=1,J340,J340+I345),I345)</f>
        <v>0</v>
      </c>
      <c r="K345" s="102">
        <f t="shared" ref="K345" si="4698">IF(K339&gt;0,IF(K343=1,K340,K340+J345),J345)</f>
        <v>0</v>
      </c>
      <c r="L345" s="160"/>
      <c r="M345" s="118">
        <f>IF(M339&gt;0,IF(M343=1,M340,M340+K345),K345)</f>
        <v>0</v>
      </c>
      <c r="N345" s="102">
        <f t="shared" ref="N345" si="4699">IF(N339&gt;0,IF(N343=1,N340,N340+M345),M345)</f>
        <v>0</v>
      </c>
      <c r="O345" s="102">
        <f t="shared" ref="O345" si="4700">IF(O339&gt;0,IF(O343=1,O340,O340+N345),N345)</f>
        <v>0</v>
      </c>
      <c r="P345" s="102">
        <f t="shared" ref="P345" si="4701">IF(P339&gt;0,IF(P343=1,P340,P340+O345),O345)</f>
        <v>0</v>
      </c>
      <c r="Q345" s="102">
        <f t="shared" ref="Q345" si="4702">IF(Q339&gt;0,IF(Q343=1,Q340,Q340+P345),P345)</f>
        <v>0</v>
      </c>
      <c r="R345" s="102">
        <f t="shared" ref="R345" si="4703">IF(R339&gt;0,IF(R343=1,R340,R340+Q345),Q345)</f>
        <v>0</v>
      </c>
      <c r="S345" s="102">
        <f t="shared" ref="S345" si="4704">IF(S339&gt;0,IF(S343=1,S340,S340+R345),R345)</f>
        <v>0</v>
      </c>
      <c r="T345" s="102">
        <f t="shared" ref="T345" si="4705">IF(T339&gt;0,IF(T343=1,T340,T340+S345),S345)</f>
        <v>0</v>
      </c>
      <c r="U345" s="102">
        <f t="shared" ref="U345" si="4706">IF(U339&gt;0,IF(U343=1,U340,U340+T345),T345)</f>
        <v>0</v>
      </c>
      <c r="V345" s="160"/>
      <c r="W345" s="118">
        <f>IF(W339&gt;0,IF(W343=1,W340,W340+U345),U345)</f>
        <v>0</v>
      </c>
      <c r="X345" s="102">
        <f t="shared" ref="X345" si="4707">IF(X339&gt;0,IF(X343=1,X340,X340+W345),W345)</f>
        <v>0</v>
      </c>
      <c r="Y345" s="102">
        <f t="shared" ref="Y345" si="4708">IF(Y339&gt;0,IF(Y343=1,Y340,Y340+X345),X345)</f>
        <v>0</v>
      </c>
      <c r="Z345" s="102">
        <f t="shared" ref="Z345" si="4709">IF(Z339&gt;0,IF(Z343=1,Z340,Z340+Y345),Y345)</f>
        <v>0</v>
      </c>
      <c r="AA345" s="102">
        <f t="shared" ref="AA345" si="4710">IF(AA339&gt;0,IF(AA343=1,AA340,AA340+Z345),Z345)</f>
        <v>0</v>
      </c>
      <c r="AB345" s="102">
        <f t="shared" ref="AB345" si="4711">IF(AB339&gt;0,IF(AB343=1,AB340,AB340+AA345),AA345)</f>
        <v>0</v>
      </c>
      <c r="AC345" s="102">
        <f t="shared" ref="AC345" si="4712">IF(AC339&gt;0,IF(AC343=1,AC340,AC340+AB345),AB345)</f>
        <v>0</v>
      </c>
      <c r="AD345" s="102">
        <f t="shared" ref="AD345" si="4713">IF(AD339&gt;0,IF(AD343=1,AD340,AD340+AC345),AC345)</f>
        <v>0</v>
      </c>
      <c r="AE345" s="102">
        <f t="shared" ref="AE345" si="4714">IF(AE339&gt;0,IF(AE343=1,AE340,AE340+AD345),AD345)</f>
        <v>0</v>
      </c>
      <c r="AF345" s="102">
        <f t="shared" ref="AF345" si="4715">IF(AF339&gt;0,IF(AF343=1,AF340,AF340+AE345),AE345)</f>
        <v>0</v>
      </c>
      <c r="AG345" s="160"/>
      <c r="AH345" s="74"/>
      <c r="AI345" s="74"/>
      <c r="AJ345" s="75"/>
    </row>
    <row r="346" spans="1:36" ht="9.75" hidden="1" customHeight="1" thickBot="1" x14ac:dyDescent="0.35">
      <c r="A346" s="75"/>
      <c r="B346" s="112" t="s">
        <v>6318</v>
      </c>
      <c r="C346" s="103">
        <f>C348</f>
        <v>0</v>
      </c>
      <c r="D346" s="103">
        <f t="shared" ref="D346" si="4716">IF(D343=1,D348,D348+C346)</f>
        <v>0</v>
      </c>
      <c r="E346" s="103">
        <f t="shared" ref="E346" si="4717">IF(E343=1,E348,E348+D346)</f>
        <v>0</v>
      </c>
      <c r="F346" s="103">
        <f t="shared" ref="F346" si="4718">IF(F343=1,F348,F348+E346)</f>
        <v>0</v>
      </c>
      <c r="G346" s="103">
        <f t="shared" ref="G346" si="4719">IF(G343=1,G348,G348+F346)</f>
        <v>0</v>
      </c>
      <c r="H346" s="103">
        <f t="shared" ref="H346" si="4720">IF(H343=1,H348,H348+G346)</f>
        <v>0</v>
      </c>
      <c r="I346" s="103">
        <f t="shared" ref="I346" si="4721">IF(I343=1,I348,I348+H346)</f>
        <v>0</v>
      </c>
      <c r="J346" s="103">
        <f t="shared" ref="J346" si="4722">IF(J343=1,J348,J348+I346)</f>
        <v>0</v>
      </c>
      <c r="K346" s="103">
        <f t="shared" ref="K346" si="4723">IF(K343=1,K348,K348+J346)</f>
        <v>0</v>
      </c>
      <c r="L346" s="160"/>
      <c r="M346" s="119">
        <f>IF(M343=1,M348,M348+K346)</f>
        <v>0</v>
      </c>
      <c r="N346" s="103">
        <f t="shared" ref="N346" si="4724">IF(N343=1,N348,N348+M346)</f>
        <v>0</v>
      </c>
      <c r="O346" s="103">
        <f t="shared" ref="O346" si="4725">IF(O343=1,O348,O348+N346)</f>
        <v>0</v>
      </c>
      <c r="P346" s="103">
        <f t="shared" ref="P346" si="4726">IF(P343=1,P348,P348+O346)</f>
        <v>0</v>
      </c>
      <c r="Q346" s="103">
        <f t="shared" ref="Q346" si="4727">IF(Q343=1,Q348,Q348+P346)</f>
        <v>0</v>
      </c>
      <c r="R346" s="103">
        <f t="shared" ref="R346" si="4728">IF(R343=1,R348,R348+Q346)</f>
        <v>0</v>
      </c>
      <c r="S346" s="103">
        <f t="shared" ref="S346" si="4729">IF(S343=1,S348,S348+R346)</f>
        <v>0</v>
      </c>
      <c r="T346" s="103">
        <f t="shared" ref="T346" si="4730">IF(T343=1,T348,T348+S346)</f>
        <v>0</v>
      </c>
      <c r="U346" s="103">
        <f t="shared" ref="U346" si="4731">IF(U343=1,U348,U348+T346)</f>
        <v>0</v>
      </c>
      <c r="V346" s="160"/>
      <c r="W346" s="119">
        <f>IF(W343=1,W348,W348+U346)</f>
        <v>0</v>
      </c>
      <c r="X346" s="103">
        <f t="shared" ref="X346" si="4732">IF(X343=1,X348,X348+W346)</f>
        <v>0</v>
      </c>
      <c r="Y346" s="103">
        <f t="shared" ref="Y346" si="4733">IF(Y343=1,Y348,Y348+X346)</f>
        <v>0</v>
      </c>
      <c r="Z346" s="103">
        <f t="shared" ref="Z346" si="4734">IF(Z343=1,Z348,Z348+Y346)</f>
        <v>0</v>
      </c>
      <c r="AA346" s="103">
        <f t="shared" ref="AA346" si="4735">IF(AA343=1,AA348,AA348+Z346)</f>
        <v>0</v>
      </c>
      <c r="AB346" s="103">
        <f t="shared" ref="AB346" si="4736">IF(AB343=1,AB348,AB348+AA346)</f>
        <v>0</v>
      </c>
      <c r="AC346" s="103">
        <f t="shared" ref="AC346" si="4737">IF(AC343=1,AC348,AC348+AB346)</f>
        <v>0</v>
      </c>
      <c r="AD346" s="103">
        <f t="shared" ref="AD346" si="4738">IF(AD343=1,AD348,AD348+AC346)</f>
        <v>0</v>
      </c>
      <c r="AE346" s="103">
        <f t="shared" ref="AE346" si="4739">IF(AE343=1,AE348,AE348+AD346)</f>
        <v>0</v>
      </c>
      <c r="AF346" s="103">
        <f t="shared" ref="AF346" si="4740">IF(AF343=1,AF348,AF348+AE346)</f>
        <v>0</v>
      </c>
      <c r="AG346" s="160"/>
      <c r="AH346" s="74"/>
      <c r="AI346" s="74"/>
      <c r="AJ346" s="75"/>
    </row>
    <row r="347" spans="1:36" ht="25.05" customHeight="1" x14ac:dyDescent="0.3">
      <c r="A347" s="75"/>
      <c r="B347" s="110" t="s">
        <v>6319</v>
      </c>
      <c r="C347" s="104">
        <f t="shared" ref="C347:K347" si="4741">1720/12*C339</f>
        <v>0</v>
      </c>
      <c r="D347" s="104">
        <f t="shared" si="4741"/>
        <v>0</v>
      </c>
      <c r="E347" s="104">
        <f t="shared" si="4741"/>
        <v>0</v>
      </c>
      <c r="F347" s="104">
        <f t="shared" si="4741"/>
        <v>0</v>
      </c>
      <c r="G347" s="104">
        <f t="shared" si="4741"/>
        <v>0</v>
      </c>
      <c r="H347" s="104">
        <f t="shared" si="4741"/>
        <v>0</v>
      </c>
      <c r="I347" s="104">
        <f t="shared" si="4741"/>
        <v>0</v>
      </c>
      <c r="J347" s="104">
        <f t="shared" si="4741"/>
        <v>0</v>
      </c>
      <c r="K347" s="104">
        <f t="shared" si="4741"/>
        <v>0</v>
      </c>
      <c r="L347" s="160"/>
      <c r="M347" s="120">
        <f t="shared" ref="M347:U347" si="4742">1720/12*M339</f>
        <v>0</v>
      </c>
      <c r="N347" s="104">
        <f t="shared" si="4742"/>
        <v>0</v>
      </c>
      <c r="O347" s="104">
        <f t="shared" si="4742"/>
        <v>0</v>
      </c>
      <c r="P347" s="104">
        <f t="shared" si="4742"/>
        <v>0</v>
      </c>
      <c r="Q347" s="104">
        <f t="shared" si="4742"/>
        <v>0</v>
      </c>
      <c r="R347" s="104">
        <f t="shared" si="4742"/>
        <v>0</v>
      </c>
      <c r="S347" s="104">
        <f t="shared" si="4742"/>
        <v>0</v>
      </c>
      <c r="T347" s="104">
        <f t="shared" si="4742"/>
        <v>0</v>
      </c>
      <c r="U347" s="104">
        <f t="shared" si="4742"/>
        <v>0</v>
      </c>
      <c r="V347" s="160"/>
      <c r="W347" s="120">
        <f t="shared" ref="W347:AF347" si="4743">1720/12*W339</f>
        <v>0</v>
      </c>
      <c r="X347" s="104">
        <f t="shared" si="4743"/>
        <v>0</v>
      </c>
      <c r="Y347" s="104">
        <f t="shared" si="4743"/>
        <v>0</v>
      </c>
      <c r="Z347" s="104">
        <f t="shared" si="4743"/>
        <v>0</v>
      </c>
      <c r="AA347" s="104">
        <f t="shared" si="4743"/>
        <v>0</v>
      </c>
      <c r="AB347" s="104">
        <f t="shared" si="4743"/>
        <v>0</v>
      </c>
      <c r="AC347" s="104">
        <f t="shared" si="4743"/>
        <v>0</v>
      </c>
      <c r="AD347" s="104">
        <f t="shared" si="4743"/>
        <v>0</v>
      </c>
      <c r="AE347" s="104">
        <f t="shared" si="4743"/>
        <v>0</v>
      </c>
      <c r="AF347" s="104">
        <f t="shared" si="4743"/>
        <v>0</v>
      </c>
      <c r="AG347" s="160"/>
      <c r="AH347" s="74"/>
      <c r="AI347" s="74"/>
      <c r="AJ347" s="75"/>
    </row>
    <row r="348" spans="1:36" ht="25.05" customHeight="1" thickBot="1" x14ac:dyDescent="0.35">
      <c r="A348" s="75"/>
      <c r="B348" s="113" t="s">
        <v>6270</v>
      </c>
      <c r="C348" s="104">
        <f t="shared" ref="C348" si="4744">IF(OR(C343=0,C343=1),IF(C340&gt;=C347,C347,C340),IF(C345&gt;=C344,C344-B346,C345-B346))</f>
        <v>0</v>
      </c>
      <c r="D348" s="104">
        <f t="shared" ref="D348" si="4745">IF(OR(D343=0,D343=1),IF(D340&gt;=D347,D347,D340),IF(D345&gt;=D344,D344-C346,D345-C346))</f>
        <v>0</v>
      </c>
      <c r="E348" s="104">
        <f t="shared" ref="E348" si="4746">IF(OR(E343=0,E343=1),IF(E340&gt;=E347,E347,E340),IF(E345&gt;=E344,E344-D346,E345-D346))</f>
        <v>0</v>
      </c>
      <c r="F348" s="104">
        <f t="shared" ref="F348" si="4747">IF(OR(F343=0,F343=1),IF(F340&gt;=F347,F347,F340),IF(F345&gt;=F344,F344-E346,F345-E346))</f>
        <v>0</v>
      </c>
      <c r="G348" s="104">
        <f t="shared" ref="G348" si="4748">IF(OR(G343=0,G343=1),IF(G340&gt;=G347,G347,G340),IF(G345&gt;=G344,G344-F346,G345-F346))</f>
        <v>0</v>
      </c>
      <c r="H348" s="104">
        <f t="shared" ref="H348" si="4749">IF(OR(H343=0,H343=1),IF(H340&gt;=H347,H347,H340),IF(H345&gt;=H344,H344-G346,H345-G346))</f>
        <v>0</v>
      </c>
      <c r="I348" s="104">
        <f t="shared" ref="I348" si="4750">IF(OR(I343=0,I343=1),IF(I340&gt;=I347,I347,I340),IF(I345&gt;=I344,I344-H346,I345-H346))</f>
        <v>0</v>
      </c>
      <c r="J348" s="104">
        <f t="shared" ref="J348" si="4751">IF(OR(J343=0,J343=1),IF(J340&gt;=J347,J347,J340),IF(J345&gt;=J344,J344-I346,J345-I346))</f>
        <v>0</v>
      </c>
      <c r="K348" s="104">
        <f t="shared" ref="K348" si="4752">IF(OR(K343=0,K343=1),IF(K340&gt;=K347,K347,K340),IF(K345&gt;=K344,K344-J346,K345-J346))</f>
        <v>0</v>
      </c>
      <c r="L348" s="162">
        <f>SUM(C348:K348)</f>
        <v>0</v>
      </c>
      <c r="M348" s="120">
        <f>IF(OR(M343=0,M343=1),IF(M340&gt;=M347,M347,M340),IF(M345&gt;=M344,M344-K346,M345-K346))</f>
        <v>0</v>
      </c>
      <c r="N348" s="104">
        <f t="shared" ref="N348" si="4753">IF(OR(N343=0,N343=1),IF(N340&gt;=N347,N347,N340),IF(N345&gt;=N344,N344-M346,N345-M346))</f>
        <v>0</v>
      </c>
      <c r="O348" s="104">
        <f t="shared" ref="O348" si="4754">IF(OR(O343=0,O343=1),IF(O340&gt;=O347,O347,O340),IF(O345&gt;=O344,O344-N346,O345-N346))</f>
        <v>0</v>
      </c>
      <c r="P348" s="104">
        <f t="shared" ref="P348" si="4755">IF(OR(P343=0,P343=1),IF(P340&gt;=P347,P347,P340),IF(P345&gt;=P344,P344-O346,P345-O346))</f>
        <v>0</v>
      </c>
      <c r="Q348" s="104">
        <f t="shared" ref="Q348" si="4756">IF(OR(Q343=0,Q343=1),IF(Q340&gt;=Q347,Q347,Q340),IF(Q345&gt;=Q344,Q344-P346,Q345-P346))</f>
        <v>0</v>
      </c>
      <c r="R348" s="104">
        <f t="shared" ref="R348" si="4757">IF(OR(R343=0,R343=1),IF(R340&gt;=R347,R347,R340),IF(R345&gt;=R344,R344-Q346,R345-Q346))</f>
        <v>0</v>
      </c>
      <c r="S348" s="104">
        <f t="shared" ref="S348" si="4758">IF(OR(S343=0,S343=1),IF(S340&gt;=S347,S347,S340),IF(S345&gt;=S344,S344-R346,S345-R346))</f>
        <v>0</v>
      </c>
      <c r="T348" s="104">
        <f t="shared" ref="T348" si="4759">IF(OR(T343=0,T343=1),IF(T340&gt;=T347,T347,T340),IF(T345&gt;=T344,T344-S346,T345-S346))</f>
        <v>0</v>
      </c>
      <c r="U348" s="104">
        <f t="shared" ref="U348" si="4760">IF(OR(U343=0,U343=1),IF(U340&gt;=U347,U347,U340),IF(U345&gt;=U344,U344-T346,U345-T346))</f>
        <v>0</v>
      </c>
      <c r="V348" s="162">
        <f>SUM(M348:U348)</f>
        <v>0</v>
      </c>
      <c r="W348" s="156">
        <f>IF(OR(W343=0,W343=1),IF(W340&gt;=W347,W347,W340),IF(W345&gt;=W344,W344-U346,W345-U346))</f>
        <v>0</v>
      </c>
      <c r="X348" s="157">
        <f t="shared" ref="X348" si="4761">IF(OR(X343=0,X343=1),IF(X340&gt;=X347,X347,X340),IF(X345&gt;=X344,X344-W346,X345-W346))</f>
        <v>0</v>
      </c>
      <c r="Y348" s="157">
        <f t="shared" ref="Y348" si="4762">IF(OR(Y343=0,Y343=1),IF(Y340&gt;=Y347,Y347,Y340),IF(Y345&gt;=Y344,Y344-X346,Y345-X346))</f>
        <v>0</v>
      </c>
      <c r="Z348" s="157">
        <f t="shared" ref="Z348" si="4763">IF(OR(Z343=0,Z343=1),IF(Z340&gt;=Z347,Z347,Z340),IF(Z345&gt;=Z344,Z344-Y346,Z345-Y346))</f>
        <v>0</v>
      </c>
      <c r="AA348" s="157">
        <f t="shared" ref="AA348" si="4764">IF(OR(AA343=0,AA343=1),IF(AA340&gt;=AA347,AA347,AA340),IF(AA345&gt;=AA344,AA344-Z346,AA345-Z346))</f>
        <v>0</v>
      </c>
      <c r="AB348" s="157">
        <f t="shared" ref="AB348" si="4765">IF(OR(AB343=0,AB343=1),IF(AB340&gt;=AB347,AB347,AB340),IF(AB345&gt;=AB344,AB344-AA346,AB345-AA346))</f>
        <v>0</v>
      </c>
      <c r="AC348" s="157">
        <f t="shared" ref="AC348" si="4766">IF(OR(AC343=0,AC343=1),IF(AC340&gt;=AC347,AC347,AC340),IF(AC345&gt;=AC344,AC344-AB346,AC345-AB346))</f>
        <v>0</v>
      </c>
      <c r="AD348" s="157">
        <f t="shared" ref="AD348" si="4767">IF(OR(AD343=0,AD343=1),IF(AD340&gt;=AD347,AD347,AD340),IF(AD345&gt;=AD344,AD344-AC346,AD345-AC346))</f>
        <v>0</v>
      </c>
      <c r="AE348" s="157">
        <f t="shared" ref="AE348" si="4768">IF(OR(AE343=0,AE343=1),IF(AE340&gt;=AE347,AE347,AE340),IF(AE345&gt;=AE344,AE344-AD346,AE345-AD346))</f>
        <v>0</v>
      </c>
      <c r="AF348" s="157">
        <f t="shared" ref="AF348" si="4769">IF(OR(AF343=0,AF343=1),IF(AF340&gt;=AF347,AF347,AF340),IF(AF345&gt;=AF344,AF344-AE346,AF345-AE346))</f>
        <v>0</v>
      </c>
      <c r="AG348" s="162">
        <f>SUM(W348:AF348)</f>
        <v>0</v>
      </c>
      <c r="AH348" s="105"/>
      <c r="AI348" s="74"/>
      <c r="AJ348" s="75"/>
    </row>
    <row r="349" spans="1:36" ht="25.05" customHeight="1" thickBot="1" x14ac:dyDescent="0.35">
      <c r="A349" s="87"/>
      <c r="B349" s="230" t="s">
        <v>6273</v>
      </c>
      <c r="C349" s="304"/>
      <c r="D349" s="304"/>
      <c r="E349" s="304"/>
      <c r="F349" s="305"/>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5.05" customHeight="1" x14ac:dyDescent="0.3">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5.05" customHeight="1" x14ac:dyDescent="0.3">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thickBot="1" x14ac:dyDescent="0.35">
      <c r="A352" s="99"/>
      <c r="B352" s="111"/>
      <c r="C352" s="100">
        <f>IF(C350&lt;&gt;0,1,0)</f>
        <v>0</v>
      </c>
      <c r="D352" s="100">
        <f t="shared" ref="D352" si="4770">IF(C352=0,IF(D350&lt;&gt;0,1,0),1)</f>
        <v>0</v>
      </c>
      <c r="E352" s="100">
        <f t="shared" ref="E352" si="4771">IF(D352=0,IF(E350&lt;&gt;0,1,0),1)</f>
        <v>0</v>
      </c>
      <c r="F352" s="100">
        <f t="shared" ref="F352" si="4772">IF(E352=0,IF(F350&lt;&gt;0,1,0),1)</f>
        <v>0</v>
      </c>
      <c r="G352" s="100">
        <f t="shared" ref="G352" si="4773">IF(F352=0,IF(G350&lt;&gt;0,1,0),1)</f>
        <v>0</v>
      </c>
      <c r="H352" s="100">
        <f t="shared" ref="H352" si="4774">IF(G352=0,IF(H350&lt;&gt;0,1,0),1)</f>
        <v>0</v>
      </c>
      <c r="I352" s="100">
        <f t="shared" ref="I352" si="4775">IF(H352=0,IF(I350&lt;&gt;0,1,0),1)</f>
        <v>0</v>
      </c>
      <c r="J352" s="100">
        <f t="shared" ref="J352" si="4776">IF(I352=0,IF(J350&lt;&gt;0,1,0),1)</f>
        <v>0</v>
      </c>
      <c r="K352" s="100">
        <f t="shared" ref="K352" si="4777">IF(J352=0,IF(K350&lt;&gt;0,1,0),1)</f>
        <v>0</v>
      </c>
      <c r="L352" s="161"/>
      <c r="M352" s="116">
        <f>IF(K352=0,IF(M350&lt;&gt;0,1,0),1)</f>
        <v>0</v>
      </c>
      <c r="N352" s="100">
        <f t="shared" ref="N352" si="4778">IF(M352=0,IF(N350&lt;&gt;0,1,0),1)</f>
        <v>0</v>
      </c>
      <c r="O352" s="100">
        <f t="shared" ref="O352" si="4779">IF(N352=0,IF(O350&lt;&gt;0,1,0),1)</f>
        <v>0</v>
      </c>
      <c r="P352" s="100">
        <f t="shared" ref="P352" si="4780">IF(O352=0,IF(P350&lt;&gt;0,1,0),1)</f>
        <v>0</v>
      </c>
      <c r="Q352" s="100">
        <f t="shared" ref="Q352" si="4781">IF(P352=0,IF(Q350&lt;&gt;0,1,0),1)</f>
        <v>0</v>
      </c>
      <c r="R352" s="100">
        <f t="shared" ref="R352" si="4782">IF(Q352=0,IF(R350&lt;&gt;0,1,0),1)</f>
        <v>0</v>
      </c>
      <c r="S352" s="100">
        <f t="shared" ref="S352" si="4783">IF(R352=0,IF(S350&lt;&gt;0,1,0),1)</f>
        <v>0</v>
      </c>
      <c r="T352" s="100">
        <f t="shared" ref="T352" si="4784">IF(S352=0,IF(T350&lt;&gt;0,1,0),1)</f>
        <v>0</v>
      </c>
      <c r="U352" s="100">
        <f t="shared" ref="U352" si="4785">IF(T352=0,IF(U350&lt;&gt;0,1,0),1)</f>
        <v>0</v>
      </c>
      <c r="V352" s="161"/>
      <c r="W352" s="116">
        <f>IF(U352=0,IF(W350&lt;&gt;0,1,0),1)</f>
        <v>0</v>
      </c>
      <c r="X352" s="100">
        <f t="shared" ref="X352" si="4786">IF(W352=0,IF(X350&lt;&gt;0,1,0),1)</f>
        <v>0</v>
      </c>
      <c r="Y352" s="100">
        <f t="shared" ref="Y352" si="4787">IF(X352=0,IF(Y350&lt;&gt;0,1,0),1)</f>
        <v>0</v>
      </c>
      <c r="Z352" s="100">
        <f t="shared" ref="Z352" si="4788">IF(Y352=0,IF(Z350&lt;&gt;0,1,0),1)</f>
        <v>0</v>
      </c>
      <c r="AA352" s="100">
        <f t="shared" ref="AA352" si="4789">IF(Z352=0,IF(AA350&lt;&gt;0,1,0),1)</f>
        <v>0</v>
      </c>
      <c r="AB352" s="100">
        <f t="shared" ref="AB352" si="4790">IF(AA352=0,IF(AB350&lt;&gt;0,1,0),1)</f>
        <v>0</v>
      </c>
      <c r="AC352" s="100">
        <f t="shared" ref="AC352" si="4791">IF(AB352=0,IF(AC350&lt;&gt;0,1,0),1)</f>
        <v>0</v>
      </c>
      <c r="AD352" s="100">
        <f t="shared" ref="AD352" si="4792">IF(AC352=0,IF(AD350&lt;&gt;0,1,0),1)</f>
        <v>0</v>
      </c>
      <c r="AE352" s="100">
        <f t="shared" ref="AE352" si="4793">IF(AD352=0,IF(AE350&lt;&gt;0,1,0),1)</f>
        <v>0</v>
      </c>
      <c r="AF352" s="100">
        <f t="shared" ref="AF352" si="4794">IF(AE352=0,IF(AF350&lt;&gt;0,1,0),1)</f>
        <v>0</v>
      </c>
      <c r="AG352" s="161"/>
      <c r="AH352" s="99"/>
      <c r="AI352" s="99"/>
      <c r="AJ352" s="99"/>
    </row>
    <row r="353" spans="1:36" ht="30" hidden="1" customHeight="1" thickBot="1" x14ac:dyDescent="0.35">
      <c r="A353" s="99"/>
      <c r="B353" s="111"/>
      <c r="C353" s="100">
        <f>IF(C352=0,0,1)</f>
        <v>0</v>
      </c>
      <c r="D353" s="100">
        <f t="shared" ref="D353" si="4795">IF(D352=0,0,C353+1)</f>
        <v>0</v>
      </c>
      <c r="E353" s="100">
        <f t="shared" ref="E353" si="4796">IF(E352=0,0,D353+1)</f>
        <v>0</v>
      </c>
      <c r="F353" s="100">
        <f t="shared" ref="F353" si="4797">IF(F352=0,0,E353+1)</f>
        <v>0</v>
      </c>
      <c r="G353" s="100">
        <f t="shared" ref="G353" si="4798">IF(G352=0,0,F353+1)</f>
        <v>0</v>
      </c>
      <c r="H353" s="100">
        <f t="shared" ref="H353" si="4799">IF(H352=0,0,G353+1)</f>
        <v>0</v>
      </c>
      <c r="I353" s="100">
        <f t="shared" ref="I353" si="4800">IF(I352=0,0,H353+1)</f>
        <v>0</v>
      </c>
      <c r="J353" s="100">
        <f t="shared" ref="J353" si="4801">IF(J352=0,0,I353+1)</f>
        <v>0</v>
      </c>
      <c r="K353" s="100">
        <f t="shared" ref="K353" si="4802">IF(K352=0,0,J353+1)</f>
        <v>0</v>
      </c>
      <c r="L353" s="161"/>
      <c r="M353" s="116">
        <f>IF(M352=0,0,K353+1)</f>
        <v>0</v>
      </c>
      <c r="N353" s="100">
        <f t="shared" ref="N353" si="4803">IF(N352=0,0,M353+1)</f>
        <v>0</v>
      </c>
      <c r="O353" s="100">
        <f t="shared" ref="O353" si="4804">IF(O352=0,0,N353+1)</f>
        <v>0</v>
      </c>
      <c r="P353" s="100">
        <f t="shared" ref="P353" si="4805">IF(P352=0,0,O353+1)</f>
        <v>0</v>
      </c>
      <c r="Q353" s="100">
        <f t="shared" ref="Q353" si="4806">IF(Q352=0,0,P353+1)</f>
        <v>0</v>
      </c>
      <c r="R353" s="100">
        <f t="shared" ref="R353" si="4807">IF(R352=0,0,Q353+1)</f>
        <v>0</v>
      </c>
      <c r="S353" s="100">
        <f t="shared" ref="S353" si="4808">IF(S352=0,0,R353+1)</f>
        <v>0</v>
      </c>
      <c r="T353" s="100">
        <f t="shared" ref="T353" si="4809">IF(T352=0,0,S353+1)</f>
        <v>0</v>
      </c>
      <c r="U353" s="100">
        <f t="shared" ref="U353" si="4810">IF(U352=0,0,T353+1)</f>
        <v>0</v>
      </c>
      <c r="V353" s="161"/>
      <c r="W353" s="116">
        <f>IF(W352=0,0,U353+1)</f>
        <v>0</v>
      </c>
      <c r="X353" s="100">
        <f t="shared" ref="X353" si="4811">IF(X352=0,0,W353+1)</f>
        <v>0</v>
      </c>
      <c r="Y353" s="100">
        <f t="shared" ref="Y353" si="4812">IF(Y352=0,0,X353+1)</f>
        <v>0</v>
      </c>
      <c r="Z353" s="100">
        <f t="shared" ref="Z353" si="4813">IF(Z352=0,0,Y353+1)</f>
        <v>0</v>
      </c>
      <c r="AA353" s="100">
        <f t="shared" ref="AA353" si="4814">IF(AA352=0,0,Z353+1)</f>
        <v>0</v>
      </c>
      <c r="AB353" s="100">
        <f t="shared" ref="AB353" si="4815">IF(AB352=0,0,AA353+1)</f>
        <v>0</v>
      </c>
      <c r="AC353" s="100">
        <f t="shared" ref="AC353" si="4816">IF(AC352=0,0,AB353+1)</f>
        <v>0</v>
      </c>
      <c r="AD353" s="100">
        <f t="shared" ref="AD353" si="4817">IF(AD352=0,0,AC353+1)</f>
        <v>0</v>
      </c>
      <c r="AE353" s="100">
        <f t="shared" ref="AE353" si="4818">IF(AE352=0,0,AD353+1)</f>
        <v>0</v>
      </c>
      <c r="AF353" s="100">
        <f t="shared" ref="AF353" si="4819">IF(AF352=0,0,AE353+1)</f>
        <v>0</v>
      </c>
      <c r="AG353" s="161"/>
      <c r="AH353" s="99"/>
      <c r="AI353" s="99"/>
      <c r="AJ353" s="99"/>
    </row>
    <row r="354" spans="1:36" ht="30" hidden="1" customHeight="1" thickBot="1" x14ac:dyDescent="0.35">
      <c r="A354" s="99"/>
      <c r="B354" s="111" t="s">
        <v>6268</v>
      </c>
      <c r="C354" s="101">
        <f t="shared" ref="C354:K354" si="4820">IF(C353&lt;25,IF(C353&lt;13,C353,C353-12),C353-24)</f>
        <v>0</v>
      </c>
      <c r="D354" s="101">
        <f t="shared" si="4820"/>
        <v>0</v>
      </c>
      <c r="E354" s="101">
        <f t="shared" si="4820"/>
        <v>0</v>
      </c>
      <c r="F354" s="101">
        <f t="shared" si="4820"/>
        <v>0</v>
      </c>
      <c r="G354" s="101">
        <f t="shared" si="4820"/>
        <v>0</v>
      </c>
      <c r="H354" s="101">
        <f t="shared" si="4820"/>
        <v>0</v>
      </c>
      <c r="I354" s="101">
        <f t="shared" si="4820"/>
        <v>0</v>
      </c>
      <c r="J354" s="101">
        <f t="shared" si="4820"/>
        <v>0</v>
      </c>
      <c r="K354" s="101">
        <f t="shared" si="4820"/>
        <v>0</v>
      </c>
      <c r="L354" s="161"/>
      <c r="M354" s="117">
        <f t="shared" ref="M354:U354" si="4821">IF(M353&lt;25,IF(M353&lt;13,M353,M353-12),M353-24)</f>
        <v>0</v>
      </c>
      <c r="N354" s="101">
        <f t="shared" si="4821"/>
        <v>0</v>
      </c>
      <c r="O354" s="101">
        <f t="shared" si="4821"/>
        <v>0</v>
      </c>
      <c r="P354" s="101">
        <f t="shared" si="4821"/>
        <v>0</v>
      </c>
      <c r="Q354" s="101">
        <f t="shared" si="4821"/>
        <v>0</v>
      </c>
      <c r="R354" s="101">
        <f t="shared" si="4821"/>
        <v>0</v>
      </c>
      <c r="S354" s="101">
        <f t="shared" si="4821"/>
        <v>0</v>
      </c>
      <c r="T354" s="101">
        <f t="shared" si="4821"/>
        <v>0</v>
      </c>
      <c r="U354" s="101">
        <f t="shared" si="4821"/>
        <v>0</v>
      </c>
      <c r="V354" s="161"/>
      <c r="W354" s="117">
        <f t="shared" ref="W354:AF354" si="4822">IF(W353&lt;25,IF(W353&lt;13,W353,W353-12),W353-24)</f>
        <v>0</v>
      </c>
      <c r="X354" s="101">
        <f t="shared" si="4822"/>
        <v>0</v>
      </c>
      <c r="Y354" s="101">
        <f t="shared" si="4822"/>
        <v>0</v>
      </c>
      <c r="Z354" s="101">
        <f t="shared" si="4822"/>
        <v>0</v>
      </c>
      <c r="AA354" s="101">
        <f t="shared" si="4822"/>
        <v>0</v>
      </c>
      <c r="AB354" s="101">
        <f t="shared" si="4822"/>
        <v>0</v>
      </c>
      <c r="AC354" s="101">
        <f t="shared" si="4822"/>
        <v>0</v>
      </c>
      <c r="AD354" s="101">
        <f t="shared" si="4822"/>
        <v>0</v>
      </c>
      <c r="AE354" s="101">
        <f t="shared" si="4822"/>
        <v>0</v>
      </c>
      <c r="AF354" s="101">
        <f t="shared" si="4822"/>
        <v>0</v>
      </c>
      <c r="AG354" s="161"/>
      <c r="AH354" s="99"/>
      <c r="AI354" s="99"/>
      <c r="AJ354" s="99"/>
    </row>
    <row r="355" spans="1:36" ht="30" hidden="1" customHeight="1" thickBot="1" x14ac:dyDescent="0.35">
      <c r="A355" s="75"/>
      <c r="B355" s="112" t="s">
        <v>6269</v>
      </c>
      <c r="C355" s="102">
        <f t="shared" ref="C355" si="4823">IF(C354&gt;0,IF(C354=1,C358,C358+B355),0)</f>
        <v>0</v>
      </c>
      <c r="D355" s="102">
        <f t="shared" ref="D355" si="4824">IF(D354&gt;0,IF(D354=1,D358,D358+C355),0)</f>
        <v>0</v>
      </c>
      <c r="E355" s="102">
        <f t="shared" ref="E355" si="4825">IF(E354&gt;0,IF(E354=1,E358,E358+D355),0)</f>
        <v>0</v>
      </c>
      <c r="F355" s="102">
        <f t="shared" ref="F355" si="4826">IF(F354&gt;0,IF(F354=1,F358,F358+E355),0)</f>
        <v>0</v>
      </c>
      <c r="G355" s="102">
        <f t="shared" ref="G355" si="4827">IF(G354&gt;0,IF(G354=1,G358,G358+F355),0)</f>
        <v>0</v>
      </c>
      <c r="H355" s="102">
        <f t="shared" ref="H355" si="4828">IF(H354&gt;0,IF(H354=1,H358,H358+G355),0)</f>
        <v>0</v>
      </c>
      <c r="I355" s="102">
        <f t="shared" ref="I355" si="4829">IF(I354&gt;0,IF(I354=1,I358,I358+H355),0)</f>
        <v>0</v>
      </c>
      <c r="J355" s="102">
        <f t="shared" ref="J355" si="4830">IF(J354&gt;0,IF(J354=1,J358,J358+I355),0)</f>
        <v>0</v>
      </c>
      <c r="K355" s="102">
        <f t="shared" ref="K355" si="4831">IF(K354&gt;0,IF(K354=1,K358,K358+J355),0)</f>
        <v>0</v>
      </c>
      <c r="L355" s="160"/>
      <c r="M355" s="118">
        <f>IF(M354&gt;0,IF(M354=1,M358,M358+K355),0)</f>
        <v>0</v>
      </c>
      <c r="N355" s="102">
        <f t="shared" ref="N355" si="4832">IF(N354&gt;0,IF(N354=1,N358,N358+M355),0)</f>
        <v>0</v>
      </c>
      <c r="O355" s="102">
        <f t="shared" ref="O355" si="4833">IF(O354&gt;0,IF(O354=1,O358,O358+N355),0)</f>
        <v>0</v>
      </c>
      <c r="P355" s="102">
        <f t="shared" ref="P355" si="4834">IF(P354&gt;0,IF(P354=1,P358,P358+O355),0)</f>
        <v>0</v>
      </c>
      <c r="Q355" s="102">
        <f t="shared" ref="Q355" si="4835">IF(Q354&gt;0,IF(Q354=1,Q358,Q358+P355),0)</f>
        <v>0</v>
      </c>
      <c r="R355" s="102">
        <f t="shared" ref="R355" si="4836">IF(R354&gt;0,IF(R354=1,R358,R358+Q355),0)</f>
        <v>0</v>
      </c>
      <c r="S355" s="102">
        <f t="shared" ref="S355" si="4837">IF(S354&gt;0,IF(S354=1,S358,S358+R355),0)</f>
        <v>0</v>
      </c>
      <c r="T355" s="102">
        <f t="shared" ref="T355" si="4838">IF(T354&gt;0,IF(T354=1,T358,T358+S355),0)</f>
        <v>0</v>
      </c>
      <c r="U355" s="102">
        <f t="shared" ref="U355" si="4839">IF(U354&gt;0,IF(U354=1,U358,U358+T355),0)</f>
        <v>0</v>
      </c>
      <c r="V355" s="160"/>
      <c r="W355" s="118">
        <f>IF(W354&gt;0,IF(W354=1,W358,W358+U355),0)</f>
        <v>0</v>
      </c>
      <c r="X355" s="102">
        <f t="shared" ref="X355" si="4840">IF(X354&gt;0,IF(X354=1,X358,X358+W355),0)</f>
        <v>0</v>
      </c>
      <c r="Y355" s="102">
        <f t="shared" ref="Y355" si="4841">IF(Y354&gt;0,IF(Y354=1,Y358,Y358+X355),0)</f>
        <v>0</v>
      </c>
      <c r="Z355" s="102">
        <f t="shared" ref="Z355" si="4842">IF(Z354&gt;0,IF(Z354=1,Z358,Z358+Y355),0)</f>
        <v>0</v>
      </c>
      <c r="AA355" s="102">
        <f t="shared" ref="AA355" si="4843">IF(AA354&gt;0,IF(AA354=1,AA358,AA358+Z355),0)</f>
        <v>0</v>
      </c>
      <c r="AB355" s="102">
        <f t="shared" ref="AB355" si="4844">IF(AB354&gt;0,IF(AB354=1,AB358,AB358+AA355),0)</f>
        <v>0</v>
      </c>
      <c r="AC355" s="102">
        <f t="shared" ref="AC355" si="4845">IF(AC354&gt;0,IF(AC354=1,AC358,AC358+AB355),0)</f>
        <v>0</v>
      </c>
      <c r="AD355" s="102">
        <f t="shared" ref="AD355" si="4846">IF(AD354&gt;0,IF(AD354=1,AD358,AD358+AC355),0)</f>
        <v>0</v>
      </c>
      <c r="AE355" s="102">
        <f t="shared" ref="AE355" si="4847">IF(AE354&gt;0,IF(AE354=1,AE358,AE358+AD355),0)</f>
        <v>0</v>
      </c>
      <c r="AF355" s="102">
        <f t="shared" ref="AF355" si="4848">IF(AF354&gt;0,IF(AF354=1,AF358,AF358+AE355),0)</f>
        <v>0</v>
      </c>
      <c r="AG355" s="160"/>
      <c r="AH355" s="74"/>
      <c r="AI355" s="74"/>
      <c r="AJ355" s="75"/>
    </row>
    <row r="356" spans="1:36" ht="30" hidden="1" customHeight="1" thickBot="1" x14ac:dyDescent="0.35">
      <c r="A356" s="75"/>
      <c r="B356" s="112" t="s">
        <v>6317</v>
      </c>
      <c r="C356" s="102">
        <f>IF(C350&gt;0,C351,0)</f>
        <v>0</v>
      </c>
      <c r="D356" s="102">
        <f t="shared" ref="D356" si="4849">IF(D350&gt;0,IF(D354=1,D351,D351+C356),C356)</f>
        <v>0</v>
      </c>
      <c r="E356" s="102">
        <f t="shared" ref="E356" si="4850">IF(E350&gt;0,IF(E354=1,E351,E351+D356),D356)</f>
        <v>0</v>
      </c>
      <c r="F356" s="102">
        <f t="shared" ref="F356" si="4851">IF(F350&gt;0,IF(F354=1,F351,F351+E356),E356)</f>
        <v>0</v>
      </c>
      <c r="G356" s="102">
        <f t="shared" ref="G356" si="4852">IF(G350&gt;0,IF(G354=1,G351,G351+F356),F356)</f>
        <v>0</v>
      </c>
      <c r="H356" s="102">
        <f t="shared" ref="H356" si="4853">IF(H350&gt;0,IF(H354=1,H351,H351+G356),G356)</f>
        <v>0</v>
      </c>
      <c r="I356" s="102">
        <f t="shared" ref="I356" si="4854">IF(I350&gt;0,IF(I354=1,I351,I351+H356),H356)</f>
        <v>0</v>
      </c>
      <c r="J356" s="102">
        <f t="shared" ref="J356" si="4855">IF(J350&gt;0,IF(J354=1,J351,J351+I356),I356)</f>
        <v>0</v>
      </c>
      <c r="K356" s="102">
        <f t="shared" ref="K356" si="4856">IF(K350&gt;0,IF(K354=1,K351,K351+J356),J356)</f>
        <v>0</v>
      </c>
      <c r="L356" s="160"/>
      <c r="M356" s="118">
        <f>IF(M350&gt;0,IF(M354=1,M351,M351+K356),K356)</f>
        <v>0</v>
      </c>
      <c r="N356" s="102">
        <f t="shared" ref="N356" si="4857">IF(N350&gt;0,IF(N354=1,N351,N351+M356),M356)</f>
        <v>0</v>
      </c>
      <c r="O356" s="102">
        <f t="shared" ref="O356" si="4858">IF(O350&gt;0,IF(O354=1,O351,O351+N356),N356)</f>
        <v>0</v>
      </c>
      <c r="P356" s="102">
        <f t="shared" ref="P356" si="4859">IF(P350&gt;0,IF(P354=1,P351,P351+O356),O356)</f>
        <v>0</v>
      </c>
      <c r="Q356" s="102">
        <f t="shared" ref="Q356" si="4860">IF(Q350&gt;0,IF(Q354=1,Q351,Q351+P356),P356)</f>
        <v>0</v>
      </c>
      <c r="R356" s="102">
        <f t="shared" ref="R356" si="4861">IF(R350&gt;0,IF(R354=1,R351,R351+Q356),Q356)</f>
        <v>0</v>
      </c>
      <c r="S356" s="102">
        <f t="shared" ref="S356" si="4862">IF(S350&gt;0,IF(S354=1,S351,S351+R356),R356)</f>
        <v>0</v>
      </c>
      <c r="T356" s="102">
        <f t="shared" ref="T356" si="4863">IF(T350&gt;0,IF(T354=1,T351,T351+S356),S356)</f>
        <v>0</v>
      </c>
      <c r="U356" s="102">
        <f t="shared" ref="U356" si="4864">IF(U350&gt;0,IF(U354=1,U351,U351+T356),T356)</f>
        <v>0</v>
      </c>
      <c r="V356" s="160"/>
      <c r="W356" s="118">
        <f>IF(W350&gt;0,IF(W354=1,W351,W351+U356),U356)</f>
        <v>0</v>
      </c>
      <c r="X356" s="102">
        <f t="shared" ref="X356" si="4865">IF(X350&gt;0,IF(X354=1,X351,X351+W356),W356)</f>
        <v>0</v>
      </c>
      <c r="Y356" s="102">
        <f t="shared" ref="Y356" si="4866">IF(Y350&gt;0,IF(Y354=1,Y351,Y351+X356),X356)</f>
        <v>0</v>
      </c>
      <c r="Z356" s="102">
        <f t="shared" ref="Z356" si="4867">IF(Z350&gt;0,IF(Z354=1,Z351,Z351+Y356),Y356)</f>
        <v>0</v>
      </c>
      <c r="AA356" s="102">
        <f t="shared" ref="AA356" si="4868">IF(AA350&gt;0,IF(AA354=1,AA351,AA351+Z356),Z356)</f>
        <v>0</v>
      </c>
      <c r="AB356" s="102">
        <f t="shared" ref="AB356" si="4869">IF(AB350&gt;0,IF(AB354=1,AB351,AB351+AA356),AA356)</f>
        <v>0</v>
      </c>
      <c r="AC356" s="102">
        <f t="shared" ref="AC356" si="4870">IF(AC350&gt;0,IF(AC354=1,AC351,AC351+AB356),AB356)</f>
        <v>0</v>
      </c>
      <c r="AD356" s="102">
        <f t="shared" ref="AD356" si="4871">IF(AD350&gt;0,IF(AD354=1,AD351,AD351+AC356),AC356)</f>
        <v>0</v>
      </c>
      <c r="AE356" s="102">
        <f t="shared" ref="AE356" si="4872">IF(AE350&gt;0,IF(AE354=1,AE351,AE351+AD356),AD356)</f>
        <v>0</v>
      </c>
      <c r="AF356" s="102">
        <f t="shared" ref="AF356" si="4873">IF(AF350&gt;0,IF(AF354=1,AF351,AF351+AE356),AE356)</f>
        <v>0</v>
      </c>
      <c r="AG356" s="160"/>
      <c r="AH356" s="74"/>
      <c r="AI356" s="74"/>
      <c r="AJ356" s="75"/>
    </row>
    <row r="357" spans="1:36" ht="9.75" hidden="1" customHeight="1" thickBot="1" x14ac:dyDescent="0.35">
      <c r="A357" s="75"/>
      <c r="B357" s="112" t="s">
        <v>6318</v>
      </c>
      <c r="C357" s="103">
        <f>C359</f>
        <v>0</v>
      </c>
      <c r="D357" s="103">
        <f t="shared" ref="D357" si="4874">IF(D354=1,D359,D359+C357)</f>
        <v>0</v>
      </c>
      <c r="E357" s="103">
        <f t="shared" ref="E357" si="4875">IF(E354=1,E359,E359+D357)</f>
        <v>0</v>
      </c>
      <c r="F357" s="103">
        <f t="shared" ref="F357" si="4876">IF(F354=1,F359,F359+E357)</f>
        <v>0</v>
      </c>
      <c r="G357" s="103">
        <f t="shared" ref="G357" si="4877">IF(G354=1,G359,G359+F357)</f>
        <v>0</v>
      </c>
      <c r="H357" s="103">
        <f t="shared" ref="H357" si="4878">IF(H354=1,H359,H359+G357)</f>
        <v>0</v>
      </c>
      <c r="I357" s="103">
        <f t="shared" ref="I357" si="4879">IF(I354=1,I359,I359+H357)</f>
        <v>0</v>
      </c>
      <c r="J357" s="103">
        <f t="shared" ref="J357" si="4880">IF(J354=1,J359,J359+I357)</f>
        <v>0</v>
      </c>
      <c r="K357" s="103">
        <f t="shared" ref="K357" si="4881">IF(K354=1,K359,K359+J357)</f>
        <v>0</v>
      </c>
      <c r="L357" s="160"/>
      <c r="M357" s="119">
        <f>IF(M354=1,M359,M359+K357)</f>
        <v>0</v>
      </c>
      <c r="N357" s="103">
        <f t="shared" ref="N357" si="4882">IF(N354=1,N359,N359+M357)</f>
        <v>0</v>
      </c>
      <c r="O357" s="103">
        <f t="shared" ref="O357" si="4883">IF(O354=1,O359,O359+N357)</f>
        <v>0</v>
      </c>
      <c r="P357" s="103">
        <f t="shared" ref="P357" si="4884">IF(P354=1,P359,P359+O357)</f>
        <v>0</v>
      </c>
      <c r="Q357" s="103">
        <f t="shared" ref="Q357" si="4885">IF(Q354=1,Q359,Q359+P357)</f>
        <v>0</v>
      </c>
      <c r="R357" s="103">
        <f t="shared" ref="R357" si="4886">IF(R354=1,R359,R359+Q357)</f>
        <v>0</v>
      </c>
      <c r="S357" s="103">
        <f t="shared" ref="S357" si="4887">IF(S354=1,S359,S359+R357)</f>
        <v>0</v>
      </c>
      <c r="T357" s="103">
        <f t="shared" ref="T357" si="4888">IF(T354=1,T359,T359+S357)</f>
        <v>0</v>
      </c>
      <c r="U357" s="103">
        <f t="shared" ref="U357" si="4889">IF(U354=1,U359,U359+T357)</f>
        <v>0</v>
      </c>
      <c r="V357" s="160"/>
      <c r="W357" s="119">
        <f>IF(W354=1,W359,W359+U357)</f>
        <v>0</v>
      </c>
      <c r="X357" s="103">
        <f t="shared" ref="X357" si="4890">IF(X354=1,X359,X359+W357)</f>
        <v>0</v>
      </c>
      <c r="Y357" s="103">
        <f t="shared" ref="Y357" si="4891">IF(Y354=1,Y359,Y359+X357)</f>
        <v>0</v>
      </c>
      <c r="Z357" s="103">
        <f t="shared" ref="Z357" si="4892">IF(Z354=1,Z359,Z359+Y357)</f>
        <v>0</v>
      </c>
      <c r="AA357" s="103">
        <f t="shared" ref="AA357" si="4893">IF(AA354=1,AA359,AA359+Z357)</f>
        <v>0</v>
      </c>
      <c r="AB357" s="103">
        <f t="shared" ref="AB357" si="4894">IF(AB354=1,AB359,AB359+AA357)</f>
        <v>0</v>
      </c>
      <c r="AC357" s="103">
        <f t="shared" ref="AC357" si="4895">IF(AC354=1,AC359,AC359+AB357)</f>
        <v>0</v>
      </c>
      <c r="AD357" s="103">
        <f t="shared" ref="AD357" si="4896">IF(AD354=1,AD359,AD359+AC357)</f>
        <v>0</v>
      </c>
      <c r="AE357" s="103">
        <f t="shared" ref="AE357" si="4897">IF(AE354=1,AE359,AE359+AD357)</f>
        <v>0</v>
      </c>
      <c r="AF357" s="103">
        <f t="shared" ref="AF357" si="4898">IF(AF354=1,AF359,AF359+AE357)</f>
        <v>0</v>
      </c>
      <c r="AG357" s="160"/>
      <c r="AH357" s="74"/>
      <c r="AI357" s="74"/>
      <c r="AJ357" s="75"/>
    </row>
    <row r="358" spans="1:36" ht="25.05" customHeight="1" x14ac:dyDescent="0.3">
      <c r="A358" s="75"/>
      <c r="B358" s="110" t="s">
        <v>6319</v>
      </c>
      <c r="C358" s="104">
        <f t="shared" ref="C358:K358" si="4899">1720/12*C350</f>
        <v>0</v>
      </c>
      <c r="D358" s="104">
        <f t="shared" si="4899"/>
        <v>0</v>
      </c>
      <c r="E358" s="104">
        <f t="shared" si="4899"/>
        <v>0</v>
      </c>
      <c r="F358" s="104">
        <f t="shared" si="4899"/>
        <v>0</v>
      </c>
      <c r="G358" s="104">
        <f t="shared" si="4899"/>
        <v>0</v>
      </c>
      <c r="H358" s="104">
        <f t="shared" si="4899"/>
        <v>0</v>
      </c>
      <c r="I358" s="104">
        <f t="shared" si="4899"/>
        <v>0</v>
      </c>
      <c r="J358" s="104">
        <f t="shared" si="4899"/>
        <v>0</v>
      </c>
      <c r="K358" s="104">
        <f t="shared" si="4899"/>
        <v>0</v>
      </c>
      <c r="L358" s="160"/>
      <c r="M358" s="120">
        <f t="shared" ref="M358:U358" si="4900">1720/12*M350</f>
        <v>0</v>
      </c>
      <c r="N358" s="104">
        <f t="shared" si="4900"/>
        <v>0</v>
      </c>
      <c r="O358" s="104">
        <f t="shared" si="4900"/>
        <v>0</v>
      </c>
      <c r="P358" s="104">
        <f t="shared" si="4900"/>
        <v>0</v>
      </c>
      <c r="Q358" s="104">
        <f t="shared" si="4900"/>
        <v>0</v>
      </c>
      <c r="R358" s="104">
        <f t="shared" si="4900"/>
        <v>0</v>
      </c>
      <c r="S358" s="104">
        <f t="shared" si="4900"/>
        <v>0</v>
      </c>
      <c r="T358" s="104">
        <f t="shared" si="4900"/>
        <v>0</v>
      </c>
      <c r="U358" s="104">
        <f t="shared" si="4900"/>
        <v>0</v>
      </c>
      <c r="V358" s="160"/>
      <c r="W358" s="120">
        <f t="shared" ref="W358:AF358" si="4901">1720/12*W350</f>
        <v>0</v>
      </c>
      <c r="X358" s="104">
        <f t="shared" si="4901"/>
        <v>0</v>
      </c>
      <c r="Y358" s="104">
        <f t="shared" si="4901"/>
        <v>0</v>
      </c>
      <c r="Z358" s="104">
        <f t="shared" si="4901"/>
        <v>0</v>
      </c>
      <c r="AA358" s="104">
        <f t="shared" si="4901"/>
        <v>0</v>
      </c>
      <c r="AB358" s="104">
        <f t="shared" si="4901"/>
        <v>0</v>
      </c>
      <c r="AC358" s="104">
        <f t="shared" si="4901"/>
        <v>0</v>
      </c>
      <c r="AD358" s="104">
        <f t="shared" si="4901"/>
        <v>0</v>
      </c>
      <c r="AE358" s="104">
        <f t="shared" si="4901"/>
        <v>0</v>
      </c>
      <c r="AF358" s="104">
        <f t="shared" si="4901"/>
        <v>0</v>
      </c>
      <c r="AG358" s="160"/>
      <c r="AH358" s="74"/>
      <c r="AI358" s="74"/>
      <c r="AJ358" s="75"/>
    </row>
    <row r="359" spans="1:36" ht="25.05" customHeight="1" thickBot="1" x14ac:dyDescent="0.35">
      <c r="A359" s="75"/>
      <c r="B359" s="113" t="s">
        <v>6270</v>
      </c>
      <c r="C359" s="104">
        <f t="shared" ref="C359" si="4902">IF(OR(C354=0,C354=1),IF(C351&gt;=C358,C358,C351),IF(C356&gt;=C355,C355-B357,C356-B357))</f>
        <v>0</v>
      </c>
      <c r="D359" s="104">
        <f t="shared" ref="D359" si="4903">IF(OR(D354=0,D354=1),IF(D351&gt;=D358,D358,D351),IF(D356&gt;=D355,D355-C357,D356-C357))</f>
        <v>0</v>
      </c>
      <c r="E359" s="104">
        <f t="shared" ref="E359" si="4904">IF(OR(E354=0,E354=1),IF(E351&gt;=E358,E358,E351),IF(E356&gt;=E355,E355-D357,E356-D357))</f>
        <v>0</v>
      </c>
      <c r="F359" s="104">
        <f t="shared" ref="F359" si="4905">IF(OR(F354=0,F354=1),IF(F351&gt;=F358,F358,F351),IF(F356&gt;=F355,F355-E357,F356-E357))</f>
        <v>0</v>
      </c>
      <c r="G359" s="104">
        <f t="shared" ref="G359" si="4906">IF(OR(G354=0,G354=1),IF(G351&gt;=G358,G358,G351),IF(G356&gt;=G355,G355-F357,G356-F357))</f>
        <v>0</v>
      </c>
      <c r="H359" s="104">
        <f t="shared" ref="H359" si="4907">IF(OR(H354=0,H354=1),IF(H351&gt;=H358,H358,H351),IF(H356&gt;=H355,H355-G357,H356-G357))</f>
        <v>0</v>
      </c>
      <c r="I359" s="104">
        <f t="shared" ref="I359" si="4908">IF(OR(I354=0,I354=1),IF(I351&gt;=I358,I358,I351),IF(I356&gt;=I355,I355-H357,I356-H357))</f>
        <v>0</v>
      </c>
      <c r="J359" s="104">
        <f t="shared" ref="J359" si="4909">IF(OR(J354=0,J354=1),IF(J351&gt;=J358,J358,J351),IF(J356&gt;=J355,J355-I357,J356-I357))</f>
        <v>0</v>
      </c>
      <c r="K359" s="104">
        <f t="shared" ref="K359" si="4910">IF(OR(K354=0,K354=1),IF(K351&gt;=K358,K358,K351),IF(K356&gt;=K355,K355-J357,K356-J357))</f>
        <v>0</v>
      </c>
      <c r="L359" s="162">
        <f>SUM(C359:K359)</f>
        <v>0</v>
      </c>
      <c r="M359" s="120">
        <f>IF(OR(M354=0,M354=1),IF(M351&gt;=M358,M358,M351),IF(M356&gt;=M355,M355-K357,M356-K357))</f>
        <v>0</v>
      </c>
      <c r="N359" s="104">
        <f t="shared" ref="N359" si="4911">IF(OR(N354=0,N354=1),IF(N351&gt;=N358,N358,N351),IF(N356&gt;=N355,N355-M357,N356-M357))</f>
        <v>0</v>
      </c>
      <c r="O359" s="104">
        <f t="shared" ref="O359" si="4912">IF(OR(O354=0,O354=1),IF(O351&gt;=O358,O358,O351),IF(O356&gt;=O355,O355-N357,O356-N357))</f>
        <v>0</v>
      </c>
      <c r="P359" s="104">
        <f t="shared" ref="P359" si="4913">IF(OR(P354=0,P354=1),IF(P351&gt;=P358,P358,P351),IF(P356&gt;=P355,P355-O357,P356-O357))</f>
        <v>0</v>
      </c>
      <c r="Q359" s="104">
        <f t="shared" ref="Q359" si="4914">IF(OR(Q354=0,Q354=1),IF(Q351&gt;=Q358,Q358,Q351),IF(Q356&gt;=Q355,Q355-P357,Q356-P357))</f>
        <v>0</v>
      </c>
      <c r="R359" s="104">
        <f t="shared" ref="R359" si="4915">IF(OR(R354=0,R354=1),IF(R351&gt;=R358,R358,R351),IF(R356&gt;=R355,R355-Q357,R356-Q357))</f>
        <v>0</v>
      </c>
      <c r="S359" s="104">
        <f t="shared" ref="S359" si="4916">IF(OR(S354=0,S354=1),IF(S351&gt;=S358,S358,S351),IF(S356&gt;=S355,S355-R357,S356-R357))</f>
        <v>0</v>
      </c>
      <c r="T359" s="104">
        <f t="shared" ref="T359" si="4917">IF(OR(T354=0,T354=1),IF(T351&gt;=T358,T358,T351),IF(T356&gt;=T355,T355-S357,T356-S357))</f>
        <v>0</v>
      </c>
      <c r="U359" s="104">
        <f t="shared" ref="U359" si="4918">IF(OR(U354=0,U354=1),IF(U351&gt;=U358,U358,U351),IF(U356&gt;=U355,U355-T357,U356-T357))</f>
        <v>0</v>
      </c>
      <c r="V359" s="162">
        <f>SUM(M359:U359)</f>
        <v>0</v>
      </c>
      <c r="W359" s="156">
        <f>IF(OR(W354=0,W354=1),IF(W351&gt;=W358,W358,W351),IF(W356&gt;=W355,W355-U357,W356-U357))</f>
        <v>0</v>
      </c>
      <c r="X359" s="157">
        <f t="shared" ref="X359" si="4919">IF(OR(X354=0,X354=1),IF(X351&gt;=X358,X358,X351),IF(X356&gt;=X355,X355-W357,X356-W357))</f>
        <v>0</v>
      </c>
      <c r="Y359" s="157">
        <f t="shared" ref="Y359" si="4920">IF(OR(Y354=0,Y354=1),IF(Y351&gt;=Y358,Y358,Y351),IF(Y356&gt;=Y355,Y355-X357,Y356-X357))</f>
        <v>0</v>
      </c>
      <c r="Z359" s="157">
        <f t="shared" ref="Z359" si="4921">IF(OR(Z354=0,Z354=1),IF(Z351&gt;=Z358,Z358,Z351),IF(Z356&gt;=Z355,Z355-Y357,Z356-Y357))</f>
        <v>0</v>
      </c>
      <c r="AA359" s="157">
        <f t="shared" ref="AA359" si="4922">IF(OR(AA354=0,AA354=1),IF(AA351&gt;=AA358,AA358,AA351),IF(AA356&gt;=AA355,AA355-Z357,AA356-Z357))</f>
        <v>0</v>
      </c>
      <c r="AB359" s="157">
        <f t="shared" ref="AB359" si="4923">IF(OR(AB354=0,AB354=1),IF(AB351&gt;=AB358,AB358,AB351),IF(AB356&gt;=AB355,AB355-AA357,AB356-AA357))</f>
        <v>0</v>
      </c>
      <c r="AC359" s="157">
        <f t="shared" ref="AC359" si="4924">IF(OR(AC354=0,AC354=1),IF(AC351&gt;=AC358,AC358,AC351),IF(AC356&gt;=AC355,AC355-AB357,AC356-AB357))</f>
        <v>0</v>
      </c>
      <c r="AD359" s="157">
        <f t="shared" ref="AD359" si="4925">IF(OR(AD354=0,AD354=1),IF(AD351&gt;=AD358,AD358,AD351),IF(AD356&gt;=AD355,AD355-AC357,AD356-AC357))</f>
        <v>0</v>
      </c>
      <c r="AE359" s="157">
        <f t="shared" ref="AE359" si="4926">IF(OR(AE354=0,AE354=1),IF(AE351&gt;=AE358,AE358,AE351),IF(AE356&gt;=AE355,AE355-AD357,AE356-AD357))</f>
        <v>0</v>
      </c>
      <c r="AF359" s="157">
        <f t="shared" ref="AF359" si="4927">IF(OR(AF354=0,AF354=1),IF(AF351&gt;=AF358,AF358,AF351),IF(AF356&gt;=AF355,AF355-AE357,AF356-AE357))</f>
        <v>0</v>
      </c>
      <c r="AG359" s="162">
        <f>SUM(W359:AF359)</f>
        <v>0</v>
      </c>
      <c r="AH359" s="105"/>
      <c r="AI359" s="74"/>
      <c r="AJ359" s="75"/>
    </row>
    <row r="360" spans="1:36" ht="25.05" customHeight="1" thickBot="1" x14ac:dyDescent="0.35">
      <c r="A360" s="87"/>
      <c r="B360" s="230" t="s">
        <v>6273</v>
      </c>
      <c r="C360" s="304"/>
      <c r="D360" s="304"/>
      <c r="E360" s="304"/>
      <c r="F360" s="305"/>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5.05" customHeight="1" x14ac:dyDescent="0.3">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5.05" customHeight="1" x14ac:dyDescent="0.3">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thickBot="1" x14ac:dyDescent="0.35">
      <c r="A363" s="99"/>
      <c r="B363" s="111"/>
      <c r="C363" s="100">
        <f>IF(C361&lt;&gt;0,1,0)</f>
        <v>0</v>
      </c>
      <c r="D363" s="100">
        <f t="shared" ref="D363" si="4928">IF(C363=0,IF(D361&lt;&gt;0,1,0),1)</f>
        <v>0</v>
      </c>
      <c r="E363" s="100">
        <f t="shared" ref="E363" si="4929">IF(D363=0,IF(E361&lt;&gt;0,1,0),1)</f>
        <v>0</v>
      </c>
      <c r="F363" s="100">
        <f t="shared" ref="F363" si="4930">IF(E363=0,IF(F361&lt;&gt;0,1,0),1)</f>
        <v>0</v>
      </c>
      <c r="G363" s="100">
        <f t="shared" ref="G363" si="4931">IF(F363=0,IF(G361&lt;&gt;0,1,0),1)</f>
        <v>0</v>
      </c>
      <c r="H363" s="100">
        <f t="shared" ref="H363" si="4932">IF(G363=0,IF(H361&lt;&gt;0,1,0),1)</f>
        <v>0</v>
      </c>
      <c r="I363" s="100">
        <f t="shared" ref="I363" si="4933">IF(H363=0,IF(I361&lt;&gt;0,1,0),1)</f>
        <v>0</v>
      </c>
      <c r="J363" s="100">
        <f t="shared" ref="J363" si="4934">IF(I363=0,IF(J361&lt;&gt;0,1,0),1)</f>
        <v>0</v>
      </c>
      <c r="K363" s="100">
        <f t="shared" ref="K363" si="4935">IF(J363=0,IF(K361&lt;&gt;0,1,0),1)</f>
        <v>0</v>
      </c>
      <c r="L363" s="161"/>
      <c r="M363" s="116">
        <f>IF(K363=0,IF(M361&lt;&gt;0,1,0),1)</f>
        <v>0</v>
      </c>
      <c r="N363" s="100">
        <f t="shared" ref="N363" si="4936">IF(M363=0,IF(N361&lt;&gt;0,1,0),1)</f>
        <v>0</v>
      </c>
      <c r="O363" s="100">
        <f t="shared" ref="O363" si="4937">IF(N363=0,IF(O361&lt;&gt;0,1,0),1)</f>
        <v>0</v>
      </c>
      <c r="P363" s="100">
        <f t="shared" ref="P363" si="4938">IF(O363=0,IF(P361&lt;&gt;0,1,0),1)</f>
        <v>0</v>
      </c>
      <c r="Q363" s="100">
        <f t="shared" ref="Q363" si="4939">IF(P363=0,IF(Q361&lt;&gt;0,1,0),1)</f>
        <v>0</v>
      </c>
      <c r="R363" s="100">
        <f t="shared" ref="R363" si="4940">IF(Q363=0,IF(R361&lt;&gt;0,1,0),1)</f>
        <v>0</v>
      </c>
      <c r="S363" s="100">
        <f t="shared" ref="S363" si="4941">IF(R363=0,IF(S361&lt;&gt;0,1,0),1)</f>
        <v>0</v>
      </c>
      <c r="T363" s="100">
        <f t="shared" ref="T363" si="4942">IF(S363=0,IF(T361&lt;&gt;0,1,0),1)</f>
        <v>0</v>
      </c>
      <c r="U363" s="100">
        <f t="shared" ref="U363" si="4943">IF(T363=0,IF(U361&lt;&gt;0,1,0),1)</f>
        <v>0</v>
      </c>
      <c r="V363" s="161"/>
      <c r="W363" s="116">
        <f>IF(U363=0,IF(W361&lt;&gt;0,1,0),1)</f>
        <v>0</v>
      </c>
      <c r="X363" s="100">
        <f t="shared" ref="X363" si="4944">IF(W363=0,IF(X361&lt;&gt;0,1,0),1)</f>
        <v>0</v>
      </c>
      <c r="Y363" s="100">
        <f t="shared" ref="Y363" si="4945">IF(X363=0,IF(Y361&lt;&gt;0,1,0),1)</f>
        <v>0</v>
      </c>
      <c r="Z363" s="100">
        <f t="shared" ref="Z363" si="4946">IF(Y363=0,IF(Z361&lt;&gt;0,1,0),1)</f>
        <v>0</v>
      </c>
      <c r="AA363" s="100">
        <f t="shared" ref="AA363" si="4947">IF(Z363=0,IF(AA361&lt;&gt;0,1,0),1)</f>
        <v>0</v>
      </c>
      <c r="AB363" s="100">
        <f t="shared" ref="AB363" si="4948">IF(AA363=0,IF(AB361&lt;&gt;0,1,0),1)</f>
        <v>0</v>
      </c>
      <c r="AC363" s="100">
        <f t="shared" ref="AC363" si="4949">IF(AB363=0,IF(AC361&lt;&gt;0,1,0),1)</f>
        <v>0</v>
      </c>
      <c r="AD363" s="100">
        <f t="shared" ref="AD363" si="4950">IF(AC363=0,IF(AD361&lt;&gt;0,1,0),1)</f>
        <v>0</v>
      </c>
      <c r="AE363" s="100">
        <f t="shared" ref="AE363" si="4951">IF(AD363=0,IF(AE361&lt;&gt;0,1,0),1)</f>
        <v>0</v>
      </c>
      <c r="AF363" s="100">
        <f t="shared" ref="AF363" si="4952">IF(AE363=0,IF(AF361&lt;&gt;0,1,0),1)</f>
        <v>0</v>
      </c>
      <c r="AG363" s="161"/>
      <c r="AH363" s="99"/>
      <c r="AI363" s="99"/>
      <c r="AJ363" s="99"/>
    </row>
    <row r="364" spans="1:36" ht="30" hidden="1" customHeight="1" thickBot="1" x14ac:dyDescent="0.35">
      <c r="A364" s="99"/>
      <c r="B364" s="111"/>
      <c r="C364" s="100">
        <f>IF(C363=0,0,1)</f>
        <v>0</v>
      </c>
      <c r="D364" s="100">
        <f t="shared" ref="D364" si="4953">IF(D363=0,0,C364+1)</f>
        <v>0</v>
      </c>
      <c r="E364" s="100">
        <f t="shared" ref="E364" si="4954">IF(E363=0,0,D364+1)</f>
        <v>0</v>
      </c>
      <c r="F364" s="100">
        <f t="shared" ref="F364" si="4955">IF(F363=0,0,E364+1)</f>
        <v>0</v>
      </c>
      <c r="G364" s="100">
        <f t="shared" ref="G364" si="4956">IF(G363=0,0,F364+1)</f>
        <v>0</v>
      </c>
      <c r="H364" s="100">
        <f t="shared" ref="H364" si="4957">IF(H363=0,0,G364+1)</f>
        <v>0</v>
      </c>
      <c r="I364" s="100">
        <f t="shared" ref="I364" si="4958">IF(I363=0,0,H364+1)</f>
        <v>0</v>
      </c>
      <c r="J364" s="100">
        <f t="shared" ref="J364" si="4959">IF(J363=0,0,I364+1)</f>
        <v>0</v>
      </c>
      <c r="K364" s="100">
        <f t="shared" ref="K364" si="4960">IF(K363=0,0,J364+1)</f>
        <v>0</v>
      </c>
      <c r="L364" s="161"/>
      <c r="M364" s="116">
        <f>IF(M363=0,0,K364+1)</f>
        <v>0</v>
      </c>
      <c r="N364" s="100">
        <f t="shared" ref="N364" si="4961">IF(N363=0,0,M364+1)</f>
        <v>0</v>
      </c>
      <c r="O364" s="100">
        <f t="shared" ref="O364" si="4962">IF(O363=0,0,N364+1)</f>
        <v>0</v>
      </c>
      <c r="P364" s="100">
        <f t="shared" ref="P364" si="4963">IF(P363=0,0,O364+1)</f>
        <v>0</v>
      </c>
      <c r="Q364" s="100">
        <f t="shared" ref="Q364" si="4964">IF(Q363=0,0,P364+1)</f>
        <v>0</v>
      </c>
      <c r="R364" s="100">
        <f t="shared" ref="R364" si="4965">IF(R363=0,0,Q364+1)</f>
        <v>0</v>
      </c>
      <c r="S364" s="100">
        <f t="shared" ref="S364" si="4966">IF(S363=0,0,R364+1)</f>
        <v>0</v>
      </c>
      <c r="T364" s="100">
        <f t="shared" ref="T364" si="4967">IF(T363=0,0,S364+1)</f>
        <v>0</v>
      </c>
      <c r="U364" s="100">
        <f t="shared" ref="U364" si="4968">IF(U363=0,0,T364+1)</f>
        <v>0</v>
      </c>
      <c r="V364" s="161"/>
      <c r="W364" s="116">
        <f>IF(W363=0,0,U364+1)</f>
        <v>0</v>
      </c>
      <c r="X364" s="100">
        <f t="shared" ref="X364" si="4969">IF(X363=0,0,W364+1)</f>
        <v>0</v>
      </c>
      <c r="Y364" s="100">
        <f t="shared" ref="Y364" si="4970">IF(Y363=0,0,X364+1)</f>
        <v>0</v>
      </c>
      <c r="Z364" s="100">
        <f t="shared" ref="Z364" si="4971">IF(Z363=0,0,Y364+1)</f>
        <v>0</v>
      </c>
      <c r="AA364" s="100">
        <f t="shared" ref="AA364" si="4972">IF(AA363=0,0,Z364+1)</f>
        <v>0</v>
      </c>
      <c r="AB364" s="100">
        <f t="shared" ref="AB364" si="4973">IF(AB363=0,0,AA364+1)</f>
        <v>0</v>
      </c>
      <c r="AC364" s="100">
        <f t="shared" ref="AC364" si="4974">IF(AC363=0,0,AB364+1)</f>
        <v>0</v>
      </c>
      <c r="AD364" s="100">
        <f t="shared" ref="AD364" si="4975">IF(AD363=0,0,AC364+1)</f>
        <v>0</v>
      </c>
      <c r="AE364" s="100">
        <f t="shared" ref="AE364" si="4976">IF(AE363=0,0,AD364+1)</f>
        <v>0</v>
      </c>
      <c r="AF364" s="100">
        <f t="shared" ref="AF364" si="4977">IF(AF363=0,0,AE364+1)</f>
        <v>0</v>
      </c>
      <c r="AG364" s="161"/>
      <c r="AH364" s="99"/>
      <c r="AI364" s="99"/>
      <c r="AJ364" s="99"/>
    </row>
    <row r="365" spans="1:36" ht="30" hidden="1" customHeight="1" thickBot="1" x14ac:dyDescent="0.35">
      <c r="A365" s="99"/>
      <c r="B365" s="111" t="s">
        <v>6268</v>
      </c>
      <c r="C365" s="101">
        <f t="shared" ref="C365:K365" si="4978">IF(C364&lt;25,IF(C364&lt;13,C364,C364-12),C364-24)</f>
        <v>0</v>
      </c>
      <c r="D365" s="101">
        <f t="shared" si="4978"/>
        <v>0</v>
      </c>
      <c r="E365" s="101">
        <f t="shared" si="4978"/>
        <v>0</v>
      </c>
      <c r="F365" s="101">
        <f t="shared" si="4978"/>
        <v>0</v>
      </c>
      <c r="G365" s="101">
        <f t="shared" si="4978"/>
        <v>0</v>
      </c>
      <c r="H365" s="101">
        <f t="shared" si="4978"/>
        <v>0</v>
      </c>
      <c r="I365" s="101">
        <f t="shared" si="4978"/>
        <v>0</v>
      </c>
      <c r="J365" s="101">
        <f t="shared" si="4978"/>
        <v>0</v>
      </c>
      <c r="K365" s="101">
        <f t="shared" si="4978"/>
        <v>0</v>
      </c>
      <c r="L365" s="161"/>
      <c r="M365" s="117">
        <f t="shared" ref="M365:U365" si="4979">IF(M364&lt;25,IF(M364&lt;13,M364,M364-12),M364-24)</f>
        <v>0</v>
      </c>
      <c r="N365" s="101">
        <f t="shared" si="4979"/>
        <v>0</v>
      </c>
      <c r="O365" s="101">
        <f t="shared" si="4979"/>
        <v>0</v>
      </c>
      <c r="P365" s="101">
        <f t="shared" si="4979"/>
        <v>0</v>
      </c>
      <c r="Q365" s="101">
        <f t="shared" si="4979"/>
        <v>0</v>
      </c>
      <c r="R365" s="101">
        <f t="shared" si="4979"/>
        <v>0</v>
      </c>
      <c r="S365" s="101">
        <f t="shared" si="4979"/>
        <v>0</v>
      </c>
      <c r="T365" s="101">
        <f t="shared" si="4979"/>
        <v>0</v>
      </c>
      <c r="U365" s="101">
        <f t="shared" si="4979"/>
        <v>0</v>
      </c>
      <c r="V365" s="161"/>
      <c r="W365" s="117">
        <f t="shared" ref="W365:AF365" si="4980">IF(W364&lt;25,IF(W364&lt;13,W364,W364-12),W364-24)</f>
        <v>0</v>
      </c>
      <c r="X365" s="101">
        <f t="shared" si="4980"/>
        <v>0</v>
      </c>
      <c r="Y365" s="101">
        <f t="shared" si="4980"/>
        <v>0</v>
      </c>
      <c r="Z365" s="101">
        <f t="shared" si="4980"/>
        <v>0</v>
      </c>
      <c r="AA365" s="101">
        <f t="shared" si="4980"/>
        <v>0</v>
      </c>
      <c r="AB365" s="101">
        <f t="shared" si="4980"/>
        <v>0</v>
      </c>
      <c r="AC365" s="101">
        <f t="shared" si="4980"/>
        <v>0</v>
      </c>
      <c r="AD365" s="101">
        <f t="shared" si="4980"/>
        <v>0</v>
      </c>
      <c r="AE365" s="101">
        <f t="shared" si="4980"/>
        <v>0</v>
      </c>
      <c r="AF365" s="101">
        <f t="shared" si="4980"/>
        <v>0</v>
      </c>
      <c r="AG365" s="161"/>
      <c r="AH365" s="99"/>
      <c r="AI365" s="99"/>
      <c r="AJ365" s="99"/>
    </row>
    <row r="366" spans="1:36" ht="30" hidden="1" customHeight="1" thickBot="1" x14ac:dyDescent="0.35">
      <c r="A366" s="75"/>
      <c r="B366" s="112" t="s">
        <v>6269</v>
      </c>
      <c r="C366" s="102">
        <f t="shared" ref="C366" si="4981">IF(C365&gt;0,IF(C365=1,C369,C369+B366),0)</f>
        <v>0</v>
      </c>
      <c r="D366" s="102">
        <f t="shared" ref="D366" si="4982">IF(D365&gt;0,IF(D365=1,D369,D369+C366),0)</f>
        <v>0</v>
      </c>
      <c r="E366" s="102">
        <f t="shared" ref="E366" si="4983">IF(E365&gt;0,IF(E365=1,E369,E369+D366),0)</f>
        <v>0</v>
      </c>
      <c r="F366" s="102">
        <f t="shared" ref="F366" si="4984">IF(F365&gt;0,IF(F365=1,F369,F369+E366),0)</f>
        <v>0</v>
      </c>
      <c r="G366" s="102">
        <f t="shared" ref="G366" si="4985">IF(G365&gt;0,IF(G365=1,G369,G369+F366),0)</f>
        <v>0</v>
      </c>
      <c r="H366" s="102">
        <f t="shared" ref="H366" si="4986">IF(H365&gt;0,IF(H365=1,H369,H369+G366),0)</f>
        <v>0</v>
      </c>
      <c r="I366" s="102">
        <f t="shared" ref="I366" si="4987">IF(I365&gt;0,IF(I365=1,I369,I369+H366),0)</f>
        <v>0</v>
      </c>
      <c r="J366" s="102">
        <f t="shared" ref="J366" si="4988">IF(J365&gt;0,IF(J365=1,J369,J369+I366),0)</f>
        <v>0</v>
      </c>
      <c r="K366" s="102">
        <f t="shared" ref="K366" si="4989">IF(K365&gt;0,IF(K365=1,K369,K369+J366),0)</f>
        <v>0</v>
      </c>
      <c r="L366" s="160"/>
      <c r="M366" s="118">
        <f>IF(M365&gt;0,IF(M365=1,M369,M369+K366),0)</f>
        <v>0</v>
      </c>
      <c r="N366" s="102">
        <f t="shared" ref="N366" si="4990">IF(N365&gt;0,IF(N365=1,N369,N369+M366),0)</f>
        <v>0</v>
      </c>
      <c r="O366" s="102">
        <f t="shared" ref="O366" si="4991">IF(O365&gt;0,IF(O365=1,O369,O369+N366),0)</f>
        <v>0</v>
      </c>
      <c r="P366" s="102">
        <f t="shared" ref="P366" si="4992">IF(P365&gt;0,IF(P365=1,P369,P369+O366),0)</f>
        <v>0</v>
      </c>
      <c r="Q366" s="102">
        <f t="shared" ref="Q366" si="4993">IF(Q365&gt;0,IF(Q365=1,Q369,Q369+P366),0)</f>
        <v>0</v>
      </c>
      <c r="R366" s="102">
        <f t="shared" ref="R366" si="4994">IF(R365&gt;0,IF(R365=1,R369,R369+Q366),0)</f>
        <v>0</v>
      </c>
      <c r="S366" s="102">
        <f t="shared" ref="S366" si="4995">IF(S365&gt;0,IF(S365=1,S369,S369+R366),0)</f>
        <v>0</v>
      </c>
      <c r="T366" s="102">
        <f t="shared" ref="T366" si="4996">IF(T365&gt;0,IF(T365=1,T369,T369+S366),0)</f>
        <v>0</v>
      </c>
      <c r="U366" s="102">
        <f t="shared" ref="U366" si="4997">IF(U365&gt;0,IF(U365=1,U369,U369+T366),0)</f>
        <v>0</v>
      </c>
      <c r="V366" s="160"/>
      <c r="W366" s="118">
        <f>IF(W365&gt;0,IF(W365=1,W369,W369+U366),0)</f>
        <v>0</v>
      </c>
      <c r="X366" s="102">
        <f t="shared" ref="X366" si="4998">IF(X365&gt;0,IF(X365=1,X369,X369+W366),0)</f>
        <v>0</v>
      </c>
      <c r="Y366" s="102">
        <f t="shared" ref="Y366" si="4999">IF(Y365&gt;0,IF(Y365=1,Y369,Y369+X366),0)</f>
        <v>0</v>
      </c>
      <c r="Z366" s="102">
        <f t="shared" ref="Z366" si="5000">IF(Z365&gt;0,IF(Z365=1,Z369,Z369+Y366),0)</f>
        <v>0</v>
      </c>
      <c r="AA366" s="102">
        <f t="shared" ref="AA366" si="5001">IF(AA365&gt;0,IF(AA365=1,AA369,AA369+Z366),0)</f>
        <v>0</v>
      </c>
      <c r="AB366" s="102">
        <f t="shared" ref="AB366" si="5002">IF(AB365&gt;0,IF(AB365=1,AB369,AB369+AA366),0)</f>
        <v>0</v>
      </c>
      <c r="AC366" s="102">
        <f t="shared" ref="AC366" si="5003">IF(AC365&gt;0,IF(AC365=1,AC369,AC369+AB366),0)</f>
        <v>0</v>
      </c>
      <c r="AD366" s="102">
        <f t="shared" ref="AD366" si="5004">IF(AD365&gt;0,IF(AD365=1,AD369,AD369+AC366),0)</f>
        <v>0</v>
      </c>
      <c r="AE366" s="102">
        <f t="shared" ref="AE366" si="5005">IF(AE365&gt;0,IF(AE365=1,AE369,AE369+AD366),0)</f>
        <v>0</v>
      </c>
      <c r="AF366" s="102">
        <f t="shared" ref="AF366" si="5006">IF(AF365&gt;0,IF(AF365=1,AF369,AF369+AE366),0)</f>
        <v>0</v>
      </c>
      <c r="AG366" s="160"/>
      <c r="AH366" s="74"/>
      <c r="AI366" s="74"/>
      <c r="AJ366" s="75"/>
    </row>
    <row r="367" spans="1:36" ht="30" hidden="1" customHeight="1" thickBot="1" x14ac:dyDescent="0.35">
      <c r="A367" s="75"/>
      <c r="B367" s="112" t="s">
        <v>6317</v>
      </c>
      <c r="C367" s="102">
        <f>IF(C361&gt;0,C362,0)</f>
        <v>0</v>
      </c>
      <c r="D367" s="102">
        <f t="shared" ref="D367" si="5007">IF(D361&gt;0,IF(D365=1,D362,D362+C367),C367)</f>
        <v>0</v>
      </c>
      <c r="E367" s="102">
        <f t="shared" ref="E367" si="5008">IF(E361&gt;0,IF(E365=1,E362,E362+D367),D367)</f>
        <v>0</v>
      </c>
      <c r="F367" s="102">
        <f t="shared" ref="F367" si="5009">IF(F361&gt;0,IF(F365=1,F362,F362+E367),E367)</f>
        <v>0</v>
      </c>
      <c r="G367" s="102">
        <f t="shared" ref="G367" si="5010">IF(G361&gt;0,IF(G365=1,G362,G362+F367),F367)</f>
        <v>0</v>
      </c>
      <c r="H367" s="102">
        <f t="shared" ref="H367" si="5011">IF(H361&gt;0,IF(H365=1,H362,H362+G367),G367)</f>
        <v>0</v>
      </c>
      <c r="I367" s="102">
        <f t="shared" ref="I367" si="5012">IF(I361&gt;0,IF(I365=1,I362,I362+H367),H367)</f>
        <v>0</v>
      </c>
      <c r="J367" s="102">
        <f t="shared" ref="J367" si="5013">IF(J361&gt;0,IF(J365=1,J362,J362+I367),I367)</f>
        <v>0</v>
      </c>
      <c r="K367" s="102">
        <f t="shared" ref="K367" si="5014">IF(K361&gt;0,IF(K365=1,K362,K362+J367),J367)</f>
        <v>0</v>
      </c>
      <c r="L367" s="160"/>
      <c r="M367" s="118">
        <f>IF(M361&gt;0,IF(M365=1,M362,M362+K367),K367)</f>
        <v>0</v>
      </c>
      <c r="N367" s="102">
        <f t="shared" ref="N367" si="5015">IF(N361&gt;0,IF(N365=1,N362,N362+M367),M367)</f>
        <v>0</v>
      </c>
      <c r="O367" s="102">
        <f t="shared" ref="O367" si="5016">IF(O361&gt;0,IF(O365=1,O362,O362+N367),N367)</f>
        <v>0</v>
      </c>
      <c r="P367" s="102">
        <f t="shared" ref="P367" si="5017">IF(P361&gt;0,IF(P365=1,P362,P362+O367),O367)</f>
        <v>0</v>
      </c>
      <c r="Q367" s="102">
        <f t="shared" ref="Q367" si="5018">IF(Q361&gt;0,IF(Q365=1,Q362,Q362+P367),P367)</f>
        <v>0</v>
      </c>
      <c r="R367" s="102">
        <f t="shared" ref="R367" si="5019">IF(R361&gt;0,IF(R365=1,R362,R362+Q367),Q367)</f>
        <v>0</v>
      </c>
      <c r="S367" s="102">
        <f t="shared" ref="S367" si="5020">IF(S361&gt;0,IF(S365=1,S362,S362+R367),R367)</f>
        <v>0</v>
      </c>
      <c r="T367" s="102">
        <f t="shared" ref="T367" si="5021">IF(T361&gt;0,IF(T365=1,T362,T362+S367),S367)</f>
        <v>0</v>
      </c>
      <c r="U367" s="102">
        <f t="shared" ref="U367" si="5022">IF(U361&gt;0,IF(U365=1,U362,U362+T367),T367)</f>
        <v>0</v>
      </c>
      <c r="V367" s="160"/>
      <c r="W367" s="118">
        <f>IF(W361&gt;0,IF(W365=1,W362,W362+U367),U367)</f>
        <v>0</v>
      </c>
      <c r="X367" s="102">
        <f t="shared" ref="X367" si="5023">IF(X361&gt;0,IF(X365=1,X362,X362+W367),W367)</f>
        <v>0</v>
      </c>
      <c r="Y367" s="102">
        <f t="shared" ref="Y367" si="5024">IF(Y361&gt;0,IF(Y365=1,Y362,Y362+X367),X367)</f>
        <v>0</v>
      </c>
      <c r="Z367" s="102">
        <f t="shared" ref="Z367" si="5025">IF(Z361&gt;0,IF(Z365=1,Z362,Z362+Y367),Y367)</f>
        <v>0</v>
      </c>
      <c r="AA367" s="102">
        <f t="shared" ref="AA367" si="5026">IF(AA361&gt;0,IF(AA365=1,AA362,AA362+Z367),Z367)</f>
        <v>0</v>
      </c>
      <c r="AB367" s="102">
        <f t="shared" ref="AB367" si="5027">IF(AB361&gt;0,IF(AB365=1,AB362,AB362+AA367),AA367)</f>
        <v>0</v>
      </c>
      <c r="AC367" s="102">
        <f t="shared" ref="AC367" si="5028">IF(AC361&gt;0,IF(AC365=1,AC362,AC362+AB367),AB367)</f>
        <v>0</v>
      </c>
      <c r="AD367" s="102">
        <f t="shared" ref="AD367" si="5029">IF(AD361&gt;0,IF(AD365=1,AD362,AD362+AC367),AC367)</f>
        <v>0</v>
      </c>
      <c r="AE367" s="102">
        <f t="shared" ref="AE367" si="5030">IF(AE361&gt;0,IF(AE365=1,AE362,AE362+AD367),AD367)</f>
        <v>0</v>
      </c>
      <c r="AF367" s="102">
        <f t="shared" ref="AF367" si="5031">IF(AF361&gt;0,IF(AF365=1,AF362,AF362+AE367),AE367)</f>
        <v>0</v>
      </c>
      <c r="AG367" s="160"/>
      <c r="AH367" s="74"/>
      <c r="AI367" s="74"/>
      <c r="AJ367" s="75"/>
    </row>
    <row r="368" spans="1:36" ht="9.75" hidden="1" customHeight="1" thickBot="1" x14ac:dyDescent="0.35">
      <c r="A368" s="75"/>
      <c r="B368" s="112" t="s">
        <v>6318</v>
      </c>
      <c r="C368" s="103">
        <f>C370</f>
        <v>0</v>
      </c>
      <c r="D368" s="103">
        <f t="shared" ref="D368" si="5032">IF(D365=1,D370,D370+C368)</f>
        <v>0</v>
      </c>
      <c r="E368" s="103">
        <f t="shared" ref="E368" si="5033">IF(E365=1,E370,E370+D368)</f>
        <v>0</v>
      </c>
      <c r="F368" s="103">
        <f t="shared" ref="F368" si="5034">IF(F365=1,F370,F370+E368)</f>
        <v>0</v>
      </c>
      <c r="G368" s="103">
        <f t="shared" ref="G368" si="5035">IF(G365=1,G370,G370+F368)</f>
        <v>0</v>
      </c>
      <c r="H368" s="103">
        <f t="shared" ref="H368" si="5036">IF(H365=1,H370,H370+G368)</f>
        <v>0</v>
      </c>
      <c r="I368" s="103">
        <f t="shared" ref="I368" si="5037">IF(I365=1,I370,I370+H368)</f>
        <v>0</v>
      </c>
      <c r="J368" s="103">
        <f t="shared" ref="J368" si="5038">IF(J365=1,J370,J370+I368)</f>
        <v>0</v>
      </c>
      <c r="K368" s="103">
        <f t="shared" ref="K368" si="5039">IF(K365=1,K370,K370+J368)</f>
        <v>0</v>
      </c>
      <c r="L368" s="160"/>
      <c r="M368" s="119">
        <f>IF(M365=1,M370,M370+K368)</f>
        <v>0</v>
      </c>
      <c r="N368" s="103">
        <f t="shared" ref="N368" si="5040">IF(N365=1,N370,N370+M368)</f>
        <v>0</v>
      </c>
      <c r="O368" s="103">
        <f t="shared" ref="O368" si="5041">IF(O365=1,O370,O370+N368)</f>
        <v>0</v>
      </c>
      <c r="P368" s="103">
        <f t="shared" ref="P368" si="5042">IF(P365=1,P370,P370+O368)</f>
        <v>0</v>
      </c>
      <c r="Q368" s="103">
        <f t="shared" ref="Q368" si="5043">IF(Q365=1,Q370,Q370+P368)</f>
        <v>0</v>
      </c>
      <c r="R368" s="103">
        <f t="shared" ref="R368" si="5044">IF(R365=1,R370,R370+Q368)</f>
        <v>0</v>
      </c>
      <c r="S368" s="103">
        <f t="shared" ref="S368" si="5045">IF(S365=1,S370,S370+R368)</f>
        <v>0</v>
      </c>
      <c r="T368" s="103">
        <f t="shared" ref="T368" si="5046">IF(T365=1,T370,T370+S368)</f>
        <v>0</v>
      </c>
      <c r="U368" s="103">
        <f t="shared" ref="U368" si="5047">IF(U365=1,U370,U370+T368)</f>
        <v>0</v>
      </c>
      <c r="V368" s="160"/>
      <c r="W368" s="119">
        <f>IF(W365=1,W370,W370+U368)</f>
        <v>0</v>
      </c>
      <c r="X368" s="103">
        <f t="shared" ref="X368" si="5048">IF(X365=1,X370,X370+W368)</f>
        <v>0</v>
      </c>
      <c r="Y368" s="103">
        <f t="shared" ref="Y368" si="5049">IF(Y365=1,Y370,Y370+X368)</f>
        <v>0</v>
      </c>
      <c r="Z368" s="103">
        <f t="shared" ref="Z368" si="5050">IF(Z365=1,Z370,Z370+Y368)</f>
        <v>0</v>
      </c>
      <c r="AA368" s="103">
        <f t="shared" ref="AA368" si="5051">IF(AA365=1,AA370,AA370+Z368)</f>
        <v>0</v>
      </c>
      <c r="AB368" s="103">
        <f t="shared" ref="AB368" si="5052">IF(AB365=1,AB370,AB370+AA368)</f>
        <v>0</v>
      </c>
      <c r="AC368" s="103">
        <f t="shared" ref="AC368" si="5053">IF(AC365=1,AC370,AC370+AB368)</f>
        <v>0</v>
      </c>
      <c r="AD368" s="103">
        <f t="shared" ref="AD368" si="5054">IF(AD365=1,AD370,AD370+AC368)</f>
        <v>0</v>
      </c>
      <c r="AE368" s="103">
        <f t="shared" ref="AE368" si="5055">IF(AE365=1,AE370,AE370+AD368)</f>
        <v>0</v>
      </c>
      <c r="AF368" s="103">
        <f t="shared" ref="AF368" si="5056">IF(AF365=1,AF370,AF370+AE368)</f>
        <v>0</v>
      </c>
      <c r="AG368" s="160"/>
      <c r="AH368" s="74"/>
      <c r="AI368" s="74"/>
      <c r="AJ368" s="75"/>
    </row>
    <row r="369" spans="1:36" ht="25.05" customHeight="1" x14ac:dyDescent="0.3">
      <c r="A369" s="75"/>
      <c r="B369" s="110" t="s">
        <v>6319</v>
      </c>
      <c r="C369" s="104">
        <f t="shared" ref="C369:K369" si="5057">1720/12*C361</f>
        <v>0</v>
      </c>
      <c r="D369" s="104">
        <f t="shared" si="5057"/>
        <v>0</v>
      </c>
      <c r="E369" s="104">
        <f t="shared" si="5057"/>
        <v>0</v>
      </c>
      <c r="F369" s="104">
        <f t="shared" si="5057"/>
        <v>0</v>
      </c>
      <c r="G369" s="104">
        <f t="shared" si="5057"/>
        <v>0</v>
      </c>
      <c r="H369" s="104">
        <f t="shared" si="5057"/>
        <v>0</v>
      </c>
      <c r="I369" s="104">
        <f t="shared" si="5057"/>
        <v>0</v>
      </c>
      <c r="J369" s="104">
        <f t="shared" si="5057"/>
        <v>0</v>
      </c>
      <c r="K369" s="104">
        <f t="shared" si="5057"/>
        <v>0</v>
      </c>
      <c r="L369" s="160"/>
      <c r="M369" s="120">
        <f t="shared" ref="M369:U369" si="5058">1720/12*M361</f>
        <v>0</v>
      </c>
      <c r="N369" s="104">
        <f t="shared" si="5058"/>
        <v>0</v>
      </c>
      <c r="O369" s="104">
        <f t="shared" si="5058"/>
        <v>0</v>
      </c>
      <c r="P369" s="104">
        <f t="shared" si="5058"/>
        <v>0</v>
      </c>
      <c r="Q369" s="104">
        <f t="shared" si="5058"/>
        <v>0</v>
      </c>
      <c r="R369" s="104">
        <f t="shared" si="5058"/>
        <v>0</v>
      </c>
      <c r="S369" s="104">
        <f t="shared" si="5058"/>
        <v>0</v>
      </c>
      <c r="T369" s="104">
        <f t="shared" si="5058"/>
        <v>0</v>
      </c>
      <c r="U369" s="104">
        <f t="shared" si="5058"/>
        <v>0</v>
      </c>
      <c r="V369" s="160"/>
      <c r="W369" s="120">
        <f t="shared" ref="W369:AF369" si="5059">1720/12*W361</f>
        <v>0</v>
      </c>
      <c r="X369" s="104">
        <f t="shared" si="5059"/>
        <v>0</v>
      </c>
      <c r="Y369" s="104">
        <f t="shared" si="5059"/>
        <v>0</v>
      </c>
      <c r="Z369" s="104">
        <f t="shared" si="5059"/>
        <v>0</v>
      </c>
      <c r="AA369" s="104">
        <f t="shared" si="5059"/>
        <v>0</v>
      </c>
      <c r="AB369" s="104">
        <f t="shared" si="5059"/>
        <v>0</v>
      </c>
      <c r="AC369" s="104">
        <f t="shared" si="5059"/>
        <v>0</v>
      </c>
      <c r="AD369" s="104">
        <f t="shared" si="5059"/>
        <v>0</v>
      </c>
      <c r="AE369" s="104">
        <f t="shared" si="5059"/>
        <v>0</v>
      </c>
      <c r="AF369" s="104">
        <f t="shared" si="5059"/>
        <v>0</v>
      </c>
      <c r="AG369" s="160"/>
      <c r="AH369" s="74"/>
      <c r="AI369" s="74"/>
      <c r="AJ369" s="75"/>
    </row>
    <row r="370" spans="1:36" ht="25.05" customHeight="1" thickBot="1" x14ac:dyDescent="0.35">
      <c r="A370" s="75"/>
      <c r="B370" s="113" t="s">
        <v>6270</v>
      </c>
      <c r="C370" s="104">
        <f t="shared" ref="C370" si="5060">IF(OR(C365=0,C365=1),IF(C362&gt;=C369,C369,C362),IF(C367&gt;=C366,C366-B368,C367-B368))</f>
        <v>0</v>
      </c>
      <c r="D370" s="104">
        <f t="shared" ref="D370" si="5061">IF(OR(D365=0,D365=1),IF(D362&gt;=D369,D369,D362),IF(D367&gt;=D366,D366-C368,D367-C368))</f>
        <v>0</v>
      </c>
      <c r="E370" s="104">
        <f t="shared" ref="E370" si="5062">IF(OR(E365=0,E365=1),IF(E362&gt;=E369,E369,E362),IF(E367&gt;=E366,E366-D368,E367-D368))</f>
        <v>0</v>
      </c>
      <c r="F370" s="104">
        <f t="shared" ref="F370" si="5063">IF(OR(F365=0,F365=1),IF(F362&gt;=F369,F369,F362),IF(F367&gt;=F366,F366-E368,F367-E368))</f>
        <v>0</v>
      </c>
      <c r="G370" s="104">
        <f t="shared" ref="G370" si="5064">IF(OR(G365=0,G365=1),IF(G362&gt;=G369,G369,G362),IF(G367&gt;=G366,G366-F368,G367-F368))</f>
        <v>0</v>
      </c>
      <c r="H370" s="104">
        <f t="shared" ref="H370" si="5065">IF(OR(H365=0,H365=1),IF(H362&gt;=H369,H369,H362),IF(H367&gt;=H366,H366-G368,H367-G368))</f>
        <v>0</v>
      </c>
      <c r="I370" s="104">
        <f t="shared" ref="I370" si="5066">IF(OR(I365=0,I365=1),IF(I362&gt;=I369,I369,I362),IF(I367&gt;=I366,I366-H368,I367-H368))</f>
        <v>0</v>
      </c>
      <c r="J370" s="104">
        <f t="shared" ref="J370" si="5067">IF(OR(J365=0,J365=1),IF(J362&gt;=J369,J369,J362),IF(J367&gt;=J366,J366-I368,J367-I368))</f>
        <v>0</v>
      </c>
      <c r="K370" s="104">
        <f t="shared" ref="K370" si="5068">IF(OR(K365=0,K365=1),IF(K362&gt;=K369,K369,K362),IF(K367&gt;=K366,K366-J368,K367-J368))</f>
        <v>0</v>
      </c>
      <c r="L370" s="162">
        <f>SUM(C370:K370)</f>
        <v>0</v>
      </c>
      <c r="M370" s="120">
        <f>IF(OR(M365=0,M365=1),IF(M362&gt;=M369,M369,M362),IF(M367&gt;=M366,M366-K368,M367-K368))</f>
        <v>0</v>
      </c>
      <c r="N370" s="104">
        <f t="shared" ref="N370" si="5069">IF(OR(N365=0,N365=1),IF(N362&gt;=N369,N369,N362),IF(N367&gt;=N366,N366-M368,N367-M368))</f>
        <v>0</v>
      </c>
      <c r="O370" s="104">
        <f t="shared" ref="O370" si="5070">IF(OR(O365=0,O365=1),IF(O362&gt;=O369,O369,O362),IF(O367&gt;=O366,O366-N368,O367-N368))</f>
        <v>0</v>
      </c>
      <c r="P370" s="104">
        <f t="shared" ref="P370" si="5071">IF(OR(P365=0,P365=1),IF(P362&gt;=P369,P369,P362),IF(P367&gt;=P366,P366-O368,P367-O368))</f>
        <v>0</v>
      </c>
      <c r="Q370" s="104">
        <f t="shared" ref="Q370" si="5072">IF(OR(Q365=0,Q365=1),IF(Q362&gt;=Q369,Q369,Q362),IF(Q367&gt;=Q366,Q366-P368,Q367-P368))</f>
        <v>0</v>
      </c>
      <c r="R370" s="104">
        <f t="shared" ref="R370" si="5073">IF(OR(R365=0,R365=1),IF(R362&gt;=R369,R369,R362),IF(R367&gt;=R366,R366-Q368,R367-Q368))</f>
        <v>0</v>
      </c>
      <c r="S370" s="104">
        <f t="shared" ref="S370" si="5074">IF(OR(S365=0,S365=1),IF(S362&gt;=S369,S369,S362),IF(S367&gt;=S366,S366-R368,S367-R368))</f>
        <v>0</v>
      </c>
      <c r="T370" s="104">
        <f t="shared" ref="T370" si="5075">IF(OR(T365=0,T365=1),IF(T362&gt;=T369,T369,T362),IF(T367&gt;=T366,T366-S368,T367-S368))</f>
        <v>0</v>
      </c>
      <c r="U370" s="104">
        <f t="shared" ref="U370" si="5076">IF(OR(U365=0,U365=1),IF(U362&gt;=U369,U369,U362),IF(U367&gt;=U366,U366-T368,U367-T368))</f>
        <v>0</v>
      </c>
      <c r="V370" s="162">
        <f>SUM(M370:U370)</f>
        <v>0</v>
      </c>
      <c r="W370" s="156">
        <f>IF(OR(W365=0,W365=1),IF(W362&gt;=W369,W369,W362),IF(W367&gt;=W366,W366-U368,W367-U368))</f>
        <v>0</v>
      </c>
      <c r="X370" s="157">
        <f t="shared" ref="X370" si="5077">IF(OR(X365=0,X365=1),IF(X362&gt;=X369,X369,X362),IF(X367&gt;=X366,X366-W368,X367-W368))</f>
        <v>0</v>
      </c>
      <c r="Y370" s="157">
        <f t="shared" ref="Y370" si="5078">IF(OR(Y365=0,Y365=1),IF(Y362&gt;=Y369,Y369,Y362),IF(Y367&gt;=Y366,Y366-X368,Y367-X368))</f>
        <v>0</v>
      </c>
      <c r="Z370" s="157">
        <f t="shared" ref="Z370" si="5079">IF(OR(Z365=0,Z365=1),IF(Z362&gt;=Z369,Z369,Z362),IF(Z367&gt;=Z366,Z366-Y368,Z367-Y368))</f>
        <v>0</v>
      </c>
      <c r="AA370" s="157">
        <f t="shared" ref="AA370" si="5080">IF(OR(AA365=0,AA365=1),IF(AA362&gt;=AA369,AA369,AA362),IF(AA367&gt;=AA366,AA366-Z368,AA367-Z368))</f>
        <v>0</v>
      </c>
      <c r="AB370" s="157">
        <f t="shared" ref="AB370" si="5081">IF(OR(AB365=0,AB365=1),IF(AB362&gt;=AB369,AB369,AB362),IF(AB367&gt;=AB366,AB366-AA368,AB367-AA368))</f>
        <v>0</v>
      </c>
      <c r="AC370" s="157">
        <f t="shared" ref="AC370" si="5082">IF(OR(AC365=0,AC365=1),IF(AC362&gt;=AC369,AC369,AC362),IF(AC367&gt;=AC366,AC366-AB368,AC367-AB368))</f>
        <v>0</v>
      </c>
      <c r="AD370" s="157">
        <f t="shared" ref="AD370" si="5083">IF(OR(AD365=0,AD365=1),IF(AD362&gt;=AD369,AD369,AD362),IF(AD367&gt;=AD366,AD366-AC368,AD367-AC368))</f>
        <v>0</v>
      </c>
      <c r="AE370" s="157">
        <f t="shared" ref="AE370" si="5084">IF(OR(AE365=0,AE365=1),IF(AE362&gt;=AE369,AE369,AE362),IF(AE367&gt;=AE366,AE366-AD368,AE367-AD368))</f>
        <v>0</v>
      </c>
      <c r="AF370" s="157">
        <f t="shared" ref="AF370" si="5085">IF(OR(AF365=0,AF365=1),IF(AF362&gt;=AF369,AF369,AF362),IF(AF367&gt;=AF366,AF366-AE368,AF367-AE368))</f>
        <v>0</v>
      </c>
      <c r="AG370" s="162">
        <f>SUM(W370:AF370)</f>
        <v>0</v>
      </c>
      <c r="AH370" s="105"/>
      <c r="AI370" s="74"/>
      <c r="AJ370" s="75"/>
    </row>
    <row r="371" spans="1:36" ht="25.05" customHeight="1" thickBot="1" x14ac:dyDescent="0.35">
      <c r="A371" s="87"/>
      <c r="B371" s="230" t="s">
        <v>6273</v>
      </c>
      <c r="C371" s="304"/>
      <c r="D371" s="304"/>
      <c r="E371" s="304"/>
      <c r="F371" s="305"/>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5.05" customHeight="1" x14ac:dyDescent="0.3">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5.05" customHeight="1" x14ac:dyDescent="0.3">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thickBot="1" x14ac:dyDescent="0.35">
      <c r="A374" s="99"/>
      <c r="B374" s="111"/>
      <c r="C374" s="100">
        <f>IF(C372&lt;&gt;0,1,0)</f>
        <v>0</v>
      </c>
      <c r="D374" s="100">
        <f t="shared" ref="D374" si="5086">IF(C374=0,IF(D372&lt;&gt;0,1,0),1)</f>
        <v>0</v>
      </c>
      <c r="E374" s="100">
        <f t="shared" ref="E374" si="5087">IF(D374=0,IF(E372&lt;&gt;0,1,0),1)</f>
        <v>0</v>
      </c>
      <c r="F374" s="100">
        <f t="shared" ref="F374" si="5088">IF(E374=0,IF(F372&lt;&gt;0,1,0),1)</f>
        <v>0</v>
      </c>
      <c r="G374" s="100">
        <f t="shared" ref="G374" si="5089">IF(F374=0,IF(G372&lt;&gt;0,1,0),1)</f>
        <v>0</v>
      </c>
      <c r="H374" s="100">
        <f t="shared" ref="H374" si="5090">IF(G374=0,IF(H372&lt;&gt;0,1,0),1)</f>
        <v>0</v>
      </c>
      <c r="I374" s="100">
        <f t="shared" ref="I374" si="5091">IF(H374=0,IF(I372&lt;&gt;0,1,0),1)</f>
        <v>0</v>
      </c>
      <c r="J374" s="100">
        <f t="shared" ref="J374" si="5092">IF(I374=0,IF(J372&lt;&gt;0,1,0),1)</f>
        <v>0</v>
      </c>
      <c r="K374" s="100">
        <f t="shared" ref="K374" si="5093">IF(J374=0,IF(K372&lt;&gt;0,1,0),1)</f>
        <v>0</v>
      </c>
      <c r="L374" s="161"/>
      <c r="M374" s="116">
        <f>IF(K374=0,IF(M372&lt;&gt;0,1,0),1)</f>
        <v>0</v>
      </c>
      <c r="N374" s="100">
        <f t="shared" ref="N374" si="5094">IF(M374=0,IF(N372&lt;&gt;0,1,0),1)</f>
        <v>0</v>
      </c>
      <c r="O374" s="100">
        <f t="shared" ref="O374" si="5095">IF(N374=0,IF(O372&lt;&gt;0,1,0),1)</f>
        <v>0</v>
      </c>
      <c r="P374" s="100">
        <f t="shared" ref="P374" si="5096">IF(O374=0,IF(P372&lt;&gt;0,1,0),1)</f>
        <v>0</v>
      </c>
      <c r="Q374" s="100">
        <f t="shared" ref="Q374" si="5097">IF(P374=0,IF(Q372&lt;&gt;0,1,0),1)</f>
        <v>0</v>
      </c>
      <c r="R374" s="100">
        <f t="shared" ref="R374" si="5098">IF(Q374=0,IF(R372&lt;&gt;0,1,0),1)</f>
        <v>0</v>
      </c>
      <c r="S374" s="100">
        <f t="shared" ref="S374" si="5099">IF(R374=0,IF(S372&lt;&gt;0,1,0),1)</f>
        <v>0</v>
      </c>
      <c r="T374" s="100">
        <f t="shared" ref="T374" si="5100">IF(S374=0,IF(T372&lt;&gt;0,1,0),1)</f>
        <v>0</v>
      </c>
      <c r="U374" s="100">
        <f t="shared" ref="U374" si="5101">IF(T374=0,IF(U372&lt;&gt;0,1,0),1)</f>
        <v>0</v>
      </c>
      <c r="V374" s="161"/>
      <c r="W374" s="116">
        <f>IF(U374=0,IF(W372&lt;&gt;0,1,0),1)</f>
        <v>0</v>
      </c>
      <c r="X374" s="100">
        <f t="shared" ref="X374" si="5102">IF(W374=0,IF(X372&lt;&gt;0,1,0),1)</f>
        <v>0</v>
      </c>
      <c r="Y374" s="100">
        <f t="shared" ref="Y374" si="5103">IF(X374=0,IF(Y372&lt;&gt;0,1,0),1)</f>
        <v>0</v>
      </c>
      <c r="Z374" s="100">
        <f t="shared" ref="Z374" si="5104">IF(Y374=0,IF(Z372&lt;&gt;0,1,0),1)</f>
        <v>0</v>
      </c>
      <c r="AA374" s="100">
        <f t="shared" ref="AA374" si="5105">IF(Z374=0,IF(AA372&lt;&gt;0,1,0),1)</f>
        <v>0</v>
      </c>
      <c r="AB374" s="100">
        <f t="shared" ref="AB374" si="5106">IF(AA374=0,IF(AB372&lt;&gt;0,1,0),1)</f>
        <v>0</v>
      </c>
      <c r="AC374" s="100">
        <f t="shared" ref="AC374" si="5107">IF(AB374=0,IF(AC372&lt;&gt;0,1,0),1)</f>
        <v>0</v>
      </c>
      <c r="AD374" s="100">
        <f t="shared" ref="AD374" si="5108">IF(AC374=0,IF(AD372&lt;&gt;0,1,0),1)</f>
        <v>0</v>
      </c>
      <c r="AE374" s="100">
        <f t="shared" ref="AE374" si="5109">IF(AD374=0,IF(AE372&lt;&gt;0,1,0),1)</f>
        <v>0</v>
      </c>
      <c r="AF374" s="100">
        <f t="shared" ref="AF374" si="5110">IF(AE374=0,IF(AF372&lt;&gt;0,1,0),1)</f>
        <v>0</v>
      </c>
      <c r="AG374" s="161"/>
      <c r="AH374" s="99"/>
      <c r="AI374" s="99"/>
      <c r="AJ374" s="99"/>
    </row>
    <row r="375" spans="1:36" ht="30" hidden="1" customHeight="1" thickBot="1" x14ac:dyDescent="0.35">
      <c r="A375" s="99"/>
      <c r="B375" s="111"/>
      <c r="C375" s="100">
        <f>IF(C374=0,0,1)</f>
        <v>0</v>
      </c>
      <c r="D375" s="100">
        <f t="shared" ref="D375" si="5111">IF(D374=0,0,C375+1)</f>
        <v>0</v>
      </c>
      <c r="E375" s="100">
        <f t="shared" ref="E375" si="5112">IF(E374=0,0,D375+1)</f>
        <v>0</v>
      </c>
      <c r="F375" s="100">
        <f t="shared" ref="F375" si="5113">IF(F374=0,0,E375+1)</f>
        <v>0</v>
      </c>
      <c r="G375" s="100">
        <f t="shared" ref="G375" si="5114">IF(G374=0,0,F375+1)</f>
        <v>0</v>
      </c>
      <c r="H375" s="100">
        <f t="shared" ref="H375" si="5115">IF(H374=0,0,G375+1)</f>
        <v>0</v>
      </c>
      <c r="I375" s="100">
        <f t="shared" ref="I375" si="5116">IF(I374=0,0,H375+1)</f>
        <v>0</v>
      </c>
      <c r="J375" s="100">
        <f t="shared" ref="J375" si="5117">IF(J374=0,0,I375+1)</f>
        <v>0</v>
      </c>
      <c r="K375" s="100">
        <f t="shared" ref="K375" si="5118">IF(K374=0,0,J375+1)</f>
        <v>0</v>
      </c>
      <c r="L375" s="161"/>
      <c r="M375" s="116">
        <f>IF(M374=0,0,K375+1)</f>
        <v>0</v>
      </c>
      <c r="N375" s="100">
        <f t="shared" ref="N375" si="5119">IF(N374=0,0,M375+1)</f>
        <v>0</v>
      </c>
      <c r="O375" s="100">
        <f t="shared" ref="O375" si="5120">IF(O374=0,0,N375+1)</f>
        <v>0</v>
      </c>
      <c r="P375" s="100">
        <f t="shared" ref="P375" si="5121">IF(P374=0,0,O375+1)</f>
        <v>0</v>
      </c>
      <c r="Q375" s="100">
        <f t="shared" ref="Q375" si="5122">IF(Q374=0,0,P375+1)</f>
        <v>0</v>
      </c>
      <c r="R375" s="100">
        <f t="shared" ref="R375" si="5123">IF(R374=0,0,Q375+1)</f>
        <v>0</v>
      </c>
      <c r="S375" s="100">
        <f t="shared" ref="S375" si="5124">IF(S374=0,0,R375+1)</f>
        <v>0</v>
      </c>
      <c r="T375" s="100">
        <f t="shared" ref="T375" si="5125">IF(T374=0,0,S375+1)</f>
        <v>0</v>
      </c>
      <c r="U375" s="100">
        <f t="shared" ref="U375" si="5126">IF(U374=0,0,T375+1)</f>
        <v>0</v>
      </c>
      <c r="V375" s="161"/>
      <c r="W375" s="116">
        <f>IF(W374=0,0,U375+1)</f>
        <v>0</v>
      </c>
      <c r="X375" s="100">
        <f t="shared" ref="X375" si="5127">IF(X374=0,0,W375+1)</f>
        <v>0</v>
      </c>
      <c r="Y375" s="100">
        <f t="shared" ref="Y375" si="5128">IF(Y374=0,0,X375+1)</f>
        <v>0</v>
      </c>
      <c r="Z375" s="100">
        <f t="shared" ref="Z375" si="5129">IF(Z374=0,0,Y375+1)</f>
        <v>0</v>
      </c>
      <c r="AA375" s="100">
        <f t="shared" ref="AA375" si="5130">IF(AA374=0,0,Z375+1)</f>
        <v>0</v>
      </c>
      <c r="AB375" s="100">
        <f t="shared" ref="AB375" si="5131">IF(AB374=0,0,AA375+1)</f>
        <v>0</v>
      </c>
      <c r="AC375" s="100">
        <f t="shared" ref="AC375" si="5132">IF(AC374=0,0,AB375+1)</f>
        <v>0</v>
      </c>
      <c r="AD375" s="100">
        <f t="shared" ref="AD375" si="5133">IF(AD374=0,0,AC375+1)</f>
        <v>0</v>
      </c>
      <c r="AE375" s="100">
        <f t="shared" ref="AE375" si="5134">IF(AE374=0,0,AD375+1)</f>
        <v>0</v>
      </c>
      <c r="AF375" s="100">
        <f t="shared" ref="AF375" si="5135">IF(AF374=0,0,AE375+1)</f>
        <v>0</v>
      </c>
      <c r="AG375" s="161"/>
      <c r="AH375" s="99"/>
      <c r="AI375" s="99"/>
      <c r="AJ375" s="99"/>
    </row>
    <row r="376" spans="1:36" ht="30" hidden="1" customHeight="1" thickBot="1" x14ac:dyDescent="0.35">
      <c r="A376" s="99"/>
      <c r="B376" s="111" t="s">
        <v>6268</v>
      </c>
      <c r="C376" s="101">
        <f t="shared" ref="C376:K376" si="5136">IF(C375&lt;25,IF(C375&lt;13,C375,C375-12),C375-24)</f>
        <v>0</v>
      </c>
      <c r="D376" s="101">
        <f t="shared" si="5136"/>
        <v>0</v>
      </c>
      <c r="E376" s="101">
        <f t="shared" si="5136"/>
        <v>0</v>
      </c>
      <c r="F376" s="101">
        <f t="shared" si="5136"/>
        <v>0</v>
      </c>
      <c r="G376" s="101">
        <f t="shared" si="5136"/>
        <v>0</v>
      </c>
      <c r="H376" s="101">
        <f t="shared" si="5136"/>
        <v>0</v>
      </c>
      <c r="I376" s="101">
        <f t="shared" si="5136"/>
        <v>0</v>
      </c>
      <c r="J376" s="101">
        <f t="shared" si="5136"/>
        <v>0</v>
      </c>
      <c r="K376" s="101">
        <f t="shared" si="5136"/>
        <v>0</v>
      </c>
      <c r="L376" s="161"/>
      <c r="M376" s="117">
        <f t="shared" ref="M376:U376" si="5137">IF(M375&lt;25,IF(M375&lt;13,M375,M375-12),M375-24)</f>
        <v>0</v>
      </c>
      <c r="N376" s="101">
        <f t="shared" si="5137"/>
        <v>0</v>
      </c>
      <c r="O376" s="101">
        <f t="shared" si="5137"/>
        <v>0</v>
      </c>
      <c r="P376" s="101">
        <f t="shared" si="5137"/>
        <v>0</v>
      </c>
      <c r="Q376" s="101">
        <f t="shared" si="5137"/>
        <v>0</v>
      </c>
      <c r="R376" s="101">
        <f t="shared" si="5137"/>
        <v>0</v>
      </c>
      <c r="S376" s="101">
        <f t="shared" si="5137"/>
        <v>0</v>
      </c>
      <c r="T376" s="101">
        <f t="shared" si="5137"/>
        <v>0</v>
      </c>
      <c r="U376" s="101">
        <f t="shared" si="5137"/>
        <v>0</v>
      </c>
      <c r="V376" s="161"/>
      <c r="W376" s="117">
        <f t="shared" ref="W376:AF376" si="5138">IF(W375&lt;25,IF(W375&lt;13,W375,W375-12),W375-24)</f>
        <v>0</v>
      </c>
      <c r="X376" s="101">
        <f t="shared" si="5138"/>
        <v>0</v>
      </c>
      <c r="Y376" s="101">
        <f t="shared" si="5138"/>
        <v>0</v>
      </c>
      <c r="Z376" s="101">
        <f t="shared" si="5138"/>
        <v>0</v>
      </c>
      <c r="AA376" s="101">
        <f t="shared" si="5138"/>
        <v>0</v>
      </c>
      <c r="AB376" s="101">
        <f t="shared" si="5138"/>
        <v>0</v>
      </c>
      <c r="AC376" s="101">
        <f t="shared" si="5138"/>
        <v>0</v>
      </c>
      <c r="AD376" s="101">
        <f t="shared" si="5138"/>
        <v>0</v>
      </c>
      <c r="AE376" s="101">
        <f t="shared" si="5138"/>
        <v>0</v>
      </c>
      <c r="AF376" s="101">
        <f t="shared" si="5138"/>
        <v>0</v>
      </c>
      <c r="AG376" s="161"/>
      <c r="AH376" s="99"/>
      <c r="AI376" s="99"/>
      <c r="AJ376" s="99"/>
    </row>
    <row r="377" spans="1:36" ht="30" hidden="1" customHeight="1" thickBot="1" x14ac:dyDescent="0.35">
      <c r="A377" s="75"/>
      <c r="B377" s="112" t="s">
        <v>6269</v>
      </c>
      <c r="C377" s="102">
        <f t="shared" ref="C377" si="5139">IF(C376&gt;0,IF(C376=1,C380,C380+B377),0)</f>
        <v>0</v>
      </c>
      <c r="D377" s="102">
        <f t="shared" ref="D377" si="5140">IF(D376&gt;0,IF(D376=1,D380,D380+C377),0)</f>
        <v>0</v>
      </c>
      <c r="E377" s="102">
        <f t="shared" ref="E377" si="5141">IF(E376&gt;0,IF(E376=1,E380,E380+D377),0)</f>
        <v>0</v>
      </c>
      <c r="F377" s="102">
        <f t="shared" ref="F377" si="5142">IF(F376&gt;0,IF(F376=1,F380,F380+E377),0)</f>
        <v>0</v>
      </c>
      <c r="G377" s="102">
        <f t="shared" ref="G377" si="5143">IF(G376&gt;0,IF(G376=1,G380,G380+F377),0)</f>
        <v>0</v>
      </c>
      <c r="H377" s="102">
        <f t="shared" ref="H377" si="5144">IF(H376&gt;0,IF(H376=1,H380,H380+G377),0)</f>
        <v>0</v>
      </c>
      <c r="I377" s="102">
        <f t="shared" ref="I377" si="5145">IF(I376&gt;0,IF(I376=1,I380,I380+H377),0)</f>
        <v>0</v>
      </c>
      <c r="J377" s="102">
        <f t="shared" ref="J377" si="5146">IF(J376&gt;0,IF(J376=1,J380,J380+I377),0)</f>
        <v>0</v>
      </c>
      <c r="K377" s="102">
        <f t="shared" ref="K377" si="5147">IF(K376&gt;0,IF(K376=1,K380,K380+J377),0)</f>
        <v>0</v>
      </c>
      <c r="L377" s="160"/>
      <c r="M377" s="118">
        <f>IF(M376&gt;0,IF(M376=1,M380,M380+K377),0)</f>
        <v>0</v>
      </c>
      <c r="N377" s="102">
        <f t="shared" ref="N377" si="5148">IF(N376&gt;0,IF(N376=1,N380,N380+M377),0)</f>
        <v>0</v>
      </c>
      <c r="O377" s="102">
        <f t="shared" ref="O377" si="5149">IF(O376&gt;0,IF(O376=1,O380,O380+N377),0)</f>
        <v>0</v>
      </c>
      <c r="P377" s="102">
        <f t="shared" ref="P377" si="5150">IF(P376&gt;0,IF(P376=1,P380,P380+O377),0)</f>
        <v>0</v>
      </c>
      <c r="Q377" s="102">
        <f t="shared" ref="Q377" si="5151">IF(Q376&gt;0,IF(Q376=1,Q380,Q380+P377),0)</f>
        <v>0</v>
      </c>
      <c r="R377" s="102">
        <f t="shared" ref="R377" si="5152">IF(R376&gt;0,IF(R376=1,R380,R380+Q377),0)</f>
        <v>0</v>
      </c>
      <c r="S377" s="102">
        <f t="shared" ref="S377" si="5153">IF(S376&gt;0,IF(S376=1,S380,S380+R377),0)</f>
        <v>0</v>
      </c>
      <c r="T377" s="102">
        <f t="shared" ref="T377" si="5154">IF(T376&gt;0,IF(T376=1,T380,T380+S377),0)</f>
        <v>0</v>
      </c>
      <c r="U377" s="102">
        <f t="shared" ref="U377" si="5155">IF(U376&gt;0,IF(U376=1,U380,U380+T377),0)</f>
        <v>0</v>
      </c>
      <c r="V377" s="160"/>
      <c r="W377" s="118">
        <f>IF(W376&gt;0,IF(W376=1,W380,W380+U377),0)</f>
        <v>0</v>
      </c>
      <c r="X377" s="102">
        <f t="shared" ref="X377" si="5156">IF(X376&gt;0,IF(X376=1,X380,X380+W377),0)</f>
        <v>0</v>
      </c>
      <c r="Y377" s="102">
        <f t="shared" ref="Y377" si="5157">IF(Y376&gt;0,IF(Y376=1,Y380,Y380+X377),0)</f>
        <v>0</v>
      </c>
      <c r="Z377" s="102">
        <f t="shared" ref="Z377" si="5158">IF(Z376&gt;0,IF(Z376=1,Z380,Z380+Y377),0)</f>
        <v>0</v>
      </c>
      <c r="AA377" s="102">
        <f t="shared" ref="AA377" si="5159">IF(AA376&gt;0,IF(AA376=1,AA380,AA380+Z377),0)</f>
        <v>0</v>
      </c>
      <c r="AB377" s="102">
        <f t="shared" ref="AB377" si="5160">IF(AB376&gt;0,IF(AB376=1,AB380,AB380+AA377),0)</f>
        <v>0</v>
      </c>
      <c r="AC377" s="102">
        <f t="shared" ref="AC377" si="5161">IF(AC376&gt;0,IF(AC376=1,AC380,AC380+AB377),0)</f>
        <v>0</v>
      </c>
      <c r="AD377" s="102">
        <f t="shared" ref="AD377" si="5162">IF(AD376&gt;0,IF(AD376=1,AD380,AD380+AC377),0)</f>
        <v>0</v>
      </c>
      <c r="AE377" s="102">
        <f t="shared" ref="AE377" si="5163">IF(AE376&gt;0,IF(AE376=1,AE380,AE380+AD377),0)</f>
        <v>0</v>
      </c>
      <c r="AF377" s="102">
        <f t="shared" ref="AF377" si="5164">IF(AF376&gt;0,IF(AF376=1,AF380,AF380+AE377),0)</f>
        <v>0</v>
      </c>
      <c r="AG377" s="160"/>
      <c r="AH377" s="74"/>
      <c r="AI377" s="74"/>
      <c r="AJ377" s="75"/>
    </row>
    <row r="378" spans="1:36" ht="30" hidden="1" customHeight="1" thickBot="1" x14ac:dyDescent="0.35">
      <c r="A378" s="75"/>
      <c r="B378" s="112" t="s">
        <v>6317</v>
      </c>
      <c r="C378" s="102">
        <f>IF(C372&gt;0,C373,0)</f>
        <v>0</v>
      </c>
      <c r="D378" s="102">
        <f t="shared" ref="D378" si="5165">IF(D372&gt;0,IF(D376=1,D373,D373+C378),C378)</f>
        <v>0</v>
      </c>
      <c r="E378" s="102">
        <f t="shared" ref="E378" si="5166">IF(E372&gt;0,IF(E376=1,E373,E373+D378),D378)</f>
        <v>0</v>
      </c>
      <c r="F378" s="102">
        <f t="shared" ref="F378" si="5167">IF(F372&gt;0,IF(F376=1,F373,F373+E378),E378)</f>
        <v>0</v>
      </c>
      <c r="G378" s="102">
        <f t="shared" ref="G378" si="5168">IF(G372&gt;0,IF(G376=1,G373,G373+F378),F378)</f>
        <v>0</v>
      </c>
      <c r="H378" s="102">
        <f t="shared" ref="H378" si="5169">IF(H372&gt;0,IF(H376=1,H373,H373+G378),G378)</f>
        <v>0</v>
      </c>
      <c r="I378" s="102">
        <f t="shared" ref="I378" si="5170">IF(I372&gt;0,IF(I376=1,I373,I373+H378),H378)</f>
        <v>0</v>
      </c>
      <c r="J378" s="102">
        <f t="shared" ref="J378" si="5171">IF(J372&gt;0,IF(J376=1,J373,J373+I378),I378)</f>
        <v>0</v>
      </c>
      <c r="K378" s="102">
        <f t="shared" ref="K378" si="5172">IF(K372&gt;0,IF(K376=1,K373,K373+J378),J378)</f>
        <v>0</v>
      </c>
      <c r="L378" s="160"/>
      <c r="M378" s="118">
        <f>IF(M372&gt;0,IF(M376=1,M373,M373+K378),K378)</f>
        <v>0</v>
      </c>
      <c r="N378" s="102">
        <f t="shared" ref="N378" si="5173">IF(N372&gt;0,IF(N376=1,N373,N373+M378),M378)</f>
        <v>0</v>
      </c>
      <c r="O378" s="102">
        <f t="shared" ref="O378" si="5174">IF(O372&gt;0,IF(O376=1,O373,O373+N378),N378)</f>
        <v>0</v>
      </c>
      <c r="P378" s="102">
        <f t="shared" ref="P378" si="5175">IF(P372&gt;0,IF(P376=1,P373,P373+O378),O378)</f>
        <v>0</v>
      </c>
      <c r="Q378" s="102">
        <f t="shared" ref="Q378" si="5176">IF(Q372&gt;0,IF(Q376=1,Q373,Q373+P378),P378)</f>
        <v>0</v>
      </c>
      <c r="R378" s="102">
        <f t="shared" ref="R378" si="5177">IF(R372&gt;0,IF(R376=1,R373,R373+Q378),Q378)</f>
        <v>0</v>
      </c>
      <c r="S378" s="102">
        <f t="shared" ref="S378" si="5178">IF(S372&gt;0,IF(S376=1,S373,S373+R378),R378)</f>
        <v>0</v>
      </c>
      <c r="T378" s="102">
        <f t="shared" ref="T378" si="5179">IF(T372&gt;0,IF(T376=1,T373,T373+S378),S378)</f>
        <v>0</v>
      </c>
      <c r="U378" s="102">
        <f t="shared" ref="U378" si="5180">IF(U372&gt;0,IF(U376=1,U373,U373+T378),T378)</f>
        <v>0</v>
      </c>
      <c r="V378" s="160"/>
      <c r="W378" s="118">
        <f>IF(W372&gt;0,IF(W376=1,W373,W373+U378),U378)</f>
        <v>0</v>
      </c>
      <c r="X378" s="102">
        <f t="shared" ref="X378" si="5181">IF(X372&gt;0,IF(X376=1,X373,X373+W378),W378)</f>
        <v>0</v>
      </c>
      <c r="Y378" s="102">
        <f t="shared" ref="Y378" si="5182">IF(Y372&gt;0,IF(Y376=1,Y373,Y373+X378),X378)</f>
        <v>0</v>
      </c>
      <c r="Z378" s="102">
        <f t="shared" ref="Z378" si="5183">IF(Z372&gt;0,IF(Z376=1,Z373,Z373+Y378),Y378)</f>
        <v>0</v>
      </c>
      <c r="AA378" s="102">
        <f t="shared" ref="AA378" si="5184">IF(AA372&gt;0,IF(AA376=1,AA373,AA373+Z378),Z378)</f>
        <v>0</v>
      </c>
      <c r="AB378" s="102">
        <f t="shared" ref="AB378" si="5185">IF(AB372&gt;0,IF(AB376=1,AB373,AB373+AA378),AA378)</f>
        <v>0</v>
      </c>
      <c r="AC378" s="102">
        <f t="shared" ref="AC378" si="5186">IF(AC372&gt;0,IF(AC376=1,AC373,AC373+AB378),AB378)</f>
        <v>0</v>
      </c>
      <c r="AD378" s="102">
        <f t="shared" ref="AD378" si="5187">IF(AD372&gt;0,IF(AD376=1,AD373,AD373+AC378),AC378)</f>
        <v>0</v>
      </c>
      <c r="AE378" s="102">
        <f t="shared" ref="AE378" si="5188">IF(AE372&gt;0,IF(AE376=1,AE373,AE373+AD378),AD378)</f>
        <v>0</v>
      </c>
      <c r="AF378" s="102">
        <f t="shared" ref="AF378" si="5189">IF(AF372&gt;0,IF(AF376=1,AF373,AF373+AE378),AE378)</f>
        <v>0</v>
      </c>
      <c r="AG378" s="160"/>
      <c r="AH378" s="74"/>
      <c r="AI378" s="74"/>
      <c r="AJ378" s="75"/>
    </row>
    <row r="379" spans="1:36" ht="9.75" hidden="1" customHeight="1" thickBot="1" x14ac:dyDescent="0.35">
      <c r="A379" s="75"/>
      <c r="B379" s="112" t="s">
        <v>6318</v>
      </c>
      <c r="C379" s="103">
        <f>C381</f>
        <v>0</v>
      </c>
      <c r="D379" s="103">
        <f t="shared" ref="D379" si="5190">IF(D376=1,D381,D381+C379)</f>
        <v>0</v>
      </c>
      <c r="E379" s="103">
        <f t="shared" ref="E379" si="5191">IF(E376=1,E381,E381+D379)</f>
        <v>0</v>
      </c>
      <c r="F379" s="103">
        <f t="shared" ref="F379" si="5192">IF(F376=1,F381,F381+E379)</f>
        <v>0</v>
      </c>
      <c r="G379" s="103">
        <f t="shared" ref="G379" si="5193">IF(G376=1,G381,G381+F379)</f>
        <v>0</v>
      </c>
      <c r="H379" s="103">
        <f t="shared" ref="H379" si="5194">IF(H376=1,H381,H381+G379)</f>
        <v>0</v>
      </c>
      <c r="I379" s="103">
        <f t="shared" ref="I379" si="5195">IF(I376=1,I381,I381+H379)</f>
        <v>0</v>
      </c>
      <c r="J379" s="103">
        <f t="shared" ref="J379" si="5196">IF(J376=1,J381,J381+I379)</f>
        <v>0</v>
      </c>
      <c r="K379" s="103">
        <f t="shared" ref="K379" si="5197">IF(K376=1,K381,K381+J379)</f>
        <v>0</v>
      </c>
      <c r="L379" s="160"/>
      <c r="M379" s="119">
        <f>IF(M376=1,M381,M381+K379)</f>
        <v>0</v>
      </c>
      <c r="N379" s="103">
        <f t="shared" ref="N379" si="5198">IF(N376=1,N381,N381+M379)</f>
        <v>0</v>
      </c>
      <c r="O379" s="103">
        <f t="shared" ref="O379" si="5199">IF(O376=1,O381,O381+N379)</f>
        <v>0</v>
      </c>
      <c r="P379" s="103">
        <f t="shared" ref="P379" si="5200">IF(P376=1,P381,P381+O379)</f>
        <v>0</v>
      </c>
      <c r="Q379" s="103">
        <f t="shared" ref="Q379" si="5201">IF(Q376=1,Q381,Q381+P379)</f>
        <v>0</v>
      </c>
      <c r="R379" s="103">
        <f t="shared" ref="R379" si="5202">IF(R376=1,R381,R381+Q379)</f>
        <v>0</v>
      </c>
      <c r="S379" s="103">
        <f t="shared" ref="S379" si="5203">IF(S376=1,S381,S381+R379)</f>
        <v>0</v>
      </c>
      <c r="T379" s="103">
        <f t="shared" ref="T379" si="5204">IF(T376=1,T381,T381+S379)</f>
        <v>0</v>
      </c>
      <c r="U379" s="103">
        <f t="shared" ref="U379" si="5205">IF(U376=1,U381,U381+T379)</f>
        <v>0</v>
      </c>
      <c r="V379" s="160"/>
      <c r="W379" s="119">
        <f>IF(W376=1,W381,W381+U379)</f>
        <v>0</v>
      </c>
      <c r="X379" s="103">
        <f t="shared" ref="X379" si="5206">IF(X376=1,X381,X381+W379)</f>
        <v>0</v>
      </c>
      <c r="Y379" s="103">
        <f t="shared" ref="Y379" si="5207">IF(Y376=1,Y381,Y381+X379)</f>
        <v>0</v>
      </c>
      <c r="Z379" s="103">
        <f t="shared" ref="Z379" si="5208">IF(Z376=1,Z381,Z381+Y379)</f>
        <v>0</v>
      </c>
      <c r="AA379" s="103">
        <f t="shared" ref="AA379" si="5209">IF(AA376=1,AA381,AA381+Z379)</f>
        <v>0</v>
      </c>
      <c r="AB379" s="103">
        <f t="shared" ref="AB379" si="5210">IF(AB376=1,AB381,AB381+AA379)</f>
        <v>0</v>
      </c>
      <c r="AC379" s="103">
        <f t="shared" ref="AC379" si="5211">IF(AC376=1,AC381,AC381+AB379)</f>
        <v>0</v>
      </c>
      <c r="AD379" s="103">
        <f t="shared" ref="AD379" si="5212">IF(AD376=1,AD381,AD381+AC379)</f>
        <v>0</v>
      </c>
      <c r="AE379" s="103">
        <f t="shared" ref="AE379" si="5213">IF(AE376=1,AE381,AE381+AD379)</f>
        <v>0</v>
      </c>
      <c r="AF379" s="103">
        <f t="shared" ref="AF379" si="5214">IF(AF376=1,AF381,AF381+AE379)</f>
        <v>0</v>
      </c>
      <c r="AG379" s="160"/>
      <c r="AH379" s="74"/>
      <c r="AI379" s="74"/>
      <c r="AJ379" s="75"/>
    </row>
    <row r="380" spans="1:36" ht="25.05" customHeight="1" x14ac:dyDescent="0.3">
      <c r="A380" s="75"/>
      <c r="B380" s="110" t="s">
        <v>6319</v>
      </c>
      <c r="C380" s="104">
        <f t="shared" ref="C380:K380" si="5215">1720/12*C372</f>
        <v>0</v>
      </c>
      <c r="D380" s="104">
        <f t="shared" si="5215"/>
        <v>0</v>
      </c>
      <c r="E380" s="104">
        <f t="shared" si="5215"/>
        <v>0</v>
      </c>
      <c r="F380" s="104">
        <f t="shared" si="5215"/>
        <v>0</v>
      </c>
      <c r="G380" s="104">
        <f t="shared" si="5215"/>
        <v>0</v>
      </c>
      <c r="H380" s="104">
        <f t="shared" si="5215"/>
        <v>0</v>
      </c>
      <c r="I380" s="104">
        <f t="shared" si="5215"/>
        <v>0</v>
      </c>
      <c r="J380" s="104">
        <f t="shared" si="5215"/>
        <v>0</v>
      </c>
      <c r="K380" s="104">
        <f t="shared" si="5215"/>
        <v>0</v>
      </c>
      <c r="L380" s="160"/>
      <c r="M380" s="120">
        <f t="shared" ref="M380:U380" si="5216">1720/12*M372</f>
        <v>0</v>
      </c>
      <c r="N380" s="104">
        <f t="shared" si="5216"/>
        <v>0</v>
      </c>
      <c r="O380" s="104">
        <f t="shared" si="5216"/>
        <v>0</v>
      </c>
      <c r="P380" s="104">
        <f t="shared" si="5216"/>
        <v>0</v>
      </c>
      <c r="Q380" s="104">
        <f t="shared" si="5216"/>
        <v>0</v>
      </c>
      <c r="R380" s="104">
        <f t="shared" si="5216"/>
        <v>0</v>
      </c>
      <c r="S380" s="104">
        <f t="shared" si="5216"/>
        <v>0</v>
      </c>
      <c r="T380" s="104">
        <f t="shared" si="5216"/>
        <v>0</v>
      </c>
      <c r="U380" s="104">
        <f t="shared" si="5216"/>
        <v>0</v>
      </c>
      <c r="V380" s="160"/>
      <c r="W380" s="120">
        <f t="shared" ref="W380:AF380" si="5217">1720/12*W372</f>
        <v>0</v>
      </c>
      <c r="X380" s="104">
        <f t="shared" si="5217"/>
        <v>0</v>
      </c>
      <c r="Y380" s="104">
        <f t="shared" si="5217"/>
        <v>0</v>
      </c>
      <c r="Z380" s="104">
        <f t="shared" si="5217"/>
        <v>0</v>
      </c>
      <c r="AA380" s="104">
        <f t="shared" si="5217"/>
        <v>0</v>
      </c>
      <c r="AB380" s="104">
        <f t="shared" si="5217"/>
        <v>0</v>
      </c>
      <c r="AC380" s="104">
        <f t="shared" si="5217"/>
        <v>0</v>
      </c>
      <c r="AD380" s="104">
        <f t="shared" si="5217"/>
        <v>0</v>
      </c>
      <c r="AE380" s="104">
        <f t="shared" si="5217"/>
        <v>0</v>
      </c>
      <c r="AF380" s="104">
        <f t="shared" si="5217"/>
        <v>0</v>
      </c>
      <c r="AG380" s="160"/>
      <c r="AH380" s="74"/>
      <c r="AI380" s="74"/>
      <c r="AJ380" s="75"/>
    </row>
    <row r="381" spans="1:36" ht="25.05" customHeight="1" thickBot="1" x14ac:dyDescent="0.35">
      <c r="A381" s="75"/>
      <c r="B381" s="113" t="s">
        <v>6270</v>
      </c>
      <c r="C381" s="104">
        <f t="shared" ref="C381" si="5218">IF(OR(C376=0,C376=1),IF(C373&gt;=C380,C380,C373),IF(C378&gt;=C377,C377-B379,C378-B379))</f>
        <v>0</v>
      </c>
      <c r="D381" s="104">
        <f t="shared" ref="D381" si="5219">IF(OR(D376=0,D376=1),IF(D373&gt;=D380,D380,D373),IF(D378&gt;=D377,D377-C379,D378-C379))</f>
        <v>0</v>
      </c>
      <c r="E381" s="104">
        <f t="shared" ref="E381" si="5220">IF(OR(E376=0,E376=1),IF(E373&gt;=E380,E380,E373),IF(E378&gt;=E377,E377-D379,E378-D379))</f>
        <v>0</v>
      </c>
      <c r="F381" s="104">
        <f t="shared" ref="F381" si="5221">IF(OR(F376=0,F376=1),IF(F373&gt;=F380,F380,F373),IF(F378&gt;=F377,F377-E379,F378-E379))</f>
        <v>0</v>
      </c>
      <c r="G381" s="104">
        <f t="shared" ref="G381" si="5222">IF(OR(G376=0,G376=1),IF(G373&gt;=G380,G380,G373),IF(G378&gt;=G377,G377-F379,G378-F379))</f>
        <v>0</v>
      </c>
      <c r="H381" s="104">
        <f t="shared" ref="H381" si="5223">IF(OR(H376=0,H376=1),IF(H373&gt;=H380,H380,H373),IF(H378&gt;=H377,H377-G379,H378-G379))</f>
        <v>0</v>
      </c>
      <c r="I381" s="104">
        <f t="shared" ref="I381" si="5224">IF(OR(I376=0,I376=1),IF(I373&gt;=I380,I380,I373),IF(I378&gt;=I377,I377-H379,I378-H379))</f>
        <v>0</v>
      </c>
      <c r="J381" s="104">
        <f t="shared" ref="J381" si="5225">IF(OR(J376=0,J376=1),IF(J373&gt;=J380,J380,J373),IF(J378&gt;=J377,J377-I379,J378-I379))</f>
        <v>0</v>
      </c>
      <c r="K381" s="104">
        <f t="shared" ref="K381" si="5226">IF(OR(K376=0,K376=1),IF(K373&gt;=K380,K380,K373),IF(K378&gt;=K377,K377-J379,K378-J379))</f>
        <v>0</v>
      </c>
      <c r="L381" s="162">
        <f>SUM(C381:K381)</f>
        <v>0</v>
      </c>
      <c r="M381" s="120">
        <f>IF(OR(M376=0,M376=1),IF(M373&gt;=M380,M380,M373),IF(M378&gt;=M377,M377-K379,M378-K379))</f>
        <v>0</v>
      </c>
      <c r="N381" s="104">
        <f t="shared" ref="N381" si="5227">IF(OR(N376=0,N376=1),IF(N373&gt;=N380,N380,N373),IF(N378&gt;=N377,N377-M379,N378-M379))</f>
        <v>0</v>
      </c>
      <c r="O381" s="104">
        <f t="shared" ref="O381" si="5228">IF(OR(O376=0,O376=1),IF(O373&gt;=O380,O380,O373),IF(O378&gt;=O377,O377-N379,O378-N379))</f>
        <v>0</v>
      </c>
      <c r="P381" s="104">
        <f t="shared" ref="P381" si="5229">IF(OR(P376=0,P376=1),IF(P373&gt;=P380,P380,P373),IF(P378&gt;=P377,P377-O379,P378-O379))</f>
        <v>0</v>
      </c>
      <c r="Q381" s="104">
        <f t="shared" ref="Q381" si="5230">IF(OR(Q376=0,Q376=1),IF(Q373&gt;=Q380,Q380,Q373),IF(Q378&gt;=Q377,Q377-P379,Q378-P379))</f>
        <v>0</v>
      </c>
      <c r="R381" s="104">
        <f t="shared" ref="R381" si="5231">IF(OR(R376=0,R376=1),IF(R373&gt;=R380,R380,R373),IF(R378&gt;=R377,R377-Q379,R378-Q379))</f>
        <v>0</v>
      </c>
      <c r="S381" s="104">
        <f t="shared" ref="S381" si="5232">IF(OR(S376=0,S376=1),IF(S373&gt;=S380,S380,S373),IF(S378&gt;=S377,S377-R379,S378-R379))</f>
        <v>0</v>
      </c>
      <c r="T381" s="104">
        <f t="shared" ref="T381" si="5233">IF(OR(T376=0,T376=1),IF(T373&gt;=T380,T380,T373),IF(T378&gt;=T377,T377-S379,T378-S379))</f>
        <v>0</v>
      </c>
      <c r="U381" s="104">
        <f t="shared" ref="U381" si="5234">IF(OR(U376=0,U376=1),IF(U373&gt;=U380,U380,U373),IF(U378&gt;=U377,U377-T379,U378-T379))</f>
        <v>0</v>
      </c>
      <c r="V381" s="162">
        <f>SUM(M381:U381)</f>
        <v>0</v>
      </c>
      <c r="W381" s="156">
        <f>IF(OR(W376=0,W376=1),IF(W373&gt;=W380,W380,W373),IF(W378&gt;=W377,W377-U379,W378-U379))</f>
        <v>0</v>
      </c>
      <c r="X381" s="157">
        <f t="shared" ref="X381" si="5235">IF(OR(X376=0,X376=1),IF(X373&gt;=X380,X380,X373),IF(X378&gt;=X377,X377-W379,X378-W379))</f>
        <v>0</v>
      </c>
      <c r="Y381" s="157">
        <f t="shared" ref="Y381" si="5236">IF(OR(Y376=0,Y376=1),IF(Y373&gt;=Y380,Y380,Y373),IF(Y378&gt;=Y377,Y377-X379,Y378-X379))</f>
        <v>0</v>
      </c>
      <c r="Z381" s="157">
        <f t="shared" ref="Z381" si="5237">IF(OR(Z376=0,Z376=1),IF(Z373&gt;=Z380,Z380,Z373),IF(Z378&gt;=Z377,Z377-Y379,Z378-Y379))</f>
        <v>0</v>
      </c>
      <c r="AA381" s="157">
        <f t="shared" ref="AA381" si="5238">IF(OR(AA376=0,AA376=1),IF(AA373&gt;=AA380,AA380,AA373),IF(AA378&gt;=AA377,AA377-Z379,AA378-Z379))</f>
        <v>0</v>
      </c>
      <c r="AB381" s="157">
        <f t="shared" ref="AB381" si="5239">IF(OR(AB376=0,AB376=1),IF(AB373&gt;=AB380,AB380,AB373),IF(AB378&gt;=AB377,AB377-AA379,AB378-AA379))</f>
        <v>0</v>
      </c>
      <c r="AC381" s="157">
        <f t="shared" ref="AC381" si="5240">IF(OR(AC376=0,AC376=1),IF(AC373&gt;=AC380,AC380,AC373),IF(AC378&gt;=AC377,AC377-AB379,AC378-AB379))</f>
        <v>0</v>
      </c>
      <c r="AD381" s="157">
        <f t="shared" ref="AD381" si="5241">IF(OR(AD376=0,AD376=1),IF(AD373&gt;=AD380,AD380,AD373),IF(AD378&gt;=AD377,AD377-AC379,AD378-AC379))</f>
        <v>0</v>
      </c>
      <c r="AE381" s="157">
        <f t="shared" ref="AE381" si="5242">IF(OR(AE376=0,AE376=1),IF(AE373&gt;=AE380,AE380,AE373),IF(AE378&gt;=AE377,AE377-AD379,AE378-AD379))</f>
        <v>0</v>
      </c>
      <c r="AF381" s="157">
        <f t="shared" ref="AF381" si="5243">IF(OR(AF376=0,AF376=1),IF(AF373&gt;=AF380,AF380,AF373),IF(AF378&gt;=AF377,AF377-AE379,AF378-AE379))</f>
        <v>0</v>
      </c>
      <c r="AG381" s="162">
        <f>SUM(W381:AF381)</f>
        <v>0</v>
      </c>
      <c r="AH381" s="105"/>
      <c r="AI381" s="74"/>
      <c r="AJ381" s="75"/>
    </row>
    <row r="382" spans="1:36" ht="25.05" customHeight="1" thickBot="1" x14ac:dyDescent="0.35">
      <c r="A382" s="87"/>
      <c r="B382" s="230" t="s">
        <v>6273</v>
      </c>
      <c r="C382" s="304"/>
      <c r="D382" s="304"/>
      <c r="E382" s="304"/>
      <c r="F382" s="305"/>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5.05" customHeight="1" x14ac:dyDescent="0.3">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5.05" customHeight="1" x14ac:dyDescent="0.3">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thickBot="1" x14ac:dyDescent="0.35">
      <c r="A385" s="99"/>
      <c r="B385" s="111"/>
      <c r="C385" s="100">
        <f>IF(C383&lt;&gt;0,1,0)</f>
        <v>0</v>
      </c>
      <c r="D385" s="100">
        <f t="shared" ref="D385" si="5244">IF(C385=0,IF(D383&lt;&gt;0,1,0),1)</f>
        <v>0</v>
      </c>
      <c r="E385" s="100">
        <f t="shared" ref="E385" si="5245">IF(D385=0,IF(E383&lt;&gt;0,1,0),1)</f>
        <v>0</v>
      </c>
      <c r="F385" s="100">
        <f t="shared" ref="F385" si="5246">IF(E385=0,IF(F383&lt;&gt;0,1,0),1)</f>
        <v>0</v>
      </c>
      <c r="G385" s="100">
        <f t="shared" ref="G385" si="5247">IF(F385=0,IF(G383&lt;&gt;0,1,0),1)</f>
        <v>0</v>
      </c>
      <c r="H385" s="100">
        <f t="shared" ref="H385" si="5248">IF(G385=0,IF(H383&lt;&gt;0,1,0),1)</f>
        <v>0</v>
      </c>
      <c r="I385" s="100">
        <f t="shared" ref="I385" si="5249">IF(H385=0,IF(I383&lt;&gt;0,1,0),1)</f>
        <v>0</v>
      </c>
      <c r="J385" s="100">
        <f t="shared" ref="J385" si="5250">IF(I385=0,IF(J383&lt;&gt;0,1,0),1)</f>
        <v>0</v>
      </c>
      <c r="K385" s="100">
        <f t="shared" ref="K385" si="5251">IF(J385=0,IF(K383&lt;&gt;0,1,0),1)</f>
        <v>0</v>
      </c>
      <c r="L385" s="161"/>
      <c r="M385" s="116">
        <f>IF(K385=0,IF(M383&lt;&gt;0,1,0),1)</f>
        <v>0</v>
      </c>
      <c r="N385" s="100">
        <f t="shared" ref="N385" si="5252">IF(M385=0,IF(N383&lt;&gt;0,1,0),1)</f>
        <v>0</v>
      </c>
      <c r="O385" s="100">
        <f t="shared" ref="O385" si="5253">IF(N385=0,IF(O383&lt;&gt;0,1,0),1)</f>
        <v>0</v>
      </c>
      <c r="P385" s="100">
        <f t="shared" ref="P385" si="5254">IF(O385=0,IF(P383&lt;&gt;0,1,0),1)</f>
        <v>0</v>
      </c>
      <c r="Q385" s="100">
        <f t="shared" ref="Q385" si="5255">IF(P385=0,IF(Q383&lt;&gt;0,1,0),1)</f>
        <v>0</v>
      </c>
      <c r="R385" s="100">
        <f t="shared" ref="R385" si="5256">IF(Q385=0,IF(R383&lt;&gt;0,1,0),1)</f>
        <v>0</v>
      </c>
      <c r="S385" s="100">
        <f t="shared" ref="S385" si="5257">IF(R385=0,IF(S383&lt;&gt;0,1,0),1)</f>
        <v>0</v>
      </c>
      <c r="T385" s="100">
        <f t="shared" ref="T385" si="5258">IF(S385=0,IF(T383&lt;&gt;0,1,0),1)</f>
        <v>0</v>
      </c>
      <c r="U385" s="100">
        <f t="shared" ref="U385" si="5259">IF(T385=0,IF(U383&lt;&gt;0,1,0),1)</f>
        <v>0</v>
      </c>
      <c r="V385" s="161"/>
      <c r="W385" s="116">
        <f>IF(U385=0,IF(W383&lt;&gt;0,1,0),1)</f>
        <v>0</v>
      </c>
      <c r="X385" s="100">
        <f t="shared" ref="X385" si="5260">IF(W385=0,IF(X383&lt;&gt;0,1,0),1)</f>
        <v>0</v>
      </c>
      <c r="Y385" s="100">
        <f t="shared" ref="Y385" si="5261">IF(X385=0,IF(Y383&lt;&gt;0,1,0),1)</f>
        <v>0</v>
      </c>
      <c r="Z385" s="100">
        <f t="shared" ref="Z385" si="5262">IF(Y385=0,IF(Z383&lt;&gt;0,1,0),1)</f>
        <v>0</v>
      </c>
      <c r="AA385" s="100">
        <f t="shared" ref="AA385" si="5263">IF(Z385=0,IF(AA383&lt;&gt;0,1,0),1)</f>
        <v>0</v>
      </c>
      <c r="AB385" s="100">
        <f t="shared" ref="AB385" si="5264">IF(AA385=0,IF(AB383&lt;&gt;0,1,0),1)</f>
        <v>0</v>
      </c>
      <c r="AC385" s="100">
        <f t="shared" ref="AC385" si="5265">IF(AB385=0,IF(AC383&lt;&gt;0,1,0),1)</f>
        <v>0</v>
      </c>
      <c r="AD385" s="100">
        <f t="shared" ref="AD385" si="5266">IF(AC385=0,IF(AD383&lt;&gt;0,1,0),1)</f>
        <v>0</v>
      </c>
      <c r="AE385" s="100">
        <f t="shared" ref="AE385" si="5267">IF(AD385=0,IF(AE383&lt;&gt;0,1,0),1)</f>
        <v>0</v>
      </c>
      <c r="AF385" s="100">
        <f t="shared" ref="AF385" si="5268">IF(AE385=0,IF(AF383&lt;&gt;0,1,0),1)</f>
        <v>0</v>
      </c>
      <c r="AG385" s="161"/>
      <c r="AH385" s="99"/>
      <c r="AI385" s="99"/>
      <c r="AJ385" s="99"/>
    </row>
    <row r="386" spans="1:36" ht="30" hidden="1" customHeight="1" thickBot="1" x14ac:dyDescent="0.35">
      <c r="A386" s="99"/>
      <c r="B386" s="111"/>
      <c r="C386" s="100">
        <f>IF(C385=0,0,1)</f>
        <v>0</v>
      </c>
      <c r="D386" s="100">
        <f t="shared" ref="D386" si="5269">IF(D385=0,0,C386+1)</f>
        <v>0</v>
      </c>
      <c r="E386" s="100">
        <f t="shared" ref="E386" si="5270">IF(E385=0,0,D386+1)</f>
        <v>0</v>
      </c>
      <c r="F386" s="100">
        <f t="shared" ref="F386" si="5271">IF(F385=0,0,E386+1)</f>
        <v>0</v>
      </c>
      <c r="G386" s="100">
        <f t="shared" ref="G386" si="5272">IF(G385=0,0,F386+1)</f>
        <v>0</v>
      </c>
      <c r="H386" s="100">
        <f t="shared" ref="H386" si="5273">IF(H385=0,0,G386+1)</f>
        <v>0</v>
      </c>
      <c r="I386" s="100">
        <f t="shared" ref="I386" si="5274">IF(I385=0,0,H386+1)</f>
        <v>0</v>
      </c>
      <c r="J386" s="100">
        <f t="shared" ref="J386" si="5275">IF(J385=0,0,I386+1)</f>
        <v>0</v>
      </c>
      <c r="K386" s="100">
        <f t="shared" ref="K386" si="5276">IF(K385=0,0,J386+1)</f>
        <v>0</v>
      </c>
      <c r="L386" s="161"/>
      <c r="M386" s="116">
        <f>IF(M385=0,0,K386+1)</f>
        <v>0</v>
      </c>
      <c r="N386" s="100">
        <f t="shared" ref="N386" si="5277">IF(N385=0,0,M386+1)</f>
        <v>0</v>
      </c>
      <c r="O386" s="100">
        <f t="shared" ref="O386" si="5278">IF(O385=0,0,N386+1)</f>
        <v>0</v>
      </c>
      <c r="P386" s="100">
        <f t="shared" ref="P386" si="5279">IF(P385=0,0,O386+1)</f>
        <v>0</v>
      </c>
      <c r="Q386" s="100">
        <f t="shared" ref="Q386" si="5280">IF(Q385=0,0,P386+1)</f>
        <v>0</v>
      </c>
      <c r="R386" s="100">
        <f t="shared" ref="R386" si="5281">IF(R385=0,0,Q386+1)</f>
        <v>0</v>
      </c>
      <c r="S386" s="100">
        <f t="shared" ref="S386" si="5282">IF(S385=0,0,R386+1)</f>
        <v>0</v>
      </c>
      <c r="T386" s="100">
        <f t="shared" ref="T386" si="5283">IF(T385=0,0,S386+1)</f>
        <v>0</v>
      </c>
      <c r="U386" s="100">
        <f t="shared" ref="U386" si="5284">IF(U385=0,0,T386+1)</f>
        <v>0</v>
      </c>
      <c r="V386" s="161"/>
      <c r="W386" s="116">
        <f>IF(W385=0,0,U386+1)</f>
        <v>0</v>
      </c>
      <c r="X386" s="100">
        <f t="shared" ref="X386" si="5285">IF(X385=0,0,W386+1)</f>
        <v>0</v>
      </c>
      <c r="Y386" s="100">
        <f t="shared" ref="Y386" si="5286">IF(Y385=0,0,X386+1)</f>
        <v>0</v>
      </c>
      <c r="Z386" s="100">
        <f t="shared" ref="Z386" si="5287">IF(Z385=0,0,Y386+1)</f>
        <v>0</v>
      </c>
      <c r="AA386" s="100">
        <f t="shared" ref="AA386" si="5288">IF(AA385=0,0,Z386+1)</f>
        <v>0</v>
      </c>
      <c r="AB386" s="100">
        <f t="shared" ref="AB386" si="5289">IF(AB385=0,0,AA386+1)</f>
        <v>0</v>
      </c>
      <c r="AC386" s="100">
        <f t="shared" ref="AC386" si="5290">IF(AC385=0,0,AB386+1)</f>
        <v>0</v>
      </c>
      <c r="AD386" s="100">
        <f t="shared" ref="AD386" si="5291">IF(AD385=0,0,AC386+1)</f>
        <v>0</v>
      </c>
      <c r="AE386" s="100">
        <f t="shared" ref="AE386" si="5292">IF(AE385=0,0,AD386+1)</f>
        <v>0</v>
      </c>
      <c r="AF386" s="100">
        <f t="shared" ref="AF386" si="5293">IF(AF385=0,0,AE386+1)</f>
        <v>0</v>
      </c>
      <c r="AG386" s="161"/>
      <c r="AH386" s="99"/>
      <c r="AI386" s="99"/>
      <c r="AJ386" s="99"/>
    </row>
    <row r="387" spans="1:36" ht="30" hidden="1" customHeight="1" thickBot="1" x14ac:dyDescent="0.35">
      <c r="A387" s="99"/>
      <c r="B387" s="111" t="s">
        <v>6268</v>
      </c>
      <c r="C387" s="101">
        <f t="shared" ref="C387:K387" si="5294">IF(C386&lt;25,IF(C386&lt;13,C386,C386-12),C386-24)</f>
        <v>0</v>
      </c>
      <c r="D387" s="101">
        <f t="shared" si="5294"/>
        <v>0</v>
      </c>
      <c r="E387" s="101">
        <f t="shared" si="5294"/>
        <v>0</v>
      </c>
      <c r="F387" s="101">
        <f t="shared" si="5294"/>
        <v>0</v>
      </c>
      <c r="G387" s="101">
        <f t="shared" si="5294"/>
        <v>0</v>
      </c>
      <c r="H387" s="101">
        <f t="shared" si="5294"/>
        <v>0</v>
      </c>
      <c r="I387" s="101">
        <f t="shared" si="5294"/>
        <v>0</v>
      </c>
      <c r="J387" s="101">
        <f t="shared" si="5294"/>
        <v>0</v>
      </c>
      <c r="K387" s="101">
        <f t="shared" si="5294"/>
        <v>0</v>
      </c>
      <c r="L387" s="161"/>
      <c r="M387" s="117">
        <f t="shared" ref="M387:U387" si="5295">IF(M386&lt;25,IF(M386&lt;13,M386,M386-12),M386-24)</f>
        <v>0</v>
      </c>
      <c r="N387" s="101">
        <f t="shared" si="5295"/>
        <v>0</v>
      </c>
      <c r="O387" s="101">
        <f t="shared" si="5295"/>
        <v>0</v>
      </c>
      <c r="P387" s="101">
        <f t="shared" si="5295"/>
        <v>0</v>
      </c>
      <c r="Q387" s="101">
        <f t="shared" si="5295"/>
        <v>0</v>
      </c>
      <c r="R387" s="101">
        <f t="shared" si="5295"/>
        <v>0</v>
      </c>
      <c r="S387" s="101">
        <f t="shared" si="5295"/>
        <v>0</v>
      </c>
      <c r="T387" s="101">
        <f t="shared" si="5295"/>
        <v>0</v>
      </c>
      <c r="U387" s="101">
        <f t="shared" si="5295"/>
        <v>0</v>
      </c>
      <c r="V387" s="161"/>
      <c r="W387" s="117">
        <f t="shared" ref="W387:AF387" si="5296">IF(W386&lt;25,IF(W386&lt;13,W386,W386-12),W386-24)</f>
        <v>0</v>
      </c>
      <c r="X387" s="101">
        <f t="shared" si="5296"/>
        <v>0</v>
      </c>
      <c r="Y387" s="101">
        <f t="shared" si="5296"/>
        <v>0</v>
      </c>
      <c r="Z387" s="101">
        <f t="shared" si="5296"/>
        <v>0</v>
      </c>
      <c r="AA387" s="101">
        <f t="shared" si="5296"/>
        <v>0</v>
      </c>
      <c r="AB387" s="101">
        <f t="shared" si="5296"/>
        <v>0</v>
      </c>
      <c r="AC387" s="101">
        <f t="shared" si="5296"/>
        <v>0</v>
      </c>
      <c r="AD387" s="101">
        <f t="shared" si="5296"/>
        <v>0</v>
      </c>
      <c r="AE387" s="101">
        <f t="shared" si="5296"/>
        <v>0</v>
      </c>
      <c r="AF387" s="101">
        <f t="shared" si="5296"/>
        <v>0</v>
      </c>
      <c r="AG387" s="161"/>
      <c r="AH387" s="99"/>
      <c r="AI387" s="99"/>
      <c r="AJ387" s="99"/>
    </row>
    <row r="388" spans="1:36" ht="30" hidden="1" customHeight="1" thickBot="1" x14ac:dyDescent="0.35">
      <c r="A388" s="75"/>
      <c r="B388" s="112" t="s">
        <v>6269</v>
      </c>
      <c r="C388" s="102">
        <f t="shared" ref="C388" si="5297">IF(C387&gt;0,IF(C387=1,C391,C391+B388),0)</f>
        <v>0</v>
      </c>
      <c r="D388" s="102">
        <f t="shared" ref="D388" si="5298">IF(D387&gt;0,IF(D387=1,D391,D391+C388),0)</f>
        <v>0</v>
      </c>
      <c r="E388" s="102">
        <f t="shared" ref="E388" si="5299">IF(E387&gt;0,IF(E387=1,E391,E391+D388),0)</f>
        <v>0</v>
      </c>
      <c r="F388" s="102">
        <f t="shared" ref="F388" si="5300">IF(F387&gt;0,IF(F387=1,F391,F391+E388),0)</f>
        <v>0</v>
      </c>
      <c r="G388" s="102">
        <f t="shared" ref="G388" si="5301">IF(G387&gt;0,IF(G387=1,G391,G391+F388),0)</f>
        <v>0</v>
      </c>
      <c r="H388" s="102">
        <f t="shared" ref="H388" si="5302">IF(H387&gt;0,IF(H387=1,H391,H391+G388),0)</f>
        <v>0</v>
      </c>
      <c r="I388" s="102">
        <f t="shared" ref="I388" si="5303">IF(I387&gt;0,IF(I387=1,I391,I391+H388),0)</f>
        <v>0</v>
      </c>
      <c r="J388" s="102">
        <f t="shared" ref="J388" si="5304">IF(J387&gt;0,IF(J387=1,J391,J391+I388),0)</f>
        <v>0</v>
      </c>
      <c r="K388" s="102">
        <f t="shared" ref="K388" si="5305">IF(K387&gt;0,IF(K387=1,K391,K391+J388),0)</f>
        <v>0</v>
      </c>
      <c r="L388" s="160"/>
      <c r="M388" s="118">
        <f>IF(M387&gt;0,IF(M387=1,M391,M391+K388),0)</f>
        <v>0</v>
      </c>
      <c r="N388" s="102">
        <f t="shared" ref="N388" si="5306">IF(N387&gt;0,IF(N387=1,N391,N391+M388),0)</f>
        <v>0</v>
      </c>
      <c r="O388" s="102">
        <f t="shared" ref="O388" si="5307">IF(O387&gt;0,IF(O387=1,O391,O391+N388),0)</f>
        <v>0</v>
      </c>
      <c r="P388" s="102">
        <f t="shared" ref="P388" si="5308">IF(P387&gt;0,IF(P387=1,P391,P391+O388),0)</f>
        <v>0</v>
      </c>
      <c r="Q388" s="102">
        <f t="shared" ref="Q388" si="5309">IF(Q387&gt;0,IF(Q387=1,Q391,Q391+P388),0)</f>
        <v>0</v>
      </c>
      <c r="R388" s="102">
        <f t="shared" ref="R388" si="5310">IF(R387&gt;0,IF(R387=1,R391,R391+Q388),0)</f>
        <v>0</v>
      </c>
      <c r="S388" s="102">
        <f t="shared" ref="S388" si="5311">IF(S387&gt;0,IF(S387=1,S391,S391+R388),0)</f>
        <v>0</v>
      </c>
      <c r="T388" s="102">
        <f t="shared" ref="T388" si="5312">IF(T387&gt;0,IF(T387=1,T391,T391+S388),0)</f>
        <v>0</v>
      </c>
      <c r="U388" s="102">
        <f t="shared" ref="U388" si="5313">IF(U387&gt;0,IF(U387=1,U391,U391+T388),0)</f>
        <v>0</v>
      </c>
      <c r="V388" s="160"/>
      <c r="W388" s="118">
        <f>IF(W387&gt;0,IF(W387=1,W391,W391+U388),0)</f>
        <v>0</v>
      </c>
      <c r="X388" s="102">
        <f t="shared" ref="X388" si="5314">IF(X387&gt;0,IF(X387=1,X391,X391+W388),0)</f>
        <v>0</v>
      </c>
      <c r="Y388" s="102">
        <f t="shared" ref="Y388" si="5315">IF(Y387&gt;0,IF(Y387=1,Y391,Y391+X388),0)</f>
        <v>0</v>
      </c>
      <c r="Z388" s="102">
        <f t="shared" ref="Z388" si="5316">IF(Z387&gt;0,IF(Z387=1,Z391,Z391+Y388),0)</f>
        <v>0</v>
      </c>
      <c r="AA388" s="102">
        <f t="shared" ref="AA388" si="5317">IF(AA387&gt;0,IF(AA387=1,AA391,AA391+Z388),0)</f>
        <v>0</v>
      </c>
      <c r="AB388" s="102">
        <f t="shared" ref="AB388" si="5318">IF(AB387&gt;0,IF(AB387=1,AB391,AB391+AA388),0)</f>
        <v>0</v>
      </c>
      <c r="AC388" s="102">
        <f t="shared" ref="AC388" si="5319">IF(AC387&gt;0,IF(AC387=1,AC391,AC391+AB388),0)</f>
        <v>0</v>
      </c>
      <c r="AD388" s="102">
        <f t="shared" ref="AD388" si="5320">IF(AD387&gt;0,IF(AD387=1,AD391,AD391+AC388),0)</f>
        <v>0</v>
      </c>
      <c r="AE388" s="102">
        <f t="shared" ref="AE388" si="5321">IF(AE387&gt;0,IF(AE387=1,AE391,AE391+AD388),0)</f>
        <v>0</v>
      </c>
      <c r="AF388" s="102">
        <f t="shared" ref="AF388" si="5322">IF(AF387&gt;0,IF(AF387=1,AF391,AF391+AE388),0)</f>
        <v>0</v>
      </c>
      <c r="AG388" s="160"/>
      <c r="AH388" s="74"/>
      <c r="AI388" s="74"/>
      <c r="AJ388" s="75"/>
    </row>
    <row r="389" spans="1:36" ht="30" hidden="1" customHeight="1" thickBot="1" x14ac:dyDescent="0.35">
      <c r="A389" s="75"/>
      <c r="B389" s="112" t="s">
        <v>6317</v>
      </c>
      <c r="C389" s="102">
        <f>IF(C383&gt;0,C384,0)</f>
        <v>0</v>
      </c>
      <c r="D389" s="102">
        <f t="shared" ref="D389" si="5323">IF(D383&gt;0,IF(D387=1,D384,D384+C389),C389)</f>
        <v>0</v>
      </c>
      <c r="E389" s="102">
        <f t="shared" ref="E389" si="5324">IF(E383&gt;0,IF(E387=1,E384,E384+D389),D389)</f>
        <v>0</v>
      </c>
      <c r="F389" s="102">
        <f t="shared" ref="F389" si="5325">IF(F383&gt;0,IF(F387=1,F384,F384+E389),E389)</f>
        <v>0</v>
      </c>
      <c r="G389" s="102">
        <f t="shared" ref="G389" si="5326">IF(G383&gt;0,IF(G387=1,G384,G384+F389),F389)</f>
        <v>0</v>
      </c>
      <c r="H389" s="102">
        <f t="shared" ref="H389" si="5327">IF(H383&gt;0,IF(H387=1,H384,H384+G389),G389)</f>
        <v>0</v>
      </c>
      <c r="I389" s="102">
        <f t="shared" ref="I389" si="5328">IF(I383&gt;0,IF(I387=1,I384,I384+H389),H389)</f>
        <v>0</v>
      </c>
      <c r="J389" s="102">
        <f t="shared" ref="J389" si="5329">IF(J383&gt;0,IF(J387=1,J384,J384+I389),I389)</f>
        <v>0</v>
      </c>
      <c r="K389" s="102">
        <f t="shared" ref="K389" si="5330">IF(K383&gt;0,IF(K387=1,K384,K384+J389),J389)</f>
        <v>0</v>
      </c>
      <c r="L389" s="160"/>
      <c r="M389" s="118">
        <f>IF(M383&gt;0,IF(M387=1,M384,M384+K389),K389)</f>
        <v>0</v>
      </c>
      <c r="N389" s="102">
        <f t="shared" ref="N389" si="5331">IF(N383&gt;0,IF(N387=1,N384,N384+M389),M389)</f>
        <v>0</v>
      </c>
      <c r="O389" s="102">
        <f t="shared" ref="O389" si="5332">IF(O383&gt;0,IF(O387=1,O384,O384+N389),N389)</f>
        <v>0</v>
      </c>
      <c r="P389" s="102">
        <f t="shared" ref="P389" si="5333">IF(P383&gt;0,IF(P387=1,P384,P384+O389),O389)</f>
        <v>0</v>
      </c>
      <c r="Q389" s="102">
        <f t="shared" ref="Q389" si="5334">IF(Q383&gt;0,IF(Q387=1,Q384,Q384+P389),P389)</f>
        <v>0</v>
      </c>
      <c r="R389" s="102">
        <f t="shared" ref="R389" si="5335">IF(R383&gt;0,IF(R387=1,R384,R384+Q389),Q389)</f>
        <v>0</v>
      </c>
      <c r="S389" s="102">
        <f t="shared" ref="S389" si="5336">IF(S383&gt;0,IF(S387=1,S384,S384+R389),R389)</f>
        <v>0</v>
      </c>
      <c r="T389" s="102">
        <f t="shared" ref="T389" si="5337">IF(T383&gt;0,IF(T387=1,T384,T384+S389),S389)</f>
        <v>0</v>
      </c>
      <c r="U389" s="102">
        <f t="shared" ref="U389" si="5338">IF(U383&gt;0,IF(U387=1,U384,U384+T389),T389)</f>
        <v>0</v>
      </c>
      <c r="V389" s="160"/>
      <c r="W389" s="118">
        <f>IF(W383&gt;0,IF(W387=1,W384,W384+U389),U389)</f>
        <v>0</v>
      </c>
      <c r="X389" s="102">
        <f t="shared" ref="X389" si="5339">IF(X383&gt;0,IF(X387=1,X384,X384+W389),W389)</f>
        <v>0</v>
      </c>
      <c r="Y389" s="102">
        <f t="shared" ref="Y389" si="5340">IF(Y383&gt;0,IF(Y387=1,Y384,Y384+X389),X389)</f>
        <v>0</v>
      </c>
      <c r="Z389" s="102">
        <f t="shared" ref="Z389" si="5341">IF(Z383&gt;0,IF(Z387=1,Z384,Z384+Y389),Y389)</f>
        <v>0</v>
      </c>
      <c r="AA389" s="102">
        <f t="shared" ref="AA389" si="5342">IF(AA383&gt;0,IF(AA387=1,AA384,AA384+Z389),Z389)</f>
        <v>0</v>
      </c>
      <c r="AB389" s="102">
        <f t="shared" ref="AB389" si="5343">IF(AB383&gt;0,IF(AB387=1,AB384,AB384+AA389),AA389)</f>
        <v>0</v>
      </c>
      <c r="AC389" s="102">
        <f t="shared" ref="AC389" si="5344">IF(AC383&gt;0,IF(AC387=1,AC384,AC384+AB389),AB389)</f>
        <v>0</v>
      </c>
      <c r="AD389" s="102">
        <f t="shared" ref="AD389" si="5345">IF(AD383&gt;0,IF(AD387=1,AD384,AD384+AC389),AC389)</f>
        <v>0</v>
      </c>
      <c r="AE389" s="102">
        <f t="shared" ref="AE389" si="5346">IF(AE383&gt;0,IF(AE387=1,AE384,AE384+AD389),AD389)</f>
        <v>0</v>
      </c>
      <c r="AF389" s="102">
        <f t="shared" ref="AF389" si="5347">IF(AF383&gt;0,IF(AF387=1,AF384,AF384+AE389),AE389)</f>
        <v>0</v>
      </c>
      <c r="AG389" s="160"/>
      <c r="AH389" s="74"/>
      <c r="AI389" s="74"/>
      <c r="AJ389" s="75"/>
    </row>
    <row r="390" spans="1:36" ht="9.75" hidden="1" customHeight="1" thickBot="1" x14ac:dyDescent="0.35">
      <c r="A390" s="75"/>
      <c r="B390" s="112" t="s">
        <v>6318</v>
      </c>
      <c r="C390" s="103">
        <f>C392</f>
        <v>0</v>
      </c>
      <c r="D390" s="103">
        <f t="shared" ref="D390" si="5348">IF(D387=1,D392,D392+C390)</f>
        <v>0</v>
      </c>
      <c r="E390" s="103">
        <f t="shared" ref="E390" si="5349">IF(E387=1,E392,E392+D390)</f>
        <v>0</v>
      </c>
      <c r="F390" s="103">
        <f t="shared" ref="F390" si="5350">IF(F387=1,F392,F392+E390)</f>
        <v>0</v>
      </c>
      <c r="G390" s="103">
        <f t="shared" ref="G390" si="5351">IF(G387=1,G392,G392+F390)</f>
        <v>0</v>
      </c>
      <c r="H390" s="103">
        <f t="shared" ref="H390" si="5352">IF(H387=1,H392,H392+G390)</f>
        <v>0</v>
      </c>
      <c r="I390" s="103">
        <f t="shared" ref="I390" si="5353">IF(I387=1,I392,I392+H390)</f>
        <v>0</v>
      </c>
      <c r="J390" s="103">
        <f t="shared" ref="J390" si="5354">IF(J387=1,J392,J392+I390)</f>
        <v>0</v>
      </c>
      <c r="K390" s="103">
        <f t="shared" ref="K390" si="5355">IF(K387=1,K392,K392+J390)</f>
        <v>0</v>
      </c>
      <c r="L390" s="160"/>
      <c r="M390" s="119">
        <f>IF(M387=1,M392,M392+K390)</f>
        <v>0</v>
      </c>
      <c r="N390" s="103">
        <f t="shared" ref="N390" si="5356">IF(N387=1,N392,N392+M390)</f>
        <v>0</v>
      </c>
      <c r="O390" s="103">
        <f t="shared" ref="O390" si="5357">IF(O387=1,O392,O392+N390)</f>
        <v>0</v>
      </c>
      <c r="P390" s="103">
        <f t="shared" ref="P390" si="5358">IF(P387=1,P392,P392+O390)</f>
        <v>0</v>
      </c>
      <c r="Q390" s="103">
        <f t="shared" ref="Q390" si="5359">IF(Q387=1,Q392,Q392+P390)</f>
        <v>0</v>
      </c>
      <c r="R390" s="103">
        <f t="shared" ref="R390" si="5360">IF(R387=1,R392,R392+Q390)</f>
        <v>0</v>
      </c>
      <c r="S390" s="103">
        <f t="shared" ref="S390" si="5361">IF(S387=1,S392,S392+R390)</f>
        <v>0</v>
      </c>
      <c r="T390" s="103">
        <f t="shared" ref="T390" si="5362">IF(T387=1,T392,T392+S390)</f>
        <v>0</v>
      </c>
      <c r="U390" s="103">
        <f t="shared" ref="U390" si="5363">IF(U387=1,U392,U392+T390)</f>
        <v>0</v>
      </c>
      <c r="V390" s="160"/>
      <c r="W390" s="119">
        <f>IF(W387=1,W392,W392+U390)</f>
        <v>0</v>
      </c>
      <c r="X390" s="103">
        <f t="shared" ref="X390" si="5364">IF(X387=1,X392,X392+W390)</f>
        <v>0</v>
      </c>
      <c r="Y390" s="103">
        <f t="shared" ref="Y390" si="5365">IF(Y387=1,Y392,Y392+X390)</f>
        <v>0</v>
      </c>
      <c r="Z390" s="103">
        <f t="shared" ref="Z390" si="5366">IF(Z387=1,Z392,Z392+Y390)</f>
        <v>0</v>
      </c>
      <c r="AA390" s="103">
        <f t="shared" ref="AA390" si="5367">IF(AA387=1,AA392,AA392+Z390)</f>
        <v>0</v>
      </c>
      <c r="AB390" s="103">
        <f t="shared" ref="AB390" si="5368">IF(AB387=1,AB392,AB392+AA390)</f>
        <v>0</v>
      </c>
      <c r="AC390" s="103">
        <f t="shared" ref="AC390" si="5369">IF(AC387=1,AC392,AC392+AB390)</f>
        <v>0</v>
      </c>
      <c r="AD390" s="103">
        <f t="shared" ref="AD390" si="5370">IF(AD387=1,AD392,AD392+AC390)</f>
        <v>0</v>
      </c>
      <c r="AE390" s="103">
        <f t="shared" ref="AE390" si="5371">IF(AE387=1,AE392,AE392+AD390)</f>
        <v>0</v>
      </c>
      <c r="AF390" s="103">
        <f t="shared" ref="AF390" si="5372">IF(AF387=1,AF392,AF392+AE390)</f>
        <v>0</v>
      </c>
      <c r="AG390" s="160"/>
      <c r="AH390" s="74"/>
      <c r="AI390" s="74"/>
      <c r="AJ390" s="75"/>
    </row>
    <row r="391" spans="1:36" ht="25.05" customHeight="1" x14ac:dyDescent="0.3">
      <c r="A391" s="75"/>
      <c r="B391" s="110" t="s">
        <v>6319</v>
      </c>
      <c r="C391" s="104">
        <f t="shared" ref="C391:K391" si="5373">1720/12*C383</f>
        <v>0</v>
      </c>
      <c r="D391" s="104">
        <f t="shared" si="5373"/>
        <v>0</v>
      </c>
      <c r="E391" s="104">
        <f t="shared" si="5373"/>
        <v>0</v>
      </c>
      <c r="F391" s="104">
        <f t="shared" si="5373"/>
        <v>0</v>
      </c>
      <c r="G391" s="104">
        <f t="shared" si="5373"/>
        <v>0</v>
      </c>
      <c r="H391" s="104">
        <f t="shared" si="5373"/>
        <v>0</v>
      </c>
      <c r="I391" s="104">
        <f t="shared" si="5373"/>
        <v>0</v>
      </c>
      <c r="J391" s="104">
        <f t="shared" si="5373"/>
        <v>0</v>
      </c>
      <c r="K391" s="104">
        <f t="shared" si="5373"/>
        <v>0</v>
      </c>
      <c r="L391" s="160"/>
      <c r="M391" s="120">
        <f t="shared" ref="M391:U391" si="5374">1720/12*M383</f>
        <v>0</v>
      </c>
      <c r="N391" s="104">
        <f t="shared" si="5374"/>
        <v>0</v>
      </c>
      <c r="O391" s="104">
        <f t="shared" si="5374"/>
        <v>0</v>
      </c>
      <c r="P391" s="104">
        <f t="shared" si="5374"/>
        <v>0</v>
      </c>
      <c r="Q391" s="104">
        <f t="shared" si="5374"/>
        <v>0</v>
      </c>
      <c r="R391" s="104">
        <f t="shared" si="5374"/>
        <v>0</v>
      </c>
      <c r="S391" s="104">
        <f t="shared" si="5374"/>
        <v>0</v>
      </c>
      <c r="T391" s="104">
        <f t="shared" si="5374"/>
        <v>0</v>
      </c>
      <c r="U391" s="104">
        <f t="shared" si="5374"/>
        <v>0</v>
      </c>
      <c r="V391" s="160"/>
      <c r="W391" s="120">
        <f t="shared" ref="W391:AF391" si="5375">1720/12*W383</f>
        <v>0</v>
      </c>
      <c r="X391" s="104">
        <f t="shared" si="5375"/>
        <v>0</v>
      </c>
      <c r="Y391" s="104">
        <f t="shared" si="5375"/>
        <v>0</v>
      </c>
      <c r="Z391" s="104">
        <f t="shared" si="5375"/>
        <v>0</v>
      </c>
      <c r="AA391" s="104">
        <f t="shared" si="5375"/>
        <v>0</v>
      </c>
      <c r="AB391" s="104">
        <f t="shared" si="5375"/>
        <v>0</v>
      </c>
      <c r="AC391" s="104">
        <f t="shared" si="5375"/>
        <v>0</v>
      </c>
      <c r="AD391" s="104">
        <f t="shared" si="5375"/>
        <v>0</v>
      </c>
      <c r="AE391" s="104">
        <f t="shared" si="5375"/>
        <v>0</v>
      </c>
      <c r="AF391" s="104">
        <f t="shared" si="5375"/>
        <v>0</v>
      </c>
      <c r="AG391" s="160"/>
      <c r="AH391" s="74"/>
      <c r="AI391" s="74"/>
      <c r="AJ391" s="75"/>
    </row>
    <row r="392" spans="1:36" ht="25.05" customHeight="1" thickBot="1" x14ac:dyDescent="0.35">
      <c r="A392" s="75"/>
      <c r="B392" s="113" t="s">
        <v>6270</v>
      </c>
      <c r="C392" s="104">
        <f t="shared" ref="C392" si="5376">IF(OR(C387=0,C387=1),IF(C384&gt;=C391,C391,C384),IF(C389&gt;=C388,C388-B390,C389-B390))</f>
        <v>0</v>
      </c>
      <c r="D392" s="104">
        <f t="shared" ref="D392" si="5377">IF(OR(D387=0,D387=1),IF(D384&gt;=D391,D391,D384),IF(D389&gt;=D388,D388-C390,D389-C390))</f>
        <v>0</v>
      </c>
      <c r="E392" s="104">
        <f t="shared" ref="E392" si="5378">IF(OR(E387=0,E387=1),IF(E384&gt;=E391,E391,E384),IF(E389&gt;=E388,E388-D390,E389-D390))</f>
        <v>0</v>
      </c>
      <c r="F392" s="104">
        <f t="shared" ref="F392" si="5379">IF(OR(F387=0,F387=1),IF(F384&gt;=F391,F391,F384),IF(F389&gt;=F388,F388-E390,F389-E390))</f>
        <v>0</v>
      </c>
      <c r="G392" s="104">
        <f t="shared" ref="G392" si="5380">IF(OR(G387=0,G387=1),IF(G384&gt;=G391,G391,G384),IF(G389&gt;=G388,G388-F390,G389-F390))</f>
        <v>0</v>
      </c>
      <c r="H392" s="104">
        <f t="shared" ref="H392" si="5381">IF(OR(H387=0,H387=1),IF(H384&gt;=H391,H391,H384),IF(H389&gt;=H388,H388-G390,H389-G390))</f>
        <v>0</v>
      </c>
      <c r="I392" s="104">
        <f t="shared" ref="I392" si="5382">IF(OR(I387=0,I387=1),IF(I384&gt;=I391,I391,I384),IF(I389&gt;=I388,I388-H390,I389-H390))</f>
        <v>0</v>
      </c>
      <c r="J392" s="104">
        <f t="shared" ref="J392" si="5383">IF(OR(J387=0,J387=1),IF(J384&gt;=J391,J391,J384),IF(J389&gt;=J388,J388-I390,J389-I390))</f>
        <v>0</v>
      </c>
      <c r="K392" s="104">
        <f t="shared" ref="K392" si="5384">IF(OR(K387=0,K387=1),IF(K384&gt;=K391,K391,K384),IF(K389&gt;=K388,K388-J390,K389-J390))</f>
        <v>0</v>
      </c>
      <c r="L392" s="162">
        <f>SUM(C392:K392)</f>
        <v>0</v>
      </c>
      <c r="M392" s="120">
        <f>IF(OR(M387=0,M387=1),IF(M384&gt;=M391,M391,M384),IF(M389&gt;=M388,M388-K390,M389-K390))</f>
        <v>0</v>
      </c>
      <c r="N392" s="104">
        <f t="shared" ref="N392" si="5385">IF(OR(N387=0,N387=1),IF(N384&gt;=N391,N391,N384),IF(N389&gt;=N388,N388-M390,N389-M390))</f>
        <v>0</v>
      </c>
      <c r="O392" s="104">
        <f t="shared" ref="O392" si="5386">IF(OR(O387=0,O387=1),IF(O384&gt;=O391,O391,O384),IF(O389&gt;=O388,O388-N390,O389-N390))</f>
        <v>0</v>
      </c>
      <c r="P392" s="104">
        <f t="shared" ref="P392" si="5387">IF(OR(P387=0,P387=1),IF(P384&gt;=P391,P391,P384),IF(P389&gt;=P388,P388-O390,P389-O390))</f>
        <v>0</v>
      </c>
      <c r="Q392" s="104">
        <f t="shared" ref="Q392" si="5388">IF(OR(Q387=0,Q387=1),IF(Q384&gt;=Q391,Q391,Q384),IF(Q389&gt;=Q388,Q388-P390,Q389-P390))</f>
        <v>0</v>
      </c>
      <c r="R392" s="104">
        <f t="shared" ref="R392" si="5389">IF(OR(R387=0,R387=1),IF(R384&gt;=R391,R391,R384),IF(R389&gt;=R388,R388-Q390,R389-Q390))</f>
        <v>0</v>
      </c>
      <c r="S392" s="104">
        <f t="shared" ref="S392" si="5390">IF(OR(S387=0,S387=1),IF(S384&gt;=S391,S391,S384),IF(S389&gt;=S388,S388-R390,S389-R390))</f>
        <v>0</v>
      </c>
      <c r="T392" s="104">
        <f t="shared" ref="T392" si="5391">IF(OR(T387=0,T387=1),IF(T384&gt;=T391,T391,T384),IF(T389&gt;=T388,T388-S390,T389-S390))</f>
        <v>0</v>
      </c>
      <c r="U392" s="104">
        <f t="shared" ref="U392" si="5392">IF(OR(U387=0,U387=1),IF(U384&gt;=U391,U391,U384),IF(U389&gt;=U388,U388-T390,U389-T390))</f>
        <v>0</v>
      </c>
      <c r="V392" s="162">
        <f>SUM(M392:U392)</f>
        <v>0</v>
      </c>
      <c r="W392" s="156">
        <f>IF(OR(W387=0,W387=1),IF(W384&gt;=W391,W391,W384),IF(W389&gt;=W388,W388-U390,W389-U390))</f>
        <v>0</v>
      </c>
      <c r="X392" s="157">
        <f t="shared" ref="X392" si="5393">IF(OR(X387=0,X387=1),IF(X384&gt;=X391,X391,X384),IF(X389&gt;=X388,X388-W390,X389-W390))</f>
        <v>0</v>
      </c>
      <c r="Y392" s="157">
        <f t="shared" ref="Y392" si="5394">IF(OR(Y387=0,Y387=1),IF(Y384&gt;=Y391,Y391,Y384),IF(Y389&gt;=Y388,Y388-X390,Y389-X390))</f>
        <v>0</v>
      </c>
      <c r="Z392" s="157">
        <f t="shared" ref="Z392" si="5395">IF(OR(Z387=0,Z387=1),IF(Z384&gt;=Z391,Z391,Z384),IF(Z389&gt;=Z388,Z388-Y390,Z389-Y390))</f>
        <v>0</v>
      </c>
      <c r="AA392" s="157">
        <f t="shared" ref="AA392" si="5396">IF(OR(AA387=0,AA387=1),IF(AA384&gt;=AA391,AA391,AA384),IF(AA389&gt;=AA388,AA388-Z390,AA389-Z390))</f>
        <v>0</v>
      </c>
      <c r="AB392" s="157">
        <f t="shared" ref="AB392" si="5397">IF(OR(AB387=0,AB387=1),IF(AB384&gt;=AB391,AB391,AB384),IF(AB389&gt;=AB388,AB388-AA390,AB389-AA390))</f>
        <v>0</v>
      </c>
      <c r="AC392" s="157">
        <f t="shared" ref="AC392" si="5398">IF(OR(AC387=0,AC387=1),IF(AC384&gt;=AC391,AC391,AC384),IF(AC389&gt;=AC388,AC388-AB390,AC389-AB390))</f>
        <v>0</v>
      </c>
      <c r="AD392" s="157">
        <f t="shared" ref="AD392" si="5399">IF(OR(AD387=0,AD387=1),IF(AD384&gt;=AD391,AD391,AD384),IF(AD389&gt;=AD388,AD388-AC390,AD389-AC390))</f>
        <v>0</v>
      </c>
      <c r="AE392" s="157">
        <f t="shared" ref="AE392" si="5400">IF(OR(AE387=0,AE387=1),IF(AE384&gt;=AE391,AE391,AE384),IF(AE389&gt;=AE388,AE388-AD390,AE389-AD390))</f>
        <v>0</v>
      </c>
      <c r="AF392" s="157">
        <f t="shared" ref="AF392" si="5401">IF(OR(AF387=0,AF387=1),IF(AF384&gt;=AF391,AF391,AF384),IF(AF389&gt;=AF388,AF388-AE390,AF389-AE390))</f>
        <v>0</v>
      </c>
      <c r="AG392" s="162">
        <f>SUM(W392:AF392)</f>
        <v>0</v>
      </c>
      <c r="AH392" s="105"/>
      <c r="AI392" s="74"/>
      <c r="AJ392" s="75"/>
    </row>
    <row r="393" spans="1:36" ht="25.05" customHeight="1" thickBot="1" x14ac:dyDescent="0.35">
      <c r="A393" s="87"/>
      <c r="B393" s="230" t="s">
        <v>6273</v>
      </c>
      <c r="C393" s="304"/>
      <c r="D393" s="304"/>
      <c r="E393" s="304"/>
      <c r="F393" s="305"/>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5.05" customHeight="1" x14ac:dyDescent="0.3">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5.05" customHeight="1" x14ac:dyDescent="0.3">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thickBot="1" x14ac:dyDescent="0.35">
      <c r="A396" s="99"/>
      <c r="B396" s="111"/>
      <c r="C396" s="100">
        <f>IF(C394&lt;&gt;0,1,0)</f>
        <v>0</v>
      </c>
      <c r="D396" s="100">
        <f t="shared" ref="D396" si="5402">IF(C396=0,IF(D394&lt;&gt;0,1,0),1)</f>
        <v>0</v>
      </c>
      <c r="E396" s="100">
        <f t="shared" ref="E396" si="5403">IF(D396=0,IF(E394&lt;&gt;0,1,0),1)</f>
        <v>0</v>
      </c>
      <c r="F396" s="100">
        <f t="shared" ref="F396" si="5404">IF(E396=0,IF(F394&lt;&gt;0,1,0),1)</f>
        <v>0</v>
      </c>
      <c r="G396" s="100">
        <f t="shared" ref="G396" si="5405">IF(F396=0,IF(G394&lt;&gt;0,1,0),1)</f>
        <v>0</v>
      </c>
      <c r="H396" s="100">
        <f t="shared" ref="H396" si="5406">IF(G396=0,IF(H394&lt;&gt;0,1,0),1)</f>
        <v>0</v>
      </c>
      <c r="I396" s="100">
        <f t="shared" ref="I396" si="5407">IF(H396=0,IF(I394&lt;&gt;0,1,0),1)</f>
        <v>0</v>
      </c>
      <c r="J396" s="100">
        <f t="shared" ref="J396" si="5408">IF(I396=0,IF(J394&lt;&gt;0,1,0),1)</f>
        <v>0</v>
      </c>
      <c r="K396" s="100">
        <f t="shared" ref="K396" si="5409">IF(J396=0,IF(K394&lt;&gt;0,1,0),1)</f>
        <v>0</v>
      </c>
      <c r="L396" s="161"/>
      <c r="M396" s="116">
        <f>IF(K396=0,IF(M394&lt;&gt;0,1,0),1)</f>
        <v>0</v>
      </c>
      <c r="N396" s="100">
        <f t="shared" ref="N396" si="5410">IF(M396=0,IF(N394&lt;&gt;0,1,0),1)</f>
        <v>0</v>
      </c>
      <c r="O396" s="100">
        <f t="shared" ref="O396" si="5411">IF(N396=0,IF(O394&lt;&gt;0,1,0),1)</f>
        <v>0</v>
      </c>
      <c r="P396" s="100">
        <f t="shared" ref="P396" si="5412">IF(O396=0,IF(P394&lt;&gt;0,1,0),1)</f>
        <v>0</v>
      </c>
      <c r="Q396" s="100">
        <f t="shared" ref="Q396" si="5413">IF(P396=0,IF(Q394&lt;&gt;0,1,0),1)</f>
        <v>0</v>
      </c>
      <c r="R396" s="100">
        <f t="shared" ref="R396" si="5414">IF(Q396=0,IF(R394&lt;&gt;0,1,0),1)</f>
        <v>0</v>
      </c>
      <c r="S396" s="100">
        <f t="shared" ref="S396" si="5415">IF(R396=0,IF(S394&lt;&gt;0,1,0),1)</f>
        <v>0</v>
      </c>
      <c r="T396" s="100">
        <f t="shared" ref="T396" si="5416">IF(S396=0,IF(T394&lt;&gt;0,1,0),1)</f>
        <v>0</v>
      </c>
      <c r="U396" s="100">
        <f t="shared" ref="U396" si="5417">IF(T396=0,IF(U394&lt;&gt;0,1,0),1)</f>
        <v>0</v>
      </c>
      <c r="V396" s="161"/>
      <c r="W396" s="116">
        <f>IF(U396=0,IF(W394&lt;&gt;0,1,0),1)</f>
        <v>0</v>
      </c>
      <c r="X396" s="100">
        <f t="shared" ref="X396" si="5418">IF(W396=0,IF(X394&lt;&gt;0,1,0),1)</f>
        <v>0</v>
      </c>
      <c r="Y396" s="100">
        <f t="shared" ref="Y396" si="5419">IF(X396=0,IF(Y394&lt;&gt;0,1,0),1)</f>
        <v>0</v>
      </c>
      <c r="Z396" s="100">
        <f t="shared" ref="Z396" si="5420">IF(Y396=0,IF(Z394&lt;&gt;0,1,0),1)</f>
        <v>0</v>
      </c>
      <c r="AA396" s="100">
        <f t="shared" ref="AA396" si="5421">IF(Z396=0,IF(AA394&lt;&gt;0,1,0),1)</f>
        <v>0</v>
      </c>
      <c r="AB396" s="100">
        <f t="shared" ref="AB396" si="5422">IF(AA396=0,IF(AB394&lt;&gt;0,1,0),1)</f>
        <v>0</v>
      </c>
      <c r="AC396" s="100">
        <f t="shared" ref="AC396" si="5423">IF(AB396=0,IF(AC394&lt;&gt;0,1,0),1)</f>
        <v>0</v>
      </c>
      <c r="AD396" s="100">
        <f t="shared" ref="AD396" si="5424">IF(AC396=0,IF(AD394&lt;&gt;0,1,0),1)</f>
        <v>0</v>
      </c>
      <c r="AE396" s="100">
        <f t="shared" ref="AE396" si="5425">IF(AD396=0,IF(AE394&lt;&gt;0,1,0),1)</f>
        <v>0</v>
      </c>
      <c r="AF396" s="100">
        <f t="shared" ref="AF396" si="5426">IF(AE396=0,IF(AF394&lt;&gt;0,1,0),1)</f>
        <v>0</v>
      </c>
      <c r="AG396" s="161"/>
      <c r="AH396" s="99"/>
      <c r="AI396" s="99"/>
      <c r="AJ396" s="99"/>
    </row>
    <row r="397" spans="1:36" ht="30" hidden="1" customHeight="1" thickBot="1" x14ac:dyDescent="0.35">
      <c r="A397" s="99"/>
      <c r="B397" s="111"/>
      <c r="C397" s="100">
        <f>IF(C396=0,0,1)</f>
        <v>0</v>
      </c>
      <c r="D397" s="100">
        <f t="shared" ref="D397" si="5427">IF(D396=0,0,C397+1)</f>
        <v>0</v>
      </c>
      <c r="E397" s="100">
        <f t="shared" ref="E397" si="5428">IF(E396=0,0,D397+1)</f>
        <v>0</v>
      </c>
      <c r="F397" s="100">
        <f t="shared" ref="F397" si="5429">IF(F396=0,0,E397+1)</f>
        <v>0</v>
      </c>
      <c r="G397" s="100">
        <f t="shared" ref="G397" si="5430">IF(G396=0,0,F397+1)</f>
        <v>0</v>
      </c>
      <c r="H397" s="100">
        <f t="shared" ref="H397" si="5431">IF(H396=0,0,G397+1)</f>
        <v>0</v>
      </c>
      <c r="I397" s="100">
        <f t="shared" ref="I397" si="5432">IF(I396=0,0,H397+1)</f>
        <v>0</v>
      </c>
      <c r="J397" s="100">
        <f t="shared" ref="J397" si="5433">IF(J396=0,0,I397+1)</f>
        <v>0</v>
      </c>
      <c r="K397" s="100">
        <f t="shared" ref="K397" si="5434">IF(K396=0,0,J397+1)</f>
        <v>0</v>
      </c>
      <c r="L397" s="161"/>
      <c r="M397" s="116">
        <f>IF(M396=0,0,K397+1)</f>
        <v>0</v>
      </c>
      <c r="N397" s="100">
        <f t="shared" ref="N397" si="5435">IF(N396=0,0,M397+1)</f>
        <v>0</v>
      </c>
      <c r="O397" s="100">
        <f t="shared" ref="O397" si="5436">IF(O396=0,0,N397+1)</f>
        <v>0</v>
      </c>
      <c r="P397" s="100">
        <f t="shared" ref="P397" si="5437">IF(P396=0,0,O397+1)</f>
        <v>0</v>
      </c>
      <c r="Q397" s="100">
        <f t="shared" ref="Q397" si="5438">IF(Q396=0,0,P397+1)</f>
        <v>0</v>
      </c>
      <c r="R397" s="100">
        <f t="shared" ref="R397" si="5439">IF(R396=0,0,Q397+1)</f>
        <v>0</v>
      </c>
      <c r="S397" s="100">
        <f t="shared" ref="S397" si="5440">IF(S396=0,0,R397+1)</f>
        <v>0</v>
      </c>
      <c r="T397" s="100">
        <f t="shared" ref="T397" si="5441">IF(T396=0,0,S397+1)</f>
        <v>0</v>
      </c>
      <c r="U397" s="100">
        <f t="shared" ref="U397" si="5442">IF(U396=0,0,T397+1)</f>
        <v>0</v>
      </c>
      <c r="V397" s="161"/>
      <c r="W397" s="116">
        <f>IF(W396=0,0,U397+1)</f>
        <v>0</v>
      </c>
      <c r="X397" s="100">
        <f t="shared" ref="X397" si="5443">IF(X396=0,0,W397+1)</f>
        <v>0</v>
      </c>
      <c r="Y397" s="100">
        <f t="shared" ref="Y397" si="5444">IF(Y396=0,0,X397+1)</f>
        <v>0</v>
      </c>
      <c r="Z397" s="100">
        <f t="shared" ref="Z397" si="5445">IF(Z396=0,0,Y397+1)</f>
        <v>0</v>
      </c>
      <c r="AA397" s="100">
        <f t="shared" ref="AA397" si="5446">IF(AA396=0,0,Z397+1)</f>
        <v>0</v>
      </c>
      <c r="AB397" s="100">
        <f t="shared" ref="AB397" si="5447">IF(AB396=0,0,AA397+1)</f>
        <v>0</v>
      </c>
      <c r="AC397" s="100">
        <f t="shared" ref="AC397" si="5448">IF(AC396=0,0,AB397+1)</f>
        <v>0</v>
      </c>
      <c r="AD397" s="100">
        <f t="shared" ref="AD397" si="5449">IF(AD396=0,0,AC397+1)</f>
        <v>0</v>
      </c>
      <c r="AE397" s="100">
        <f t="shared" ref="AE397" si="5450">IF(AE396=0,0,AD397+1)</f>
        <v>0</v>
      </c>
      <c r="AF397" s="100">
        <f t="shared" ref="AF397" si="5451">IF(AF396=0,0,AE397+1)</f>
        <v>0</v>
      </c>
      <c r="AG397" s="161"/>
      <c r="AH397" s="99"/>
      <c r="AI397" s="99"/>
      <c r="AJ397" s="99"/>
    </row>
    <row r="398" spans="1:36" ht="30" hidden="1" customHeight="1" thickBot="1" x14ac:dyDescent="0.35">
      <c r="A398" s="99"/>
      <c r="B398" s="111" t="s">
        <v>6268</v>
      </c>
      <c r="C398" s="101">
        <f t="shared" ref="C398:K398" si="5452">IF(C397&lt;25,IF(C397&lt;13,C397,C397-12),C397-24)</f>
        <v>0</v>
      </c>
      <c r="D398" s="101">
        <f t="shared" si="5452"/>
        <v>0</v>
      </c>
      <c r="E398" s="101">
        <f t="shared" si="5452"/>
        <v>0</v>
      </c>
      <c r="F398" s="101">
        <f t="shared" si="5452"/>
        <v>0</v>
      </c>
      <c r="G398" s="101">
        <f t="shared" si="5452"/>
        <v>0</v>
      </c>
      <c r="H398" s="101">
        <f t="shared" si="5452"/>
        <v>0</v>
      </c>
      <c r="I398" s="101">
        <f t="shared" si="5452"/>
        <v>0</v>
      </c>
      <c r="J398" s="101">
        <f t="shared" si="5452"/>
        <v>0</v>
      </c>
      <c r="K398" s="101">
        <f t="shared" si="5452"/>
        <v>0</v>
      </c>
      <c r="L398" s="161"/>
      <c r="M398" s="117">
        <f t="shared" ref="M398:U398" si="5453">IF(M397&lt;25,IF(M397&lt;13,M397,M397-12),M397-24)</f>
        <v>0</v>
      </c>
      <c r="N398" s="101">
        <f t="shared" si="5453"/>
        <v>0</v>
      </c>
      <c r="O398" s="101">
        <f t="shared" si="5453"/>
        <v>0</v>
      </c>
      <c r="P398" s="101">
        <f t="shared" si="5453"/>
        <v>0</v>
      </c>
      <c r="Q398" s="101">
        <f t="shared" si="5453"/>
        <v>0</v>
      </c>
      <c r="R398" s="101">
        <f t="shared" si="5453"/>
        <v>0</v>
      </c>
      <c r="S398" s="101">
        <f t="shared" si="5453"/>
        <v>0</v>
      </c>
      <c r="T398" s="101">
        <f t="shared" si="5453"/>
        <v>0</v>
      </c>
      <c r="U398" s="101">
        <f t="shared" si="5453"/>
        <v>0</v>
      </c>
      <c r="V398" s="161"/>
      <c r="W398" s="117">
        <f t="shared" ref="W398:AF398" si="5454">IF(W397&lt;25,IF(W397&lt;13,W397,W397-12),W397-24)</f>
        <v>0</v>
      </c>
      <c r="X398" s="101">
        <f t="shared" si="5454"/>
        <v>0</v>
      </c>
      <c r="Y398" s="101">
        <f t="shared" si="5454"/>
        <v>0</v>
      </c>
      <c r="Z398" s="101">
        <f t="shared" si="5454"/>
        <v>0</v>
      </c>
      <c r="AA398" s="101">
        <f t="shared" si="5454"/>
        <v>0</v>
      </c>
      <c r="AB398" s="101">
        <f t="shared" si="5454"/>
        <v>0</v>
      </c>
      <c r="AC398" s="101">
        <f t="shared" si="5454"/>
        <v>0</v>
      </c>
      <c r="AD398" s="101">
        <f t="shared" si="5454"/>
        <v>0</v>
      </c>
      <c r="AE398" s="101">
        <f t="shared" si="5454"/>
        <v>0</v>
      </c>
      <c r="AF398" s="101">
        <f t="shared" si="5454"/>
        <v>0</v>
      </c>
      <c r="AG398" s="161"/>
      <c r="AH398" s="99"/>
      <c r="AI398" s="99"/>
      <c r="AJ398" s="99"/>
    </row>
    <row r="399" spans="1:36" ht="30" hidden="1" customHeight="1" thickBot="1" x14ac:dyDescent="0.35">
      <c r="A399" s="75"/>
      <c r="B399" s="112" t="s">
        <v>6269</v>
      </c>
      <c r="C399" s="102">
        <f t="shared" ref="C399" si="5455">IF(C398&gt;0,IF(C398=1,C402,C402+B399),0)</f>
        <v>0</v>
      </c>
      <c r="D399" s="102">
        <f t="shared" ref="D399" si="5456">IF(D398&gt;0,IF(D398=1,D402,D402+C399),0)</f>
        <v>0</v>
      </c>
      <c r="E399" s="102">
        <f t="shared" ref="E399" si="5457">IF(E398&gt;0,IF(E398=1,E402,E402+D399),0)</f>
        <v>0</v>
      </c>
      <c r="F399" s="102">
        <f t="shared" ref="F399" si="5458">IF(F398&gt;0,IF(F398=1,F402,F402+E399),0)</f>
        <v>0</v>
      </c>
      <c r="G399" s="102">
        <f t="shared" ref="G399" si="5459">IF(G398&gt;0,IF(G398=1,G402,G402+F399),0)</f>
        <v>0</v>
      </c>
      <c r="H399" s="102">
        <f t="shared" ref="H399" si="5460">IF(H398&gt;0,IF(H398=1,H402,H402+G399),0)</f>
        <v>0</v>
      </c>
      <c r="I399" s="102">
        <f t="shared" ref="I399" si="5461">IF(I398&gt;0,IF(I398=1,I402,I402+H399),0)</f>
        <v>0</v>
      </c>
      <c r="J399" s="102">
        <f t="shared" ref="J399" si="5462">IF(J398&gt;0,IF(J398=1,J402,J402+I399),0)</f>
        <v>0</v>
      </c>
      <c r="K399" s="102">
        <f t="shared" ref="K399" si="5463">IF(K398&gt;0,IF(K398=1,K402,K402+J399),0)</f>
        <v>0</v>
      </c>
      <c r="L399" s="160"/>
      <c r="M399" s="118">
        <f>IF(M398&gt;0,IF(M398=1,M402,M402+K399),0)</f>
        <v>0</v>
      </c>
      <c r="N399" s="102">
        <f t="shared" ref="N399" si="5464">IF(N398&gt;0,IF(N398=1,N402,N402+M399),0)</f>
        <v>0</v>
      </c>
      <c r="O399" s="102">
        <f t="shared" ref="O399" si="5465">IF(O398&gt;0,IF(O398=1,O402,O402+N399),0)</f>
        <v>0</v>
      </c>
      <c r="P399" s="102">
        <f t="shared" ref="P399" si="5466">IF(P398&gt;0,IF(P398=1,P402,P402+O399),0)</f>
        <v>0</v>
      </c>
      <c r="Q399" s="102">
        <f t="shared" ref="Q399" si="5467">IF(Q398&gt;0,IF(Q398=1,Q402,Q402+P399),0)</f>
        <v>0</v>
      </c>
      <c r="R399" s="102">
        <f t="shared" ref="R399" si="5468">IF(R398&gt;0,IF(R398=1,R402,R402+Q399),0)</f>
        <v>0</v>
      </c>
      <c r="S399" s="102">
        <f t="shared" ref="S399" si="5469">IF(S398&gt;0,IF(S398=1,S402,S402+R399),0)</f>
        <v>0</v>
      </c>
      <c r="T399" s="102">
        <f t="shared" ref="T399" si="5470">IF(T398&gt;0,IF(T398=1,T402,T402+S399),0)</f>
        <v>0</v>
      </c>
      <c r="U399" s="102">
        <f t="shared" ref="U399" si="5471">IF(U398&gt;0,IF(U398=1,U402,U402+T399),0)</f>
        <v>0</v>
      </c>
      <c r="V399" s="160"/>
      <c r="W399" s="118">
        <f>IF(W398&gt;0,IF(W398=1,W402,W402+U399),0)</f>
        <v>0</v>
      </c>
      <c r="X399" s="102">
        <f t="shared" ref="X399" si="5472">IF(X398&gt;0,IF(X398=1,X402,X402+W399),0)</f>
        <v>0</v>
      </c>
      <c r="Y399" s="102">
        <f t="shared" ref="Y399" si="5473">IF(Y398&gt;0,IF(Y398=1,Y402,Y402+X399),0)</f>
        <v>0</v>
      </c>
      <c r="Z399" s="102">
        <f t="shared" ref="Z399" si="5474">IF(Z398&gt;0,IF(Z398=1,Z402,Z402+Y399),0)</f>
        <v>0</v>
      </c>
      <c r="AA399" s="102">
        <f t="shared" ref="AA399" si="5475">IF(AA398&gt;0,IF(AA398=1,AA402,AA402+Z399),0)</f>
        <v>0</v>
      </c>
      <c r="AB399" s="102">
        <f t="shared" ref="AB399" si="5476">IF(AB398&gt;0,IF(AB398=1,AB402,AB402+AA399),0)</f>
        <v>0</v>
      </c>
      <c r="AC399" s="102">
        <f t="shared" ref="AC399" si="5477">IF(AC398&gt;0,IF(AC398=1,AC402,AC402+AB399),0)</f>
        <v>0</v>
      </c>
      <c r="AD399" s="102">
        <f t="shared" ref="AD399" si="5478">IF(AD398&gt;0,IF(AD398=1,AD402,AD402+AC399),0)</f>
        <v>0</v>
      </c>
      <c r="AE399" s="102">
        <f t="shared" ref="AE399" si="5479">IF(AE398&gt;0,IF(AE398=1,AE402,AE402+AD399),0)</f>
        <v>0</v>
      </c>
      <c r="AF399" s="102">
        <f t="shared" ref="AF399" si="5480">IF(AF398&gt;0,IF(AF398=1,AF402,AF402+AE399),0)</f>
        <v>0</v>
      </c>
      <c r="AG399" s="160"/>
      <c r="AH399" s="74"/>
      <c r="AI399" s="74"/>
      <c r="AJ399" s="75"/>
    </row>
    <row r="400" spans="1:36" ht="30" hidden="1" customHeight="1" thickBot="1" x14ac:dyDescent="0.35">
      <c r="A400" s="75"/>
      <c r="B400" s="112" t="s">
        <v>6317</v>
      </c>
      <c r="C400" s="102">
        <f>IF(C394&gt;0,C395,0)</f>
        <v>0</v>
      </c>
      <c r="D400" s="102">
        <f t="shared" ref="D400" si="5481">IF(D394&gt;0,IF(D398=1,D395,D395+C400),C400)</f>
        <v>0</v>
      </c>
      <c r="E400" s="102">
        <f t="shared" ref="E400" si="5482">IF(E394&gt;0,IF(E398=1,E395,E395+D400),D400)</f>
        <v>0</v>
      </c>
      <c r="F400" s="102">
        <f t="shared" ref="F400" si="5483">IF(F394&gt;0,IF(F398=1,F395,F395+E400),E400)</f>
        <v>0</v>
      </c>
      <c r="G400" s="102">
        <f t="shared" ref="G400" si="5484">IF(G394&gt;0,IF(G398=1,G395,G395+F400),F400)</f>
        <v>0</v>
      </c>
      <c r="H400" s="102">
        <f t="shared" ref="H400" si="5485">IF(H394&gt;0,IF(H398=1,H395,H395+G400),G400)</f>
        <v>0</v>
      </c>
      <c r="I400" s="102">
        <f t="shared" ref="I400" si="5486">IF(I394&gt;0,IF(I398=1,I395,I395+H400),H400)</f>
        <v>0</v>
      </c>
      <c r="J400" s="102">
        <f t="shared" ref="J400" si="5487">IF(J394&gt;0,IF(J398=1,J395,J395+I400),I400)</f>
        <v>0</v>
      </c>
      <c r="K400" s="102">
        <f t="shared" ref="K400" si="5488">IF(K394&gt;0,IF(K398=1,K395,K395+J400),J400)</f>
        <v>0</v>
      </c>
      <c r="L400" s="160"/>
      <c r="M400" s="118">
        <f>IF(M394&gt;0,IF(M398=1,M395,M395+K400),K400)</f>
        <v>0</v>
      </c>
      <c r="N400" s="102">
        <f t="shared" ref="N400" si="5489">IF(N394&gt;0,IF(N398=1,N395,N395+M400),M400)</f>
        <v>0</v>
      </c>
      <c r="O400" s="102">
        <f t="shared" ref="O400" si="5490">IF(O394&gt;0,IF(O398=1,O395,O395+N400),N400)</f>
        <v>0</v>
      </c>
      <c r="P400" s="102">
        <f t="shared" ref="P400" si="5491">IF(P394&gt;0,IF(P398=1,P395,P395+O400),O400)</f>
        <v>0</v>
      </c>
      <c r="Q400" s="102">
        <f t="shared" ref="Q400" si="5492">IF(Q394&gt;0,IF(Q398=1,Q395,Q395+P400),P400)</f>
        <v>0</v>
      </c>
      <c r="R400" s="102">
        <f t="shared" ref="R400" si="5493">IF(R394&gt;0,IF(R398=1,R395,R395+Q400),Q400)</f>
        <v>0</v>
      </c>
      <c r="S400" s="102">
        <f t="shared" ref="S400" si="5494">IF(S394&gt;0,IF(S398=1,S395,S395+R400),R400)</f>
        <v>0</v>
      </c>
      <c r="T400" s="102">
        <f t="shared" ref="T400" si="5495">IF(T394&gt;0,IF(T398=1,T395,T395+S400),S400)</f>
        <v>0</v>
      </c>
      <c r="U400" s="102">
        <f t="shared" ref="U400" si="5496">IF(U394&gt;0,IF(U398=1,U395,U395+T400),T400)</f>
        <v>0</v>
      </c>
      <c r="V400" s="160"/>
      <c r="W400" s="118">
        <f>IF(W394&gt;0,IF(W398=1,W395,W395+U400),U400)</f>
        <v>0</v>
      </c>
      <c r="X400" s="102">
        <f t="shared" ref="X400" si="5497">IF(X394&gt;0,IF(X398=1,X395,X395+W400),W400)</f>
        <v>0</v>
      </c>
      <c r="Y400" s="102">
        <f t="shared" ref="Y400" si="5498">IF(Y394&gt;0,IF(Y398=1,Y395,Y395+X400),X400)</f>
        <v>0</v>
      </c>
      <c r="Z400" s="102">
        <f t="shared" ref="Z400" si="5499">IF(Z394&gt;0,IF(Z398=1,Z395,Z395+Y400),Y400)</f>
        <v>0</v>
      </c>
      <c r="AA400" s="102">
        <f t="shared" ref="AA400" si="5500">IF(AA394&gt;0,IF(AA398=1,AA395,AA395+Z400),Z400)</f>
        <v>0</v>
      </c>
      <c r="AB400" s="102">
        <f t="shared" ref="AB400" si="5501">IF(AB394&gt;0,IF(AB398=1,AB395,AB395+AA400),AA400)</f>
        <v>0</v>
      </c>
      <c r="AC400" s="102">
        <f t="shared" ref="AC400" si="5502">IF(AC394&gt;0,IF(AC398=1,AC395,AC395+AB400),AB400)</f>
        <v>0</v>
      </c>
      <c r="AD400" s="102">
        <f t="shared" ref="AD400" si="5503">IF(AD394&gt;0,IF(AD398=1,AD395,AD395+AC400),AC400)</f>
        <v>0</v>
      </c>
      <c r="AE400" s="102">
        <f t="shared" ref="AE400" si="5504">IF(AE394&gt;0,IF(AE398=1,AE395,AE395+AD400),AD400)</f>
        <v>0</v>
      </c>
      <c r="AF400" s="102">
        <f t="shared" ref="AF400" si="5505">IF(AF394&gt;0,IF(AF398=1,AF395,AF395+AE400),AE400)</f>
        <v>0</v>
      </c>
      <c r="AG400" s="160"/>
      <c r="AH400" s="74"/>
      <c r="AI400" s="74"/>
      <c r="AJ400" s="75"/>
    </row>
    <row r="401" spans="1:36" ht="9.75" hidden="1" customHeight="1" thickBot="1" x14ac:dyDescent="0.35">
      <c r="A401" s="75"/>
      <c r="B401" s="112" t="s">
        <v>6318</v>
      </c>
      <c r="C401" s="103">
        <f>C403</f>
        <v>0</v>
      </c>
      <c r="D401" s="103">
        <f t="shared" ref="D401" si="5506">IF(D398=1,D403,D403+C401)</f>
        <v>0</v>
      </c>
      <c r="E401" s="103">
        <f t="shared" ref="E401" si="5507">IF(E398=1,E403,E403+D401)</f>
        <v>0</v>
      </c>
      <c r="F401" s="103">
        <f t="shared" ref="F401" si="5508">IF(F398=1,F403,F403+E401)</f>
        <v>0</v>
      </c>
      <c r="G401" s="103">
        <f t="shared" ref="G401" si="5509">IF(G398=1,G403,G403+F401)</f>
        <v>0</v>
      </c>
      <c r="H401" s="103">
        <f t="shared" ref="H401" si="5510">IF(H398=1,H403,H403+G401)</f>
        <v>0</v>
      </c>
      <c r="I401" s="103">
        <f t="shared" ref="I401" si="5511">IF(I398=1,I403,I403+H401)</f>
        <v>0</v>
      </c>
      <c r="J401" s="103">
        <f t="shared" ref="J401" si="5512">IF(J398=1,J403,J403+I401)</f>
        <v>0</v>
      </c>
      <c r="K401" s="103">
        <f t="shared" ref="K401" si="5513">IF(K398=1,K403,K403+J401)</f>
        <v>0</v>
      </c>
      <c r="L401" s="160"/>
      <c r="M401" s="119">
        <f>IF(M398=1,M403,M403+K401)</f>
        <v>0</v>
      </c>
      <c r="N401" s="103">
        <f t="shared" ref="N401" si="5514">IF(N398=1,N403,N403+M401)</f>
        <v>0</v>
      </c>
      <c r="O401" s="103">
        <f t="shared" ref="O401" si="5515">IF(O398=1,O403,O403+N401)</f>
        <v>0</v>
      </c>
      <c r="P401" s="103">
        <f t="shared" ref="P401" si="5516">IF(P398=1,P403,P403+O401)</f>
        <v>0</v>
      </c>
      <c r="Q401" s="103">
        <f t="shared" ref="Q401" si="5517">IF(Q398=1,Q403,Q403+P401)</f>
        <v>0</v>
      </c>
      <c r="R401" s="103">
        <f t="shared" ref="R401" si="5518">IF(R398=1,R403,R403+Q401)</f>
        <v>0</v>
      </c>
      <c r="S401" s="103">
        <f t="shared" ref="S401" si="5519">IF(S398=1,S403,S403+R401)</f>
        <v>0</v>
      </c>
      <c r="T401" s="103">
        <f t="shared" ref="T401" si="5520">IF(T398=1,T403,T403+S401)</f>
        <v>0</v>
      </c>
      <c r="U401" s="103">
        <f t="shared" ref="U401" si="5521">IF(U398=1,U403,U403+T401)</f>
        <v>0</v>
      </c>
      <c r="V401" s="160"/>
      <c r="W401" s="119">
        <f>IF(W398=1,W403,W403+U401)</f>
        <v>0</v>
      </c>
      <c r="X401" s="103">
        <f t="shared" ref="X401" si="5522">IF(X398=1,X403,X403+W401)</f>
        <v>0</v>
      </c>
      <c r="Y401" s="103">
        <f t="shared" ref="Y401" si="5523">IF(Y398=1,Y403,Y403+X401)</f>
        <v>0</v>
      </c>
      <c r="Z401" s="103">
        <f t="shared" ref="Z401" si="5524">IF(Z398=1,Z403,Z403+Y401)</f>
        <v>0</v>
      </c>
      <c r="AA401" s="103">
        <f t="shared" ref="AA401" si="5525">IF(AA398=1,AA403,AA403+Z401)</f>
        <v>0</v>
      </c>
      <c r="AB401" s="103">
        <f t="shared" ref="AB401" si="5526">IF(AB398=1,AB403,AB403+AA401)</f>
        <v>0</v>
      </c>
      <c r="AC401" s="103">
        <f t="shared" ref="AC401" si="5527">IF(AC398=1,AC403,AC403+AB401)</f>
        <v>0</v>
      </c>
      <c r="AD401" s="103">
        <f t="shared" ref="AD401" si="5528">IF(AD398=1,AD403,AD403+AC401)</f>
        <v>0</v>
      </c>
      <c r="AE401" s="103">
        <f t="shared" ref="AE401" si="5529">IF(AE398=1,AE403,AE403+AD401)</f>
        <v>0</v>
      </c>
      <c r="AF401" s="103">
        <f t="shared" ref="AF401" si="5530">IF(AF398=1,AF403,AF403+AE401)</f>
        <v>0</v>
      </c>
      <c r="AG401" s="160"/>
      <c r="AH401" s="74"/>
      <c r="AI401" s="74"/>
      <c r="AJ401" s="75"/>
    </row>
    <row r="402" spans="1:36" ht="25.05" customHeight="1" x14ac:dyDescent="0.3">
      <c r="A402" s="75"/>
      <c r="B402" s="110" t="s">
        <v>6319</v>
      </c>
      <c r="C402" s="104">
        <f t="shared" ref="C402:K402" si="5531">1720/12*C394</f>
        <v>0</v>
      </c>
      <c r="D402" s="104">
        <f t="shared" si="5531"/>
        <v>0</v>
      </c>
      <c r="E402" s="104">
        <f t="shared" si="5531"/>
        <v>0</v>
      </c>
      <c r="F402" s="104">
        <f t="shared" si="5531"/>
        <v>0</v>
      </c>
      <c r="G402" s="104">
        <f t="shared" si="5531"/>
        <v>0</v>
      </c>
      <c r="H402" s="104">
        <f t="shared" si="5531"/>
        <v>0</v>
      </c>
      <c r="I402" s="104">
        <f t="shared" si="5531"/>
        <v>0</v>
      </c>
      <c r="J402" s="104">
        <f t="shared" si="5531"/>
        <v>0</v>
      </c>
      <c r="K402" s="104">
        <f t="shared" si="5531"/>
        <v>0</v>
      </c>
      <c r="L402" s="160"/>
      <c r="M402" s="120">
        <f t="shared" ref="M402:U402" si="5532">1720/12*M394</f>
        <v>0</v>
      </c>
      <c r="N402" s="104">
        <f t="shared" si="5532"/>
        <v>0</v>
      </c>
      <c r="O402" s="104">
        <f t="shared" si="5532"/>
        <v>0</v>
      </c>
      <c r="P402" s="104">
        <f t="shared" si="5532"/>
        <v>0</v>
      </c>
      <c r="Q402" s="104">
        <f t="shared" si="5532"/>
        <v>0</v>
      </c>
      <c r="R402" s="104">
        <f t="shared" si="5532"/>
        <v>0</v>
      </c>
      <c r="S402" s="104">
        <f t="shared" si="5532"/>
        <v>0</v>
      </c>
      <c r="T402" s="104">
        <f t="shared" si="5532"/>
        <v>0</v>
      </c>
      <c r="U402" s="104">
        <f t="shared" si="5532"/>
        <v>0</v>
      </c>
      <c r="V402" s="160"/>
      <c r="W402" s="120">
        <f t="shared" ref="W402:AF402" si="5533">1720/12*W394</f>
        <v>0</v>
      </c>
      <c r="X402" s="104">
        <f t="shared" si="5533"/>
        <v>0</v>
      </c>
      <c r="Y402" s="104">
        <f t="shared" si="5533"/>
        <v>0</v>
      </c>
      <c r="Z402" s="104">
        <f t="shared" si="5533"/>
        <v>0</v>
      </c>
      <c r="AA402" s="104">
        <f t="shared" si="5533"/>
        <v>0</v>
      </c>
      <c r="AB402" s="104">
        <f t="shared" si="5533"/>
        <v>0</v>
      </c>
      <c r="AC402" s="104">
        <f t="shared" si="5533"/>
        <v>0</v>
      </c>
      <c r="AD402" s="104">
        <f t="shared" si="5533"/>
        <v>0</v>
      </c>
      <c r="AE402" s="104">
        <f t="shared" si="5533"/>
        <v>0</v>
      </c>
      <c r="AF402" s="104">
        <f t="shared" si="5533"/>
        <v>0</v>
      </c>
      <c r="AG402" s="160"/>
      <c r="AH402" s="74"/>
      <c r="AI402" s="74"/>
      <c r="AJ402" s="75"/>
    </row>
    <row r="403" spans="1:36" ht="25.05" customHeight="1" thickBot="1" x14ac:dyDescent="0.35">
      <c r="A403" s="75"/>
      <c r="B403" s="113" t="s">
        <v>6270</v>
      </c>
      <c r="C403" s="104">
        <f t="shared" ref="C403" si="5534">IF(OR(C398=0,C398=1),IF(C395&gt;=C402,C402,C395),IF(C400&gt;=C399,C399-B401,C400-B401))</f>
        <v>0</v>
      </c>
      <c r="D403" s="104">
        <f t="shared" ref="D403" si="5535">IF(OR(D398=0,D398=1),IF(D395&gt;=D402,D402,D395),IF(D400&gt;=D399,D399-C401,D400-C401))</f>
        <v>0</v>
      </c>
      <c r="E403" s="104">
        <f t="shared" ref="E403" si="5536">IF(OR(E398=0,E398=1),IF(E395&gt;=E402,E402,E395),IF(E400&gt;=E399,E399-D401,E400-D401))</f>
        <v>0</v>
      </c>
      <c r="F403" s="104">
        <f t="shared" ref="F403" si="5537">IF(OR(F398=0,F398=1),IF(F395&gt;=F402,F402,F395),IF(F400&gt;=F399,F399-E401,F400-E401))</f>
        <v>0</v>
      </c>
      <c r="G403" s="104">
        <f t="shared" ref="G403" si="5538">IF(OR(G398=0,G398=1),IF(G395&gt;=G402,G402,G395),IF(G400&gt;=G399,G399-F401,G400-F401))</f>
        <v>0</v>
      </c>
      <c r="H403" s="104">
        <f t="shared" ref="H403" si="5539">IF(OR(H398=0,H398=1),IF(H395&gt;=H402,H402,H395),IF(H400&gt;=H399,H399-G401,H400-G401))</f>
        <v>0</v>
      </c>
      <c r="I403" s="104">
        <f t="shared" ref="I403" si="5540">IF(OR(I398=0,I398=1),IF(I395&gt;=I402,I402,I395),IF(I400&gt;=I399,I399-H401,I400-H401))</f>
        <v>0</v>
      </c>
      <c r="J403" s="104">
        <f t="shared" ref="J403" si="5541">IF(OR(J398=0,J398=1),IF(J395&gt;=J402,J402,J395),IF(J400&gt;=J399,J399-I401,J400-I401))</f>
        <v>0</v>
      </c>
      <c r="K403" s="104">
        <f t="shared" ref="K403" si="5542">IF(OR(K398=0,K398=1),IF(K395&gt;=K402,K402,K395),IF(K400&gt;=K399,K399-J401,K400-J401))</f>
        <v>0</v>
      </c>
      <c r="L403" s="162">
        <f>SUM(C403:K403)</f>
        <v>0</v>
      </c>
      <c r="M403" s="120">
        <f>IF(OR(M398=0,M398=1),IF(M395&gt;=M402,M402,M395),IF(M400&gt;=M399,M399-K401,M400-K401))</f>
        <v>0</v>
      </c>
      <c r="N403" s="104">
        <f t="shared" ref="N403" si="5543">IF(OR(N398=0,N398=1),IF(N395&gt;=N402,N402,N395),IF(N400&gt;=N399,N399-M401,N400-M401))</f>
        <v>0</v>
      </c>
      <c r="O403" s="104">
        <f t="shared" ref="O403" si="5544">IF(OR(O398=0,O398=1),IF(O395&gt;=O402,O402,O395),IF(O400&gt;=O399,O399-N401,O400-N401))</f>
        <v>0</v>
      </c>
      <c r="P403" s="104">
        <f t="shared" ref="P403" si="5545">IF(OR(P398=0,P398=1),IF(P395&gt;=P402,P402,P395),IF(P400&gt;=P399,P399-O401,P400-O401))</f>
        <v>0</v>
      </c>
      <c r="Q403" s="104">
        <f t="shared" ref="Q403" si="5546">IF(OR(Q398=0,Q398=1),IF(Q395&gt;=Q402,Q402,Q395),IF(Q400&gt;=Q399,Q399-P401,Q400-P401))</f>
        <v>0</v>
      </c>
      <c r="R403" s="104">
        <f t="shared" ref="R403" si="5547">IF(OR(R398=0,R398=1),IF(R395&gt;=R402,R402,R395),IF(R400&gt;=R399,R399-Q401,R400-Q401))</f>
        <v>0</v>
      </c>
      <c r="S403" s="104">
        <f t="shared" ref="S403" si="5548">IF(OR(S398=0,S398=1),IF(S395&gt;=S402,S402,S395),IF(S400&gt;=S399,S399-R401,S400-R401))</f>
        <v>0</v>
      </c>
      <c r="T403" s="104">
        <f t="shared" ref="T403" si="5549">IF(OR(T398=0,T398=1),IF(T395&gt;=T402,T402,T395),IF(T400&gt;=T399,T399-S401,T400-S401))</f>
        <v>0</v>
      </c>
      <c r="U403" s="104">
        <f t="shared" ref="U403" si="5550">IF(OR(U398=0,U398=1),IF(U395&gt;=U402,U402,U395),IF(U400&gt;=U399,U399-T401,U400-T401))</f>
        <v>0</v>
      </c>
      <c r="V403" s="162">
        <f>SUM(M403:U403)</f>
        <v>0</v>
      </c>
      <c r="W403" s="156">
        <f>IF(OR(W398=0,W398=1),IF(W395&gt;=W402,W402,W395),IF(W400&gt;=W399,W399-U401,W400-U401))</f>
        <v>0</v>
      </c>
      <c r="X403" s="157">
        <f t="shared" ref="X403" si="5551">IF(OR(X398=0,X398=1),IF(X395&gt;=X402,X402,X395),IF(X400&gt;=X399,X399-W401,X400-W401))</f>
        <v>0</v>
      </c>
      <c r="Y403" s="157">
        <f t="shared" ref="Y403" si="5552">IF(OR(Y398=0,Y398=1),IF(Y395&gt;=Y402,Y402,Y395),IF(Y400&gt;=Y399,Y399-X401,Y400-X401))</f>
        <v>0</v>
      </c>
      <c r="Z403" s="157">
        <f t="shared" ref="Z403" si="5553">IF(OR(Z398=0,Z398=1),IF(Z395&gt;=Z402,Z402,Z395),IF(Z400&gt;=Z399,Z399-Y401,Z400-Y401))</f>
        <v>0</v>
      </c>
      <c r="AA403" s="157">
        <f t="shared" ref="AA403" si="5554">IF(OR(AA398=0,AA398=1),IF(AA395&gt;=AA402,AA402,AA395),IF(AA400&gt;=AA399,AA399-Z401,AA400-Z401))</f>
        <v>0</v>
      </c>
      <c r="AB403" s="157">
        <f t="shared" ref="AB403" si="5555">IF(OR(AB398=0,AB398=1),IF(AB395&gt;=AB402,AB402,AB395),IF(AB400&gt;=AB399,AB399-AA401,AB400-AA401))</f>
        <v>0</v>
      </c>
      <c r="AC403" s="157">
        <f t="shared" ref="AC403" si="5556">IF(OR(AC398=0,AC398=1),IF(AC395&gt;=AC402,AC402,AC395),IF(AC400&gt;=AC399,AC399-AB401,AC400-AB401))</f>
        <v>0</v>
      </c>
      <c r="AD403" s="157">
        <f t="shared" ref="AD403" si="5557">IF(OR(AD398=0,AD398=1),IF(AD395&gt;=AD402,AD402,AD395),IF(AD400&gt;=AD399,AD399-AC401,AD400-AC401))</f>
        <v>0</v>
      </c>
      <c r="AE403" s="157">
        <f t="shared" ref="AE403" si="5558">IF(OR(AE398=0,AE398=1),IF(AE395&gt;=AE402,AE402,AE395),IF(AE400&gt;=AE399,AE399-AD401,AE400-AD401))</f>
        <v>0</v>
      </c>
      <c r="AF403" s="157">
        <f t="shared" ref="AF403" si="5559">IF(OR(AF398=0,AF398=1),IF(AF395&gt;=AF402,AF402,AF395),IF(AF400&gt;=AF399,AF399-AE401,AF400-AE401))</f>
        <v>0</v>
      </c>
      <c r="AG403" s="162">
        <f>SUM(W403:AF403)</f>
        <v>0</v>
      </c>
      <c r="AH403" s="105"/>
      <c r="AI403" s="74"/>
      <c r="AJ403" s="75"/>
    </row>
    <row r="404" spans="1:36" ht="25.05" customHeight="1" thickBot="1" x14ac:dyDescent="0.35">
      <c r="A404" s="87"/>
      <c r="B404" s="230" t="s">
        <v>6273</v>
      </c>
      <c r="C404" s="304"/>
      <c r="D404" s="304"/>
      <c r="E404" s="304"/>
      <c r="F404" s="305"/>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5.05" customHeight="1" x14ac:dyDescent="0.3">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5.05" customHeight="1" x14ac:dyDescent="0.3">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thickBot="1" x14ac:dyDescent="0.35">
      <c r="A407" s="99"/>
      <c r="B407" s="111"/>
      <c r="C407" s="100">
        <f>IF(C405&lt;&gt;0,1,0)</f>
        <v>0</v>
      </c>
      <c r="D407" s="100">
        <f t="shared" ref="D407" si="5560">IF(C407=0,IF(D405&lt;&gt;0,1,0),1)</f>
        <v>0</v>
      </c>
      <c r="E407" s="100">
        <f t="shared" ref="E407" si="5561">IF(D407=0,IF(E405&lt;&gt;0,1,0),1)</f>
        <v>0</v>
      </c>
      <c r="F407" s="100">
        <f t="shared" ref="F407" si="5562">IF(E407=0,IF(F405&lt;&gt;0,1,0),1)</f>
        <v>0</v>
      </c>
      <c r="G407" s="100">
        <f t="shared" ref="G407" si="5563">IF(F407=0,IF(G405&lt;&gt;0,1,0),1)</f>
        <v>0</v>
      </c>
      <c r="H407" s="100">
        <f t="shared" ref="H407" si="5564">IF(G407=0,IF(H405&lt;&gt;0,1,0),1)</f>
        <v>0</v>
      </c>
      <c r="I407" s="100">
        <f t="shared" ref="I407" si="5565">IF(H407=0,IF(I405&lt;&gt;0,1,0),1)</f>
        <v>0</v>
      </c>
      <c r="J407" s="100">
        <f t="shared" ref="J407" si="5566">IF(I407=0,IF(J405&lt;&gt;0,1,0),1)</f>
        <v>0</v>
      </c>
      <c r="K407" s="100">
        <f t="shared" ref="K407" si="5567">IF(J407=0,IF(K405&lt;&gt;0,1,0),1)</f>
        <v>0</v>
      </c>
      <c r="L407" s="161"/>
      <c r="M407" s="116">
        <f>IF(K407=0,IF(M405&lt;&gt;0,1,0),1)</f>
        <v>0</v>
      </c>
      <c r="N407" s="100">
        <f t="shared" ref="N407" si="5568">IF(M407=0,IF(N405&lt;&gt;0,1,0),1)</f>
        <v>0</v>
      </c>
      <c r="O407" s="100">
        <f t="shared" ref="O407" si="5569">IF(N407=0,IF(O405&lt;&gt;0,1,0),1)</f>
        <v>0</v>
      </c>
      <c r="P407" s="100">
        <f t="shared" ref="P407" si="5570">IF(O407=0,IF(P405&lt;&gt;0,1,0),1)</f>
        <v>0</v>
      </c>
      <c r="Q407" s="100">
        <f t="shared" ref="Q407" si="5571">IF(P407=0,IF(Q405&lt;&gt;0,1,0),1)</f>
        <v>0</v>
      </c>
      <c r="R407" s="100">
        <f t="shared" ref="R407" si="5572">IF(Q407=0,IF(R405&lt;&gt;0,1,0),1)</f>
        <v>0</v>
      </c>
      <c r="S407" s="100">
        <f t="shared" ref="S407" si="5573">IF(R407=0,IF(S405&lt;&gt;0,1,0),1)</f>
        <v>0</v>
      </c>
      <c r="T407" s="100">
        <f t="shared" ref="T407" si="5574">IF(S407=0,IF(T405&lt;&gt;0,1,0),1)</f>
        <v>0</v>
      </c>
      <c r="U407" s="100">
        <f t="shared" ref="U407" si="5575">IF(T407=0,IF(U405&lt;&gt;0,1,0),1)</f>
        <v>0</v>
      </c>
      <c r="V407" s="161"/>
      <c r="W407" s="116">
        <f>IF(U407=0,IF(W405&lt;&gt;0,1,0),1)</f>
        <v>0</v>
      </c>
      <c r="X407" s="100">
        <f t="shared" ref="X407" si="5576">IF(W407=0,IF(X405&lt;&gt;0,1,0),1)</f>
        <v>0</v>
      </c>
      <c r="Y407" s="100">
        <f t="shared" ref="Y407" si="5577">IF(X407=0,IF(Y405&lt;&gt;0,1,0),1)</f>
        <v>0</v>
      </c>
      <c r="Z407" s="100">
        <f t="shared" ref="Z407" si="5578">IF(Y407=0,IF(Z405&lt;&gt;0,1,0),1)</f>
        <v>0</v>
      </c>
      <c r="AA407" s="100">
        <f t="shared" ref="AA407" si="5579">IF(Z407=0,IF(AA405&lt;&gt;0,1,0),1)</f>
        <v>0</v>
      </c>
      <c r="AB407" s="100">
        <f t="shared" ref="AB407" si="5580">IF(AA407=0,IF(AB405&lt;&gt;0,1,0),1)</f>
        <v>0</v>
      </c>
      <c r="AC407" s="100">
        <f t="shared" ref="AC407" si="5581">IF(AB407=0,IF(AC405&lt;&gt;0,1,0),1)</f>
        <v>0</v>
      </c>
      <c r="AD407" s="100">
        <f t="shared" ref="AD407" si="5582">IF(AC407=0,IF(AD405&lt;&gt;0,1,0),1)</f>
        <v>0</v>
      </c>
      <c r="AE407" s="100">
        <f t="shared" ref="AE407" si="5583">IF(AD407=0,IF(AE405&lt;&gt;0,1,0),1)</f>
        <v>0</v>
      </c>
      <c r="AF407" s="100">
        <f t="shared" ref="AF407" si="5584">IF(AE407=0,IF(AF405&lt;&gt;0,1,0),1)</f>
        <v>0</v>
      </c>
      <c r="AG407" s="161"/>
      <c r="AH407" s="99"/>
      <c r="AI407" s="99"/>
      <c r="AJ407" s="99"/>
    </row>
    <row r="408" spans="1:36" ht="30" hidden="1" customHeight="1" thickBot="1" x14ac:dyDescent="0.35">
      <c r="A408" s="99"/>
      <c r="B408" s="111"/>
      <c r="C408" s="100">
        <f>IF(C407=0,0,1)</f>
        <v>0</v>
      </c>
      <c r="D408" s="100">
        <f t="shared" ref="D408" si="5585">IF(D407=0,0,C408+1)</f>
        <v>0</v>
      </c>
      <c r="E408" s="100">
        <f t="shared" ref="E408" si="5586">IF(E407=0,0,D408+1)</f>
        <v>0</v>
      </c>
      <c r="F408" s="100">
        <f t="shared" ref="F408" si="5587">IF(F407=0,0,E408+1)</f>
        <v>0</v>
      </c>
      <c r="G408" s="100">
        <f t="shared" ref="G408" si="5588">IF(G407=0,0,F408+1)</f>
        <v>0</v>
      </c>
      <c r="H408" s="100">
        <f t="shared" ref="H408" si="5589">IF(H407=0,0,G408+1)</f>
        <v>0</v>
      </c>
      <c r="I408" s="100">
        <f t="shared" ref="I408" si="5590">IF(I407=0,0,H408+1)</f>
        <v>0</v>
      </c>
      <c r="J408" s="100">
        <f t="shared" ref="J408" si="5591">IF(J407=0,0,I408+1)</f>
        <v>0</v>
      </c>
      <c r="K408" s="100">
        <f t="shared" ref="K408" si="5592">IF(K407=0,0,J408+1)</f>
        <v>0</v>
      </c>
      <c r="L408" s="161"/>
      <c r="M408" s="116">
        <f>IF(M407=0,0,K408+1)</f>
        <v>0</v>
      </c>
      <c r="N408" s="100">
        <f t="shared" ref="N408" si="5593">IF(N407=0,0,M408+1)</f>
        <v>0</v>
      </c>
      <c r="O408" s="100">
        <f t="shared" ref="O408" si="5594">IF(O407=0,0,N408+1)</f>
        <v>0</v>
      </c>
      <c r="P408" s="100">
        <f t="shared" ref="P408" si="5595">IF(P407=0,0,O408+1)</f>
        <v>0</v>
      </c>
      <c r="Q408" s="100">
        <f t="shared" ref="Q408" si="5596">IF(Q407=0,0,P408+1)</f>
        <v>0</v>
      </c>
      <c r="R408" s="100">
        <f t="shared" ref="R408" si="5597">IF(R407=0,0,Q408+1)</f>
        <v>0</v>
      </c>
      <c r="S408" s="100">
        <f t="shared" ref="S408" si="5598">IF(S407=0,0,R408+1)</f>
        <v>0</v>
      </c>
      <c r="T408" s="100">
        <f t="shared" ref="T408" si="5599">IF(T407=0,0,S408+1)</f>
        <v>0</v>
      </c>
      <c r="U408" s="100">
        <f t="shared" ref="U408" si="5600">IF(U407=0,0,T408+1)</f>
        <v>0</v>
      </c>
      <c r="V408" s="161"/>
      <c r="W408" s="116">
        <f>IF(W407=0,0,U408+1)</f>
        <v>0</v>
      </c>
      <c r="X408" s="100">
        <f t="shared" ref="X408" si="5601">IF(X407=0,0,W408+1)</f>
        <v>0</v>
      </c>
      <c r="Y408" s="100">
        <f t="shared" ref="Y408" si="5602">IF(Y407=0,0,X408+1)</f>
        <v>0</v>
      </c>
      <c r="Z408" s="100">
        <f t="shared" ref="Z408" si="5603">IF(Z407=0,0,Y408+1)</f>
        <v>0</v>
      </c>
      <c r="AA408" s="100">
        <f t="shared" ref="AA408" si="5604">IF(AA407=0,0,Z408+1)</f>
        <v>0</v>
      </c>
      <c r="AB408" s="100">
        <f t="shared" ref="AB408" si="5605">IF(AB407=0,0,AA408+1)</f>
        <v>0</v>
      </c>
      <c r="AC408" s="100">
        <f t="shared" ref="AC408" si="5606">IF(AC407=0,0,AB408+1)</f>
        <v>0</v>
      </c>
      <c r="AD408" s="100">
        <f t="shared" ref="AD408" si="5607">IF(AD407=0,0,AC408+1)</f>
        <v>0</v>
      </c>
      <c r="AE408" s="100">
        <f t="shared" ref="AE408" si="5608">IF(AE407=0,0,AD408+1)</f>
        <v>0</v>
      </c>
      <c r="AF408" s="100">
        <f t="shared" ref="AF408" si="5609">IF(AF407=0,0,AE408+1)</f>
        <v>0</v>
      </c>
      <c r="AG408" s="161"/>
      <c r="AH408" s="99"/>
      <c r="AI408" s="99"/>
      <c r="AJ408" s="99"/>
    </row>
    <row r="409" spans="1:36" ht="30" hidden="1" customHeight="1" thickBot="1" x14ac:dyDescent="0.35">
      <c r="A409" s="99"/>
      <c r="B409" s="111" t="s">
        <v>6268</v>
      </c>
      <c r="C409" s="101">
        <f t="shared" ref="C409:K409" si="5610">IF(C408&lt;25,IF(C408&lt;13,C408,C408-12),C408-24)</f>
        <v>0</v>
      </c>
      <c r="D409" s="101">
        <f t="shared" si="5610"/>
        <v>0</v>
      </c>
      <c r="E409" s="101">
        <f t="shared" si="5610"/>
        <v>0</v>
      </c>
      <c r="F409" s="101">
        <f t="shared" si="5610"/>
        <v>0</v>
      </c>
      <c r="G409" s="101">
        <f t="shared" si="5610"/>
        <v>0</v>
      </c>
      <c r="H409" s="101">
        <f t="shared" si="5610"/>
        <v>0</v>
      </c>
      <c r="I409" s="101">
        <f t="shared" si="5610"/>
        <v>0</v>
      </c>
      <c r="J409" s="101">
        <f t="shared" si="5610"/>
        <v>0</v>
      </c>
      <c r="K409" s="101">
        <f t="shared" si="5610"/>
        <v>0</v>
      </c>
      <c r="L409" s="161"/>
      <c r="M409" s="117">
        <f t="shared" ref="M409:U409" si="5611">IF(M408&lt;25,IF(M408&lt;13,M408,M408-12),M408-24)</f>
        <v>0</v>
      </c>
      <c r="N409" s="101">
        <f t="shared" si="5611"/>
        <v>0</v>
      </c>
      <c r="O409" s="101">
        <f t="shared" si="5611"/>
        <v>0</v>
      </c>
      <c r="P409" s="101">
        <f t="shared" si="5611"/>
        <v>0</v>
      </c>
      <c r="Q409" s="101">
        <f t="shared" si="5611"/>
        <v>0</v>
      </c>
      <c r="R409" s="101">
        <f t="shared" si="5611"/>
        <v>0</v>
      </c>
      <c r="S409" s="101">
        <f t="shared" si="5611"/>
        <v>0</v>
      </c>
      <c r="T409" s="101">
        <f t="shared" si="5611"/>
        <v>0</v>
      </c>
      <c r="U409" s="101">
        <f t="shared" si="5611"/>
        <v>0</v>
      </c>
      <c r="V409" s="161"/>
      <c r="W409" s="117">
        <f t="shared" ref="W409:AF409" si="5612">IF(W408&lt;25,IF(W408&lt;13,W408,W408-12),W408-24)</f>
        <v>0</v>
      </c>
      <c r="X409" s="101">
        <f t="shared" si="5612"/>
        <v>0</v>
      </c>
      <c r="Y409" s="101">
        <f t="shared" si="5612"/>
        <v>0</v>
      </c>
      <c r="Z409" s="101">
        <f t="shared" si="5612"/>
        <v>0</v>
      </c>
      <c r="AA409" s="101">
        <f t="shared" si="5612"/>
        <v>0</v>
      </c>
      <c r="AB409" s="101">
        <f t="shared" si="5612"/>
        <v>0</v>
      </c>
      <c r="AC409" s="101">
        <f t="shared" si="5612"/>
        <v>0</v>
      </c>
      <c r="AD409" s="101">
        <f t="shared" si="5612"/>
        <v>0</v>
      </c>
      <c r="AE409" s="101">
        <f t="shared" si="5612"/>
        <v>0</v>
      </c>
      <c r="AF409" s="101">
        <f t="shared" si="5612"/>
        <v>0</v>
      </c>
      <c r="AG409" s="161"/>
      <c r="AH409" s="99"/>
      <c r="AI409" s="99"/>
      <c r="AJ409" s="99"/>
    </row>
    <row r="410" spans="1:36" ht="30" hidden="1" customHeight="1" thickBot="1" x14ac:dyDescent="0.35">
      <c r="A410" s="75"/>
      <c r="B410" s="112" t="s">
        <v>6269</v>
      </c>
      <c r="C410" s="102">
        <f t="shared" ref="C410" si="5613">IF(C409&gt;0,IF(C409=1,C413,C413+B410),0)</f>
        <v>0</v>
      </c>
      <c r="D410" s="102">
        <f t="shared" ref="D410" si="5614">IF(D409&gt;0,IF(D409=1,D413,D413+C410),0)</f>
        <v>0</v>
      </c>
      <c r="E410" s="102">
        <f t="shared" ref="E410" si="5615">IF(E409&gt;0,IF(E409=1,E413,E413+D410),0)</f>
        <v>0</v>
      </c>
      <c r="F410" s="102">
        <f t="shared" ref="F410" si="5616">IF(F409&gt;0,IF(F409=1,F413,F413+E410),0)</f>
        <v>0</v>
      </c>
      <c r="G410" s="102">
        <f t="shared" ref="G410" si="5617">IF(G409&gt;0,IF(G409=1,G413,G413+F410),0)</f>
        <v>0</v>
      </c>
      <c r="H410" s="102">
        <f t="shared" ref="H410" si="5618">IF(H409&gt;0,IF(H409=1,H413,H413+G410),0)</f>
        <v>0</v>
      </c>
      <c r="I410" s="102">
        <f t="shared" ref="I410" si="5619">IF(I409&gt;0,IF(I409=1,I413,I413+H410),0)</f>
        <v>0</v>
      </c>
      <c r="J410" s="102">
        <f t="shared" ref="J410" si="5620">IF(J409&gt;0,IF(J409=1,J413,J413+I410),0)</f>
        <v>0</v>
      </c>
      <c r="K410" s="102">
        <f t="shared" ref="K410" si="5621">IF(K409&gt;0,IF(K409=1,K413,K413+J410),0)</f>
        <v>0</v>
      </c>
      <c r="L410" s="160"/>
      <c r="M410" s="118">
        <f>IF(M409&gt;0,IF(M409=1,M413,M413+K410),0)</f>
        <v>0</v>
      </c>
      <c r="N410" s="102">
        <f t="shared" ref="N410" si="5622">IF(N409&gt;0,IF(N409=1,N413,N413+M410),0)</f>
        <v>0</v>
      </c>
      <c r="O410" s="102">
        <f t="shared" ref="O410" si="5623">IF(O409&gt;0,IF(O409=1,O413,O413+N410),0)</f>
        <v>0</v>
      </c>
      <c r="P410" s="102">
        <f t="shared" ref="P410" si="5624">IF(P409&gt;0,IF(P409=1,P413,P413+O410),0)</f>
        <v>0</v>
      </c>
      <c r="Q410" s="102">
        <f t="shared" ref="Q410" si="5625">IF(Q409&gt;0,IF(Q409=1,Q413,Q413+P410),0)</f>
        <v>0</v>
      </c>
      <c r="R410" s="102">
        <f t="shared" ref="R410" si="5626">IF(R409&gt;0,IF(R409=1,R413,R413+Q410),0)</f>
        <v>0</v>
      </c>
      <c r="S410" s="102">
        <f t="shared" ref="S410" si="5627">IF(S409&gt;0,IF(S409=1,S413,S413+R410),0)</f>
        <v>0</v>
      </c>
      <c r="T410" s="102">
        <f t="shared" ref="T410" si="5628">IF(T409&gt;0,IF(T409=1,T413,T413+S410),0)</f>
        <v>0</v>
      </c>
      <c r="U410" s="102">
        <f t="shared" ref="U410" si="5629">IF(U409&gt;0,IF(U409=1,U413,U413+T410),0)</f>
        <v>0</v>
      </c>
      <c r="V410" s="160"/>
      <c r="W410" s="118">
        <f>IF(W409&gt;0,IF(W409=1,W413,W413+U410),0)</f>
        <v>0</v>
      </c>
      <c r="X410" s="102">
        <f t="shared" ref="X410" si="5630">IF(X409&gt;0,IF(X409=1,X413,X413+W410),0)</f>
        <v>0</v>
      </c>
      <c r="Y410" s="102">
        <f t="shared" ref="Y410" si="5631">IF(Y409&gt;0,IF(Y409=1,Y413,Y413+X410),0)</f>
        <v>0</v>
      </c>
      <c r="Z410" s="102">
        <f t="shared" ref="Z410" si="5632">IF(Z409&gt;0,IF(Z409=1,Z413,Z413+Y410),0)</f>
        <v>0</v>
      </c>
      <c r="AA410" s="102">
        <f t="shared" ref="AA410" si="5633">IF(AA409&gt;0,IF(AA409=1,AA413,AA413+Z410),0)</f>
        <v>0</v>
      </c>
      <c r="AB410" s="102">
        <f t="shared" ref="AB410" si="5634">IF(AB409&gt;0,IF(AB409=1,AB413,AB413+AA410),0)</f>
        <v>0</v>
      </c>
      <c r="AC410" s="102">
        <f t="shared" ref="AC410" si="5635">IF(AC409&gt;0,IF(AC409=1,AC413,AC413+AB410),0)</f>
        <v>0</v>
      </c>
      <c r="AD410" s="102">
        <f t="shared" ref="AD410" si="5636">IF(AD409&gt;0,IF(AD409=1,AD413,AD413+AC410),0)</f>
        <v>0</v>
      </c>
      <c r="AE410" s="102">
        <f t="shared" ref="AE410" si="5637">IF(AE409&gt;0,IF(AE409=1,AE413,AE413+AD410),0)</f>
        <v>0</v>
      </c>
      <c r="AF410" s="102">
        <f t="shared" ref="AF410" si="5638">IF(AF409&gt;0,IF(AF409=1,AF413,AF413+AE410),0)</f>
        <v>0</v>
      </c>
      <c r="AG410" s="160"/>
      <c r="AH410" s="74"/>
      <c r="AI410" s="74"/>
      <c r="AJ410" s="75"/>
    </row>
    <row r="411" spans="1:36" ht="30" hidden="1" customHeight="1" thickBot="1" x14ac:dyDescent="0.35">
      <c r="A411" s="75"/>
      <c r="B411" s="112" t="s">
        <v>6317</v>
      </c>
      <c r="C411" s="102">
        <f>IF(C405&gt;0,C406,0)</f>
        <v>0</v>
      </c>
      <c r="D411" s="102">
        <f t="shared" ref="D411" si="5639">IF(D405&gt;0,IF(D409=1,D406,D406+C411),C411)</f>
        <v>0</v>
      </c>
      <c r="E411" s="102">
        <f t="shared" ref="E411" si="5640">IF(E405&gt;0,IF(E409=1,E406,E406+D411),D411)</f>
        <v>0</v>
      </c>
      <c r="F411" s="102">
        <f t="shared" ref="F411" si="5641">IF(F405&gt;0,IF(F409=1,F406,F406+E411),E411)</f>
        <v>0</v>
      </c>
      <c r="G411" s="102">
        <f t="shared" ref="G411" si="5642">IF(G405&gt;0,IF(G409=1,G406,G406+F411),F411)</f>
        <v>0</v>
      </c>
      <c r="H411" s="102">
        <f t="shared" ref="H411" si="5643">IF(H405&gt;0,IF(H409=1,H406,H406+G411),G411)</f>
        <v>0</v>
      </c>
      <c r="I411" s="102">
        <f t="shared" ref="I411" si="5644">IF(I405&gt;0,IF(I409=1,I406,I406+H411),H411)</f>
        <v>0</v>
      </c>
      <c r="J411" s="102">
        <f t="shared" ref="J411" si="5645">IF(J405&gt;0,IF(J409=1,J406,J406+I411),I411)</f>
        <v>0</v>
      </c>
      <c r="K411" s="102">
        <f t="shared" ref="K411" si="5646">IF(K405&gt;0,IF(K409=1,K406,K406+J411),J411)</f>
        <v>0</v>
      </c>
      <c r="L411" s="160"/>
      <c r="M411" s="118">
        <f>IF(M405&gt;0,IF(M409=1,M406,M406+K411),K411)</f>
        <v>0</v>
      </c>
      <c r="N411" s="102">
        <f t="shared" ref="N411" si="5647">IF(N405&gt;0,IF(N409=1,N406,N406+M411),M411)</f>
        <v>0</v>
      </c>
      <c r="O411" s="102">
        <f t="shared" ref="O411" si="5648">IF(O405&gt;0,IF(O409=1,O406,O406+N411),N411)</f>
        <v>0</v>
      </c>
      <c r="P411" s="102">
        <f t="shared" ref="P411" si="5649">IF(P405&gt;0,IF(P409=1,P406,P406+O411),O411)</f>
        <v>0</v>
      </c>
      <c r="Q411" s="102">
        <f t="shared" ref="Q411" si="5650">IF(Q405&gt;0,IF(Q409=1,Q406,Q406+P411),P411)</f>
        <v>0</v>
      </c>
      <c r="R411" s="102">
        <f t="shared" ref="R411" si="5651">IF(R405&gt;0,IF(R409=1,R406,R406+Q411),Q411)</f>
        <v>0</v>
      </c>
      <c r="S411" s="102">
        <f t="shared" ref="S411" si="5652">IF(S405&gt;0,IF(S409=1,S406,S406+R411),R411)</f>
        <v>0</v>
      </c>
      <c r="T411" s="102">
        <f t="shared" ref="T411" si="5653">IF(T405&gt;0,IF(T409=1,T406,T406+S411),S411)</f>
        <v>0</v>
      </c>
      <c r="U411" s="102">
        <f t="shared" ref="U411" si="5654">IF(U405&gt;0,IF(U409=1,U406,U406+T411),T411)</f>
        <v>0</v>
      </c>
      <c r="V411" s="160"/>
      <c r="W411" s="118">
        <f>IF(W405&gt;0,IF(W409=1,W406,W406+U411),U411)</f>
        <v>0</v>
      </c>
      <c r="X411" s="102">
        <f t="shared" ref="X411" si="5655">IF(X405&gt;0,IF(X409=1,X406,X406+W411),W411)</f>
        <v>0</v>
      </c>
      <c r="Y411" s="102">
        <f t="shared" ref="Y411" si="5656">IF(Y405&gt;0,IF(Y409=1,Y406,Y406+X411),X411)</f>
        <v>0</v>
      </c>
      <c r="Z411" s="102">
        <f t="shared" ref="Z411" si="5657">IF(Z405&gt;0,IF(Z409=1,Z406,Z406+Y411),Y411)</f>
        <v>0</v>
      </c>
      <c r="AA411" s="102">
        <f t="shared" ref="AA411" si="5658">IF(AA405&gt;0,IF(AA409=1,AA406,AA406+Z411),Z411)</f>
        <v>0</v>
      </c>
      <c r="AB411" s="102">
        <f t="shared" ref="AB411" si="5659">IF(AB405&gt;0,IF(AB409=1,AB406,AB406+AA411),AA411)</f>
        <v>0</v>
      </c>
      <c r="AC411" s="102">
        <f t="shared" ref="AC411" si="5660">IF(AC405&gt;0,IF(AC409=1,AC406,AC406+AB411),AB411)</f>
        <v>0</v>
      </c>
      <c r="AD411" s="102">
        <f t="shared" ref="AD411" si="5661">IF(AD405&gt;0,IF(AD409=1,AD406,AD406+AC411),AC411)</f>
        <v>0</v>
      </c>
      <c r="AE411" s="102">
        <f t="shared" ref="AE411" si="5662">IF(AE405&gt;0,IF(AE409=1,AE406,AE406+AD411),AD411)</f>
        <v>0</v>
      </c>
      <c r="AF411" s="102">
        <f t="shared" ref="AF411" si="5663">IF(AF405&gt;0,IF(AF409=1,AF406,AF406+AE411),AE411)</f>
        <v>0</v>
      </c>
      <c r="AG411" s="160"/>
      <c r="AH411" s="74"/>
      <c r="AI411" s="74"/>
      <c r="AJ411" s="75"/>
    </row>
    <row r="412" spans="1:36" ht="9.75" hidden="1" customHeight="1" thickBot="1" x14ac:dyDescent="0.35">
      <c r="A412" s="75"/>
      <c r="B412" s="112" t="s">
        <v>6318</v>
      </c>
      <c r="C412" s="103">
        <f>C414</f>
        <v>0</v>
      </c>
      <c r="D412" s="103">
        <f t="shared" ref="D412" si="5664">IF(D409=1,D414,D414+C412)</f>
        <v>0</v>
      </c>
      <c r="E412" s="103">
        <f t="shared" ref="E412" si="5665">IF(E409=1,E414,E414+D412)</f>
        <v>0</v>
      </c>
      <c r="F412" s="103">
        <f t="shared" ref="F412" si="5666">IF(F409=1,F414,F414+E412)</f>
        <v>0</v>
      </c>
      <c r="G412" s="103">
        <f t="shared" ref="G412" si="5667">IF(G409=1,G414,G414+F412)</f>
        <v>0</v>
      </c>
      <c r="H412" s="103">
        <f t="shared" ref="H412" si="5668">IF(H409=1,H414,H414+G412)</f>
        <v>0</v>
      </c>
      <c r="I412" s="103">
        <f t="shared" ref="I412" si="5669">IF(I409=1,I414,I414+H412)</f>
        <v>0</v>
      </c>
      <c r="J412" s="103">
        <f t="shared" ref="J412" si="5670">IF(J409=1,J414,J414+I412)</f>
        <v>0</v>
      </c>
      <c r="K412" s="103">
        <f t="shared" ref="K412" si="5671">IF(K409=1,K414,K414+J412)</f>
        <v>0</v>
      </c>
      <c r="L412" s="160"/>
      <c r="M412" s="119">
        <f>IF(M409=1,M414,M414+K412)</f>
        <v>0</v>
      </c>
      <c r="N412" s="103">
        <f t="shared" ref="N412" si="5672">IF(N409=1,N414,N414+M412)</f>
        <v>0</v>
      </c>
      <c r="O412" s="103">
        <f t="shared" ref="O412" si="5673">IF(O409=1,O414,O414+N412)</f>
        <v>0</v>
      </c>
      <c r="P412" s="103">
        <f t="shared" ref="P412" si="5674">IF(P409=1,P414,P414+O412)</f>
        <v>0</v>
      </c>
      <c r="Q412" s="103">
        <f t="shared" ref="Q412" si="5675">IF(Q409=1,Q414,Q414+P412)</f>
        <v>0</v>
      </c>
      <c r="R412" s="103">
        <f t="shared" ref="R412" si="5676">IF(R409=1,R414,R414+Q412)</f>
        <v>0</v>
      </c>
      <c r="S412" s="103">
        <f t="shared" ref="S412" si="5677">IF(S409=1,S414,S414+R412)</f>
        <v>0</v>
      </c>
      <c r="T412" s="103">
        <f t="shared" ref="T412" si="5678">IF(T409=1,T414,T414+S412)</f>
        <v>0</v>
      </c>
      <c r="U412" s="103">
        <f t="shared" ref="U412" si="5679">IF(U409=1,U414,U414+T412)</f>
        <v>0</v>
      </c>
      <c r="V412" s="160"/>
      <c r="W412" s="119">
        <f>IF(W409=1,W414,W414+U412)</f>
        <v>0</v>
      </c>
      <c r="X412" s="103">
        <f t="shared" ref="X412" si="5680">IF(X409=1,X414,X414+W412)</f>
        <v>0</v>
      </c>
      <c r="Y412" s="103">
        <f t="shared" ref="Y412" si="5681">IF(Y409=1,Y414,Y414+X412)</f>
        <v>0</v>
      </c>
      <c r="Z412" s="103">
        <f t="shared" ref="Z412" si="5682">IF(Z409=1,Z414,Z414+Y412)</f>
        <v>0</v>
      </c>
      <c r="AA412" s="103">
        <f t="shared" ref="AA412" si="5683">IF(AA409=1,AA414,AA414+Z412)</f>
        <v>0</v>
      </c>
      <c r="AB412" s="103">
        <f t="shared" ref="AB412" si="5684">IF(AB409=1,AB414,AB414+AA412)</f>
        <v>0</v>
      </c>
      <c r="AC412" s="103">
        <f t="shared" ref="AC412" si="5685">IF(AC409=1,AC414,AC414+AB412)</f>
        <v>0</v>
      </c>
      <c r="AD412" s="103">
        <f t="shared" ref="AD412" si="5686">IF(AD409=1,AD414,AD414+AC412)</f>
        <v>0</v>
      </c>
      <c r="AE412" s="103">
        <f t="shared" ref="AE412" si="5687">IF(AE409=1,AE414,AE414+AD412)</f>
        <v>0</v>
      </c>
      <c r="AF412" s="103">
        <f t="shared" ref="AF412" si="5688">IF(AF409=1,AF414,AF414+AE412)</f>
        <v>0</v>
      </c>
      <c r="AG412" s="160"/>
      <c r="AH412" s="74"/>
      <c r="AI412" s="74"/>
      <c r="AJ412" s="75"/>
    </row>
    <row r="413" spans="1:36" ht="25.05" customHeight="1" x14ac:dyDescent="0.3">
      <c r="A413" s="75"/>
      <c r="B413" s="110" t="s">
        <v>6319</v>
      </c>
      <c r="C413" s="104">
        <f t="shared" ref="C413:K413" si="5689">1720/12*C405</f>
        <v>0</v>
      </c>
      <c r="D413" s="104">
        <f t="shared" si="5689"/>
        <v>0</v>
      </c>
      <c r="E413" s="104">
        <f t="shared" si="5689"/>
        <v>0</v>
      </c>
      <c r="F413" s="104">
        <f t="shared" si="5689"/>
        <v>0</v>
      </c>
      <c r="G413" s="104">
        <f t="shared" si="5689"/>
        <v>0</v>
      </c>
      <c r="H413" s="104">
        <f t="shared" si="5689"/>
        <v>0</v>
      </c>
      <c r="I413" s="104">
        <f t="shared" si="5689"/>
        <v>0</v>
      </c>
      <c r="J413" s="104">
        <f t="shared" si="5689"/>
        <v>0</v>
      </c>
      <c r="K413" s="104">
        <f t="shared" si="5689"/>
        <v>0</v>
      </c>
      <c r="L413" s="160"/>
      <c r="M413" s="120">
        <f t="shared" ref="M413:U413" si="5690">1720/12*M405</f>
        <v>0</v>
      </c>
      <c r="N413" s="104">
        <f t="shared" si="5690"/>
        <v>0</v>
      </c>
      <c r="O413" s="104">
        <f t="shared" si="5690"/>
        <v>0</v>
      </c>
      <c r="P413" s="104">
        <f t="shared" si="5690"/>
        <v>0</v>
      </c>
      <c r="Q413" s="104">
        <f t="shared" si="5690"/>
        <v>0</v>
      </c>
      <c r="R413" s="104">
        <f t="shared" si="5690"/>
        <v>0</v>
      </c>
      <c r="S413" s="104">
        <f t="shared" si="5690"/>
        <v>0</v>
      </c>
      <c r="T413" s="104">
        <f t="shared" si="5690"/>
        <v>0</v>
      </c>
      <c r="U413" s="104">
        <f t="shared" si="5690"/>
        <v>0</v>
      </c>
      <c r="V413" s="160"/>
      <c r="W413" s="120">
        <f t="shared" ref="W413:AF413" si="5691">1720/12*W405</f>
        <v>0</v>
      </c>
      <c r="X413" s="104">
        <f t="shared" si="5691"/>
        <v>0</v>
      </c>
      <c r="Y413" s="104">
        <f t="shared" si="5691"/>
        <v>0</v>
      </c>
      <c r="Z413" s="104">
        <f t="shared" si="5691"/>
        <v>0</v>
      </c>
      <c r="AA413" s="104">
        <f t="shared" si="5691"/>
        <v>0</v>
      </c>
      <c r="AB413" s="104">
        <f t="shared" si="5691"/>
        <v>0</v>
      </c>
      <c r="AC413" s="104">
        <f t="shared" si="5691"/>
        <v>0</v>
      </c>
      <c r="AD413" s="104">
        <f t="shared" si="5691"/>
        <v>0</v>
      </c>
      <c r="AE413" s="104">
        <f t="shared" si="5691"/>
        <v>0</v>
      </c>
      <c r="AF413" s="104">
        <f t="shared" si="5691"/>
        <v>0</v>
      </c>
      <c r="AG413" s="160"/>
      <c r="AH413" s="74"/>
      <c r="AI413" s="74"/>
      <c r="AJ413" s="75"/>
    </row>
    <row r="414" spans="1:36" ht="25.05" customHeight="1" thickBot="1" x14ac:dyDescent="0.35">
      <c r="A414" s="75"/>
      <c r="B414" s="113" t="s">
        <v>6270</v>
      </c>
      <c r="C414" s="104">
        <f t="shared" ref="C414" si="5692">IF(OR(C409=0,C409=1),IF(C406&gt;=C413,C413,C406),IF(C411&gt;=C410,C410-B412,C411-B412))</f>
        <v>0</v>
      </c>
      <c r="D414" s="104">
        <f t="shared" ref="D414" si="5693">IF(OR(D409=0,D409=1),IF(D406&gt;=D413,D413,D406),IF(D411&gt;=D410,D410-C412,D411-C412))</f>
        <v>0</v>
      </c>
      <c r="E414" s="104">
        <f t="shared" ref="E414" si="5694">IF(OR(E409=0,E409=1),IF(E406&gt;=E413,E413,E406),IF(E411&gt;=E410,E410-D412,E411-D412))</f>
        <v>0</v>
      </c>
      <c r="F414" s="104">
        <f t="shared" ref="F414" si="5695">IF(OR(F409=0,F409=1),IF(F406&gt;=F413,F413,F406),IF(F411&gt;=F410,F410-E412,F411-E412))</f>
        <v>0</v>
      </c>
      <c r="G414" s="104">
        <f t="shared" ref="G414" si="5696">IF(OR(G409=0,G409=1),IF(G406&gt;=G413,G413,G406),IF(G411&gt;=G410,G410-F412,G411-F412))</f>
        <v>0</v>
      </c>
      <c r="H414" s="104">
        <f t="shared" ref="H414" si="5697">IF(OR(H409=0,H409=1),IF(H406&gt;=H413,H413,H406),IF(H411&gt;=H410,H410-G412,H411-G412))</f>
        <v>0</v>
      </c>
      <c r="I414" s="104">
        <f t="shared" ref="I414" si="5698">IF(OR(I409=0,I409=1),IF(I406&gt;=I413,I413,I406),IF(I411&gt;=I410,I410-H412,I411-H412))</f>
        <v>0</v>
      </c>
      <c r="J414" s="104">
        <f t="shared" ref="J414" si="5699">IF(OR(J409=0,J409=1),IF(J406&gt;=J413,J413,J406),IF(J411&gt;=J410,J410-I412,J411-I412))</f>
        <v>0</v>
      </c>
      <c r="K414" s="104">
        <f t="shared" ref="K414" si="5700">IF(OR(K409=0,K409=1),IF(K406&gt;=K413,K413,K406),IF(K411&gt;=K410,K410-J412,K411-J412))</f>
        <v>0</v>
      </c>
      <c r="L414" s="162">
        <f>SUM(C414:K414)</f>
        <v>0</v>
      </c>
      <c r="M414" s="120">
        <f>IF(OR(M409=0,M409=1),IF(M406&gt;=M413,M413,M406),IF(M411&gt;=M410,M410-K412,M411-K412))</f>
        <v>0</v>
      </c>
      <c r="N414" s="104">
        <f t="shared" ref="N414" si="5701">IF(OR(N409=0,N409=1),IF(N406&gt;=N413,N413,N406),IF(N411&gt;=N410,N410-M412,N411-M412))</f>
        <v>0</v>
      </c>
      <c r="O414" s="104">
        <f t="shared" ref="O414" si="5702">IF(OR(O409=0,O409=1),IF(O406&gt;=O413,O413,O406),IF(O411&gt;=O410,O410-N412,O411-N412))</f>
        <v>0</v>
      </c>
      <c r="P414" s="104">
        <f t="shared" ref="P414" si="5703">IF(OR(P409=0,P409=1),IF(P406&gt;=P413,P413,P406),IF(P411&gt;=P410,P410-O412,P411-O412))</f>
        <v>0</v>
      </c>
      <c r="Q414" s="104">
        <f t="shared" ref="Q414" si="5704">IF(OR(Q409=0,Q409=1),IF(Q406&gt;=Q413,Q413,Q406),IF(Q411&gt;=Q410,Q410-P412,Q411-P412))</f>
        <v>0</v>
      </c>
      <c r="R414" s="104">
        <f t="shared" ref="R414" si="5705">IF(OR(R409=0,R409=1),IF(R406&gt;=R413,R413,R406),IF(R411&gt;=R410,R410-Q412,R411-Q412))</f>
        <v>0</v>
      </c>
      <c r="S414" s="104">
        <f t="shared" ref="S414" si="5706">IF(OR(S409=0,S409=1),IF(S406&gt;=S413,S413,S406),IF(S411&gt;=S410,S410-R412,S411-R412))</f>
        <v>0</v>
      </c>
      <c r="T414" s="104">
        <f t="shared" ref="T414" si="5707">IF(OR(T409=0,T409=1),IF(T406&gt;=T413,T413,T406),IF(T411&gt;=T410,T410-S412,T411-S412))</f>
        <v>0</v>
      </c>
      <c r="U414" s="104">
        <f t="shared" ref="U414" si="5708">IF(OR(U409=0,U409=1),IF(U406&gt;=U413,U413,U406),IF(U411&gt;=U410,U410-T412,U411-T412))</f>
        <v>0</v>
      </c>
      <c r="V414" s="162">
        <f>SUM(M414:U414)</f>
        <v>0</v>
      </c>
      <c r="W414" s="156">
        <f>IF(OR(W409=0,W409=1),IF(W406&gt;=W413,W413,W406),IF(W411&gt;=W410,W410-U412,W411-U412))</f>
        <v>0</v>
      </c>
      <c r="X414" s="157">
        <f t="shared" ref="X414" si="5709">IF(OR(X409=0,X409=1),IF(X406&gt;=X413,X413,X406),IF(X411&gt;=X410,X410-W412,X411-W412))</f>
        <v>0</v>
      </c>
      <c r="Y414" s="157">
        <f t="shared" ref="Y414" si="5710">IF(OR(Y409=0,Y409=1),IF(Y406&gt;=Y413,Y413,Y406),IF(Y411&gt;=Y410,Y410-X412,Y411-X412))</f>
        <v>0</v>
      </c>
      <c r="Z414" s="157">
        <f t="shared" ref="Z414" si="5711">IF(OR(Z409=0,Z409=1),IF(Z406&gt;=Z413,Z413,Z406),IF(Z411&gt;=Z410,Z410-Y412,Z411-Y412))</f>
        <v>0</v>
      </c>
      <c r="AA414" s="157">
        <f t="shared" ref="AA414" si="5712">IF(OR(AA409=0,AA409=1),IF(AA406&gt;=AA413,AA413,AA406),IF(AA411&gt;=AA410,AA410-Z412,AA411-Z412))</f>
        <v>0</v>
      </c>
      <c r="AB414" s="157">
        <f t="shared" ref="AB414" si="5713">IF(OR(AB409=0,AB409=1),IF(AB406&gt;=AB413,AB413,AB406),IF(AB411&gt;=AB410,AB410-AA412,AB411-AA412))</f>
        <v>0</v>
      </c>
      <c r="AC414" s="157">
        <f t="shared" ref="AC414" si="5714">IF(OR(AC409=0,AC409=1),IF(AC406&gt;=AC413,AC413,AC406),IF(AC411&gt;=AC410,AC410-AB412,AC411-AB412))</f>
        <v>0</v>
      </c>
      <c r="AD414" s="157">
        <f t="shared" ref="AD414" si="5715">IF(OR(AD409=0,AD409=1),IF(AD406&gt;=AD413,AD413,AD406),IF(AD411&gt;=AD410,AD410-AC412,AD411-AC412))</f>
        <v>0</v>
      </c>
      <c r="AE414" s="157">
        <f t="shared" ref="AE414" si="5716">IF(OR(AE409=0,AE409=1),IF(AE406&gt;=AE413,AE413,AE406),IF(AE411&gt;=AE410,AE410-AD412,AE411-AD412))</f>
        <v>0</v>
      </c>
      <c r="AF414" s="157">
        <f t="shared" ref="AF414" si="5717">IF(OR(AF409=0,AF409=1),IF(AF406&gt;=AF413,AF413,AF406),IF(AF411&gt;=AF410,AF410-AE412,AF411-AE412))</f>
        <v>0</v>
      </c>
      <c r="AG414" s="162">
        <f>SUM(W414:AF414)</f>
        <v>0</v>
      </c>
      <c r="AH414" s="105"/>
      <c r="AI414" s="74"/>
      <c r="AJ414" s="75"/>
    </row>
    <row r="415" spans="1:36" ht="25.05" customHeight="1" thickBot="1" x14ac:dyDescent="0.35">
      <c r="A415" s="87"/>
      <c r="B415" s="230" t="s">
        <v>6273</v>
      </c>
      <c r="C415" s="304"/>
      <c r="D415" s="304"/>
      <c r="E415" s="304"/>
      <c r="F415" s="305"/>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5.05" customHeight="1" x14ac:dyDescent="0.3">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5.05" customHeight="1" x14ac:dyDescent="0.3">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thickBot="1" x14ac:dyDescent="0.35">
      <c r="A418" s="99"/>
      <c r="B418" s="111"/>
      <c r="C418" s="100">
        <f>IF(C416&lt;&gt;0,1,0)</f>
        <v>0</v>
      </c>
      <c r="D418" s="100">
        <f t="shared" ref="D418" si="5718">IF(C418=0,IF(D416&lt;&gt;0,1,0),1)</f>
        <v>0</v>
      </c>
      <c r="E418" s="100">
        <f t="shared" ref="E418" si="5719">IF(D418=0,IF(E416&lt;&gt;0,1,0),1)</f>
        <v>0</v>
      </c>
      <c r="F418" s="100">
        <f t="shared" ref="F418" si="5720">IF(E418=0,IF(F416&lt;&gt;0,1,0),1)</f>
        <v>0</v>
      </c>
      <c r="G418" s="100">
        <f t="shared" ref="G418" si="5721">IF(F418=0,IF(G416&lt;&gt;0,1,0),1)</f>
        <v>0</v>
      </c>
      <c r="H418" s="100">
        <f t="shared" ref="H418" si="5722">IF(G418=0,IF(H416&lt;&gt;0,1,0),1)</f>
        <v>0</v>
      </c>
      <c r="I418" s="100">
        <f t="shared" ref="I418" si="5723">IF(H418=0,IF(I416&lt;&gt;0,1,0),1)</f>
        <v>0</v>
      </c>
      <c r="J418" s="100">
        <f t="shared" ref="J418" si="5724">IF(I418=0,IF(J416&lt;&gt;0,1,0),1)</f>
        <v>0</v>
      </c>
      <c r="K418" s="100">
        <f t="shared" ref="K418" si="5725">IF(J418=0,IF(K416&lt;&gt;0,1,0),1)</f>
        <v>0</v>
      </c>
      <c r="L418" s="161"/>
      <c r="M418" s="116">
        <f>IF(K418=0,IF(M416&lt;&gt;0,1,0),1)</f>
        <v>0</v>
      </c>
      <c r="N418" s="100">
        <f t="shared" ref="N418" si="5726">IF(M418=0,IF(N416&lt;&gt;0,1,0),1)</f>
        <v>0</v>
      </c>
      <c r="O418" s="100">
        <f t="shared" ref="O418" si="5727">IF(N418=0,IF(O416&lt;&gt;0,1,0),1)</f>
        <v>0</v>
      </c>
      <c r="P418" s="100">
        <f t="shared" ref="P418" si="5728">IF(O418=0,IF(P416&lt;&gt;0,1,0),1)</f>
        <v>0</v>
      </c>
      <c r="Q418" s="100">
        <f t="shared" ref="Q418" si="5729">IF(P418=0,IF(Q416&lt;&gt;0,1,0),1)</f>
        <v>0</v>
      </c>
      <c r="R418" s="100">
        <f t="shared" ref="R418" si="5730">IF(Q418=0,IF(R416&lt;&gt;0,1,0),1)</f>
        <v>0</v>
      </c>
      <c r="S418" s="100">
        <f t="shared" ref="S418" si="5731">IF(R418=0,IF(S416&lt;&gt;0,1,0),1)</f>
        <v>0</v>
      </c>
      <c r="T418" s="100">
        <f t="shared" ref="T418" si="5732">IF(S418=0,IF(T416&lt;&gt;0,1,0),1)</f>
        <v>0</v>
      </c>
      <c r="U418" s="100">
        <f t="shared" ref="U418" si="5733">IF(T418=0,IF(U416&lt;&gt;0,1,0),1)</f>
        <v>0</v>
      </c>
      <c r="V418" s="161"/>
      <c r="W418" s="116">
        <f>IF(U418=0,IF(W416&lt;&gt;0,1,0),1)</f>
        <v>0</v>
      </c>
      <c r="X418" s="100">
        <f t="shared" ref="X418" si="5734">IF(W418=0,IF(X416&lt;&gt;0,1,0),1)</f>
        <v>0</v>
      </c>
      <c r="Y418" s="100">
        <f t="shared" ref="Y418" si="5735">IF(X418=0,IF(Y416&lt;&gt;0,1,0),1)</f>
        <v>0</v>
      </c>
      <c r="Z418" s="100">
        <f t="shared" ref="Z418" si="5736">IF(Y418=0,IF(Z416&lt;&gt;0,1,0),1)</f>
        <v>0</v>
      </c>
      <c r="AA418" s="100">
        <f t="shared" ref="AA418" si="5737">IF(Z418=0,IF(AA416&lt;&gt;0,1,0),1)</f>
        <v>0</v>
      </c>
      <c r="AB418" s="100">
        <f t="shared" ref="AB418" si="5738">IF(AA418=0,IF(AB416&lt;&gt;0,1,0),1)</f>
        <v>0</v>
      </c>
      <c r="AC418" s="100">
        <f t="shared" ref="AC418" si="5739">IF(AB418=0,IF(AC416&lt;&gt;0,1,0),1)</f>
        <v>0</v>
      </c>
      <c r="AD418" s="100">
        <f t="shared" ref="AD418" si="5740">IF(AC418=0,IF(AD416&lt;&gt;0,1,0),1)</f>
        <v>0</v>
      </c>
      <c r="AE418" s="100">
        <f t="shared" ref="AE418" si="5741">IF(AD418=0,IF(AE416&lt;&gt;0,1,0),1)</f>
        <v>0</v>
      </c>
      <c r="AF418" s="100">
        <f t="shared" ref="AF418" si="5742">IF(AE418=0,IF(AF416&lt;&gt;0,1,0),1)</f>
        <v>0</v>
      </c>
      <c r="AG418" s="161"/>
      <c r="AH418" s="99"/>
      <c r="AI418" s="99"/>
      <c r="AJ418" s="99"/>
    </row>
    <row r="419" spans="1:36" ht="30" hidden="1" customHeight="1" thickBot="1" x14ac:dyDescent="0.35">
      <c r="A419" s="99"/>
      <c r="B419" s="111"/>
      <c r="C419" s="100">
        <f>IF(C418=0,0,1)</f>
        <v>0</v>
      </c>
      <c r="D419" s="100">
        <f t="shared" ref="D419" si="5743">IF(D418=0,0,C419+1)</f>
        <v>0</v>
      </c>
      <c r="E419" s="100">
        <f t="shared" ref="E419" si="5744">IF(E418=0,0,D419+1)</f>
        <v>0</v>
      </c>
      <c r="F419" s="100">
        <f t="shared" ref="F419" si="5745">IF(F418=0,0,E419+1)</f>
        <v>0</v>
      </c>
      <c r="G419" s="100">
        <f t="shared" ref="G419" si="5746">IF(G418=0,0,F419+1)</f>
        <v>0</v>
      </c>
      <c r="H419" s="100">
        <f t="shared" ref="H419" si="5747">IF(H418=0,0,G419+1)</f>
        <v>0</v>
      </c>
      <c r="I419" s="100">
        <f t="shared" ref="I419" si="5748">IF(I418=0,0,H419+1)</f>
        <v>0</v>
      </c>
      <c r="J419" s="100">
        <f t="shared" ref="J419" si="5749">IF(J418=0,0,I419+1)</f>
        <v>0</v>
      </c>
      <c r="K419" s="100">
        <f t="shared" ref="K419" si="5750">IF(K418=0,0,J419+1)</f>
        <v>0</v>
      </c>
      <c r="L419" s="161"/>
      <c r="M419" s="116">
        <f>IF(M418=0,0,K419+1)</f>
        <v>0</v>
      </c>
      <c r="N419" s="100">
        <f t="shared" ref="N419" si="5751">IF(N418=0,0,M419+1)</f>
        <v>0</v>
      </c>
      <c r="O419" s="100">
        <f t="shared" ref="O419" si="5752">IF(O418=0,0,N419+1)</f>
        <v>0</v>
      </c>
      <c r="P419" s="100">
        <f t="shared" ref="P419" si="5753">IF(P418=0,0,O419+1)</f>
        <v>0</v>
      </c>
      <c r="Q419" s="100">
        <f t="shared" ref="Q419" si="5754">IF(Q418=0,0,P419+1)</f>
        <v>0</v>
      </c>
      <c r="R419" s="100">
        <f t="shared" ref="R419" si="5755">IF(R418=0,0,Q419+1)</f>
        <v>0</v>
      </c>
      <c r="S419" s="100">
        <f t="shared" ref="S419" si="5756">IF(S418=0,0,R419+1)</f>
        <v>0</v>
      </c>
      <c r="T419" s="100">
        <f t="shared" ref="T419" si="5757">IF(T418=0,0,S419+1)</f>
        <v>0</v>
      </c>
      <c r="U419" s="100">
        <f t="shared" ref="U419" si="5758">IF(U418=0,0,T419+1)</f>
        <v>0</v>
      </c>
      <c r="V419" s="161"/>
      <c r="W419" s="116">
        <f>IF(W418=0,0,U419+1)</f>
        <v>0</v>
      </c>
      <c r="X419" s="100">
        <f t="shared" ref="X419" si="5759">IF(X418=0,0,W419+1)</f>
        <v>0</v>
      </c>
      <c r="Y419" s="100">
        <f t="shared" ref="Y419" si="5760">IF(Y418=0,0,X419+1)</f>
        <v>0</v>
      </c>
      <c r="Z419" s="100">
        <f t="shared" ref="Z419" si="5761">IF(Z418=0,0,Y419+1)</f>
        <v>0</v>
      </c>
      <c r="AA419" s="100">
        <f t="shared" ref="AA419" si="5762">IF(AA418=0,0,Z419+1)</f>
        <v>0</v>
      </c>
      <c r="AB419" s="100">
        <f t="shared" ref="AB419" si="5763">IF(AB418=0,0,AA419+1)</f>
        <v>0</v>
      </c>
      <c r="AC419" s="100">
        <f t="shared" ref="AC419" si="5764">IF(AC418=0,0,AB419+1)</f>
        <v>0</v>
      </c>
      <c r="AD419" s="100">
        <f t="shared" ref="AD419" si="5765">IF(AD418=0,0,AC419+1)</f>
        <v>0</v>
      </c>
      <c r="AE419" s="100">
        <f t="shared" ref="AE419" si="5766">IF(AE418=0,0,AD419+1)</f>
        <v>0</v>
      </c>
      <c r="AF419" s="100">
        <f t="shared" ref="AF419" si="5767">IF(AF418=0,0,AE419+1)</f>
        <v>0</v>
      </c>
      <c r="AG419" s="161"/>
      <c r="AH419" s="99"/>
      <c r="AI419" s="99"/>
      <c r="AJ419" s="99"/>
    </row>
    <row r="420" spans="1:36" ht="30" hidden="1" customHeight="1" thickBot="1" x14ac:dyDescent="0.35">
      <c r="A420" s="99"/>
      <c r="B420" s="111" t="s">
        <v>6268</v>
      </c>
      <c r="C420" s="101">
        <f t="shared" ref="C420:K420" si="5768">IF(C419&lt;25,IF(C419&lt;13,C419,C419-12),C419-24)</f>
        <v>0</v>
      </c>
      <c r="D420" s="101">
        <f t="shared" si="5768"/>
        <v>0</v>
      </c>
      <c r="E420" s="101">
        <f t="shared" si="5768"/>
        <v>0</v>
      </c>
      <c r="F420" s="101">
        <f t="shared" si="5768"/>
        <v>0</v>
      </c>
      <c r="G420" s="101">
        <f t="shared" si="5768"/>
        <v>0</v>
      </c>
      <c r="H420" s="101">
        <f t="shared" si="5768"/>
        <v>0</v>
      </c>
      <c r="I420" s="101">
        <f t="shared" si="5768"/>
        <v>0</v>
      </c>
      <c r="J420" s="101">
        <f t="shared" si="5768"/>
        <v>0</v>
      </c>
      <c r="K420" s="101">
        <f t="shared" si="5768"/>
        <v>0</v>
      </c>
      <c r="L420" s="161"/>
      <c r="M420" s="117">
        <f t="shared" ref="M420:U420" si="5769">IF(M419&lt;25,IF(M419&lt;13,M419,M419-12),M419-24)</f>
        <v>0</v>
      </c>
      <c r="N420" s="101">
        <f t="shared" si="5769"/>
        <v>0</v>
      </c>
      <c r="O420" s="101">
        <f t="shared" si="5769"/>
        <v>0</v>
      </c>
      <c r="P420" s="101">
        <f t="shared" si="5769"/>
        <v>0</v>
      </c>
      <c r="Q420" s="101">
        <f t="shared" si="5769"/>
        <v>0</v>
      </c>
      <c r="R420" s="101">
        <f t="shared" si="5769"/>
        <v>0</v>
      </c>
      <c r="S420" s="101">
        <f t="shared" si="5769"/>
        <v>0</v>
      </c>
      <c r="T420" s="101">
        <f t="shared" si="5769"/>
        <v>0</v>
      </c>
      <c r="U420" s="101">
        <f t="shared" si="5769"/>
        <v>0</v>
      </c>
      <c r="V420" s="161"/>
      <c r="W420" s="117">
        <f t="shared" ref="W420:AF420" si="5770">IF(W419&lt;25,IF(W419&lt;13,W419,W419-12),W419-24)</f>
        <v>0</v>
      </c>
      <c r="X420" s="101">
        <f t="shared" si="5770"/>
        <v>0</v>
      </c>
      <c r="Y420" s="101">
        <f t="shared" si="5770"/>
        <v>0</v>
      </c>
      <c r="Z420" s="101">
        <f t="shared" si="5770"/>
        <v>0</v>
      </c>
      <c r="AA420" s="101">
        <f t="shared" si="5770"/>
        <v>0</v>
      </c>
      <c r="AB420" s="101">
        <f t="shared" si="5770"/>
        <v>0</v>
      </c>
      <c r="AC420" s="101">
        <f t="shared" si="5770"/>
        <v>0</v>
      </c>
      <c r="AD420" s="101">
        <f t="shared" si="5770"/>
        <v>0</v>
      </c>
      <c r="AE420" s="101">
        <f t="shared" si="5770"/>
        <v>0</v>
      </c>
      <c r="AF420" s="101">
        <f t="shared" si="5770"/>
        <v>0</v>
      </c>
      <c r="AG420" s="161"/>
      <c r="AH420" s="99"/>
      <c r="AI420" s="99"/>
      <c r="AJ420" s="99"/>
    </row>
    <row r="421" spans="1:36" ht="30" hidden="1" customHeight="1" thickBot="1" x14ac:dyDescent="0.35">
      <c r="A421" s="75"/>
      <c r="B421" s="112" t="s">
        <v>6269</v>
      </c>
      <c r="C421" s="102">
        <f t="shared" ref="C421" si="5771">IF(C420&gt;0,IF(C420=1,C424,C424+B421),0)</f>
        <v>0</v>
      </c>
      <c r="D421" s="102">
        <f t="shared" ref="D421" si="5772">IF(D420&gt;0,IF(D420=1,D424,D424+C421),0)</f>
        <v>0</v>
      </c>
      <c r="E421" s="102">
        <f t="shared" ref="E421" si="5773">IF(E420&gt;0,IF(E420=1,E424,E424+D421),0)</f>
        <v>0</v>
      </c>
      <c r="F421" s="102">
        <f t="shared" ref="F421" si="5774">IF(F420&gt;0,IF(F420=1,F424,F424+E421),0)</f>
        <v>0</v>
      </c>
      <c r="G421" s="102">
        <f t="shared" ref="G421" si="5775">IF(G420&gt;0,IF(G420=1,G424,G424+F421),0)</f>
        <v>0</v>
      </c>
      <c r="H421" s="102">
        <f t="shared" ref="H421" si="5776">IF(H420&gt;0,IF(H420=1,H424,H424+G421),0)</f>
        <v>0</v>
      </c>
      <c r="I421" s="102">
        <f t="shared" ref="I421" si="5777">IF(I420&gt;0,IF(I420=1,I424,I424+H421),0)</f>
        <v>0</v>
      </c>
      <c r="J421" s="102">
        <f t="shared" ref="J421" si="5778">IF(J420&gt;0,IF(J420=1,J424,J424+I421),0)</f>
        <v>0</v>
      </c>
      <c r="K421" s="102">
        <f t="shared" ref="K421" si="5779">IF(K420&gt;0,IF(K420=1,K424,K424+J421),0)</f>
        <v>0</v>
      </c>
      <c r="L421" s="160"/>
      <c r="M421" s="118">
        <f>IF(M420&gt;0,IF(M420=1,M424,M424+K421),0)</f>
        <v>0</v>
      </c>
      <c r="N421" s="102">
        <f t="shared" ref="N421" si="5780">IF(N420&gt;0,IF(N420=1,N424,N424+M421),0)</f>
        <v>0</v>
      </c>
      <c r="O421" s="102">
        <f t="shared" ref="O421" si="5781">IF(O420&gt;0,IF(O420=1,O424,O424+N421),0)</f>
        <v>0</v>
      </c>
      <c r="P421" s="102">
        <f t="shared" ref="P421" si="5782">IF(P420&gt;0,IF(P420=1,P424,P424+O421),0)</f>
        <v>0</v>
      </c>
      <c r="Q421" s="102">
        <f t="shared" ref="Q421" si="5783">IF(Q420&gt;0,IF(Q420=1,Q424,Q424+P421),0)</f>
        <v>0</v>
      </c>
      <c r="R421" s="102">
        <f t="shared" ref="R421" si="5784">IF(R420&gt;0,IF(R420=1,R424,R424+Q421),0)</f>
        <v>0</v>
      </c>
      <c r="S421" s="102">
        <f t="shared" ref="S421" si="5785">IF(S420&gt;0,IF(S420=1,S424,S424+R421),0)</f>
        <v>0</v>
      </c>
      <c r="T421" s="102">
        <f t="shared" ref="T421" si="5786">IF(T420&gt;0,IF(T420=1,T424,T424+S421),0)</f>
        <v>0</v>
      </c>
      <c r="U421" s="102">
        <f t="shared" ref="U421" si="5787">IF(U420&gt;0,IF(U420=1,U424,U424+T421),0)</f>
        <v>0</v>
      </c>
      <c r="V421" s="160"/>
      <c r="W421" s="118">
        <f>IF(W420&gt;0,IF(W420=1,W424,W424+U421),0)</f>
        <v>0</v>
      </c>
      <c r="X421" s="102">
        <f t="shared" ref="X421" si="5788">IF(X420&gt;0,IF(X420=1,X424,X424+W421),0)</f>
        <v>0</v>
      </c>
      <c r="Y421" s="102">
        <f t="shared" ref="Y421" si="5789">IF(Y420&gt;0,IF(Y420=1,Y424,Y424+X421),0)</f>
        <v>0</v>
      </c>
      <c r="Z421" s="102">
        <f t="shared" ref="Z421" si="5790">IF(Z420&gt;0,IF(Z420=1,Z424,Z424+Y421),0)</f>
        <v>0</v>
      </c>
      <c r="AA421" s="102">
        <f t="shared" ref="AA421" si="5791">IF(AA420&gt;0,IF(AA420=1,AA424,AA424+Z421),0)</f>
        <v>0</v>
      </c>
      <c r="AB421" s="102">
        <f t="shared" ref="AB421" si="5792">IF(AB420&gt;0,IF(AB420=1,AB424,AB424+AA421),0)</f>
        <v>0</v>
      </c>
      <c r="AC421" s="102">
        <f t="shared" ref="AC421" si="5793">IF(AC420&gt;0,IF(AC420=1,AC424,AC424+AB421),0)</f>
        <v>0</v>
      </c>
      <c r="AD421" s="102">
        <f t="shared" ref="AD421" si="5794">IF(AD420&gt;0,IF(AD420=1,AD424,AD424+AC421),0)</f>
        <v>0</v>
      </c>
      <c r="AE421" s="102">
        <f t="shared" ref="AE421" si="5795">IF(AE420&gt;0,IF(AE420=1,AE424,AE424+AD421),0)</f>
        <v>0</v>
      </c>
      <c r="AF421" s="102">
        <f t="shared" ref="AF421" si="5796">IF(AF420&gt;0,IF(AF420=1,AF424,AF424+AE421),0)</f>
        <v>0</v>
      </c>
      <c r="AG421" s="160"/>
      <c r="AH421" s="74"/>
      <c r="AI421" s="74"/>
      <c r="AJ421" s="75"/>
    </row>
    <row r="422" spans="1:36" ht="30" hidden="1" customHeight="1" thickBot="1" x14ac:dyDescent="0.35">
      <c r="A422" s="75"/>
      <c r="B422" s="112" t="s">
        <v>6317</v>
      </c>
      <c r="C422" s="102">
        <f>IF(C416&gt;0,C417,0)</f>
        <v>0</v>
      </c>
      <c r="D422" s="102">
        <f t="shared" ref="D422" si="5797">IF(D416&gt;0,IF(D420=1,D417,D417+C422),C422)</f>
        <v>0</v>
      </c>
      <c r="E422" s="102">
        <f t="shared" ref="E422" si="5798">IF(E416&gt;0,IF(E420=1,E417,E417+D422),D422)</f>
        <v>0</v>
      </c>
      <c r="F422" s="102">
        <f t="shared" ref="F422" si="5799">IF(F416&gt;0,IF(F420=1,F417,F417+E422),E422)</f>
        <v>0</v>
      </c>
      <c r="G422" s="102">
        <f t="shared" ref="G422" si="5800">IF(G416&gt;0,IF(G420=1,G417,G417+F422),F422)</f>
        <v>0</v>
      </c>
      <c r="H422" s="102">
        <f t="shared" ref="H422" si="5801">IF(H416&gt;0,IF(H420=1,H417,H417+G422),G422)</f>
        <v>0</v>
      </c>
      <c r="I422" s="102">
        <f t="shared" ref="I422" si="5802">IF(I416&gt;0,IF(I420=1,I417,I417+H422),H422)</f>
        <v>0</v>
      </c>
      <c r="J422" s="102">
        <f t="shared" ref="J422" si="5803">IF(J416&gt;0,IF(J420=1,J417,J417+I422),I422)</f>
        <v>0</v>
      </c>
      <c r="K422" s="102">
        <f t="shared" ref="K422" si="5804">IF(K416&gt;0,IF(K420=1,K417,K417+J422),J422)</f>
        <v>0</v>
      </c>
      <c r="L422" s="160"/>
      <c r="M422" s="118">
        <f>IF(M416&gt;0,IF(M420=1,M417,M417+K422),K422)</f>
        <v>0</v>
      </c>
      <c r="N422" s="102">
        <f t="shared" ref="N422" si="5805">IF(N416&gt;0,IF(N420=1,N417,N417+M422),M422)</f>
        <v>0</v>
      </c>
      <c r="O422" s="102">
        <f t="shared" ref="O422" si="5806">IF(O416&gt;0,IF(O420=1,O417,O417+N422),N422)</f>
        <v>0</v>
      </c>
      <c r="P422" s="102">
        <f t="shared" ref="P422" si="5807">IF(P416&gt;0,IF(P420=1,P417,P417+O422),O422)</f>
        <v>0</v>
      </c>
      <c r="Q422" s="102">
        <f t="shared" ref="Q422" si="5808">IF(Q416&gt;0,IF(Q420=1,Q417,Q417+P422),P422)</f>
        <v>0</v>
      </c>
      <c r="R422" s="102">
        <f t="shared" ref="R422" si="5809">IF(R416&gt;0,IF(R420=1,R417,R417+Q422),Q422)</f>
        <v>0</v>
      </c>
      <c r="S422" s="102">
        <f t="shared" ref="S422" si="5810">IF(S416&gt;0,IF(S420=1,S417,S417+R422),R422)</f>
        <v>0</v>
      </c>
      <c r="T422" s="102">
        <f t="shared" ref="T422" si="5811">IF(T416&gt;0,IF(T420=1,T417,T417+S422),S422)</f>
        <v>0</v>
      </c>
      <c r="U422" s="102">
        <f t="shared" ref="U422" si="5812">IF(U416&gt;0,IF(U420=1,U417,U417+T422),T422)</f>
        <v>0</v>
      </c>
      <c r="V422" s="160"/>
      <c r="W422" s="118">
        <f>IF(W416&gt;0,IF(W420=1,W417,W417+U422),U422)</f>
        <v>0</v>
      </c>
      <c r="X422" s="102">
        <f t="shared" ref="X422" si="5813">IF(X416&gt;0,IF(X420=1,X417,X417+W422),W422)</f>
        <v>0</v>
      </c>
      <c r="Y422" s="102">
        <f t="shared" ref="Y422" si="5814">IF(Y416&gt;0,IF(Y420=1,Y417,Y417+X422),X422)</f>
        <v>0</v>
      </c>
      <c r="Z422" s="102">
        <f t="shared" ref="Z422" si="5815">IF(Z416&gt;0,IF(Z420=1,Z417,Z417+Y422),Y422)</f>
        <v>0</v>
      </c>
      <c r="AA422" s="102">
        <f t="shared" ref="AA422" si="5816">IF(AA416&gt;0,IF(AA420=1,AA417,AA417+Z422),Z422)</f>
        <v>0</v>
      </c>
      <c r="AB422" s="102">
        <f t="shared" ref="AB422" si="5817">IF(AB416&gt;0,IF(AB420=1,AB417,AB417+AA422),AA422)</f>
        <v>0</v>
      </c>
      <c r="AC422" s="102">
        <f t="shared" ref="AC422" si="5818">IF(AC416&gt;0,IF(AC420=1,AC417,AC417+AB422),AB422)</f>
        <v>0</v>
      </c>
      <c r="AD422" s="102">
        <f t="shared" ref="AD422" si="5819">IF(AD416&gt;0,IF(AD420=1,AD417,AD417+AC422),AC422)</f>
        <v>0</v>
      </c>
      <c r="AE422" s="102">
        <f t="shared" ref="AE422" si="5820">IF(AE416&gt;0,IF(AE420=1,AE417,AE417+AD422),AD422)</f>
        <v>0</v>
      </c>
      <c r="AF422" s="102">
        <f t="shared" ref="AF422" si="5821">IF(AF416&gt;0,IF(AF420=1,AF417,AF417+AE422),AE422)</f>
        <v>0</v>
      </c>
      <c r="AG422" s="160"/>
      <c r="AH422" s="74"/>
      <c r="AI422" s="74"/>
      <c r="AJ422" s="75"/>
    </row>
    <row r="423" spans="1:36" ht="9.75" hidden="1" customHeight="1" thickBot="1" x14ac:dyDescent="0.35">
      <c r="A423" s="75"/>
      <c r="B423" s="112" t="s">
        <v>6318</v>
      </c>
      <c r="C423" s="103">
        <f>C425</f>
        <v>0</v>
      </c>
      <c r="D423" s="103">
        <f t="shared" ref="D423" si="5822">IF(D420=1,D425,D425+C423)</f>
        <v>0</v>
      </c>
      <c r="E423" s="103">
        <f t="shared" ref="E423" si="5823">IF(E420=1,E425,E425+D423)</f>
        <v>0</v>
      </c>
      <c r="F423" s="103">
        <f t="shared" ref="F423" si="5824">IF(F420=1,F425,F425+E423)</f>
        <v>0</v>
      </c>
      <c r="G423" s="103">
        <f t="shared" ref="G423" si="5825">IF(G420=1,G425,G425+F423)</f>
        <v>0</v>
      </c>
      <c r="H423" s="103">
        <f t="shared" ref="H423" si="5826">IF(H420=1,H425,H425+G423)</f>
        <v>0</v>
      </c>
      <c r="I423" s="103">
        <f t="shared" ref="I423" si="5827">IF(I420=1,I425,I425+H423)</f>
        <v>0</v>
      </c>
      <c r="J423" s="103">
        <f t="shared" ref="J423" si="5828">IF(J420=1,J425,J425+I423)</f>
        <v>0</v>
      </c>
      <c r="K423" s="103">
        <f t="shared" ref="K423" si="5829">IF(K420=1,K425,K425+J423)</f>
        <v>0</v>
      </c>
      <c r="L423" s="160"/>
      <c r="M423" s="119">
        <f>IF(M420=1,M425,M425+K423)</f>
        <v>0</v>
      </c>
      <c r="N423" s="103">
        <f t="shared" ref="N423" si="5830">IF(N420=1,N425,N425+M423)</f>
        <v>0</v>
      </c>
      <c r="O423" s="103">
        <f t="shared" ref="O423" si="5831">IF(O420=1,O425,O425+N423)</f>
        <v>0</v>
      </c>
      <c r="P423" s="103">
        <f t="shared" ref="P423" si="5832">IF(P420=1,P425,P425+O423)</f>
        <v>0</v>
      </c>
      <c r="Q423" s="103">
        <f t="shared" ref="Q423" si="5833">IF(Q420=1,Q425,Q425+P423)</f>
        <v>0</v>
      </c>
      <c r="R423" s="103">
        <f t="shared" ref="R423" si="5834">IF(R420=1,R425,R425+Q423)</f>
        <v>0</v>
      </c>
      <c r="S423" s="103">
        <f t="shared" ref="S423" si="5835">IF(S420=1,S425,S425+R423)</f>
        <v>0</v>
      </c>
      <c r="T423" s="103">
        <f t="shared" ref="T423" si="5836">IF(T420=1,T425,T425+S423)</f>
        <v>0</v>
      </c>
      <c r="U423" s="103">
        <f t="shared" ref="U423" si="5837">IF(U420=1,U425,U425+T423)</f>
        <v>0</v>
      </c>
      <c r="V423" s="160"/>
      <c r="W423" s="119">
        <f>IF(W420=1,W425,W425+U423)</f>
        <v>0</v>
      </c>
      <c r="X423" s="103">
        <f t="shared" ref="X423" si="5838">IF(X420=1,X425,X425+W423)</f>
        <v>0</v>
      </c>
      <c r="Y423" s="103">
        <f t="shared" ref="Y423" si="5839">IF(Y420=1,Y425,Y425+X423)</f>
        <v>0</v>
      </c>
      <c r="Z423" s="103">
        <f t="shared" ref="Z423" si="5840">IF(Z420=1,Z425,Z425+Y423)</f>
        <v>0</v>
      </c>
      <c r="AA423" s="103">
        <f t="shared" ref="AA423" si="5841">IF(AA420=1,AA425,AA425+Z423)</f>
        <v>0</v>
      </c>
      <c r="AB423" s="103">
        <f t="shared" ref="AB423" si="5842">IF(AB420=1,AB425,AB425+AA423)</f>
        <v>0</v>
      </c>
      <c r="AC423" s="103">
        <f t="shared" ref="AC423" si="5843">IF(AC420=1,AC425,AC425+AB423)</f>
        <v>0</v>
      </c>
      <c r="AD423" s="103">
        <f t="shared" ref="AD423" si="5844">IF(AD420=1,AD425,AD425+AC423)</f>
        <v>0</v>
      </c>
      <c r="AE423" s="103">
        <f t="shared" ref="AE423" si="5845">IF(AE420=1,AE425,AE425+AD423)</f>
        <v>0</v>
      </c>
      <c r="AF423" s="103">
        <f t="shared" ref="AF423" si="5846">IF(AF420=1,AF425,AF425+AE423)</f>
        <v>0</v>
      </c>
      <c r="AG423" s="160"/>
      <c r="AH423" s="74"/>
      <c r="AI423" s="74"/>
      <c r="AJ423" s="75"/>
    </row>
    <row r="424" spans="1:36" ht="25.05" customHeight="1" x14ac:dyDescent="0.3">
      <c r="A424" s="75"/>
      <c r="B424" s="110" t="s">
        <v>6319</v>
      </c>
      <c r="C424" s="104">
        <f t="shared" ref="C424:K424" si="5847">1720/12*C416</f>
        <v>0</v>
      </c>
      <c r="D424" s="104">
        <f t="shared" si="5847"/>
        <v>0</v>
      </c>
      <c r="E424" s="104">
        <f t="shared" si="5847"/>
        <v>0</v>
      </c>
      <c r="F424" s="104">
        <f t="shared" si="5847"/>
        <v>0</v>
      </c>
      <c r="G424" s="104">
        <f t="shared" si="5847"/>
        <v>0</v>
      </c>
      <c r="H424" s="104">
        <f t="shared" si="5847"/>
        <v>0</v>
      </c>
      <c r="I424" s="104">
        <f t="shared" si="5847"/>
        <v>0</v>
      </c>
      <c r="J424" s="104">
        <f t="shared" si="5847"/>
        <v>0</v>
      </c>
      <c r="K424" s="104">
        <f t="shared" si="5847"/>
        <v>0</v>
      </c>
      <c r="L424" s="160"/>
      <c r="M424" s="120">
        <f t="shared" ref="M424:U424" si="5848">1720/12*M416</f>
        <v>0</v>
      </c>
      <c r="N424" s="104">
        <f t="shared" si="5848"/>
        <v>0</v>
      </c>
      <c r="O424" s="104">
        <f t="shared" si="5848"/>
        <v>0</v>
      </c>
      <c r="P424" s="104">
        <f t="shared" si="5848"/>
        <v>0</v>
      </c>
      <c r="Q424" s="104">
        <f t="shared" si="5848"/>
        <v>0</v>
      </c>
      <c r="R424" s="104">
        <f t="shared" si="5848"/>
        <v>0</v>
      </c>
      <c r="S424" s="104">
        <f t="shared" si="5848"/>
        <v>0</v>
      </c>
      <c r="T424" s="104">
        <f t="shared" si="5848"/>
        <v>0</v>
      </c>
      <c r="U424" s="104">
        <f t="shared" si="5848"/>
        <v>0</v>
      </c>
      <c r="V424" s="160"/>
      <c r="W424" s="120">
        <f t="shared" ref="W424:AF424" si="5849">1720/12*W416</f>
        <v>0</v>
      </c>
      <c r="X424" s="104">
        <f t="shared" si="5849"/>
        <v>0</v>
      </c>
      <c r="Y424" s="104">
        <f t="shared" si="5849"/>
        <v>0</v>
      </c>
      <c r="Z424" s="104">
        <f t="shared" si="5849"/>
        <v>0</v>
      </c>
      <c r="AA424" s="104">
        <f t="shared" si="5849"/>
        <v>0</v>
      </c>
      <c r="AB424" s="104">
        <f t="shared" si="5849"/>
        <v>0</v>
      </c>
      <c r="AC424" s="104">
        <f t="shared" si="5849"/>
        <v>0</v>
      </c>
      <c r="AD424" s="104">
        <f t="shared" si="5849"/>
        <v>0</v>
      </c>
      <c r="AE424" s="104">
        <f t="shared" si="5849"/>
        <v>0</v>
      </c>
      <c r="AF424" s="104">
        <f t="shared" si="5849"/>
        <v>0</v>
      </c>
      <c r="AG424" s="160"/>
      <c r="AH424" s="74"/>
      <c r="AI424" s="74"/>
      <c r="AJ424" s="75"/>
    </row>
    <row r="425" spans="1:36" ht="25.05" customHeight="1" thickBot="1" x14ac:dyDescent="0.35">
      <c r="A425" s="75"/>
      <c r="B425" s="113" t="s">
        <v>6270</v>
      </c>
      <c r="C425" s="104">
        <f t="shared" ref="C425" si="5850">IF(OR(C420=0,C420=1),IF(C417&gt;=C424,C424,C417),IF(C422&gt;=C421,C421-B423,C422-B423))</f>
        <v>0</v>
      </c>
      <c r="D425" s="104">
        <f t="shared" ref="D425" si="5851">IF(OR(D420=0,D420=1),IF(D417&gt;=D424,D424,D417),IF(D422&gt;=D421,D421-C423,D422-C423))</f>
        <v>0</v>
      </c>
      <c r="E425" s="104">
        <f t="shared" ref="E425" si="5852">IF(OR(E420=0,E420=1),IF(E417&gt;=E424,E424,E417),IF(E422&gt;=E421,E421-D423,E422-D423))</f>
        <v>0</v>
      </c>
      <c r="F425" s="104">
        <f t="shared" ref="F425" si="5853">IF(OR(F420=0,F420=1),IF(F417&gt;=F424,F424,F417),IF(F422&gt;=F421,F421-E423,F422-E423))</f>
        <v>0</v>
      </c>
      <c r="G425" s="104">
        <f t="shared" ref="G425" si="5854">IF(OR(G420=0,G420=1),IF(G417&gt;=G424,G424,G417),IF(G422&gt;=G421,G421-F423,G422-F423))</f>
        <v>0</v>
      </c>
      <c r="H425" s="104">
        <f t="shared" ref="H425" si="5855">IF(OR(H420=0,H420=1),IF(H417&gt;=H424,H424,H417),IF(H422&gt;=H421,H421-G423,H422-G423))</f>
        <v>0</v>
      </c>
      <c r="I425" s="104">
        <f t="shared" ref="I425" si="5856">IF(OR(I420=0,I420=1),IF(I417&gt;=I424,I424,I417),IF(I422&gt;=I421,I421-H423,I422-H423))</f>
        <v>0</v>
      </c>
      <c r="J425" s="104">
        <f t="shared" ref="J425" si="5857">IF(OR(J420=0,J420=1),IF(J417&gt;=J424,J424,J417),IF(J422&gt;=J421,J421-I423,J422-I423))</f>
        <v>0</v>
      </c>
      <c r="K425" s="104">
        <f t="shared" ref="K425" si="5858">IF(OR(K420=0,K420=1),IF(K417&gt;=K424,K424,K417),IF(K422&gt;=K421,K421-J423,K422-J423))</f>
        <v>0</v>
      </c>
      <c r="L425" s="162">
        <f>SUM(C425:K425)</f>
        <v>0</v>
      </c>
      <c r="M425" s="120">
        <f>IF(OR(M420=0,M420=1),IF(M417&gt;=M424,M424,M417),IF(M422&gt;=M421,M421-K423,M422-K423))</f>
        <v>0</v>
      </c>
      <c r="N425" s="104">
        <f t="shared" ref="N425" si="5859">IF(OR(N420=0,N420=1),IF(N417&gt;=N424,N424,N417),IF(N422&gt;=N421,N421-M423,N422-M423))</f>
        <v>0</v>
      </c>
      <c r="O425" s="104">
        <f t="shared" ref="O425" si="5860">IF(OR(O420=0,O420=1),IF(O417&gt;=O424,O424,O417),IF(O422&gt;=O421,O421-N423,O422-N423))</f>
        <v>0</v>
      </c>
      <c r="P425" s="104">
        <f t="shared" ref="P425" si="5861">IF(OR(P420=0,P420=1),IF(P417&gt;=P424,P424,P417),IF(P422&gt;=P421,P421-O423,P422-O423))</f>
        <v>0</v>
      </c>
      <c r="Q425" s="104">
        <f t="shared" ref="Q425" si="5862">IF(OR(Q420=0,Q420=1),IF(Q417&gt;=Q424,Q424,Q417),IF(Q422&gt;=Q421,Q421-P423,Q422-P423))</f>
        <v>0</v>
      </c>
      <c r="R425" s="104">
        <f t="shared" ref="R425" si="5863">IF(OR(R420=0,R420=1),IF(R417&gt;=R424,R424,R417),IF(R422&gt;=R421,R421-Q423,R422-Q423))</f>
        <v>0</v>
      </c>
      <c r="S425" s="104">
        <f t="shared" ref="S425" si="5864">IF(OR(S420=0,S420=1),IF(S417&gt;=S424,S424,S417),IF(S422&gt;=S421,S421-R423,S422-R423))</f>
        <v>0</v>
      </c>
      <c r="T425" s="104">
        <f t="shared" ref="T425" si="5865">IF(OR(T420=0,T420=1),IF(T417&gt;=T424,T424,T417),IF(T422&gt;=T421,T421-S423,T422-S423))</f>
        <v>0</v>
      </c>
      <c r="U425" s="104">
        <f t="shared" ref="U425" si="5866">IF(OR(U420=0,U420=1),IF(U417&gt;=U424,U424,U417),IF(U422&gt;=U421,U421-T423,U422-T423))</f>
        <v>0</v>
      </c>
      <c r="V425" s="162">
        <f>SUM(M425:U425)</f>
        <v>0</v>
      </c>
      <c r="W425" s="156">
        <f>IF(OR(W420=0,W420=1),IF(W417&gt;=W424,W424,W417),IF(W422&gt;=W421,W421-U423,W422-U423))</f>
        <v>0</v>
      </c>
      <c r="X425" s="157">
        <f t="shared" ref="X425" si="5867">IF(OR(X420=0,X420=1),IF(X417&gt;=X424,X424,X417),IF(X422&gt;=X421,X421-W423,X422-W423))</f>
        <v>0</v>
      </c>
      <c r="Y425" s="157">
        <f t="shared" ref="Y425" si="5868">IF(OR(Y420=0,Y420=1),IF(Y417&gt;=Y424,Y424,Y417),IF(Y422&gt;=Y421,Y421-X423,Y422-X423))</f>
        <v>0</v>
      </c>
      <c r="Z425" s="157">
        <f t="shared" ref="Z425" si="5869">IF(OR(Z420=0,Z420=1),IF(Z417&gt;=Z424,Z424,Z417),IF(Z422&gt;=Z421,Z421-Y423,Z422-Y423))</f>
        <v>0</v>
      </c>
      <c r="AA425" s="157">
        <f t="shared" ref="AA425" si="5870">IF(OR(AA420=0,AA420=1),IF(AA417&gt;=AA424,AA424,AA417),IF(AA422&gt;=AA421,AA421-Z423,AA422-Z423))</f>
        <v>0</v>
      </c>
      <c r="AB425" s="157">
        <f t="shared" ref="AB425" si="5871">IF(OR(AB420=0,AB420=1),IF(AB417&gt;=AB424,AB424,AB417),IF(AB422&gt;=AB421,AB421-AA423,AB422-AA423))</f>
        <v>0</v>
      </c>
      <c r="AC425" s="157">
        <f t="shared" ref="AC425" si="5872">IF(OR(AC420=0,AC420=1),IF(AC417&gt;=AC424,AC424,AC417),IF(AC422&gt;=AC421,AC421-AB423,AC422-AB423))</f>
        <v>0</v>
      </c>
      <c r="AD425" s="157">
        <f t="shared" ref="AD425" si="5873">IF(OR(AD420=0,AD420=1),IF(AD417&gt;=AD424,AD424,AD417),IF(AD422&gt;=AD421,AD421-AC423,AD422-AC423))</f>
        <v>0</v>
      </c>
      <c r="AE425" s="157">
        <f t="shared" ref="AE425" si="5874">IF(OR(AE420=0,AE420=1),IF(AE417&gt;=AE424,AE424,AE417),IF(AE422&gt;=AE421,AE421-AD423,AE422-AD423))</f>
        <v>0</v>
      </c>
      <c r="AF425" s="157">
        <f t="shared" ref="AF425" si="5875">IF(OR(AF420=0,AF420=1),IF(AF417&gt;=AF424,AF424,AF417),IF(AF422&gt;=AF421,AF421-AE423,AF422-AE423))</f>
        <v>0</v>
      </c>
      <c r="AG425" s="162">
        <f>SUM(W425:AF425)</f>
        <v>0</v>
      </c>
      <c r="AH425" s="105"/>
      <c r="AI425" s="74"/>
      <c r="AJ425" s="75"/>
    </row>
    <row r="426" spans="1:36" ht="25.05" customHeight="1" thickBot="1" x14ac:dyDescent="0.35">
      <c r="A426" s="87"/>
      <c r="B426" s="230" t="s">
        <v>6273</v>
      </c>
      <c r="C426" s="304"/>
      <c r="D426" s="304"/>
      <c r="E426" s="304"/>
      <c r="F426" s="305"/>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5.05" customHeight="1" x14ac:dyDescent="0.3">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5.05" customHeight="1" x14ac:dyDescent="0.3">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thickBot="1" x14ac:dyDescent="0.35">
      <c r="A429" s="99"/>
      <c r="B429" s="111"/>
      <c r="C429" s="100">
        <f>IF(C427&lt;&gt;0,1,0)</f>
        <v>0</v>
      </c>
      <c r="D429" s="100">
        <f t="shared" ref="D429" si="5876">IF(C429=0,IF(D427&lt;&gt;0,1,0),1)</f>
        <v>0</v>
      </c>
      <c r="E429" s="100">
        <f t="shared" ref="E429" si="5877">IF(D429=0,IF(E427&lt;&gt;0,1,0),1)</f>
        <v>0</v>
      </c>
      <c r="F429" s="100">
        <f t="shared" ref="F429" si="5878">IF(E429=0,IF(F427&lt;&gt;0,1,0),1)</f>
        <v>0</v>
      </c>
      <c r="G429" s="100">
        <f t="shared" ref="G429" si="5879">IF(F429=0,IF(G427&lt;&gt;0,1,0),1)</f>
        <v>0</v>
      </c>
      <c r="H429" s="100">
        <f t="shared" ref="H429" si="5880">IF(G429=0,IF(H427&lt;&gt;0,1,0),1)</f>
        <v>0</v>
      </c>
      <c r="I429" s="100">
        <f t="shared" ref="I429" si="5881">IF(H429=0,IF(I427&lt;&gt;0,1,0),1)</f>
        <v>0</v>
      </c>
      <c r="J429" s="100">
        <f t="shared" ref="J429" si="5882">IF(I429=0,IF(J427&lt;&gt;0,1,0),1)</f>
        <v>0</v>
      </c>
      <c r="K429" s="100">
        <f t="shared" ref="K429" si="5883">IF(J429=0,IF(K427&lt;&gt;0,1,0),1)</f>
        <v>0</v>
      </c>
      <c r="L429" s="161"/>
      <c r="M429" s="116">
        <f>IF(K429=0,IF(M427&lt;&gt;0,1,0),1)</f>
        <v>0</v>
      </c>
      <c r="N429" s="100">
        <f t="shared" ref="N429" si="5884">IF(M429=0,IF(N427&lt;&gt;0,1,0),1)</f>
        <v>0</v>
      </c>
      <c r="O429" s="100">
        <f t="shared" ref="O429" si="5885">IF(N429=0,IF(O427&lt;&gt;0,1,0),1)</f>
        <v>0</v>
      </c>
      <c r="P429" s="100">
        <f t="shared" ref="P429" si="5886">IF(O429=0,IF(P427&lt;&gt;0,1,0),1)</f>
        <v>0</v>
      </c>
      <c r="Q429" s="100">
        <f t="shared" ref="Q429" si="5887">IF(P429=0,IF(Q427&lt;&gt;0,1,0),1)</f>
        <v>0</v>
      </c>
      <c r="R429" s="100">
        <f t="shared" ref="R429" si="5888">IF(Q429=0,IF(R427&lt;&gt;0,1,0),1)</f>
        <v>0</v>
      </c>
      <c r="S429" s="100">
        <f t="shared" ref="S429" si="5889">IF(R429=0,IF(S427&lt;&gt;0,1,0),1)</f>
        <v>0</v>
      </c>
      <c r="T429" s="100">
        <f t="shared" ref="T429" si="5890">IF(S429=0,IF(T427&lt;&gt;0,1,0),1)</f>
        <v>0</v>
      </c>
      <c r="U429" s="100">
        <f t="shared" ref="U429" si="5891">IF(T429=0,IF(U427&lt;&gt;0,1,0),1)</f>
        <v>0</v>
      </c>
      <c r="V429" s="161"/>
      <c r="W429" s="116">
        <f>IF(U429=0,IF(W427&lt;&gt;0,1,0),1)</f>
        <v>0</v>
      </c>
      <c r="X429" s="100">
        <f t="shared" ref="X429" si="5892">IF(W429=0,IF(X427&lt;&gt;0,1,0),1)</f>
        <v>0</v>
      </c>
      <c r="Y429" s="100">
        <f t="shared" ref="Y429" si="5893">IF(X429=0,IF(Y427&lt;&gt;0,1,0),1)</f>
        <v>0</v>
      </c>
      <c r="Z429" s="100">
        <f t="shared" ref="Z429" si="5894">IF(Y429=0,IF(Z427&lt;&gt;0,1,0),1)</f>
        <v>0</v>
      </c>
      <c r="AA429" s="100">
        <f t="shared" ref="AA429" si="5895">IF(Z429=0,IF(AA427&lt;&gt;0,1,0),1)</f>
        <v>0</v>
      </c>
      <c r="AB429" s="100">
        <f t="shared" ref="AB429" si="5896">IF(AA429=0,IF(AB427&lt;&gt;0,1,0),1)</f>
        <v>0</v>
      </c>
      <c r="AC429" s="100">
        <f t="shared" ref="AC429" si="5897">IF(AB429=0,IF(AC427&lt;&gt;0,1,0),1)</f>
        <v>0</v>
      </c>
      <c r="AD429" s="100">
        <f t="shared" ref="AD429" si="5898">IF(AC429=0,IF(AD427&lt;&gt;0,1,0),1)</f>
        <v>0</v>
      </c>
      <c r="AE429" s="100">
        <f t="shared" ref="AE429" si="5899">IF(AD429=0,IF(AE427&lt;&gt;0,1,0),1)</f>
        <v>0</v>
      </c>
      <c r="AF429" s="100">
        <f t="shared" ref="AF429" si="5900">IF(AE429=0,IF(AF427&lt;&gt;0,1,0),1)</f>
        <v>0</v>
      </c>
      <c r="AG429" s="161"/>
      <c r="AH429" s="99"/>
      <c r="AI429" s="99"/>
      <c r="AJ429" s="99"/>
    </row>
    <row r="430" spans="1:36" ht="30" hidden="1" customHeight="1" thickBot="1" x14ac:dyDescent="0.35">
      <c r="A430" s="99"/>
      <c r="B430" s="111"/>
      <c r="C430" s="100">
        <f>IF(C429=0,0,1)</f>
        <v>0</v>
      </c>
      <c r="D430" s="100">
        <f t="shared" ref="D430" si="5901">IF(D429=0,0,C430+1)</f>
        <v>0</v>
      </c>
      <c r="E430" s="100">
        <f t="shared" ref="E430" si="5902">IF(E429=0,0,D430+1)</f>
        <v>0</v>
      </c>
      <c r="F430" s="100">
        <f t="shared" ref="F430" si="5903">IF(F429=0,0,E430+1)</f>
        <v>0</v>
      </c>
      <c r="G430" s="100">
        <f t="shared" ref="G430" si="5904">IF(G429=0,0,F430+1)</f>
        <v>0</v>
      </c>
      <c r="H430" s="100">
        <f t="shared" ref="H430" si="5905">IF(H429=0,0,G430+1)</f>
        <v>0</v>
      </c>
      <c r="I430" s="100">
        <f t="shared" ref="I430" si="5906">IF(I429=0,0,H430+1)</f>
        <v>0</v>
      </c>
      <c r="J430" s="100">
        <f t="shared" ref="J430" si="5907">IF(J429=0,0,I430+1)</f>
        <v>0</v>
      </c>
      <c r="K430" s="100">
        <f t="shared" ref="K430" si="5908">IF(K429=0,0,J430+1)</f>
        <v>0</v>
      </c>
      <c r="L430" s="161"/>
      <c r="M430" s="116">
        <f>IF(M429=0,0,K430+1)</f>
        <v>0</v>
      </c>
      <c r="N430" s="100">
        <f t="shared" ref="N430" si="5909">IF(N429=0,0,M430+1)</f>
        <v>0</v>
      </c>
      <c r="O430" s="100">
        <f t="shared" ref="O430" si="5910">IF(O429=0,0,N430+1)</f>
        <v>0</v>
      </c>
      <c r="P430" s="100">
        <f t="shared" ref="P430" si="5911">IF(P429=0,0,O430+1)</f>
        <v>0</v>
      </c>
      <c r="Q430" s="100">
        <f t="shared" ref="Q430" si="5912">IF(Q429=0,0,P430+1)</f>
        <v>0</v>
      </c>
      <c r="R430" s="100">
        <f t="shared" ref="R430" si="5913">IF(R429=0,0,Q430+1)</f>
        <v>0</v>
      </c>
      <c r="S430" s="100">
        <f t="shared" ref="S430" si="5914">IF(S429=0,0,R430+1)</f>
        <v>0</v>
      </c>
      <c r="T430" s="100">
        <f t="shared" ref="T430" si="5915">IF(T429=0,0,S430+1)</f>
        <v>0</v>
      </c>
      <c r="U430" s="100">
        <f t="shared" ref="U430" si="5916">IF(U429=0,0,T430+1)</f>
        <v>0</v>
      </c>
      <c r="V430" s="161"/>
      <c r="W430" s="116">
        <f>IF(W429=0,0,U430+1)</f>
        <v>0</v>
      </c>
      <c r="X430" s="100">
        <f t="shared" ref="X430" si="5917">IF(X429=0,0,W430+1)</f>
        <v>0</v>
      </c>
      <c r="Y430" s="100">
        <f t="shared" ref="Y430" si="5918">IF(Y429=0,0,X430+1)</f>
        <v>0</v>
      </c>
      <c r="Z430" s="100">
        <f t="shared" ref="Z430" si="5919">IF(Z429=0,0,Y430+1)</f>
        <v>0</v>
      </c>
      <c r="AA430" s="100">
        <f t="shared" ref="AA430" si="5920">IF(AA429=0,0,Z430+1)</f>
        <v>0</v>
      </c>
      <c r="AB430" s="100">
        <f t="shared" ref="AB430" si="5921">IF(AB429=0,0,AA430+1)</f>
        <v>0</v>
      </c>
      <c r="AC430" s="100">
        <f t="shared" ref="AC430" si="5922">IF(AC429=0,0,AB430+1)</f>
        <v>0</v>
      </c>
      <c r="AD430" s="100">
        <f t="shared" ref="AD430" si="5923">IF(AD429=0,0,AC430+1)</f>
        <v>0</v>
      </c>
      <c r="AE430" s="100">
        <f t="shared" ref="AE430" si="5924">IF(AE429=0,0,AD430+1)</f>
        <v>0</v>
      </c>
      <c r="AF430" s="100">
        <f t="shared" ref="AF430" si="5925">IF(AF429=0,0,AE430+1)</f>
        <v>0</v>
      </c>
      <c r="AG430" s="161"/>
      <c r="AH430" s="99"/>
      <c r="AI430" s="99"/>
      <c r="AJ430" s="99"/>
    </row>
    <row r="431" spans="1:36" ht="30" hidden="1" customHeight="1" thickBot="1" x14ac:dyDescent="0.35">
      <c r="A431" s="99"/>
      <c r="B431" s="111" t="s">
        <v>6268</v>
      </c>
      <c r="C431" s="101">
        <f t="shared" ref="C431:K431" si="5926">IF(C430&lt;25,IF(C430&lt;13,C430,C430-12),C430-24)</f>
        <v>0</v>
      </c>
      <c r="D431" s="101">
        <f t="shared" si="5926"/>
        <v>0</v>
      </c>
      <c r="E431" s="101">
        <f t="shared" si="5926"/>
        <v>0</v>
      </c>
      <c r="F431" s="101">
        <f t="shared" si="5926"/>
        <v>0</v>
      </c>
      <c r="G431" s="101">
        <f t="shared" si="5926"/>
        <v>0</v>
      </c>
      <c r="H431" s="101">
        <f t="shared" si="5926"/>
        <v>0</v>
      </c>
      <c r="I431" s="101">
        <f t="shared" si="5926"/>
        <v>0</v>
      </c>
      <c r="J431" s="101">
        <f t="shared" si="5926"/>
        <v>0</v>
      </c>
      <c r="K431" s="101">
        <f t="shared" si="5926"/>
        <v>0</v>
      </c>
      <c r="L431" s="161"/>
      <c r="M431" s="117">
        <f t="shared" ref="M431:U431" si="5927">IF(M430&lt;25,IF(M430&lt;13,M430,M430-12),M430-24)</f>
        <v>0</v>
      </c>
      <c r="N431" s="101">
        <f t="shared" si="5927"/>
        <v>0</v>
      </c>
      <c r="O431" s="101">
        <f t="shared" si="5927"/>
        <v>0</v>
      </c>
      <c r="P431" s="101">
        <f t="shared" si="5927"/>
        <v>0</v>
      </c>
      <c r="Q431" s="101">
        <f t="shared" si="5927"/>
        <v>0</v>
      </c>
      <c r="R431" s="101">
        <f t="shared" si="5927"/>
        <v>0</v>
      </c>
      <c r="S431" s="101">
        <f t="shared" si="5927"/>
        <v>0</v>
      </c>
      <c r="T431" s="101">
        <f t="shared" si="5927"/>
        <v>0</v>
      </c>
      <c r="U431" s="101">
        <f t="shared" si="5927"/>
        <v>0</v>
      </c>
      <c r="V431" s="161"/>
      <c r="W431" s="117">
        <f t="shared" ref="W431:AF431" si="5928">IF(W430&lt;25,IF(W430&lt;13,W430,W430-12),W430-24)</f>
        <v>0</v>
      </c>
      <c r="X431" s="101">
        <f t="shared" si="5928"/>
        <v>0</v>
      </c>
      <c r="Y431" s="101">
        <f t="shared" si="5928"/>
        <v>0</v>
      </c>
      <c r="Z431" s="101">
        <f t="shared" si="5928"/>
        <v>0</v>
      </c>
      <c r="AA431" s="101">
        <f t="shared" si="5928"/>
        <v>0</v>
      </c>
      <c r="AB431" s="101">
        <f t="shared" si="5928"/>
        <v>0</v>
      </c>
      <c r="AC431" s="101">
        <f t="shared" si="5928"/>
        <v>0</v>
      </c>
      <c r="AD431" s="101">
        <f t="shared" si="5928"/>
        <v>0</v>
      </c>
      <c r="AE431" s="101">
        <f t="shared" si="5928"/>
        <v>0</v>
      </c>
      <c r="AF431" s="101">
        <f t="shared" si="5928"/>
        <v>0</v>
      </c>
      <c r="AG431" s="161"/>
      <c r="AH431" s="99"/>
      <c r="AI431" s="99"/>
      <c r="AJ431" s="99"/>
    </row>
    <row r="432" spans="1:36" ht="30" hidden="1" customHeight="1" thickBot="1" x14ac:dyDescent="0.35">
      <c r="A432" s="75"/>
      <c r="B432" s="112" t="s">
        <v>6269</v>
      </c>
      <c r="C432" s="102">
        <f t="shared" ref="C432" si="5929">IF(C431&gt;0,IF(C431=1,C435,C435+B432),0)</f>
        <v>0</v>
      </c>
      <c r="D432" s="102">
        <f t="shared" ref="D432" si="5930">IF(D431&gt;0,IF(D431=1,D435,D435+C432),0)</f>
        <v>0</v>
      </c>
      <c r="E432" s="102">
        <f t="shared" ref="E432" si="5931">IF(E431&gt;0,IF(E431=1,E435,E435+D432),0)</f>
        <v>0</v>
      </c>
      <c r="F432" s="102">
        <f t="shared" ref="F432" si="5932">IF(F431&gt;0,IF(F431=1,F435,F435+E432),0)</f>
        <v>0</v>
      </c>
      <c r="G432" s="102">
        <f t="shared" ref="G432" si="5933">IF(G431&gt;0,IF(G431=1,G435,G435+F432),0)</f>
        <v>0</v>
      </c>
      <c r="H432" s="102">
        <f t="shared" ref="H432" si="5934">IF(H431&gt;0,IF(H431=1,H435,H435+G432),0)</f>
        <v>0</v>
      </c>
      <c r="I432" s="102">
        <f t="shared" ref="I432" si="5935">IF(I431&gt;0,IF(I431=1,I435,I435+H432),0)</f>
        <v>0</v>
      </c>
      <c r="J432" s="102">
        <f t="shared" ref="J432" si="5936">IF(J431&gt;0,IF(J431=1,J435,J435+I432),0)</f>
        <v>0</v>
      </c>
      <c r="K432" s="102">
        <f t="shared" ref="K432" si="5937">IF(K431&gt;0,IF(K431=1,K435,K435+J432),0)</f>
        <v>0</v>
      </c>
      <c r="L432" s="160"/>
      <c r="M432" s="118">
        <f>IF(M431&gt;0,IF(M431=1,M435,M435+K432),0)</f>
        <v>0</v>
      </c>
      <c r="N432" s="102">
        <f t="shared" ref="N432" si="5938">IF(N431&gt;0,IF(N431=1,N435,N435+M432),0)</f>
        <v>0</v>
      </c>
      <c r="O432" s="102">
        <f t="shared" ref="O432" si="5939">IF(O431&gt;0,IF(O431=1,O435,O435+N432),0)</f>
        <v>0</v>
      </c>
      <c r="P432" s="102">
        <f t="shared" ref="P432" si="5940">IF(P431&gt;0,IF(P431=1,P435,P435+O432),0)</f>
        <v>0</v>
      </c>
      <c r="Q432" s="102">
        <f t="shared" ref="Q432" si="5941">IF(Q431&gt;0,IF(Q431=1,Q435,Q435+P432),0)</f>
        <v>0</v>
      </c>
      <c r="R432" s="102">
        <f t="shared" ref="R432" si="5942">IF(R431&gt;0,IF(R431=1,R435,R435+Q432),0)</f>
        <v>0</v>
      </c>
      <c r="S432" s="102">
        <f t="shared" ref="S432" si="5943">IF(S431&gt;0,IF(S431=1,S435,S435+R432),0)</f>
        <v>0</v>
      </c>
      <c r="T432" s="102">
        <f t="shared" ref="T432" si="5944">IF(T431&gt;0,IF(T431=1,T435,T435+S432),0)</f>
        <v>0</v>
      </c>
      <c r="U432" s="102">
        <f t="shared" ref="U432" si="5945">IF(U431&gt;0,IF(U431=1,U435,U435+T432),0)</f>
        <v>0</v>
      </c>
      <c r="V432" s="160"/>
      <c r="W432" s="118">
        <f>IF(W431&gt;0,IF(W431=1,W435,W435+U432),0)</f>
        <v>0</v>
      </c>
      <c r="X432" s="102">
        <f t="shared" ref="X432" si="5946">IF(X431&gt;0,IF(X431=1,X435,X435+W432),0)</f>
        <v>0</v>
      </c>
      <c r="Y432" s="102">
        <f t="shared" ref="Y432" si="5947">IF(Y431&gt;0,IF(Y431=1,Y435,Y435+X432),0)</f>
        <v>0</v>
      </c>
      <c r="Z432" s="102">
        <f t="shared" ref="Z432" si="5948">IF(Z431&gt;0,IF(Z431=1,Z435,Z435+Y432),0)</f>
        <v>0</v>
      </c>
      <c r="AA432" s="102">
        <f t="shared" ref="AA432" si="5949">IF(AA431&gt;0,IF(AA431=1,AA435,AA435+Z432),0)</f>
        <v>0</v>
      </c>
      <c r="AB432" s="102">
        <f t="shared" ref="AB432" si="5950">IF(AB431&gt;0,IF(AB431=1,AB435,AB435+AA432),0)</f>
        <v>0</v>
      </c>
      <c r="AC432" s="102">
        <f t="shared" ref="AC432" si="5951">IF(AC431&gt;0,IF(AC431=1,AC435,AC435+AB432),0)</f>
        <v>0</v>
      </c>
      <c r="AD432" s="102">
        <f t="shared" ref="AD432" si="5952">IF(AD431&gt;0,IF(AD431=1,AD435,AD435+AC432),0)</f>
        <v>0</v>
      </c>
      <c r="AE432" s="102">
        <f t="shared" ref="AE432" si="5953">IF(AE431&gt;0,IF(AE431=1,AE435,AE435+AD432),0)</f>
        <v>0</v>
      </c>
      <c r="AF432" s="102">
        <f t="shared" ref="AF432" si="5954">IF(AF431&gt;0,IF(AF431=1,AF435,AF435+AE432),0)</f>
        <v>0</v>
      </c>
      <c r="AG432" s="160"/>
      <c r="AH432" s="74"/>
      <c r="AI432" s="74"/>
      <c r="AJ432" s="75"/>
    </row>
    <row r="433" spans="1:36" ht="30" hidden="1" customHeight="1" thickBot="1" x14ac:dyDescent="0.35">
      <c r="A433" s="75"/>
      <c r="B433" s="112" t="s">
        <v>6317</v>
      </c>
      <c r="C433" s="102">
        <f>IF(C427&gt;0,C428,0)</f>
        <v>0</v>
      </c>
      <c r="D433" s="102">
        <f t="shared" ref="D433" si="5955">IF(D427&gt;0,IF(D431=1,D428,D428+C433),C433)</f>
        <v>0</v>
      </c>
      <c r="E433" s="102">
        <f t="shared" ref="E433" si="5956">IF(E427&gt;0,IF(E431=1,E428,E428+D433),D433)</f>
        <v>0</v>
      </c>
      <c r="F433" s="102">
        <f t="shared" ref="F433" si="5957">IF(F427&gt;0,IF(F431=1,F428,F428+E433),E433)</f>
        <v>0</v>
      </c>
      <c r="G433" s="102">
        <f t="shared" ref="G433" si="5958">IF(G427&gt;0,IF(G431=1,G428,G428+F433),F433)</f>
        <v>0</v>
      </c>
      <c r="H433" s="102">
        <f t="shared" ref="H433" si="5959">IF(H427&gt;0,IF(H431=1,H428,H428+G433),G433)</f>
        <v>0</v>
      </c>
      <c r="I433" s="102">
        <f t="shared" ref="I433" si="5960">IF(I427&gt;0,IF(I431=1,I428,I428+H433),H433)</f>
        <v>0</v>
      </c>
      <c r="J433" s="102">
        <f t="shared" ref="J433" si="5961">IF(J427&gt;0,IF(J431=1,J428,J428+I433),I433)</f>
        <v>0</v>
      </c>
      <c r="K433" s="102">
        <f t="shared" ref="K433" si="5962">IF(K427&gt;0,IF(K431=1,K428,K428+J433),J433)</f>
        <v>0</v>
      </c>
      <c r="L433" s="160"/>
      <c r="M433" s="118">
        <f>IF(M427&gt;0,IF(M431=1,M428,M428+K433),K433)</f>
        <v>0</v>
      </c>
      <c r="N433" s="102">
        <f t="shared" ref="N433" si="5963">IF(N427&gt;0,IF(N431=1,N428,N428+M433),M433)</f>
        <v>0</v>
      </c>
      <c r="O433" s="102">
        <f t="shared" ref="O433" si="5964">IF(O427&gt;0,IF(O431=1,O428,O428+N433),N433)</f>
        <v>0</v>
      </c>
      <c r="P433" s="102">
        <f t="shared" ref="P433" si="5965">IF(P427&gt;0,IF(P431=1,P428,P428+O433),O433)</f>
        <v>0</v>
      </c>
      <c r="Q433" s="102">
        <f t="shared" ref="Q433" si="5966">IF(Q427&gt;0,IF(Q431=1,Q428,Q428+P433),P433)</f>
        <v>0</v>
      </c>
      <c r="R433" s="102">
        <f t="shared" ref="R433" si="5967">IF(R427&gt;0,IF(R431=1,R428,R428+Q433),Q433)</f>
        <v>0</v>
      </c>
      <c r="S433" s="102">
        <f t="shared" ref="S433" si="5968">IF(S427&gt;0,IF(S431=1,S428,S428+R433),R433)</f>
        <v>0</v>
      </c>
      <c r="T433" s="102">
        <f t="shared" ref="T433" si="5969">IF(T427&gt;0,IF(T431=1,T428,T428+S433),S433)</f>
        <v>0</v>
      </c>
      <c r="U433" s="102">
        <f t="shared" ref="U433" si="5970">IF(U427&gt;0,IF(U431=1,U428,U428+T433),T433)</f>
        <v>0</v>
      </c>
      <c r="V433" s="160"/>
      <c r="W433" s="118">
        <f>IF(W427&gt;0,IF(W431=1,W428,W428+U433),U433)</f>
        <v>0</v>
      </c>
      <c r="X433" s="102">
        <f t="shared" ref="X433" si="5971">IF(X427&gt;0,IF(X431=1,X428,X428+W433),W433)</f>
        <v>0</v>
      </c>
      <c r="Y433" s="102">
        <f t="shared" ref="Y433" si="5972">IF(Y427&gt;0,IF(Y431=1,Y428,Y428+X433),X433)</f>
        <v>0</v>
      </c>
      <c r="Z433" s="102">
        <f t="shared" ref="Z433" si="5973">IF(Z427&gt;0,IF(Z431=1,Z428,Z428+Y433),Y433)</f>
        <v>0</v>
      </c>
      <c r="AA433" s="102">
        <f t="shared" ref="AA433" si="5974">IF(AA427&gt;0,IF(AA431=1,AA428,AA428+Z433),Z433)</f>
        <v>0</v>
      </c>
      <c r="AB433" s="102">
        <f t="shared" ref="AB433" si="5975">IF(AB427&gt;0,IF(AB431=1,AB428,AB428+AA433),AA433)</f>
        <v>0</v>
      </c>
      <c r="AC433" s="102">
        <f t="shared" ref="AC433" si="5976">IF(AC427&gt;0,IF(AC431=1,AC428,AC428+AB433),AB433)</f>
        <v>0</v>
      </c>
      <c r="AD433" s="102">
        <f t="shared" ref="AD433" si="5977">IF(AD427&gt;0,IF(AD431=1,AD428,AD428+AC433),AC433)</f>
        <v>0</v>
      </c>
      <c r="AE433" s="102">
        <f t="shared" ref="AE433" si="5978">IF(AE427&gt;0,IF(AE431=1,AE428,AE428+AD433),AD433)</f>
        <v>0</v>
      </c>
      <c r="AF433" s="102">
        <f t="shared" ref="AF433" si="5979">IF(AF427&gt;0,IF(AF431=1,AF428,AF428+AE433),AE433)</f>
        <v>0</v>
      </c>
      <c r="AG433" s="160"/>
      <c r="AH433" s="74"/>
      <c r="AI433" s="74"/>
      <c r="AJ433" s="75"/>
    </row>
    <row r="434" spans="1:36" ht="9.75" hidden="1" customHeight="1" thickBot="1" x14ac:dyDescent="0.35">
      <c r="A434" s="75"/>
      <c r="B434" s="112" t="s">
        <v>6318</v>
      </c>
      <c r="C434" s="103">
        <f>C436</f>
        <v>0</v>
      </c>
      <c r="D434" s="103">
        <f t="shared" ref="D434" si="5980">IF(D431=1,D436,D436+C434)</f>
        <v>0</v>
      </c>
      <c r="E434" s="103">
        <f t="shared" ref="E434" si="5981">IF(E431=1,E436,E436+D434)</f>
        <v>0</v>
      </c>
      <c r="F434" s="103">
        <f t="shared" ref="F434" si="5982">IF(F431=1,F436,F436+E434)</f>
        <v>0</v>
      </c>
      <c r="G434" s="103">
        <f t="shared" ref="G434" si="5983">IF(G431=1,G436,G436+F434)</f>
        <v>0</v>
      </c>
      <c r="H434" s="103">
        <f t="shared" ref="H434" si="5984">IF(H431=1,H436,H436+G434)</f>
        <v>0</v>
      </c>
      <c r="I434" s="103">
        <f t="shared" ref="I434" si="5985">IF(I431=1,I436,I436+H434)</f>
        <v>0</v>
      </c>
      <c r="J434" s="103">
        <f t="shared" ref="J434" si="5986">IF(J431=1,J436,J436+I434)</f>
        <v>0</v>
      </c>
      <c r="K434" s="103">
        <f t="shared" ref="K434" si="5987">IF(K431=1,K436,K436+J434)</f>
        <v>0</v>
      </c>
      <c r="L434" s="160"/>
      <c r="M434" s="119">
        <f>IF(M431=1,M436,M436+K434)</f>
        <v>0</v>
      </c>
      <c r="N434" s="103">
        <f t="shared" ref="N434" si="5988">IF(N431=1,N436,N436+M434)</f>
        <v>0</v>
      </c>
      <c r="O434" s="103">
        <f t="shared" ref="O434" si="5989">IF(O431=1,O436,O436+N434)</f>
        <v>0</v>
      </c>
      <c r="P434" s="103">
        <f t="shared" ref="P434" si="5990">IF(P431=1,P436,P436+O434)</f>
        <v>0</v>
      </c>
      <c r="Q434" s="103">
        <f t="shared" ref="Q434" si="5991">IF(Q431=1,Q436,Q436+P434)</f>
        <v>0</v>
      </c>
      <c r="R434" s="103">
        <f t="shared" ref="R434" si="5992">IF(R431=1,R436,R436+Q434)</f>
        <v>0</v>
      </c>
      <c r="S434" s="103">
        <f t="shared" ref="S434" si="5993">IF(S431=1,S436,S436+R434)</f>
        <v>0</v>
      </c>
      <c r="T434" s="103">
        <f t="shared" ref="T434" si="5994">IF(T431=1,T436,T436+S434)</f>
        <v>0</v>
      </c>
      <c r="U434" s="103">
        <f t="shared" ref="U434" si="5995">IF(U431=1,U436,U436+T434)</f>
        <v>0</v>
      </c>
      <c r="V434" s="160"/>
      <c r="W434" s="119">
        <f>IF(W431=1,W436,W436+U434)</f>
        <v>0</v>
      </c>
      <c r="X434" s="103">
        <f t="shared" ref="X434" si="5996">IF(X431=1,X436,X436+W434)</f>
        <v>0</v>
      </c>
      <c r="Y434" s="103">
        <f t="shared" ref="Y434" si="5997">IF(Y431=1,Y436,Y436+X434)</f>
        <v>0</v>
      </c>
      <c r="Z434" s="103">
        <f t="shared" ref="Z434" si="5998">IF(Z431=1,Z436,Z436+Y434)</f>
        <v>0</v>
      </c>
      <c r="AA434" s="103">
        <f t="shared" ref="AA434" si="5999">IF(AA431=1,AA436,AA436+Z434)</f>
        <v>0</v>
      </c>
      <c r="AB434" s="103">
        <f t="shared" ref="AB434" si="6000">IF(AB431=1,AB436,AB436+AA434)</f>
        <v>0</v>
      </c>
      <c r="AC434" s="103">
        <f t="shared" ref="AC434" si="6001">IF(AC431=1,AC436,AC436+AB434)</f>
        <v>0</v>
      </c>
      <c r="AD434" s="103">
        <f t="shared" ref="AD434" si="6002">IF(AD431=1,AD436,AD436+AC434)</f>
        <v>0</v>
      </c>
      <c r="AE434" s="103">
        <f t="shared" ref="AE434" si="6003">IF(AE431=1,AE436,AE436+AD434)</f>
        <v>0</v>
      </c>
      <c r="AF434" s="103">
        <f t="shared" ref="AF434" si="6004">IF(AF431=1,AF436,AF436+AE434)</f>
        <v>0</v>
      </c>
      <c r="AG434" s="160"/>
      <c r="AH434" s="74"/>
      <c r="AI434" s="74"/>
      <c r="AJ434" s="75"/>
    </row>
    <row r="435" spans="1:36" ht="25.05" customHeight="1" x14ac:dyDescent="0.3">
      <c r="A435" s="75"/>
      <c r="B435" s="110" t="s">
        <v>6319</v>
      </c>
      <c r="C435" s="104">
        <f t="shared" ref="C435:K435" si="6005">1720/12*C427</f>
        <v>0</v>
      </c>
      <c r="D435" s="104">
        <f t="shared" si="6005"/>
        <v>0</v>
      </c>
      <c r="E435" s="104">
        <f t="shared" si="6005"/>
        <v>0</v>
      </c>
      <c r="F435" s="104">
        <f t="shared" si="6005"/>
        <v>0</v>
      </c>
      <c r="G435" s="104">
        <f t="shared" si="6005"/>
        <v>0</v>
      </c>
      <c r="H435" s="104">
        <f t="shared" si="6005"/>
        <v>0</v>
      </c>
      <c r="I435" s="104">
        <f t="shared" si="6005"/>
        <v>0</v>
      </c>
      <c r="J435" s="104">
        <f t="shared" si="6005"/>
        <v>0</v>
      </c>
      <c r="K435" s="104">
        <f t="shared" si="6005"/>
        <v>0</v>
      </c>
      <c r="L435" s="160"/>
      <c r="M435" s="120">
        <f t="shared" ref="M435:U435" si="6006">1720/12*M427</f>
        <v>0</v>
      </c>
      <c r="N435" s="104">
        <f t="shared" si="6006"/>
        <v>0</v>
      </c>
      <c r="O435" s="104">
        <f t="shared" si="6006"/>
        <v>0</v>
      </c>
      <c r="P435" s="104">
        <f t="shared" si="6006"/>
        <v>0</v>
      </c>
      <c r="Q435" s="104">
        <f t="shared" si="6006"/>
        <v>0</v>
      </c>
      <c r="R435" s="104">
        <f t="shared" si="6006"/>
        <v>0</v>
      </c>
      <c r="S435" s="104">
        <f t="shared" si="6006"/>
        <v>0</v>
      </c>
      <c r="T435" s="104">
        <f t="shared" si="6006"/>
        <v>0</v>
      </c>
      <c r="U435" s="104">
        <f t="shared" si="6006"/>
        <v>0</v>
      </c>
      <c r="V435" s="160"/>
      <c r="W435" s="120">
        <f t="shared" ref="W435:AF435" si="6007">1720/12*W427</f>
        <v>0</v>
      </c>
      <c r="X435" s="104">
        <f t="shared" si="6007"/>
        <v>0</v>
      </c>
      <c r="Y435" s="104">
        <f t="shared" si="6007"/>
        <v>0</v>
      </c>
      <c r="Z435" s="104">
        <f t="shared" si="6007"/>
        <v>0</v>
      </c>
      <c r="AA435" s="104">
        <f t="shared" si="6007"/>
        <v>0</v>
      </c>
      <c r="AB435" s="104">
        <f t="shared" si="6007"/>
        <v>0</v>
      </c>
      <c r="AC435" s="104">
        <f t="shared" si="6007"/>
        <v>0</v>
      </c>
      <c r="AD435" s="104">
        <f t="shared" si="6007"/>
        <v>0</v>
      </c>
      <c r="AE435" s="104">
        <f t="shared" si="6007"/>
        <v>0</v>
      </c>
      <c r="AF435" s="104">
        <f t="shared" si="6007"/>
        <v>0</v>
      </c>
      <c r="AG435" s="160"/>
      <c r="AH435" s="74"/>
      <c r="AI435" s="74"/>
      <c r="AJ435" s="75"/>
    </row>
    <row r="436" spans="1:36" ht="25.05" customHeight="1" thickBot="1" x14ac:dyDescent="0.35">
      <c r="A436" s="75"/>
      <c r="B436" s="113" t="s">
        <v>6270</v>
      </c>
      <c r="C436" s="104">
        <f t="shared" ref="C436" si="6008">IF(OR(C431=0,C431=1),IF(C428&gt;=C435,C435,C428),IF(C433&gt;=C432,C432-B434,C433-B434))</f>
        <v>0</v>
      </c>
      <c r="D436" s="104">
        <f t="shared" ref="D436" si="6009">IF(OR(D431=0,D431=1),IF(D428&gt;=D435,D435,D428),IF(D433&gt;=D432,D432-C434,D433-C434))</f>
        <v>0</v>
      </c>
      <c r="E436" s="104">
        <f t="shared" ref="E436" si="6010">IF(OR(E431=0,E431=1),IF(E428&gt;=E435,E435,E428),IF(E433&gt;=E432,E432-D434,E433-D434))</f>
        <v>0</v>
      </c>
      <c r="F436" s="104">
        <f t="shared" ref="F436" si="6011">IF(OR(F431=0,F431=1),IF(F428&gt;=F435,F435,F428),IF(F433&gt;=F432,F432-E434,F433-E434))</f>
        <v>0</v>
      </c>
      <c r="G436" s="104">
        <f t="shared" ref="G436" si="6012">IF(OR(G431=0,G431=1),IF(G428&gt;=G435,G435,G428),IF(G433&gt;=G432,G432-F434,G433-F434))</f>
        <v>0</v>
      </c>
      <c r="H436" s="104">
        <f t="shared" ref="H436" si="6013">IF(OR(H431=0,H431=1),IF(H428&gt;=H435,H435,H428),IF(H433&gt;=H432,H432-G434,H433-G434))</f>
        <v>0</v>
      </c>
      <c r="I436" s="104">
        <f t="shared" ref="I436" si="6014">IF(OR(I431=0,I431=1),IF(I428&gt;=I435,I435,I428),IF(I433&gt;=I432,I432-H434,I433-H434))</f>
        <v>0</v>
      </c>
      <c r="J436" s="104">
        <f t="shared" ref="J436" si="6015">IF(OR(J431=0,J431=1),IF(J428&gt;=J435,J435,J428),IF(J433&gt;=J432,J432-I434,J433-I434))</f>
        <v>0</v>
      </c>
      <c r="K436" s="104">
        <f t="shared" ref="K436" si="6016">IF(OR(K431=0,K431=1),IF(K428&gt;=K435,K435,K428),IF(K433&gt;=K432,K432-J434,K433-J434))</f>
        <v>0</v>
      </c>
      <c r="L436" s="162">
        <f>SUM(C436:K436)</f>
        <v>0</v>
      </c>
      <c r="M436" s="120">
        <f>IF(OR(M431=0,M431=1),IF(M428&gt;=M435,M435,M428),IF(M433&gt;=M432,M432-K434,M433-K434))</f>
        <v>0</v>
      </c>
      <c r="N436" s="104">
        <f t="shared" ref="N436" si="6017">IF(OR(N431=0,N431=1),IF(N428&gt;=N435,N435,N428),IF(N433&gt;=N432,N432-M434,N433-M434))</f>
        <v>0</v>
      </c>
      <c r="O436" s="104">
        <f t="shared" ref="O436" si="6018">IF(OR(O431=0,O431=1),IF(O428&gt;=O435,O435,O428),IF(O433&gt;=O432,O432-N434,O433-N434))</f>
        <v>0</v>
      </c>
      <c r="P436" s="104">
        <f t="shared" ref="P436" si="6019">IF(OR(P431=0,P431=1),IF(P428&gt;=P435,P435,P428),IF(P433&gt;=P432,P432-O434,P433-O434))</f>
        <v>0</v>
      </c>
      <c r="Q436" s="104">
        <f t="shared" ref="Q436" si="6020">IF(OR(Q431=0,Q431=1),IF(Q428&gt;=Q435,Q435,Q428),IF(Q433&gt;=Q432,Q432-P434,Q433-P434))</f>
        <v>0</v>
      </c>
      <c r="R436" s="104">
        <f t="shared" ref="R436" si="6021">IF(OR(R431=0,R431=1),IF(R428&gt;=R435,R435,R428),IF(R433&gt;=R432,R432-Q434,R433-Q434))</f>
        <v>0</v>
      </c>
      <c r="S436" s="104">
        <f t="shared" ref="S436" si="6022">IF(OR(S431=0,S431=1),IF(S428&gt;=S435,S435,S428),IF(S433&gt;=S432,S432-R434,S433-R434))</f>
        <v>0</v>
      </c>
      <c r="T436" s="104">
        <f t="shared" ref="T436" si="6023">IF(OR(T431=0,T431=1),IF(T428&gt;=T435,T435,T428),IF(T433&gt;=T432,T432-S434,T433-S434))</f>
        <v>0</v>
      </c>
      <c r="U436" s="104">
        <f t="shared" ref="U436" si="6024">IF(OR(U431=0,U431=1),IF(U428&gt;=U435,U435,U428),IF(U433&gt;=U432,U432-T434,U433-T434))</f>
        <v>0</v>
      </c>
      <c r="V436" s="162">
        <f>SUM(M436:U436)</f>
        <v>0</v>
      </c>
      <c r="W436" s="156">
        <f>IF(OR(W431=0,W431=1),IF(W428&gt;=W435,W435,W428),IF(W433&gt;=W432,W432-U434,W433-U434))</f>
        <v>0</v>
      </c>
      <c r="X436" s="157">
        <f t="shared" ref="X436" si="6025">IF(OR(X431=0,X431=1),IF(X428&gt;=X435,X435,X428),IF(X433&gt;=X432,X432-W434,X433-W434))</f>
        <v>0</v>
      </c>
      <c r="Y436" s="157">
        <f t="shared" ref="Y436" si="6026">IF(OR(Y431=0,Y431=1),IF(Y428&gt;=Y435,Y435,Y428),IF(Y433&gt;=Y432,Y432-X434,Y433-X434))</f>
        <v>0</v>
      </c>
      <c r="Z436" s="157">
        <f t="shared" ref="Z436" si="6027">IF(OR(Z431=0,Z431=1),IF(Z428&gt;=Z435,Z435,Z428),IF(Z433&gt;=Z432,Z432-Y434,Z433-Y434))</f>
        <v>0</v>
      </c>
      <c r="AA436" s="157">
        <f t="shared" ref="AA436" si="6028">IF(OR(AA431=0,AA431=1),IF(AA428&gt;=AA435,AA435,AA428),IF(AA433&gt;=AA432,AA432-Z434,AA433-Z434))</f>
        <v>0</v>
      </c>
      <c r="AB436" s="157">
        <f t="shared" ref="AB436" si="6029">IF(OR(AB431=0,AB431=1),IF(AB428&gt;=AB435,AB435,AB428),IF(AB433&gt;=AB432,AB432-AA434,AB433-AA434))</f>
        <v>0</v>
      </c>
      <c r="AC436" s="157">
        <f t="shared" ref="AC436" si="6030">IF(OR(AC431=0,AC431=1),IF(AC428&gt;=AC435,AC435,AC428),IF(AC433&gt;=AC432,AC432-AB434,AC433-AB434))</f>
        <v>0</v>
      </c>
      <c r="AD436" s="157">
        <f t="shared" ref="AD436" si="6031">IF(OR(AD431=0,AD431=1),IF(AD428&gt;=AD435,AD435,AD428),IF(AD433&gt;=AD432,AD432-AC434,AD433-AC434))</f>
        <v>0</v>
      </c>
      <c r="AE436" s="157">
        <f t="shared" ref="AE436" si="6032">IF(OR(AE431=0,AE431=1),IF(AE428&gt;=AE435,AE435,AE428),IF(AE433&gt;=AE432,AE432-AD434,AE433-AD434))</f>
        <v>0</v>
      </c>
      <c r="AF436" s="157">
        <f t="shared" ref="AF436" si="6033">IF(OR(AF431=0,AF431=1),IF(AF428&gt;=AF435,AF435,AF428),IF(AF433&gt;=AF432,AF432-AE434,AF433-AE434))</f>
        <v>0</v>
      </c>
      <c r="AG436" s="162">
        <f>SUM(W436:AF436)</f>
        <v>0</v>
      </c>
      <c r="AH436" s="105"/>
      <c r="AI436" s="74"/>
      <c r="AJ436" s="75"/>
    </row>
    <row r="437" spans="1:36" ht="25.05" customHeight="1" thickBot="1" x14ac:dyDescent="0.35">
      <c r="A437" s="87"/>
      <c r="B437" s="230" t="s">
        <v>6273</v>
      </c>
      <c r="C437" s="304"/>
      <c r="D437" s="304"/>
      <c r="E437" s="304"/>
      <c r="F437" s="305"/>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5.05" customHeight="1" x14ac:dyDescent="0.3">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5.05" customHeight="1" x14ac:dyDescent="0.3">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thickBot="1" x14ac:dyDescent="0.35">
      <c r="A440" s="99"/>
      <c r="B440" s="111"/>
      <c r="C440" s="100">
        <f>IF(C438&lt;&gt;0,1,0)</f>
        <v>0</v>
      </c>
      <c r="D440" s="100">
        <f t="shared" ref="D440" si="6034">IF(C440=0,IF(D438&lt;&gt;0,1,0),1)</f>
        <v>0</v>
      </c>
      <c r="E440" s="100">
        <f t="shared" ref="E440" si="6035">IF(D440=0,IF(E438&lt;&gt;0,1,0),1)</f>
        <v>0</v>
      </c>
      <c r="F440" s="100">
        <f t="shared" ref="F440" si="6036">IF(E440=0,IF(F438&lt;&gt;0,1,0),1)</f>
        <v>0</v>
      </c>
      <c r="G440" s="100">
        <f t="shared" ref="G440" si="6037">IF(F440=0,IF(G438&lt;&gt;0,1,0),1)</f>
        <v>0</v>
      </c>
      <c r="H440" s="100">
        <f t="shared" ref="H440" si="6038">IF(G440=0,IF(H438&lt;&gt;0,1,0),1)</f>
        <v>0</v>
      </c>
      <c r="I440" s="100">
        <f t="shared" ref="I440" si="6039">IF(H440=0,IF(I438&lt;&gt;0,1,0),1)</f>
        <v>0</v>
      </c>
      <c r="J440" s="100">
        <f t="shared" ref="J440" si="6040">IF(I440=0,IF(J438&lt;&gt;0,1,0),1)</f>
        <v>0</v>
      </c>
      <c r="K440" s="100">
        <f t="shared" ref="K440" si="6041">IF(J440=0,IF(K438&lt;&gt;0,1,0),1)</f>
        <v>0</v>
      </c>
      <c r="L440" s="161"/>
      <c r="M440" s="116">
        <f>IF(K440=0,IF(M438&lt;&gt;0,1,0),1)</f>
        <v>0</v>
      </c>
      <c r="N440" s="100">
        <f t="shared" ref="N440" si="6042">IF(M440=0,IF(N438&lt;&gt;0,1,0),1)</f>
        <v>0</v>
      </c>
      <c r="O440" s="100">
        <f t="shared" ref="O440" si="6043">IF(N440=0,IF(O438&lt;&gt;0,1,0),1)</f>
        <v>0</v>
      </c>
      <c r="P440" s="100">
        <f t="shared" ref="P440" si="6044">IF(O440=0,IF(P438&lt;&gt;0,1,0),1)</f>
        <v>0</v>
      </c>
      <c r="Q440" s="100">
        <f t="shared" ref="Q440" si="6045">IF(P440=0,IF(Q438&lt;&gt;0,1,0),1)</f>
        <v>0</v>
      </c>
      <c r="R440" s="100">
        <f t="shared" ref="R440" si="6046">IF(Q440=0,IF(R438&lt;&gt;0,1,0),1)</f>
        <v>0</v>
      </c>
      <c r="S440" s="100">
        <f t="shared" ref="S440" si="6047">IF(R440=0,IF(S438&lt;&gt;0,1,0),1)</f>
        <v>0</v>
      </c>
      <c r="T440" s="100">
        <f t="shared" ref="T440" si="6048">IF(S440=0,IF(T438&lt;&gt;0,1,0),1)</f>
        <v>0</v>
      </c>
      <c r="U440" s="100">
        <f t="shared" ref="U440" si="6049">IF(T440=0,IF(U438&lt;&gt;0,1,0),1)</f>
        <v>0</v>
      </c>
      <c r="V440" s="161"/>
      <c r="W440" s="116">
        <f>IF(U440=0,IF(W438&lt;&gt;0,1,0),1)</f>
        <v>0</v>
      </c>
      <c r="X440" s="100">
        <f t="shared" ref="X440" si="6050">IF(W440=0,IF(X438&lt;&gt;0,1,0),1)</f>
        <v>0</v>
      </c>
      <c r="Y440" s="100">
        <f t="shared" ref="Y440" si="6051">IF(X440=0,IF(Y438&lt;&gt;0,1,0),1)</f>
        <v>0</v>
      </c>
      <c r="Z440" s="100">
        <f t="shared" ref="Z440" si="6052">IF(Y440=0,IF(Z438&lt;&gt;0,1,0),1)</f>
        <v>0</v>
      </c>
      <c r="AA440" s="100">
        <f t="shared" ref="AA440" si="6053">IF(Z440=0,IF(AA438&lt;&gt;0,1,0),1)</f>
        <v>0</v>
      </c>
      <c r="AB440" s="100">
        <f t="shared" ref="AB440" si="6054">IF(AA440=0,IF(AB438&lt;&gt;0,1,0),1)</f>
        <v>0</v>
      </c>
      <c r="AC440" s="100">
        <f t="shared" ref="AC440" si="6055">IF(AB440=0,IF(AC438&lt;&gt;0,1,0),1)</f>
        <v>0</v>
      </c>
      <c r="AD440" s="100">
        <f t="shared" ref="AD440" si="6056">IF(AC440=0,IF(AD438&lt;&gt;0,1,0),1)</f>
        <v>0</v>
      </c>
      <c r="AE440" s="100">
        <f t="shared" ref="AE440" si="6057">IF(AD440=0,IF(AE438&lt;&gt;0,1,0),1)</f>
        <v>0</v>
      </c>
      <c r="AF440" s="100">
        <f t="shared" ref="AF440" si="6058">IF(AE440=0,IF(AF438&lt;&gt;0,1,0),1)</f>
        <v>0</v>
      </c>
      <c r="AG440" s="161"/>
      <c r="AH440" s="99"/>
      <c r="AI440" s="99"/>
      <c r="AJ440" s="99"/>
    </row>
    <row r="441" spans="1:36" ht="30" hidden="1" customHeight="1" thickBot="1" x14ac:dyDescent="0.35">
      <c r="A441" s="99"/>
      <c r="B441" s="111"/>
      <c r="C441" s="100">
        <f>IF(C440=0,0,1)</f>
        <v>0</v>
      </c>
      <c r="D441" s="100">
        <f t="shared" ref="D441" si="6059">IF(D440=0,0,C441+1)</f>
        <v>0</v>
      </c>
      <c r="E441" s="100">
        <f t="shared" ref="E441" si="6060">IF(E440=0,0,D441+1)</f>
        <v>0</v>
      </c>
      <c r="F441" s="100">
        <f t="shared" ref="F441" si="6061">IF(F440=0,0,E441+1)</f>
        <v>0</v>
      </c>
      <c r="G441" s="100">
        <f t="shared" ref="G441" si="6062">IF(G440=0,0,F441+1)</f>
        <v>0</v>
      </c>
      <c r="H441" s="100">
        <f t="shared" ref="H441" si="6063">IF(H440=0,0,G441+1)</f>
        <v>0</v>
      </c>
      <c r="I441" s="100">
        <f t="shared" ref="I441" si="6064">IF(I440=0,0,H441+1)</f>
        <v>0</v>
      </c>
      <c r="J441" s="100">
        <f t="shared" ref="J441" si="6065">IF(J440=0,0,I441+1)</f>
        <v>0</v>
      </c>
      <c r="K441" s="100">
        <f t="shared" ref="K441" si="6066">IF(K440=0,0,J441+1)</f>
        <v>0</v>
      </c>
      <c r="L441" s="161"/>
      <c r="M441" s="116">
        <f>IF(M440=0,0,K441+1)</f>
        <v>0</v>
      </c>
      <c r="N441" s="100">
        <f t="shared" ref="N441" si="6067">IF(N440=0,0,M441+1)</f>
        <v>0</v>
      </c>
      <c r="O441" s="100">
        <f t="shared" ref="O441" si="6068">IF(O440=0,0,N441+1)</f>
        <v>0</v>
      </c>
      <c r="P441" s="100">
        <f t="shared" ref="P441" si="6069">IF(P440=0,0,O441+1)</f>
        <v>0</v>
      </c>
      <c r="Q441" s="100">
        <f t="shared" ref="Q441" si="6070">IF(Q440=0,0,P441+1)</f>
        <v>0</v>
      </c>
      <c r="R441" s="100">
        <f t="shared" ref="R441" si="6071">IF(R440=0,0,Q441+1)</f>
        <v>0</v>
      </c>
      <c r="S441" s="100">
        <f t="shared" ref="S441" si="6072">IF(S440=0,0,R441+1)</f>
        <v>0</v>
      </c>
      <c r="T441" s="100">
        <f t="shared" ref="T441" si="6073">IF(T440=0,0,S441+1)</f>
        <v>0</v>
      </c>
      <c r="U441" s="100">
        <f t="shared" ref="U441" si="6074">IF(U440=0,0,T441+1)</f>
        <v>0</v>
      </c>
      <c r="V441" s="161"/>
      <c r="W441" s="116">
        <f>IF(W440=0,0,U441+1)</f>
        <v>0</v>
      </c>
      <c r="X441" s="100">
        <f t="shared" ref="X441" si="6075">IF(X440=0,0,W441+1)</f>
        <v>0</v>
      </c>
      <c r="Y441" s="100">
        <f t="shared" ref="Y441" si="6076">IF(Y440=0,0,X441+1)</f>
        <v>0</v>
      </c>
      <c r="Z441" s="100">
        <f t="shared" ref="Z441" si="6077">IF(Z440=0,0,Y441+1)</f>
        <v>0</v>
      </c>
      <c r="AA441" s="100">
        <f t="shared" ref="AA441" si="6078">IF(AA440=0,0,Z441+1)</f>
        <v>0</v>
      </c>
      <c r="AB441" s="100">
        <f t="shared" ref="AB441" si="6079">IF(AB440=0,0,AA441+1)</f>
        <v>0</v>
      </c>
      <c r="AC441" s="100">
        <f t="shared" ref="AC441" si="6080">IF(AC440=0,0,AB441+1)</f>
        <v>0</v>
      </c>
      <c r="AD441" s="100">
        <f t="shared" ref="AD441" si="6081">IF(AD440=0,0,AC441+1)</f>
        <v>0</v>
      </c>
      <c r="AE441" s="100">
        <f t="shared" ref="AE441" si="6082">IF(AE440=0,0,AD441+1)</f>
        <v>0</v>
      </c>
      <c r="AF441" s="100">
        <f t="shared" ref="AF441" si="6083">IF(AF440=0,0,AE441+1)</f>
        <v>0</v>
      </c>
      <c r="AG441" s="161"/>
      <c r="AH441" s="99"/>
      <c r="AI441" s="99"/>
      <c r="AJ441" s="99"/>
    </row>
    <row r="442" spans="1:36" ht="30" hidden="1" customHeight="1" thickBot="1" x14ac:dyDescent="0.35">
      <c r="A442" s="99"/>
      <c r="B442" s="111" t="s">
        <v>6268</v>
      </c>
      <c r="C442" s="101">
        <f t="shared" ref="C442:K442" si="6084">IF(C441&lt;25,IF(C441&lt;13,C441,C441-12),C441-24)</f>
        <v>0</v>
      </c>
      <c r="D442" s="101">
        <f t="shared" si="6084"/>
        <v>0</v>
      </c>
      <c r="E442" s="101">
        <f t="shared" si="6084"/>
        <v>0</v>
      </c>
      <c r="F442" s="101">
        <f t="shared" si="6084"/>
        <v>0</v>
      </c>
      <c r="G442" s="101">
        <f t="shared" si="6084"/>
        <v>0</v>
      </c>
      <c r="H442" s="101">
        <f t="shared" si="6084"/>
        <v>0</v>
      </c>
      <c r="I442" s="101">
        <f t="shared" si="6084"/>
        <v>0</v>
      </c>
      <c r="J442" s="101">
        <f t="shared" si="6084"/>
        <v>0</v>
      </c>
      <c r="K442" s="101">
        <f t="shared" si="6084"/>
        <v>0</v>
      </c>
      <c r="L442" s="161"/>
      <c r="M442" s="117">
        <f t="shared" ref="M442:U442" si="6085">IF(M441&lt;25,IF(M441&lt;13,M441,M441-12),M441-24)</f>
        <v>0</v>
      </c>
      <c r="N442" s="101">
        <f t="shared" si="6085"/>
        <v>0</v>
      </c>
      <c r="O442" s="101">
        <f t="shared" si="6085"/>
        <v>0</v>
      </c>
      <c r="P442" s="101">
        <f t="shared" si="6085"/>
        <v>0</v>
      </c>
      <c r="Q442" s="101">
        <f t="shared" si="6085"/>
        <v>0</v>
      </c>
      <c r="R442" s="101">
        <f t="shared" si="6085"/>
        <v>0</v>
      </c>
      <c r="S442" s="101">
        <f t="shared" si="6085"/>
        <v>0</v>
      </c>
      <c r="T442" s="101">
        <f t="shared" si="6085"/>
        <v>0</v>
      </c>
      <c r="U442" s="101">
        <f t="shared" si="6085"/>
        <v>0</v>
      </c>
      <c r="V442" s="161"/>
      <c r="W442" s="117">
        <f t="shared" ref="W442:AF442" si="6086">IF(W441&lt;25,IF(W441&lt;13,W441,W441-12),W441-24)</f>
        <v>0</v>
      </c>
      <c r="X442" s="101">
        <f t="shared" si="6086"/>
        <v>0</v>
      </c>
      <c r="Y442" s="101">
        <f t="shared" si="6086"/>
        <v>0</v>
      </c>
      <c r="Z442" s="101">
        <f t="shared" si="6086"/>
        <v>0</v>
      </c>
      <c r="AA442" s="101">
        <f t="shared" si="6086"/>
        <v>0</v>
      </c>
      <c r="AB442" s="101">
        <f t="shared" si="6086"/>
        <v>0</v>
      </c>
      <c r="AC442" s="101">
        <f t="shared" si="6086"/>
        <v>0</v>
      </c>
      <c r="AD442" s="101">
        <f t="shared" si="6086"/>
        <v>0</v>
      </c>
      <c r="AE442" s="101">
        <f t="shared" si="6086"/>
        <v>0</v>
      </c>
      <c r="AF442" s="101">
        <f t="shared" si="6086"/>
        <v>0</v>
      </c>
      <c r="AG442" s="161"/>
      <c r="AH442" s="99"/>
      <c r="AI442" s="99"/>
      <c r="AJ442" s="99"/>
    </row>
    <row r="443" spans="1:36" ht="30" hidden="1" customHeight="1" thickBot="1" x14ac:dyDescent="0.35">
      <c r="A443" s="75"/>
      <c r="B443" s="112" t="s">
        <v>6269</v>
      </c>
      <c r="C443" s="102">
        <f t="shared" ref="C443" si="6087">IF(C442&gt;0,IF(C442=1,C446,C446+B443),0)</f>
        <v>0</v>
      </c>
      <c r="D443" s="102">
        <f t="shared" ref="D443" si="6088">IF(D442&gt;0,IF(D442=1,D446,D446+C443),0)</f>
        <v>0</v>
      </c>
      <c r="E443" s="102">
        <f t="shared" ref="E443" si="6089">IF(E442&gt;0,IF(E442=1,E446,E446+D443),0)</f>
        <v>0</v>
      </c>
      <c r="F443" s="102">
        <f t="shared" ref="F443" si="6090">IF(F442&gt;0,IF(F442=1,F446,F446+E443),0)</f>
        <v>0</v>
      </c>
      <c r="G443" s="102">
        <f t="shared" ref="G443" si="6091">IF(G442&gt;0,IF(G442=1,G446,G446+F443),0)</f>
        <v>0</v>
      </c>
      <c r="H443" s="102">
        <f t="shared" ref="H443" si="6092">IF(H442&gt;0,IF(H442=1,H446,H446+G443),0)</f>
        <v>0</v>
      </c>
      <c r="I443" s="102">
        <f t="shared" ref="I443" si="6093">IF(I442&gt;0,IF(I442=1,I446,I446+H443),0)</f>
        <v>0</v>
      </c>
      <c r="J443" s="102">
        <f t="shared" ref="J443" si="6094">IF(J442&gt;0,IF(J442=1,J446,J446+I443),0)</f>
        <v>0</v>
      </c>
      <c r="K443" s="102">
        <f t="shared" ref="K443" si="6095">IF(K442&gt;0,IF(K442=1,K446,K446+J443),0)</f>
        <v>0</v>
      </c>
      <c r="L443" s="160"/>
      <c r="M443" s="118">
        <f>IF(M442&gt;0,IF(M442=1,M446,M446+K443),0)</f>
        <v>0</v>
      </c>
      <c r="N443" s="102">
        <f t="shared" ref="N443" si="6096">IF(N442&gt;0,IF(N442=1,N446,N446+M443),0)</f>
        <v>0</v>
      </c>
      <c r="O443" s="102">
        <f t="shared" ref="O443" si="6097">IF(O442&gt;0,IF(O442=1,O446,O446+N443),0)</f>
        <v>0</v>
      </c>
      <c r="P443" s="102">
        <f t="shared" ref="P443" si="6098">IF(P442&gt;0,IF(P442=1,P446,P446+O443),0)</f>
        <v>0</v>
      </c>
      <c r="Q443" s="102">
        <f t="shared" ref="Q443" si="6099">IF(Q442&gt;0,IF(Q442=1,Q446,Q446+P443),0)</f>
        <v>0</v>
      </c>
      <c r="R443" s="102">
        <f t="shared" ref="R443" si="6100">IF(R442&gt;0,IF(R442=1,R446,R446+Q443),0)</f>
        <v>0</v>
      </c>
      <c r="S443" s="102">
        <f t="shared" ref="S443" si="6101">IF(S442&gt;0,IF(S442=1,S446,S446+R443),0)</f>
        <v>0</v>
      </c>
      <c r="T443" s="102">
        <f t="shared" ref="T443" si="6102">IF(T442&gt;0,IF(T442=1,T446,T446+S443),0)</f>
        <v>0</v>
      </c>
      <c r="U443" s="102">
        <f t="shared" ref="U443" si="6103">IF(U442&gt;0,IF(U442=1,U446,U446+T443),0)</f>
        <v>0</v>
      </c>
      <c r="V443" s="160"/>
      <c r="W443" s="118">
        <f>IF(W442&gt;0,IF(W442=1,W446,W446+U443),0)</f>
        <v>0</v>
      </c>
      <c r="X443" s="102">
        <f t="shared" ref="X443" si="6104">IF(X442&gt;0,IF(X442=1,X446,X446+W443),0)</f>
        <v>0</v>
      </c>
      <c r="Y443" s="102">
        <f t="shared" ref="Y443" si="6105">IF(Y442&gt;0,IF(Y442=1,Y446,Y446+X443),0)</f>
        <v>0</v>
      </c>
      <c r="Z443" s="102">
        <f t="shared" ref="Z443" si="6106">IF(Z442&gt;0,IF(Z442=1,Z446,Z446+Y443),0)</f>
        <v>0</v>
      </c>
      <c r="AA443" s="102">
        <f t="shared" ref="AA443" si="6107">IF(AA442&gt;0,IF(AA442=1,AA446,AA446+Z443),0)</f>
        <v>0</v>
      </c>
      <c r="AB443" s="102">
        <f t="shared" ref="AB443" si="6108">IF(AB442&gt;0,IF(AB442=1,AB446,AB446+AA443),0)</f>
        <v>0</v>
      </c>
      <c r="AC443" s="102">
        <f t="shared" ref="AC443" si="6109">IF(AC442&gt;0,IF(AC442=1,AC446,AC446+AB443),0)</f>
        <v>0</v>
      </c>
      <c r="AD443" s="102">
        <f t="shared" ref="AD443" si="6110">IF(AD442&gt;0,IF(AD442=1,AD446,AD446+AC443),0)</f>
        <v>0</v>
      </c>
      <c r="AE443" s="102">
        <f t="shared" ref="AE443" si="6111">IF(AE442&gt;0,IF(AE442=1,AE446,AE446+AD443),0)</f>
        <v>0</v>
      </c>
      <c r="AF443" s="102">
        <f t="shared" ref="AF443" si="6112">IF(AF442&gt;0,IF(AF442=1,AF446,AF446+AE443),0)</f>
        <v>0</v>
      </c>
      <c r="AG443" s="160"/>
      <c r="AH443" s="74"/>
      <c r="AI443" s="74"/>
      <c r="AJ443" s="75"/>
    </row>
    <row r="444" spans="1:36" ht="30" hidden="1" customHeight="1" thickBot="1" x14ac:dyDescent="0.35">
      <c r="A444" s="75"/>
      <c r="B444" s="112" t="s">
        <v>6317</v>
      </c>
      <c r="C444" s="102">
        <f>IF(C438&gt;0,C439,0)</f>
        <v>0</v>
      </c>
      <c r="D444" s="102">
        <f t="shared" ref="D444" si="6113">IF(D438&gt;0,IF(D442=1,D439,D439+C444),C444)</f>
        <v>0</v>
      </c>
      <c r="E444" s="102">
        <f t="shared" ref="E444" si="6114">IF(E438&gt;0,IF(E442=1,E439,E439+D444),D444)</f>
        <v>0</v>
      </c>
      <c r="F444" s="102">
        <f t="shared" ref="F444" si="6115">IF(F438&gt;0,IF(F442=1,F439,F439+E444),E444)</f>
        <v>0</v>
      </c>
      <c r="G444" s="102">
        <f t="shared" ref="G444" si="6116">IF(G438&gt;0,IF(G442=1,G439,G439+F444),F444)</f>
        <v>0</v>
      </c>
      <c r="H444" s="102">
        <f t="shared" ref="H444" si="6117">IF(H438&gt;0,IF(H442=1,H439,H439+G444),G444)</f>
        <v>0</v>
      </c>
      <c r="I444" s="102">
        <f t="shared" ref="I444" si="6118">IF(I438&gt;0,IF(I442=1,I439,I439+H444),H444)</f>
        <v>0</v>
      </c>
      <c r="J444" s="102">
        <f t="shared" ref="J444" si="6119">IF(J438&gt;0,IF(J442=1,J439,J439+I444),I444)</f>
        <v>0</v>
      </c>
      <c r="K444" s="102">
        <f t="shared" ref="K444" si="6120">IF(K438&gt;0,IF(K442=1,K439,K439+J444),J444)</f>
        <v>0</v>
      </c>
      <c r="L444" s="160"/>
      <c r="M444" s="118">
        <f>IF(M438&gt;0,IF(M442=1,M439,M439+K444),K444)</f>
        <v>0</v>
      </c>
      <c r="N444" s="102">
        <f t="shared" ref="N444" si="6121">IF(N438&gt;0,IF(N442=1,N439,N439+M444),M444)</f>
        <v>0</v>
      </c>
      <c r="O444" s="102">
        <f t="shared" ref="O444" si="6122">IF(O438&gt;0,IF(O442=1,O439,O439+N444),N444)</f>
        <v>0</v>
      </c>
      <c r="P444" s="102">
        <f t="shared" ref="P444" si="6123">IF(P438&gt;0,IF(P442=1,P439,P439+O444),O444)</f>
        <v>0</v>
      </c>
      <c r="Q444" s="102">
        <f t="shared" ref="Q444" si="6124">IF(Q438&gt;0,IF(Q442=1,Q439,Q439+P444),P444)</f>
        <v>0</v>
      </c>
      <c r="R444" s="102">
        <f t="shared" ref="R444" si="6125">IF(R438&gt;0,IF(R442=1,R439,R439+Q444),Q444)</f>
        <v>0</v>
      </c>
      <c r="S444" s="102">
        <f t="shared" ref="S444" si="6126">IF(S438&gt;0,IF(S442=1,S439,S439+R444),R444)</f>
        <v>0</v>
      </c>
      <c r="T444" s="102">
        <f t="shared" ref="T444" si="6127">IF(T438&gt;0,IF(T442=1,T439,T439+S444),S444)</f>
        <v>0</v>
      </c>
      <c r="U444" s="102">
        <f t="shared" ref="U444" si="6128">IF(U438&gt;0,IF(U442=1,U439,U439+T444),T444)</f>
        <v>0</v>
      </c>
      <c r="V444" s="160"/>
      <c r="W444" s="118">
        <f>IF(W438&gt;0,IF(W442=1,W439,W439+U444),U444)</f>
        <v>0</v>
      </c>
      <c r="X444" s="102">
        <f t="shared" ref="X444" si="6129">IF(X438&gt;0,IF(X442=1,X439,X439+W444),W444)</f>
        <v>0</v>
      </c>
      <c r="Y444" s="102">
        <f t="shared" ref="Y444" si="6130">IF(Y438&gt;0,IF(Y442=1,Y439,Y439+X444),X444)</f>
        <v>0</v>
      </c>
      <c r="Z444" s="102">
        <f t="shared" ref="Z444" si="6131">IF(Z438&gt;0,IF(Z442=1,Z439,Z439+Y444),Y444)</f>
        <v>0</v>
      </c>
      <c r="AA444" s="102">
        <f t="shared" ref="AA444" si="6132">IF(AA438&gt;0,IF(AA442=1,AA439,AA439+Z444),Z444)</f>
        <v>0</v>
      </c>
      <c r="AB444" s="102">
        <f t="shared" ref="AB444" si="6133">IF(AB438&gt;0,IF(AB442=1,AB439,AB439+AA444),AA444)</f>
        <v>0</v>
      </c>
      <c r="AC444" s="102">
        <f t="shared" ref="AC444" si="6134">IF(AC438&gt;0,IF(AC442=1,AC439,AC439+AB444),AB444)</f>
        <v>0</v>
      </c>
      <c r="AD444" s="102">
        <f t="shared" ref="AD444" si="6135">IF(AD438&gt;0,IF(AD442=1,AD439,AD439+AC444),AC444)</f>
        <v>0</v>
      </c>
      <c r="AE444" s="102">
        <f t="shared" ref="AE444" si="6136">IF(AE438&gt;0,IF(AE442=1,AE439,AE439+AD444),AD444)</f>
        <v>0</v>
      </c>
      <c r="AF444" s="102">
        <f t="shared" ref="AF444" si="6137">IF(AF438&gt;0,IF(AF442=1,AF439,AF439+AE444),AE444)</f>
        <v>0</v>
      </c>
      <c r="AG444" s="160"/>
      <c r="AH444" s="74"/>
      <c r="AI444" s="74"/>
      <c r="AJ444" s="75"/>
    </row>
    <row r="445" spans="1:36" ht="9.75" hidden="1" customHeight="1" thickBot="1" x14ac:dyDescent="0.35">
      <c r="A445" s="75"/>
      <c r="B445" s="112" t="s">
        <v>6318</v>
      </c>
      <c r="C445" s="103">
        <f>C447</f>
        <v>0</v>
      </c>
      <c r="D445" s="103">
        <f t="shared" ref="D445" si="6138">IF(D442=1,D447,D447+C445)</f>
        <v>0</v>
      </c>
      <c r="E445" s="103">
        <f t="shared" ref="E445" si="6139">IF(E442=1,E447,E447+D445)</f>
        <v>0</v>
      </c>
      <c r="F445" s="103">
        <f t="shared" ref="F445" si="6140">IF(F442=1,F447,F447+E445)</f>
        <v>0</v>
      </c>
      <c r="G445" s="103">
        <f t="shared" ref="G445" si="6141">IF(G442=1,G447,G447+F445)</f>
        <v>0</v>
      </c>
      <c r="H445" s="103">
        <f t="shared" ref="H445" si="6142">IF(H442=1,H447,H447+G445)</f>
        <v>0</v>
      </c>
      <c r="I445" s="103">
        <f t="shared" ref="I445" si="6143">IF(I442=1,I447,I447+H445)</f>
        <v>0</v>
      </c>
      <c r="J445" s="103">
        <f t="shared" ref="J445" si="6144">IF(J442=1,J447,J447+I445)</f>
        <v>0</v>
      </c>
      <c r="K445" s="103">
        <f t="shared" ref="K445" si="6145">IF(K442=1,K447,K447+J445)</f>
        <v>0</v>
      </c>
      <c r="L445" s="160"/>
      <c r="M445" s="119">
        <f>IF(M442=1,M447,M447+K445)</f>
        <v>0</v>
      </c>
      <c r="N445" s="103">
        <f t="shared" ref="N445" si="6146">IF(N442=1,N447,N447+M445)</f>
        <v>0</v>
      </c>
      <c r="O445" s="103">
        <f t="shared" ref="O445" si="6147">IF(O442=1,O447,O447+N445)</f>
        <v>0</v>
      </c>
      <c r="P445" s="103">
        <f t="shared" ref="P445" si="6148">IF(P442=1,P447,P447+O445)</f>
        <v>0</v>
      </c>
      <c r="Q445" s="103">
        <f t="shared" ref="Q445" si="6149">IF(Q442=1,Q447,Q447+P445)</f>
        <v>0</v>
      </c>
      <c r="R445" s="103">
        <f t="shared" ref="R445" si="6150">IF(R442=1,R447,R447+Q445)</f>
        <v>0</v>
      </c>
      <c r="S445" s="103">
        <f t="shared" ref="S445" si="6151">IF(S442=1,S447,S447+R445)</f>
        <v>0</v>
      </c>
      <c r="T445" s="103">
        <f t="shared" ref="T445" si="6152">IF(T442=1,T447,T447+S445)</f>
        <v>0</v>
      </c>
      <c r="U445" s="103">
        <f t="shared" ref="U445" si="6153">IF(U442=1,U447,U447+T445)</f>
        <v>0</v>
      </c>
      <c r="V445" s="160"/>
      <c r="W445" s="119">
        <f>IF(W442=1,W447,W447+U445)</f>
        <v>0</v>
      </c>
      <c r="X445" s="103">
        <f t="shared" ref="X445" si="6154">IF(X442=1,X447,X447+W445)</f>
        <v>0</v>
      </c>
      <c r="Y445" s="103">
        <f t="shared" ref="Y445" si="6155">IF(Y442=1,Y447,Y447+X445)</f>
        <v>0</v>
      </c>
      <c r="Z445" s="103">
        <f t="shared" ref="Z445" si="6156">IF(Z442=1,Z447,Z447+Y445)</f>
        <v>0</v>
      </c>
      <c r="AA445" s="103">
        <f t="shared" ref="AA445" si="6157">IF(AA442=1,AA447,AA447+Z445)</f>
        <v>0</v>
      </c>
      <c r="AB445" s="103">
        <f t="shared" ref="AB445" si="6158">IF(AB442=1,AB447,AB447+AA445)</f>
        <v>0</v>
      </c>
      <c r="AC445" s="103">
        <f t="shared" ref="AC445" si="6159">IF(AC442=1,AC447,AC447+AB445)</f>
        <v>0</v>
      </c>
      <c r="AD445" s="103">
        <f t="shared" ref="AD445" si="6160">IF(AD442=1,AD447,AD447+AC445)</f>
        <v>0</v>
      </c>
      <c r="AE445" s="103">
        <f t="shared" ref="AE445" si="6161">IF(AE442=1,AE447,AE447+AD445)</f>
        <v>0</v>
      </c>
      <c r="AF445" s="103">
        <f t="shared" ref="AF445" si="6162">IF(AF442=1,AF447,AF447+AE445)</f>
        <v>0</v>
      </c>
      <c r="AG445" s="160"/>
      <c r="AH445" s="74"/>
      <c r="AI445" s="74"/>
      <c r="AJ445" s="75"/>
    </row>
    <row r="446" spans="1:36" ht="25.05" customHeight="1" x14ac:dyDescent="0.3">
      <c r="A446" s="75"/>
      <c r="B446" s="110" t="s">
        <v>6319</v>
      </c>
      <c r="C446" s="104">
        <f t="shared" ref="C446:K446" si="6163">1720/12*C438</f>
        <v>0</v>
      </c>
      <c r="D446" s="104">
        <f t="shared" si="6163"/>
        <v>0</v>
      </c>
      <c r="E446" s="104">
        <f t="shared" si="6163"/>
        <v>0</v>
      </c>
      <c r="F446" s="104">
        <f t="shared" si="6163"/>
        <v>0</v>
      </c>
      <c r="G446" s="104">
        <f t="shared" si="6163"/>
        <v>0</v>
      </c>
      <c r="H446" s="104">
        <f t="shared" si="6163"/>
        <v>0</v>
      </c>
      <c r="I446" s="104">
        <f t="shared" si="6163"/>
        <v>0</v>
      </c>
      <c r="J446" s="104">
        <f t="shared" si="6163"/>
        <v>0</v>
      </c>
      <c r="K446" s="104">
        <f t="shared" si="6163"/>
        <v>0</v>
      </c>
      <c r="L446" s="160"/>
      <c r="M446" s="120">
        <f t="shared" ref="M446:U446" si="6164">1720/12*M438</f>
        <v>0</v>
      </c>
      <c r="N446" s="104">
        <f t="shared" si="6164"/>
        <v>0</v>
      </c>
      <c r="O446" s="104">
        <f t="shared" si="6164"/>
        <v>0</v>
      </c>
      <c r="P446" s="104">
        <f t="shared" si="6164"/>
        <v>0</v>
      </c>
      <c r="Q446" s="104">
        <f t="shared" si="6164"/>
        <v>0</v>
      </c>
      <c r="R446" s="104">
        <f t="shared" si="6164"/>
        <v>0</v>
      </c>
      <c r="S446" s="104">
        <f t="shared" si="6164"/>
        <v>0</v>
      </c>
      <c r="T446" s="104">
        <f t="shared" si="6164"/>
        <v>0</v>
      </c>
      <c r="U446" s="104">
        <f t="shared" si="6164"/>
        <v>0</v>
      </c>
      <c r="V446" s="160"/>
      <c r="W446" s="120">
        <f t="shared" ref="W446:AF446" si="6165">1720/12*W438</f>
        <v>0</v>
      </c>
      <c r="X446" s="104">
        <f t="shared" si="6165"/>
        <v>0</v>
      </c>
      <c r="Y446" s="104">
        <f t="shared" si="6165"/>
        <v>0</v>
      </c>
      <c r="Z446" s="104">
        <f t="shared" si="6165"/>
        <v>0</v>
      </c>
      <c r="AA446" s="104">
        <f t="shared" si="6165"/>
        <v>0</v>
      </c>
      <c r="AB446" s="104">
        <f t="shared" si="6165"/>
        <v>0</v>
      </c>
      <c r="AC446" s="104">
        <f t="shared" si="6165"/>
        <v>0</v>
      </c>
      <c r="AD446" s="104">
        <f t="shared" si="6165"/>
        <v>0</v>
      </c>
      <c r="AE446" s="104">
        <f t="shared" si="6165"/>
        <v>0</v>
      </c>
      <c r="AF446" s="104">
        <f t="shared" si="6165"/>
        <v>0</v>
      </c>
      <c r="AG446" s="160"/>
      <c r="AH446" s="74"/>
      <c r="AI446" s="74"/>
      <c r="AJ446" s="75"/>
    </row>
    <row r="447" spans="1:36" ht="25.05" customHeight="1" thickBot="1" x14ac:dyDescent="0.35">
      <c r="A447" s="75"/>
      <c r="B447" s="113" t="s">
        <v>6270</v>
      </c>
      <c r="C447" s="104">
        <f t="shared" ref="C447" si="6166">IF(OR(C442=0,C442=1),IF(C439&gt;=C446,C446,C439),IF(C444&gt;=C443,C443-B445,C444-B445))</f>
        <v>0</v>
      </c>
      <c r="D447" s="104">
        <f t="shared" ref="D447" si="6167">IF(OR(D442=0,D442=1),IF(D439&gt;=D446,D446,D439),IF(D444&gt;=D443,D443-C445,D444-C445))</f>
        <v>0</v>
      </c>
      <c r="E447" s="104">
        <f t="shared" ref="E447" si="6168">IF(OR(E442=0,E442=1),IF(E439&gt;=E446,E446,E439),IF(E444&gt;=E443,E443-D445,E444-D445))</f>
        <v>0</v>
      </c>
      <c r="F447" s="104">
        <f t="shared" ref="F447" si="6169">IF(OR(F442=0,F442=1),IF(F439&gt;=F446,F446,F439),IF(F444&gt;=F443,F443-E445,F444-E445))</f>
        <v>0</v>
      </c>
      <c r="G447" s="104">
        <f t="shared" ref="G447" si="6170">IF(OR(G442=0,G442=1),IF(G439&gt;=G446,G446,G439),IF(G444&gt;=G443,G443-F445,G444-F445))</f>
        <v>0</v>
      </c>
      <c r="H447" s="104">
        <f t="shared" ref="H447" si="6171">IF(OR(H442=0,H442=1),IF(H439&gt;=H446,H446,H439),IF(H444&gt;=H443,H443-G445,H444-G445))</f>
        <v>0</v>
      </c>
      <c r="I447" s="104">
        <f t="shared" ref="I447" si="6172">IF(OR(I442=0,I442=1),IF(I439&gt;=I446,I446,I439),IF(I444&gt;=I443,I443-H445,I444-H445))</f>
        <v>0</v>
      </c>
      <c r="J447" s="104">
        <f t="shared" ref="J447" si="6173">IF(OR(J442=0,J442=1),IF(J439&gt;=J446,J446,J439),IF(J444&gt;=J443,J443-I445,J444-I445))</f>
        <v>0</v>
      </c>
      <c r="K447" s="104">
        <f t="shared" ref="K447" si="6174">IF(OR(K442=0,K442=1),IF(K439&gt;=K446,K446,K439),IF(K444&gt;=K443,K443-J445,K444-J445))</f>
        <v>0</v>
      </c>
      <c r="L447" s="162">
        <f>SUM(C447:K447)</f>
        <v>0</v>
      </c>
      <c r="M447" s="120">
        <f>IF(OR(M442=0,M442=1),IF(M439&gt;=M446,M446,M439),IF(M444&gt;=M443,M443-K445,M444-K445))</f>
        <v>0</v>
      </c>
      <c r="N447" s="104">
        <f t="shared" ref="N447" si="6175">IF(OR(N442=0,N442=1),IF(N439&gt;=N446,N446,N439),IF(N444&gt;=N443,N443-M445,N444-M445))</f>
        <v>0</v>
      </c>
      <c r="O447" s="104">
        <f t="shared" ref="O447" si="6176">IF(OR(O442=0,O442=1),IF(O439&gt;=O446,O446,O439),IF(O444&gt;=O443,O443-N445,O444-N445))</f>
        <v>0</v>
      </c>
      <c r="P447" s="104">
        <f t="shared" ref="P447" si="6177">IF(OR(P442=0,P442=1),IF(P439&gt;=P446,P446,P439),IF(P444&gt;=P443,P443-O445,P444-O445))</f>
        <v>0</v>
      </c>
      <c r="Q447" s="104">
        <f t="shared" ref="Q447" si="6178">IF(OR(Q442=0,Q442=1),IF(Q439&gt;=Q446,Q446,Q439),IF(Q444&gt;=Q443,Q443-P445,Q444-P445))</f>
        <v>0</v>
      </c>
      <c r="R447" s="104">
        <f t="shared" ref="R447" si="6179">IF(OR(R442=0,R442=1),IF(R439&gt;=R446,R446,R439),IF(R444&gt;=R443,R443-Q445,R444-Q445))</f>
        <v>0</v>
      </c>
      <c r="S447" s="104">
        <f t="shared" ref="S447" si="6180">IF(OR(S442=0,S442=1),IF(S439&gt;=S446,S446,S439),IF(S444&gt;=S443,S443-R445,S444-R445))</f>
        <v>0</v>
      </c>
      <c r="T447" s="104">
        <f t="shared" ref="T447" si="6181">IF(OR(T442=0,T442=1),IF(T439&gt;=T446,T446,T439),IF(T444&gt;=T443,T443-S445,T444-S445))</f>
        <v>0</v>
      </c>
      <c r="U447" s="104">
        <f t="shared" ref="U447" si="6182">IF(OR(U442=0,U442=1),IF(U439&gt;=U446,U446,U439),IF(U444&gt;=U443,U443-T445,U444-T445))</f>
        <v>0</v>
      </c>
      <c r="V447" s="162">
        <f>SUM(M447:U447)</f>
        <v>0</v>
      </c>
      <c r="W447" s="156">
        <f>IF(OR(W442=0,W442=1),IF(W439&gt;=W446,W446,W439),IF(W444&gt;=W443,W443-U445,W444-U445))</f>
        <v>0</v>
      </c>
      <c r="X447" s="157">
        <f t="shared" ref="X447" si="6183">IF(OR(X442=0,X442=1),IF(X439&gt;=X446,X446,X439),IF(X444&gt;=X443,X443-W445,X444-W445))</f>
        <v>0</v>
      </c>
      <c r="Y447" s="157">
        <f t="shared" ref="Y447" si="6184">IF(OR(Y442=0,Y442=1),IF(Y439&gt;=Y446,Y446,Y439),IF(Y444&gt;=Y443,Y443-X445,Y444-X445))</f>
        <v>0</v>
      </c>
      <c r="Z447" s="157">
        <f t="shared" ref="Z447" si="6185">IF(OR(Z442=0,Z442=1),IF(Z439&gt;=Z446,Z446,Z439),IF(Z444&gt;=Z443,Z443-Y445,Z444-Y445))</f>
        <v>0</v>
      </c>
      <c r="AA447" s="157">
        <f t="shared" ref="AA447" si="6186">IF(OR(AA442=0,AA442=1),IF(AA439&gt;=AA446,AA446,AA439),IF(AA444&gt;=AA443,AA443-Z445,AA444-Z445))</f>
        <v>0</v>
      </c>
      <c r="AB447" s="157">
        <f t="shared" ref="AB447" si="6187">IF(OR(AB442=0,AB442=1),IF(AB439&gt;=AB446,AB446,AB439),IF(AB444&gt;=AB443,AB443-AA445,AB444-AA445))</f>
        <v>0</v>
      </c>
      <c r="AC447" s="157">
        <f t="shared" ref="AC447" si="6188">IF(OR(AC442=0,AC442=1),IF(AC439&gt;=AC446,AC446,AC439),IF(AC444&gt;=AC443,AC443-AB445,AC444-AB445))</f>
        <v>0</v>
      </c>
      <c r="AD447" s="157">
        <f t="shared" ref="AD447" si="6189">IF(OR(AD442=0,AD442=1),IF(AD439&gt;=AD446,AD446,AD439),IF(AD444&gt;=AD443,AD443-AC445,AD444-AC445))</f>
        <v>0</v>
      </c>
      <c r="AE447" s="157">
        <f t="shared" ref="AE447" si="6190">IF(OR(AE442=0,AE442=1),IF(AE439&gt;=AE446,AE446,AE439),IF(AE444&gt;=AE443,AE443-AD445,AE444-AD445))</f>
        <v>0</v>
      </c>
      <c r="AF447" s="157">
        <f t="shared" ref="AF447" si="6191">IF(OR(AF442=0,AF442=1),IF(AF439&gt;=AF446,AF446,AF439),IF(AF444&gt;=AF443,AF443-AE445,AF444-AE445))</f>
        <v>0</v>
      </c>
      <c r="AG447" s="162">
        <f>SUM(W447:AF447)</f>
        <v>0</v>
      </c>
      <c r="AH447" s="105"/>
      <c r="AI447" s="74"/>
      <c r="AJ447" s="75"/>
    </row>
    <row r="448" spans="1:36" ht="25.05" customHeight="1" thickBot="1" x14ac:dyDescent="0.35">
      <c r="A448" s="87"/>
      <c r="B448" s="230" t="s">
        <v>6273</v>
      </c>
      <c r="C448" s="304"/>
      <c r="D448" s="304"/>
      <c r="E448" s="304"/>
      <c r="F448" s="305"/>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5.05" customHeight="1" x14ac:dyDescent="0.3">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5.05" customHeight="1" x14ac:dyDescent="0.3">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thickBot="1" x14ac:dyDescent="0.35">
      <c r="A451" s="99"/>
      <c r="B451" s="111"/>
      <c r="C451" s="100">
        <f>IF(C449&lt;&gt;0,1,0)</f>
        <v>0</v>
      </c>
      <c r="D451" s="100">
        <f t="shared" ref="D451" si="6192">IF(C451=0,IF(D449&lt;&gt;0,1,0),1)</f>
        <v>0</v>
      </c>
      <c r="E451" s="100">
        <f t="shared" ref="E451" si="6193">IF(D451=0,IF(E449&lt;&gt;0,1,0),1)</f>
        <v>0</v>
      </c>
      <c r="F451" s="100">
        <f t="shared" ref="F451" si="6194">IF(E451=0,IF(F449&lt;&gt;0,1,0),1)</f>
        <v>0</v>
      </c>
      <c r="G451" s="100">
        <f t="shared" ref="G451" si="6195">IF(F451=0,IF(G449&lt;&gt;0,1,0),1)</f>
        <v>0</v>
      </c>
      <c r="H451" s="100">
        <f t="shared" ref="H451" si="6196">IF(G451=0,IF(H449&lt;&gt;0,1,0),1)</f>
        <v>0</v>
      </c>
      <c r="I451" s="100">
        <f t="shared" ref="I451" si="6197">IF(H451=0,IF(I449&lt;&gt;0,1,0),1)</f>
        <v>0</v>
      </c>
      <c r="J451" s="100">
        <f t="shared" ref="J451" si="6198">IF(I451=0,IF(J449&lt;&gt;0,1,0),1)</f>
        <v>0</v>
      </c>
      <c r="K451" s="100">
        <f t="shared" ref="K451" si="6199">IF(J451=0,IF(K449&lt;&gt;0,1,0),1)</f>
        <v>0</v>
      </c>
      <c r="L451" s="161"/>
      <c r="M451" s="116">
        <f>IF(K451=0,IF(M449&lt;&gt;0,1,0),1)</f>
        <v>0</v>
      </c>
      <c r="N451" s="100">
        <f t="shared" ref="N451" si="6200">IF(M451=0,IF(N449&lt;&gt;0,1,0),1)</f>
        <v>0</v>
      </c>
      <c r="O451" s="100">
        <f t="shared" ref="O451" si="6201">IF(N451=0,IF(O449&lt;&gt;0,1,0),1)</f>
        <v>0</v>
      </c>
      <c r="P451" s="100">
        <f t="shared" ref="P451" si="6202">IF(O451=0,IF(P449&lt;&gt;0,1,0),1)</f>
        <v>0</v>
      </c>
      <c r="Q451" s="100">
        <f t="shared" ref="Q451" si="6203">IF(P451=0,IF(Q449&lt;&gt;0,1,0),1)</f>
        <v>0</v>
      </c>
      <c r="R451" s="100">
        <f t="shared" ref="R451" si="6204">IF(Q451=0,IF(R449&lt;&gt;0,1,0),1)</f>
        <v>0</v>
      </c>
      <c r="S451" s="100">
        <f t="shared" ref="S451" si="6205">IF(R451=0,IF(S449&lt;&gt;0,1,0),1)</f>
        <v>0</v>
      </c>
      <c r="T451" s="100">
        <f t="shared" ref="T451" si="6206">IF(S451=0,IF(T449&lt;&gt;0,1,0),1)</f>
        <v>0</v>
      </c>
      <c r="U451" s="100">
        <f t="shared" ref="U451" si="6207">IF(T451=0,IF(U449&lt;&gt;0,1,0),1)</f>
        <v>0</v>
      </c>
      <c r="V451" s="161"/>
      <c r="W451" s="116">
        <f>IF(U451=0,IF(W449&lt;&gt;0,1,0),1)</f>
        <v>0</v>
      </c>
      <c r="X451" s="100">
        <f t="shared" ref="X451" si="6208">IF(W451=0,IF(X449&lt;&gt;0,1,0),1)</f>
        <v>0</v>
      </c>
      <c r="Y451" s="100">
        <f t="shared" ref="Y451" si="6209">IF(X451=0,IF(Y449&lt;&gt;0,1,0),1)</f>
        <v>0</v>
      </c>
      <c r="Z451" s="100">
        <f t="shared" ref="Z451" si="6210">IF(Y451=0,IF(Z449&lt;&gt;0,1,0),1)</f>
        <v>0</v>
      </c>
      <c r="AA451" s="100">
        <f t="shared" ref="AA451" si="6211">IF(Z451=0,IF(AA449&lt;&gt;0,1,0),1)</f>
        <v>0</v>
      </c>
      <c r="AB451" s="100">
        <f t="shared" ref="AB451" si="6212">IF(AA451=0,IF(AB449&lt;&gt;0,1,0),1)</f>
        <v>0</v>
      </c>
      <c r="AC451" s="100">
        <f t="shared" ref="AC451" si="6213">IF(AB451=0,IF(AC449&lt;&gt;0,1,0),1)</f>
        <v>0</v>
      </c>
      <c r="AD451" s="100">
        <f t="shared" ref="AD451" si="6214">IF(AC451=0,IF(AD449&lt;&gt;0,1,0),1)</f>
        <v>0</v>
      </c>
      <c r="AE451" s="100">
        <f t="shared" ref="AE451" si="6215">IF(AD451=0,IF(AE449&lt;&gt;0,1,0),1)</f>
        <v>0</v>
      </c>
      <c r="AF451" s="100">
        <f t="shared" ref="AF451" si="6216">IF(AE451=0,IF(AF449&lt;&gt;0,1,0),1)</f>
        <v>0</v>
      </c>
      <c r="AG451" s="161"/>
      <c r="AH451" s="99"/>
      <c r="AI451" s="99"/>
      <c r="AJ451" s="99"/>
    </row>
    <row r="452" spans="1:36" ht="30" hidden="1" customHeight="1" thickBot="1" x14ac:dyDescent="0.35">
      <c r="A452" s="99"/>
      <c r="B452" s="111"/>
      <c r="C452" s="100">
        <f>IF(C451=0,0,1)</f>
        <v>0</v>
      </c>
      <c r="D452" s="100">
        <f t="shared" ref="D452" si="6217">IF(D451=0,0,C452+1)</f>
        <v>0</v>
      </c>
      <c r="E452" s="100">
        <f t="shared" ref="E452" si="6218">IF(E451=0,0,D452+1)</f>
        <v>0</v>
      </c>
      <c r="F452" s="100">
        <f t="shared" ref="F452" si="6219">IF(F451=0,0,E452+1)</f>
        <v>0</v>
      </c>
      <c r="G452" s="100">
        <f t="shared" ref="G452" si="6220">IF(G451=0,0,F452+1)</f>
        <v>0</v>
      </c>
      <c r="H452" s="100">
        <f t="shared" ref="H452" si="6221">IF(H451=0,0,G452+1)</f>
        <v>0</v>
      </c>
      <c r="I452" s="100">
        <f t="shared" ref="I452" si="6222">IF(I451=0,0,H452+1)</f>
        <v>0</v>
      </c>
      <c r="J452" s="100">
        <f t="shared" ref="J452" si="6223">IF(J451=0,0,I452+1)</f>
        <v>0</v>
      </c>
      <c r="K452" s="100">
        <f t="shared" ref="K452" si="6224">IF(K451=0,0,J452+1)</f>
        <v>0</v>
      </c>
      <c r="L452" s="161"/>
      <c r="M452" s="116">
        <f>IF(M451=0,0,K452+1)</f>
        <v>0</v>
      </c>
      <c r="N452" s="100">
        <f t="shared" ref="N452" si="6225">IF(N451=0,0,M452+1)</f>
        <v>0</v>
      </c>
      <c r="O452" s="100">
        <f t="shared" ref="O452" si="6226">IF(O451=0,0,N452+1)</f>
        <v>0</v>
      </c>
      <c r="P452" s="100">
        <f t="shared" ref="P452" si="6227">IF(P451=0,0,O452+1)</f>
        <v>0</v>
      </c>
      <c r="Q452" s="100">
        <f t="shared" ref="Q452" si="6228">IF(Q451=0,0,P452+1)</f>
        <v>0</v>
      </c>
      <c r="R452" s="100">
        <f t="shared" ref="R452" si="6229">IF(R451=0,0,Q452+1)</f>
        <v>0</v>
      </c>
      <c r="S452" s="100">
        <f t="shared" ref="S452" si="6230">IF(S451=0,0,R452+1)</f>
        <v>0</v>
      </c>
      <c r="T452" s="100">
        <f t="shared" ref="T452" si="6231">IF(T451=0,0,S452+1)</f>
        <v>0</v>
      </c>
      <c r="U452" s="100">
        <f t="shared" ref="U452" si="6232">IF(U451=0,0,T452+1)</f>
        <v>0</v>
      </c>
      <c r="V452" s="161"/>
      <c r="W452" s="116">
        <f>IF(W451=0,0,U452+1)</f>
        <v>0</v>
      </c>
      <c r="X452" s="100">
        <f t="shared" ref="X452" si="6233">IF(X451=0,0,W452+1)</f>
        <v>0</v>
      </c>
      <c r="Y452" s="100">
        <f t="shared" ref="Y452" si="6234">IF(Y451=0,0,X452+1)</f>
        <v>0</v>
      </c>
      <c r="Z452" s="100">
        <f t="shared" ref="Z452" si="6235">IF(Z451=0,0,Y452+1)</f>
        <v>0</v>
      </c>
      <c r="AA452" s="100">
        <f t="shared" ref="AA452" si="6236">IF(AA451=0,0,Z452+1)</f>
        <v>0</v>
      </c>
      <c r="AB452" s="100">
        <f t="shared" ref="AB452" si="6237">IF(AB451=0,0,AA452+1)</f>
        <v>0</v>
      </c>
      <c r="AC452" s="100">
        <f t="shared" ref="AC452" si="6238">IF(AC451=0,0,AB452+1)</f>
        <v>0</v>
      </c>
      <c r="AD452" s="100">
        <f t="shared" ref="AD452" si="6239">IF(AD451=0,0,AC452+1)</f>
        <v>0</v>
      </c>
      <c r="AE452" s="100">
        <f t="shared" ref="AE452" si="6240">IF(AE451=0,0,AD452+1)</f>
        <v>0</v>
      </c>
      <c r="AF452" s="100">
        <f t="shared" ref="AF452" si="6241">IF(AF451=0,0,AE452+1)</f>
        <v>0</v>
      </c>
      <c r="AG452" s="161"/>
      <c r="AH452" s="99"/>
      <c r="AI452" s="99"/>
      <c r="AJ452" s="99"/>
    </row>
    <row r="453" spans="1:36" ht="30" hidden="1" customHeight="1" thickBot="1" x14ac:dyDescent="0.35">
      <c r="A453" s="99"/>
      <c r="B453" s="111" t="s">
        <v>6268</v>
      </c>
      <c r="C453" s="101">
        <f t="shared" ref="C453:K453" si="6242">IF(C452&lt;25,IF(C452&lt;13,C452,C452-12),C452-24)</f>
        <v>0</v>
      </c>
      <c r="D453" s="101">
        <f t="shared" si="6242"/>
        <v>0</v>
      </c>
      <c r="E453" s="101">
        <f t="shared" si="6242"/>
        <v>0</v>
      </c>
      <c r="F453" s="101">
        <f t="shared" si="6242"/>
        <v>0</v>
      </c>
      <c r="G453" s="101">
        <f t="shared" si="6242"/>
        <v>0</v>
      </c>
      <c r="H453" s="101">
        <f t="shared" si="6242"/>
        <v>0</v>
      </c>
      <c r="I453" s="101">
        <f t="shared" si="6242"/>
        <v>0</v>
      </c>
      <c r="J453" s="101">
        <f t="shared" si="6242"/>
        <v>0</v>
      </c>
      <c r="K453" s="101">
        <f t="shared" si="6242"/>
        <v>0</v>
      </c>
      <c r="L453" s="161"/>
      <c r="M453" s="117">
        <f t="shared" ref="M453:U453" si="6243">IF(M452&lt;25,IF(M452&lt;13,M452,M452-12),M452-24)</f>
        <v>0</v>
      </c>
      <c r="N453" s="101">
        <f t="shared" si="6243"/>
        <v>0</v>
      </c>
      <c r="O453" s="101">
        <f t="shared" si="6243"/>
        <v>0</v>
      </c>
      <c r="P453" s="101">
        <f t="shared" si="6243"/>
        <v>0</v>
      </c>
      <c r="Q453" s="101">
        <f t="shared" si="6243"/>
        <v>0</v>
      </c>
      <c r="R453" s="101">
        <f t="shared" si="6243"/>
        <v>0</v>
      </c>
      <c r="S453" s="101">
        <f t="shared" si="6243"/>
        <v>0</v>
      </c>
      <c r="T453" s="101">
        <f t="shared" si="6243"/>
        <v>0</v>
      </c>
      <c r="U453" s="101">
        <f t="shared" si="6243"/>
        <v>0</v>
      </c>
      <c r="V453" s="161"/>
      <c r="W453" s="117">
        <f t="shared" ref="W453:AF453" si="6244">IF(W452&lt;25,IF(W452&lt;13,W452,W452-12),W452-24)</f>
        <v>0</v>
      </c>
      <c r="X453" s="101">
        <f t="shared" si="6244"/>
        <v>0</v>
      </c>
      <c r="Y453" s="101">
        <f t="shared" si="6244"/>
        <v>0</v>
      </c>
      <c r="Z453" s="101">
        <f t="shared" si="6244"/>
        <v>0</v>
      </c>
      <c r="AA453" s="101">
        <f t="shared" si="6244"/>
        <v>0</v>
      </c>
      <c r="AB453" s="101">
        <f t="shared" si="6244"/>
        <v>0</v>
      </c>
      <c r="AC453" s="101">
        <f t="shared" si="6244"/>
        <v>0</v>
      </c>
      <c r="AD453" s="101">
        <f t="shared" si="6244"/>
        <v>0</v>
      </c>
      <c r="AE453" s="101">
        <f t="shared" si="6244"/>
        <v>0</v>
      </c>
      <c r="AF453" s="101">
        <f t="shared" si="6244"/>
        <v>0</v>
      </c>
      <c r="AG453" s="161"/>
      <c r="AH453" s="99"/>
      <c r="AI453" s="99"/>
      <c r="AJ453" s="99"/>
    </row>
    <row r="454" spans="1:36" ht="30" hidden="1" customHeight="1" thickBot="1" x14ac:dyDescent="0.35">
      <c r="A454" s="75"/>
      <c r="B454" s="112" t="s">
        <v>6269</v>
      </c>
      <c r="C454" s="102">
        <f t="shared" ref="C454" si="6245">IF(C453&gt;0,IF(C453=1,C457,C457+B454),0)</f>
        <v>0</v>
      </c>
      <c r="D454" s="102">
        <f t="shared" ref="D454" si="6246">IF(D453&gt;0,IF(D453=1,D457,D457+C454),0)</f>
        <v>0</v>
      </c>
      <c r="E454" s="102">
        <f t="shared" ref="E454" si="6247">IF(E453&gt;0,IF(E453=1,E457,E457+D454),0)</f>
        <v>0</v>
      </c>
      <c r="F454" s="102">
        <f t="shared" ref="F454" si="6248">IF(F453&gt;0,IF(F453=1,F457,F457+E454),0)</f>
        <v>0</v>
      </c>
      <c r="G454" s="102">
        <f t="shared" ref="G454" si="6249">IF(G453&gt;0,IF(G453=1,G457,G457+F454),0)</f>
        <v>0</v>
      </c>
      <c r="H454" s="102">
        <f t="shared" ref="H454" si="6250">IF(H453&gt;0,IF(H453=1,H457,H457+G454),0)</f>
        <v>0</v>
      </c>
      <c r="I454" s="102">
        <f t="shared" ref="I454" si="6251">IF(I453&gt;0,IF(I453=1,I457,I457+H454),0)</f>
        <v>0</v>
      </c>
      <c r="J454" s="102">
        <f t="shared" ref="J454" si="6252">IF(J453&gt;0,IF(J453=1,J457,J457+I454),0)</f>
        <v>0</v>
      </c>
      <c r="K454" s="102">
        <f t="shared" ref="K454" si="6253">IF(K453&gt;0,IF(K453=1,K457,K457+J454),0)</f>
        <v>0</v>
      </c>
      <c r="L454" s="160"/>
      <c r="M454" s="118">
        <f>IF(M453&gt;0,IF(M453=1,M457,M457+K454),0)</f>
        <v>0</v>
      </c>
      <c r="N454" s="102">
        <f t="shared" ref="N454" si="6254">IF(N453&gt;0,IF(N453=1,N457,N457+M454),0)</f>
        <v>0</v>
      </c>
      <c r="O454" s="102">
        <f t="shared" ref="O454" si="6255">IF(O453&gt;0,IF(O453=1,O457,O457+N454),0)</f>
        <v>0</v>
      </c>
      <c r="P454" s="102">
        <f t="shared" ref="P454" si="6256">IF(P453&gt;0,IF(P453=1,P457,P457+O454),0)</f>
        <v>0</v>
      </c>
      <c r="Q454" s="102">
        <f t="shared" ref="Q454" si="6257">IF(Q453&gt;0,IF(Q453=1,Q457,Q457+P454),0)</f>
        <v>0</v>
      </c>
      <c r="R454" s="102">
        <f t="shared" ref="R454" si="6258">IF(R453&gt;0,IF(R453=1,R457,R457+Q454),0)</f>
        <v>0</v>
      </c>
      <c r="S454" s="102">
        <f t="shared" ref="S454" si="6259">IF(S453&gt;0,IF(S453=1,S457,S457+R454),0)</f>
        <v>0</v>
      </c>
      <c r="T454" s="102">
        <f t="shared" ref="T454" si="6260">IF(T453&gt;0,IF(T453=1,T457,T457+S454),0)</f>
        <v>0</v>
      </c>
      <c r="U454" s="102">
        <f t="shared" ref="U454" si="6261">IF(U453&gt;0,IF(U453=1,U457,U457+T454),0)</f>
        <v>0</v>
      </c>
      <c r="V454" s="160"/>
      <c r="W454" s="118">
        <f>IF(W453&gt;0,IF(W453=1,W457,W457+U454),0)</f>
        <v>0</v>
      </c>
      <c r="X454" s="102">
        <f t="shared" ref="X454" si="6262">IF(X453&gt;0,IF(X453=1,X457,X457+W454),0)</f>
        <v>0</v>
      </c>
      <c r="Y454" s="102">
        <f t="shared" ref="Y454" si="6263">IF(Y453&gt;0,IF(Y453=1,Y457,Y457+X454),0)</f>
        <v>0</v>
      </c>
      <c r="Z454" s="102">
        <f t="shared" ref="Z454" si="6264">IF(Z453&gt;0,IF(Z453=1,Z457,Z457+Y454),0)</f>
        <v>0</v>
      </c>
      <c r="AA454" s="102">
        <f t="shared" ref="AA454" si="6265">IF(AA453&gt;0,IF(AA453=1,AA457,AA457+Z454),0)</f>
        <v>0</v>
      </c>
      <c r="AB454" s="102">
        <f t="shared" ref="AB454" si="6266">IF(AB453&gt;0,IF(AB453=1,AB457,AB457+AA454),0)</f>
        <v>0</v>
      </c>
      <c r="AC454" s="102">
        <f t="shared" ref="AC454" si="6267">IF(AC453&gt;0,IF(AC453=1,AC457,AC457+AB454),0)</f>
        <v>0</v>
      </c>
      <c r="AD454" s="102">
        <f t="shared" ref="AD454" si="6268">IF(AD453&gt;0,IF(AD453=1,AD457,AD457+AC454),0)</f>
        <v>0</v>
      </c>
      <c r="AE454" s="102">
        <f t="shared" ref="AE454" si="6269">IF(AE453&gt;0,IF(AE453=1,AE457,AE457+AD454),0)</f>
        <v>0</v>
      </c>
      <c r="AF454" s="102">
        <f t="shared" ref="AF454" si="6270">IF(AF453&gt;0,IF(AF453=1,AF457,AF457+AE454),0)</f>
        <v>0</v>
      </c>
      <c r="AG454" s="160"/>
      <c r="AH454" s="74"/>
      <c r="AI454" s="74"/>
      <c r="AJ454" s="75"/>
    </row>
    <row r="455" spans="1:36" ht="30" hidden="1" customHeight="1" thickBot="1" x14ac:dyDescent="0.35">
      <c r="A455" s="75"/>
      <c r="B455" s="112" t="s">
        <v>6317</v>
      </c>
      <c r="C455" s="102">
        <f>IF(C449&gt;0,C450,0)</f>
        <v>0</v>
      </c>
      <c r="D455" s="102">
        <f t="shared" ref="D455" si="6271">IF(D449&gt;0,IF(D453=1,D450,D450+C455),C455)</f>
        <v>0</v>
      </c>
      <c r="E455" s="102">
        <f t="shared" ref="E455" si="6272">IF(E449&gt;0,IF(E453=1,E450,E450+D455),D455)</f>
        <v>0</v>
      </c>
      <c r="F455" s="102">
        <f t="shared" ref="F455" si="6273">IF(F449&gt;0,IF(F453=1,F450,F450+E455),E455)</f>
        <v>0</v>
      </c>
      <c r="G455" s="102">
        <f t="shared" ref="G455" si="6274">IF(G449&gt;0,IF(G453=1,G450,G450+F455),F455)</f>
        <v>0</v>
      </c>
      <c r="H455" s="102">
        <f t="shared" ref="H455" si="6275">IF(H449&gt;0,IF(H453=1,H450,H450+G455),G455)</f>
        <v>0</v>
      </c>
      <c r="I455" s="102">
        <f t="shared" ref="I455" si="6276">IF(I449&gt;0,IF(I453=1,I450,I450+H455),H455)</f>
        <v>0</v>
      </c>
      <c r="J455" s="102">
        <f t="shared" ref="J455" si="6277">IF(J449&gt;0,IF(J453=1,J450,J450+I455),I455)</f>
        <v>0</v>
      </c>
      <c r="K455" s="102">
        <f t="shared" ref="K455" si="6278">IF(K449&gt;0,IF(K453=1,K450,K450+J455),J455)</f>
        <v>0</v>
      </c>
      <c r="L455" s="160"/>
      <c r="M455" s="118">
        <f>IF(M449&gt;0,IF(M453=1,M450,M450+K455),K455)</f>
        <v>0</v>
      </c>
      <c r="N455" s="102">
        <f t="shared" ref="N455" si="6279">IF(N449&gt;0,IF(N453=1,N450,N450+M455),M455)</f>
        <v>0</v>
      </c>
      <c r="O455" s="102">
        <f t="shared" ref="O455" si="6280">IF(O449&gt;0,IF(O453=1,O450,O450+N455),N455)</f>
        <v>0</v>
      </c>
      <c r="P455" s="102">
        <f t="shared" ref="P455" si="6281">IF(P449&gt;0,IF(P453=1,P450,P450+O455),O455)</f>
        <v>0</v>
      </c>
      <c r="Q455" s="102">
        <f t="shared" ref="Q455" si="6282">IF(Q449&gt;0,IF(Q453=1,Q450,Q450+P455),P455)</f>
        <v>0</v>
      </c>
      <c r="R455" s="102">
        <f t="shared" ref="R455" si="6283">IF(R449&gt;0,IF(R453=1,R450,R450+Q455),Q455)</f>
        <v>0</v>
      </c>
      <c r="S455" s="102">
        <f t="shared" ref="S455" si="6284">IF(S449&gt;0,IF(S453=1,S450,S450+R455),R455)</f>
        <v>0</v>
      </c>
      <c r="T455" s="102">
        <f t="shared" ref="T455" si="6285">IF(T449&gt;0,IF(T453=1,T450,T450+S455),S455)</f>
        <v>0</v>
      </c>
      <c r="U455" s="102">
        <f t="shared" ref="U455" si="6286">IF(U449&gt;0,IF(U453=1,U450,U450+T455),T455)</f>
        <v>0</v>
      </c>
      <c r="V455" s="160"/>
      <c r="W455" s="118">
        <f>IF(W449&gt;0,IF(W453=1,W450,W450+U455),U455)</f>
        <v>0</v>
      </c>
      <c r="X455" s="102">
        <f t="shared" ref="X455" si="6287">IF(X449&gt;0,IF(X453=1,X450,X450+W455),W455)</f>
        <v>0</v>
      </c>
      <c r="Y455" s="102">
        <f t="shared" ref="Y455" si="6288">IF(Y449&gt;0,IF(Y453=1,Y450,Y450+X455),X455)</f>
        <v>0</v>
      </c>
      <c r="Z455" s="102">
        <f t="shared" ref="Z455" si="6289">IF(Z449&gt;0,IF(Z453=1,Z450,Z450+Y455),Y455)</f>
        <v>0</v>
      </c>
      <c r="AA455" s="102">
        <f t="shared" ref="AA455" si="6290">IF(AA449&gt;0,IF(AA453=1,AA450,AA450+Z455),Z455)</f>
        <v>0</v>
      </c>
      <c r="AB455" s="102">
        <f t="shared" ref="AB455" si="6291">IF(AB449&gt;0,IF(AB453=1,AB450,AB450+AA455),AA455)</f>
        <v>0</v>
      </c>
      <c r="AC455" s="102">
        <f t="shared" ref="AC455" si="6292">IF(AC449&gt;0,IF(AC453=1,AC450,AC450+AB455),AB455)</f>
        <v>0</v>
      </c>
      <c r="AD455" s="102">
        <f t="shared" ref="AD455" si="6293">IF(AD449&gt;0,IF(AD453=1,AD450,AD450+AC455),AC455)</f>
        <v>0</v>
      </c>
      <c r="AE455" s="102">
        <f t="shared" ref="AE455" si="6294">IF(AE449&gt;0,IF(AE453=1,AE450,AE450+AD455),AD455)</f>
        <v>0</v>
      </c>
      <c r="AF455" s="102">
        <f t="shared" ref="AF455" si="6295">IF(AF449&gt;0,IF(AF453=1,AF450,AF450+AE455),AE455)</f>
        <v>0</v>
      </c>
      <c r="AG455" s="160"/>
      <c r="AH455" s="74"/>
      <c r="AI455" s="74"/>
      <c r="AJ455" s="75"/>
    </row>
    <row r="456" spans="1:36" ht="9.75" hidden="1" customHeight="1" thickBot="1" x14ac:dyDescent="0.35">
      <c r="A456" s="75"/>
      <c r="B456" s="112" t="s">
        <v>6318</v>
      </c>
      <c r="C456" s="103">
        <f>C458</f>
        <v>0</v>
      </c>
      <c r="D456" s="103">
        <f t="shared" ref="D456" si="6296">IF(D453=1,D458,D458+C456)</f>
        <v>0</v>
      </c>
      <c r="E456" s="103">
        <f t="shared" ref="E456" si="6297">IF(E453=1,E458,E458+D456)</f>
        <v>0</v>
      </c>
      <c r="F456" s="103">
        <f t="shared" ref="F456" si="6298">IF(F453=1,F458,F458+E456)</f>
        <v>0</v>
      </c>
      <c r="G456" s="103">
        <f t="shared" ref="G456" si="6299">IF(G453=1,G458,G458+F456)</f>
        <v>0</v>
      </c>
      <c r="H456" s="103">
        <f t="shared" ref="H456" si="6300">IF(H453=1,H458,H458+G456)</f>
        <v>0</v>
      </c>
      <c r="I456" s="103">
        <f t="shared" ref="I456" si="6301">IF(I453=1,I458,I458+H456)</f>
        <v>0</v>
      </c>
      <c r="J456" s="103">
        <f t="shared" ref="J456" si="6302">IF(J453=1,J458,J458+I456)</f>
        <v>0</v>
      </c>
      <c r="K456" s="103">
        <f t="shared" ref="K456" si="6303">IF(K453=1,K458,K458+J456)</f>
        <v>0</v>
      </c>
      <c r="L456" s="160"/>
      <c r="M456" s="119">
        <f>IF(M453=1,M458,M458+K456)</f>
        <v>0</v>
      </c>
      <c r="N456" s="103">
        <f t="shared" ref="N456" si="6304">IF(N453=1,N458,N458+M456)</f>
        <v>0</v>
      </c>
      <c r="O456" s="103">
        <f t="shared" ref="O456" si="6305">IF(O453=1,O458,O458+N456)</f>
        <v>0</v>
      </c>
      <c r="P456" s="103">
        <f t="shared" ref="P456" si="6306">IF(P453=1,P458,P458+O456)</f>
        <v>0</v>
      </c>
      <c r="Q456" s="103">
        <f t="shared" ref="Q456" si="6307">IF(Q453=1,Q458,Q458+P456)</f>
        <v>0</v>
      </c>
      <c r="R456" s="103">
        <f t="shared" ref="R456" si="6308">IF(R453=1,R458,R458+Q456)</f>
        <v>0</v>
      </c>
      <c r="S456" s="103">
        <f t="shared" ref="S456" si="6309">IF(S453=1,S458,S458+R456)</f>
        <v>0</v>
      </c>
      <c r="T456" s="103">
        <f t="shared" ref="T456" si="6310">IF(T453=1,T458,T458+S456)</f>
        <v>0</v>
      </c>
      <c r="U456" s="103">
        <f t="shared" ref="U456" si="6311">IF(U453=1,U458,U458+T456)</f>
        <v>0</v>
      </c>
      <c r="V456" s="160"/>
      <c r="W456" s="119">
        <f>IF(W453=1,W458,W458+U456)</f>
        <v>0</v>
      </c>
      <c r="X456" s="103">
        <f t="shared" ref="X456" si="6312">IF(X453=1,X458,X458+W456)</f>
        <v>0</v>
      </c>
      <c r="Y456" s="103">
        <f t="shared" ref="Y456" si="6313">IF(Y453=1,Y458,Y458+X456)</f>
        <v>0</v>
      </c>
      <c r="Z456" s="103">
        <f t="shared" ref="Z456" si="6314">IF(Z453=1,Z458,Z458+Y456)</f>
        <v>0</v>
      </c>
      <c r="AA456" s="103">
        <f t="shared" ref="AA456" si="6315">IF(AA453=1,AA458,AA458+Z456)</f>
        <v>0</v>
      </c>
      <c r="AB456" s="103">
        <f t="shared" ref="AB456" si="6316">IF(AB453=1,AB458,AB458+AA456)</f>
        <v>0</v>
      </c>
      <c r="AC456" s="103">
        <f t="shared" ref="AC456" si="6317">IF(AC453=1,AC458,AC458+AB456)</f>
        <v>0</v>
      </c>
      <c r="AD456" s="103">
        <f t="shared" ref="AD456" si="6318">IF(AD453=1,AD458,AD458+AC456)</f>
        <v>0</v>
      </c>
      <c r="AE456" s="103">
        <f t="shared" ref="AE456" si="6319">IF(AE453=1,AE458,AE458+AD456)</f>
        <v>0</v>
      </c>
      <c r="AF456" s="103">
        <f t="shared" ref="AF456" si="6320">IF(AF453=1,AF458,AF458+AE456)</f>
        <v>0</v>
      </c>
      <c r="AG456" s="160"/>
      <c r="AH456" s="74"/>
      <c r="AI456" s="74"/>
      <c r="AJ456" s="75"/>
    </row>
    <row r="457" spans="1:36" ht="25.05" customHeight="1" x14ac:dyDescent="0.3">
      <c r="A457" s="75"/>
      <c r="B457" s="110" t="s">
        <v>6319</v>
      </c>
      <c r="C457" s="104">
        <f t="shared" ref="C457:K457" si="6321">1720/12*C449</f>
        <v>0</v>
      </c>
      <c r="D457" s="104">
        <f t="shared" si="6321"/>
        <v>0</v>
      </c>
      <c r="E457" s="104">
        <f t="shared" si="6321"/>
        <v>0</v>
      </c>
      <c r="F457" s="104">
        <f t="shared" si="6321"/>
        <v>0</v>
      </c>
      <c r="G457" s="104">
        <f t="shared" si="6321"/>
        <v>0</v>
      </c>
      <c r="H457" s="104">
        <f t="shared" si="6321"/>
        <v>0</v>
      </c>
      <c r="I457" s="104">
        <f t="shared" si="6321"/>
        <v>0</v>
      </c>
      <c r="J457" s="104">
        <f t="shared" si="6321"/>
        <v>0</v>
      </c>
      <c r="K457" s="104">
        <f t="shared" si="6321"/>
        <v>0</v>
      </c>
      <c r="L457" s="160"/>
      <c r="M457" s="120">
        <f t="shared" ref="M457:U457" si="6322">1720/12*M449</f>
        <v>0</v>
      </c>
      <c r="N457" s="104">
        <f t="shared" si="6322"/>
        <v>0</v>
      </c>
      <c r="O457" s="104">
        <f t="shared" si="6322"/>
        <v>0</v>
      </c>
      <c r="P457" s="104">
        <f t="shared" si="6322"/>
        <v>0</v>
      </c>
      <c r="Q457" s="104">
        <f t="shared" si="6322"/>
        <v>0</v>
      </c>
      <c r="R457" s="104">
        <f t="shared" si="6322"/>
        <v>0</v>
      </c>
      <c r="S457" s="104">
        <f t="shared" si="6322"/>
        <v>0</v>
      </c>
      <c r="T457" s="104">
        <f t="shared" si="6322"/>
        <v>0</v>
      </c>
      <c r="U457" s="104">
        <f t="shared" si="6322"/>
        <v>0</v>
      </c>
      <c r="V457" s="160"/>
      <c r="W457" s="120">
        <f t="shared" ref="W457:AF457" si="6323">1720/12*W449</f>
        <v>0</v>
      </c>
      <c r="X457" s="104">
        <f t="shared" si="6323"/>
        <v>0</v>
      </c>
      <c r="Y457" s="104">
        <f t="shared" si="6323"/>
        <v>0</v>
      </c>
      <c r="Z457" s="104">
        <f t="shared" si="6323"/>
        <v>0</v>
      </c>
      <c r="AA457" s="104">
        <f t="shared" si="6323"/>
        <v>0</v>
      </c>
      <c r="AB457" s="104">
        <f t="shared" si="6323"/>
        <v>0</v>
      </c>
      <c r="AC457" s="104">
        <f t="shared" si="6323"/>
        <v>0</v>
      </c>
      <c r="AD457" s="104">
        <f t="shared" si="6323"/>
        <v>0</v>
      </c>
      <c r="AE457" s="104">
        <f t="shared" si="6323"/>
        <v>0</v>
      </c>
      <c r="AF457" s="104">
        <f t="shared" si="6323"/>
        <v>0</v>
      </c>
      <c r="AG457" s="160"/>
      <c r="AH457" s="74"/>
      <c r="AI457" s="74"/>
      <c r="AJ457" s="75"/>
    </row>
    <row r="458" spans="1:36" ht="25.05" customHeight="1" thickBot="1" x14ac:dyDescent="0.35">
      <c r="A458" s="75"/>
      <c r="B458" s="113" t="s">
        <v>6270</v>
      </c>
      <c r="C458" s="104">
        <f t="shared" ref="C458" si="6324">IF(OR(C453=0,C453=1),IF(C450&gt;=C457,C457,C450),IF(C455&gt;=C454,C454-B456,C455-B456))</f>
        <v>0</v>
      </c>
      <c r="D458" s="104">
        <f t="shared" ref="D458" si="6325">IF(OR(D453=0,D453=1),IF(D450&gt;=D457,D457,D450),IF(D455&gt;=D454,D454-C456,D455-C456))</f>
        <v>0</v>
      </c>
      <c r="E458" s="104">
        <f t="shared" ref="E458" si="6326">IF(OR(E453=0,E453=1),IF(E450&gt;=E457,E457,E450),IF(E455&gt;=E454,E454-D456,E455-D456))</f>
        <v>0</v>
      </c>
      <c r="F458" s="104">
        <f t="shared" ref="F458" si="6327">IF(OR(F453=0,F453=1),IF(F450&gt;=F457,F457,F450),IF(F455&gt;=F454,F454-E456,F455-E456))</f>
        <v>0</v>
      </c>
      <c r="G458" s="104">
        <f t="shared" ref="G458" si="6328">IF(OR(G453=0,G453=1),IF(G450&gt;=G457,G457,G450),IF(G455&gt;=G454,G454-F456,G455-F456))</f>
        <v>0</v>
      </c>
      <c r="H458" s="104">
        <f t="shared" ref="H458" si="6329">IF(OR(H453=0,H453=1),IF(H450&gt;=H457,H457,H450),IF(H455&gt;=H454,H454-G456,H455-G456))</f>
        <v>0</v>
      </c>
      <c r="I458" s="104">
        <f t="shared" ref="I458" si="6330">IF(OR(I453=0,I453=1),IF(I450&gt;=I457,I457,I450),IF(I455&gt;=I454,I454-H456,I455-H456))</f>
        <v>0</v>
      </c>
      <c r="J458" s="104">
        <f t="shared" ref="J458" si="6331">IF(OR(J453=0,J453=1),IF(J450&gt;=J457,J457,J450),IF(J455&gt;=J454,J454-I456,J455-I456))</f>
        <v>0</v>
      </c>
      <c r="K458" s="104">
        <f t="shared" ref="K458" si="6332">IF(OR(K453=0,K453=1),IF(K450&gt;=K457,K457,K450),IF(K455&gt;=K454,K454-J456,K455-J456))</f>
        <v>0</v>
      </c>
      <c r="L458" s="162">
        <f>SUM(C458:K458)</f>
        <v>0</v>
      </c>
      <c r="M458" s="120">
        <f>IF(OR(M453=0,M453=1),IF(M450&gt;=M457,M457,M450),IF(M455&gt;=M454,M454-K456,M455-K456))</f>
        <v>0</v>
      </c>
      <c r="N458" s="104">
        <f t="shared" ref="N458" si="6333">IF(OR(N453=0,N453=1),IF(N450&gt;=N457,N457,N450),IF(N455&gt;=N454,N454-M456,N455-M456))</f>
        <v>0</v>
      </c>
      <c r="O458" s="104">
        <f t="shared" ref="O458" si="6334">IF(OR(O453=0,O453=1),IF(O450&gt;=O457,O457,O450),IF(O455&gt;=O454,O454-N456,O455-N456))</f>
        <v>0</v>
      </c>
      <c r="P458" s="104">
        <f t="shared" ref="P458" si="6335">IF(OR(P453=0,P453=1),IF(P450&gt;=P457,P457,P450),IF(P455&gt;=P454,P454-O456,P455-O456))</f>
        <v>0</v>
      </c>
      <c r="Q458" s="104">
        <f t="shared" ref="Q458" si="6336">IF(OR(Q453=0,Q453=1),IF(Q450&gt;=Q457,Q457,Q450),IF(Q455&gt;=Q454,Q454-P456,Q455-P456))</f>
        <v>0</v>
      </c>
      <c r="R458" s="104">
        <f t="shared" ref="R458" si="6337">IF(OR(R453=0,R453=1),IF(R450&gt;=R457,R457,R450),IF(R455&gt;=R454,R454-Q456,R455-Q456))</f>
        <v>0</v>
      </c>
      <c r="S458" s="104">
        <f t="shared" ref="S458" si="6338">IF(OR(S453=0,S453=1),IF(S450&gt;=S457,S457,S450),IF(S455&gt;=S454,S454-R456,S455-R456))</f>
        <v>0</v>
      </c>
      <c r="T458" s="104">
        <f t="shared" ref="T458" si="6339">IF(OR(T453=0,T453=1),IF(T450&gt;=T457,T457,T450),IF(T455&gt;=T454,T454-S456,T455-S456))</f>
        <v>0</v>
      </c>
      <c r="U458" s="104">
        <f t="shared" ref="U458" si="6340">IF(OR(U453=0,U453=1),IF(U450&gt;=U457,U457,U450),IF(U455&gt;=U454,U454-T456,U455-T456))</f>
        <v>0</v>
      </c>
      <c r="V458" s="162">
        <f>SUM(M458:U458)</f>
        <v>0</v>
      </c>
      <c r="W458" s="156">
        <f>IF(OR(W453=0,W453=1),IF(W450&gt;=W457,W457,W450),IF(W455&gt;=W454,W454-U456,W455-U456))</f>
        <v>0</v>
      </c>
      <c r="X458" s="157">
        <f t="shared" ref="X458" si="6341">IF(OR(X453=0,X453=1),IF(X450&gt;=X457,X457,X450),IF(X455&gt;=X454,X454-W456,X455-W456))</f>
        <v>0</v>
      </c>
      <c r="Y458" s="157">
        <f t="shared" ref="Y458" si="6342">IF(OR(Y453=0,Y453=1),IF(Y450&gt;=Y457,Y457,Y450),IF(Y455&gt;=Y454,Y454-X456,Y455-X456))</f>
        <v>0</v>
      </c>
      <c r="Z458" s="157">
        <f t="shared" ref="Z458" si="6343">IF(OR(Z453=0,Z453=1),IF(Z450&gt;=Z457,Z457,Z450),IF(Z455&gt;=Z454,Z454-Y456,Z455-Y456))</f>
        <v>0</v>
      </c>
      <c r="AA458" s="157">
        <f t="shared" ref="AA458" si="6344">IF(OR(AA453=0,AA453=1),IF(AA450&gt;=AA457,AA457,AA450),IF(AA455&gt;=AA454,AA454-Z456,AA455-Z456))</f>
        <v>0</v>
      </c>
      <c r="AB458" s="157">
        <f t="shared" ref="AB458" si="6345">IF(OR(AB453=0,AB453=1),IF(AB450&gt;=AB457,AB457,AB450),IF(AB455&gt;=AB454,AB454-AA456,AB455-AA456))</f>
        <v>0</v>
      </c>
      <c r="AC458" s="157">
        <f t="shared" ref="AC458" si="6346">IF(OR(AC453=0,AC453=1),IF(AC450&gt;=AC457,AC457,AC450),IF(AC455&gt;=AC454,AC454-AB456,AC455-AB456))</f>
        <v>0</v>
      </c>
      <c r="AD458" s="157">
        <f t="shared" ref="AD458" si="6347">IF(OR(AD453=0,AD453=1),IF(AD450&gt;=AD457,AD457,AD450),IF(AD455&gt;=AD454,AD454-AC456,AD455-AC456))</f>
        <v>0</v>
      </c>
      <c r="AE458" s="157">
        <f t="shared" ref="AE458" si="6348">IF(OR(AE453=0,AE453=1),IF(AE450&gt;=AE457,AE457,AE450),IF(AE455&gt;=AE454,AE454-AD456,AE455-AD456))</f>
        <v>0</v>
      </c>
      <c r="AF458" s="157">
        <f t="shared" ref="AF458" si="6349">IF(OR(AF453=0,AF453=1),IF(AF450&gt;=AF457,AF457,AF450),IF(AF455&gt;=AF454,AF454-AE456,AF455-AE456))</f>
        <v>0</v>
      </c>
      <c r="AG458" s="162">
        <f>SUM(W458:AF458)</f>
        <v>0</v>
      </c>
      <c r="AH458" s="105"/>
      <c r="AI458" s="74"/>
      <c r="AJ458" s="75"/>
    </row>
    <row r="459" spans="1:36" ht="25.05" customHeight="1" thickBot="1" x14ac:dyDescent="0.35">
      <c r="A459" s="87"/>
      <c r="B459" s="230" t="s">
        <v>6273</v>
      </c>
      <c r="C459" s="304"/>
      <c r="D459" s="304"/>
      <c r="E459" s="304"/>
      <c r="F459" s="305"/>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5.05" customHeight="1" x14ac:dyDescent="0.3">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5.05" customHeight="1" x14ac:dyDescent="0.3">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thickBot="1" x14ac:dyDescent="0.35">
      <c r="A462" s="99"/>
      <c r="B462" s="111"/>
      <c r="C462" s="100">
        <f>IF(C460&lt;&gt;0,1,0)</f>
        <v>0</v>
      </c>
      <c r="D462" s="100">
        <f t="shared" ref="D462" si="6350">IF(C462=0,IF(D460&lt;&gt;0,1,0),1)</f>
        <v>0</v>
      </c>
      <c r="E462" s="100">
        <f t="shared" ref="E462" si="6351">IF(D462=0,IF(E460&lt;&gt;0,1,0),1)</f>
        <v>0</v>
      </c>
      <c r="F462" s="100">
        <f t="shared" ref="F462" si="6352">IF(E462=0,IF(F460&lt;&gt;0,1,0),1)</f>
        <v>0</v>
      </c>
      <c r="G462" s="100">
        <f t="shared" ref="G462" si="6353">IF(F462=0,IF(G460&lt;&gt;0,1,0),1)</f>
        <v>0</v>
      </c>
      <c r="H462" s="100">
        <f t="shared" ref="H462" si="6354">IF(G462=0,IF(H460&lt;&gt;0,1,0),1)</f>
        <v>0</v>
      </c>
      <c r="I462" s="100">
        <f t="shared" ref="I462" si="6355">IF(H462=0,IF(I460&lt;&gt;0,1,0),1)</f>
        <v>0</v>
      </c>
      <c r="J462" s="100">
        <f t="shared" ref="J462" si="6356">IF(I462=0,IF(J460&lt;&gt;0,1,0),1)</f>
        <v>0</v>
      </c>
      <c r="K462" s="100">
        <f t="shared" ref="K462" si="6357">IF(J462=0,IF(K460&lt;&gt;0,1,0),1)</f>
        <v>0</v>
      </c>
      <c r="L462" s="161"/>
      <c r="M462" s="116">
        <f>IF(K462=0,IF(M460&lt;&gt;0,1,0),1)</f>
        <v>0</v>
      </c>
      <c r="N462" s="100">
        <f t="shared" ref="N462" si="6358">IF(M462=0,IF(N460&lt;&gt;0,1,0),1)</f>
        <v>0</v>
      </c>
      <c r="O462" s="100">
        <f t="shared" ref="O462" si="6359">IF(N462=0,IF(O460&lt;&gt;0,1,0),1)</f>
        <v>0</v>
      </c>
      <c r="P462" s="100">
        <f t="shared" ref="P462" si="6360">IF(O462=0,IF(P460&lt;&gt;0,1,0),1)</f>
        <v>0</v>
      </c>
      <c r="Q462" s="100">
        <f t="shared" ref="Q462" si="6361">IF(P462=0,IF(Q460&lt;&gt;0,1,0),1)</f>
        <v>0</v>
      </c>
      <c r="R462" s="100">
        <f t="shared" ref="R462" si="6362">IF(Q462=0,IF(R460&lt;&gt;0,1,0),1)</f>
        <v>0</v>
      </c>
      <c r="S462" s="100">
        <f t="shared" ref="S462" si="6363">IF(R462=0,IF(S460&lt;&gt;0,1,0),1)</f>
        <v>0</v>
      </c>
      <c r="T462" s="100">
        <f t="shared" ref="T462" si="6364">IF(S462=0,IF(T460&lt;&gt;0,1,0),1)</f>
        <v>0</v>
      </c>
      <c r="U462" s="100">
        <f t="shared" ref="U462" si="6365">IF(T462=0,IF(U460&lt;&gt;0,1,0),1)</f>
        <v>0</v>
      </c>
      <c r="V462" s="161"/>
      <c r="W462" s="116">
        <f>IF(U462=0,IF(W460&lt;&gt;0,1,0),1)</f>
        <v>0</v>
      </c>
      <c r="X462" s="100">
        <f t="shared" ref="X462" si="6366">IF(W462=0,IF(X460&lt;&gt;0,1,0),1)</f>
        <v>0</v>
      </c>
      <c r="Y462" s="100">
        <f t="shared" ref="Y462" si="6367">IF(X462=0,IF(Y460&lt;&gt;0,1,0),1)</f>
        <v>0</v>
      </c>
      <c r="Z462" s="100">
        <f t="shared" ref="Z462" si="6368">IF(Y462=0,IF(Z460&lt;&gt;0,1,0),1)</f>
        <v>0</v>
      </c>
      <c r="AA462" s="100">
        <f t="shared" ref="AA462" si="6369">IF(Z462=0,IF(AA460&lt;&gt;0,1,0),1)</f>
        <v>0</v>
      </c>
      <c r="AB462" s="100">
        <f t="shared" ref="AB462" si="6370">IF(AA462=0,IF(AB460&lt;&gt;0,1,0),1)</f>
        <v>0</v>
      </c>
      <c r="AC462" s="100">
        <f t="shared" ref="AC462" si="6371">IF(AB462=0,IF(AC460&lt;&gt;0,1,0),1)</f>
        <v>0</v>
      </c>
      <c r="AD462" s="100">
        <f t="shared" ref="AD462" si="6372">IF(AC462=0,IF(AD460&lt;&gt;0,1,0),1)</f>
        <v>0</v>
      </c>
      <c r="AE462" s="100">
        <f t="shared" ref="AE462" si="6373">IF(AD462=0,IF(AE460&lt;&gt;0,1,0),1)</f>
        <v>0</v>
      </c>
      <c r="AF462" s="100">
        <f t="shared" ref="AF462" si="6374">IF(AE462=0,IF(AF460&lt;&gt;0,1,0),1)</f>
        <v>0</v>
      </c>
      <c r="AG462" s="161"/>
      <c r="AH462" s="99"/>
      <c r="AI462" s="99"/>
      <c r="AJ462" s="99"/>
    </row>
    <row r="463" spans="1:36" ht="30" hidden="1" customHeight="1" thickBot="1" x14ac:dyDescent="0.35">
      <c r="A463" s="99"/>
      <c r="B463" s="111"/>
      <c r="C463" s="100">
        <f>IF(C462=0,0,1)</f>
        <v>0</v>
      </c>
      <c r="D463" s="100">
        <f t="shared" ref="D463" si="6375">IF(D462=0,0,C463+1)</f>
        <v>0</v>
      </c>
      <c r="E463" s="100">
        <f t="shared" ref="E463" si="6376">IF(E462=0,0,D463+1)</f>
        <v>0</v>
      </c>
      <c r="F463" s="100">
        <f t="shared" ref="F463" si="6377">IF(F462=0,0,E463+1)</f>
        <v>0</v>
      </c>
      <c r="G463" s="100">
        <f t="shared" ref="G463" si="6378">IF(G462=0,0,F463+1)</f>
        <v>0</v>
      </c>
      <c r="H463" s="100">
        <f t="shared" ref="H463" si="6379">IF(H462=0,0,G463+1)</f>
        <v>0</v>
      </c>
      <c r="I463" s="100">
        <f t="shared" ref="I463" si="6380">IF(I462=0,0,H463+1)</f>
        <v>0</v>
      </c>
      <c r="J463" s="100">
        <f t="shared" ref="J463" si="6381">IF(J462=0,0,I463+1)</f>
        <v>0</v>
      </c>
      <c r="K463" s="100">
        <f t="shared" ref="K463" si="6382">IF(K462=0,0,J463+1)</f>
        <v>0</v>
      </c>
      <c r="L463" s="161"/>
      <c r="M463" s="116">
        <f>IF(M462=0,0,K463+1)</f>
        <v>0</v>
      </c>
      <c r="N463" s="100">
        <f t="shared" ref="N463" si="6383">IF(N462=0,0,M463+1)</f>
        <v>0</v>
      </c>
      <c r="O463" s="100">
        <f t="shared" ref="O463" si="6384">IF(O462=0,0,N463+1)</f>
        <v>0</v>
      </c>
      <c r="P463" s="100">
        <f t="shared" ref="P463" si="6385">IF(P462=0,0,O463+1)</f>
        <v>0</v>
      </c>
      <c r="Q463" s="100">
        <f t="shared" ref="Q463" si="6386">IF(Q462=0,0,P463+1)</f>
        <v>0</v>
      </c>
      <c r="R463" s="100">
        <f t="shared" ref="R463" si="6387">IF(R462=0,0,Q463+1)</f>
        <v>0</v>
      </c>
      <c r="S463" s="100">
        <f t="shared" ref="S463" si="6388">IF(S462=0,0,R463+1)</f>
        <v>0</v>
      </c>
      <c r="T463" s="100">
        <f t="shared" ref="T463" si="6389">IF(T462=0,0,S463+1)</f>
        <v>0</v>
      </c>
      <c r="U463" s="100">
        <f t="shared" ref="U463" si="6390">IF(U462=0,0,T463+1)</f>
        <v>0</v>
      </c>
      <c r="V463" s="161"/>
      <c r="W463" s="116">
        <f>IF(W462=0,0,U463+1)</f>
        <v>0</v>
      </c>
      <c r="X463" s="100">
        <f t="shared" ref="X463" si="6391">IF(X462=0,0,W463+1)</f>
        <v>0</v>
      </c>
      <c r="Y463" s="100">
        <f t="shared" ref="Y463" si="6392">IF(Y462=0,0,X463+1)</f>
        <v>0</v>
      </c>
      <c r="Z463" s="100">
        <f t="shared" ref="Z463" si="6393">IF(Z462=0,0,Y463+1)</f>
        <v>0</v>
      </c>
      <c r="AA463" s="100">
        <f t="shared" ref="AA463" si="6394">IF(AA462=0,0,Z463+1)</f>
        <v>0</v>
      </c>
      <c r="AB463" s="100">
        <f t="shared" ref="AB463" si="6395">IF(AB462=0,0,AA463+1)</f>
        <v>0</v>
      </c>
      <c r="AC463" s="100">
        <f t="shared" ref="AC463" si="6396">IF(AC462=0,0,AB463+1)</f>
        <v>0</v>
      </c>
      <c r="AD463" s="100">
        <f t="shared" ref="AD463" si="6397">IF(AD462=0,0,AC463+1)</f>
        <v>0</v>
      </c>
      <c r="AE463" s="100">
        <f t="shared" ref="AE463" si="6398">IF(AE462=0,0,AD463+1)</f>
        <v>0</v>
      </c>
      <c r="AF463" s="100">
        <f t="shared" ref="AF463" si="6399">IF(AF462=0,0,AE463+1)</f>
        <v>0</v>
      </c>
      <c r="AG463" s="161"/>
      <c r="AH463" s="99"/>
      <c r="AI463" s="99"/>
      <c r="AJ463" s="99"/>
    </row>
    <row r="464" spans="1:36" ht="30" hidden="1" customHeight="1" thickBot="1" x14ac:dyDescent="0.35">
      <c r="A464" s="99"/>
      <c r="B464" s="111" t="s">
        <v>6268</v>
      </c>
      <c r="C464" s="101">
        <f t="shared" ref="C464:K464" si="6400">IF(C463&lt;25,IF(C463&lt;13,C463,C463-12),C463-24)</f>
        <v>0</v>
      </c>
      <c r="D464" s="101">
        <f t="shared" si="6400"/>
        <v>0</v>
      </c>
      <c r="E464" s="101">
        <f t="shared" si="6400"/>
        <v>0</v>
      </c>
      <c r="F464" s="101">
        <f t="shared" si="6400"/>
        <v>0</v>
      </c>
      <c r="G464" s="101">
        <f t="shared" si="6400"/>
        <v>0</v>
      </c>
      <c r="H464" s="101">
        <f t="shared" si="6400"/>
        <v>0</v>
      </c>
      <c r="I464" s="101">
        <f t="shared" si="6400"/>
        <v>0</v>
      </c>
      <c r="J464" s="101">
        <f t="shared" si="6400"/>
        <v>0</v>
      </c>
      <c r="K464" s="101">
        <f t="shared" si="6400"/>
        <v>0</v>
      </c>
      <c r="L464" s="161"/>
      <c r="M464" s="117">
        <f t="shared" ref="M464:U464" si="6401">IF(M463&lt;25,IF(M463&lt;13,M463,M463-12),M463-24)</f>
        <v>0</v>
      </c>
      <c r="N464" s="101">
        <f t="shared" si="6401"/>
        <v>0</v>
      </c>
      <c r="O464" s="101">
        <f t="shared" si="6401"/>
        <v>0</v>
      </c>
      <c r="P464" s="101">
        <f t="shared" si="6401"/>
        <v>0</v>
      </c>
      <c r="Q464" s="101">
        <f t="shared" si="6401"/>
        <v>0</v>
      </c>
      <c r="R464" s="101">
        <f t="shared" si="6401"/>
        <v>0</v>
      </c>
      <c r="S464" s="101">
        <f t="shared" si="6401"/>
        <v>0</v>
      </c>
      <c r="T464" s="101">
        <f t="shared" si="6401"/>
        <v>0</v>
      </c>
      <c r="U464" s="101">
        <f t="shared" si="6401"/>
        <v>0</v>
      </c>
      <c r="V464" s="161"/>
      <c r="W464" s="117">
        <f t="shared" ref="W464:AF464" si="6402">IF(W463&lt;25,IF(W463&lt;13,W463,W463-12),W463-24)</f>
        <v>0</v>
      </c>
      <c r="X464" s="101">
        <f t="shared" si="6402"/>
        <v>0</v>
      </c>
      <c r="Y464" s="101">
        <f t="shared" si="6402"/>
        <v>0</v>
      </c>
      <c r="Z464" s="101">
        <f t="shared" si="6402"/>
        <v>0</v>
      </c>
      <c r="AA464" s="101">
        <f t="shared" si="6402"/>
        <v>0</v>
      </c>
      <c r="AB464" s="101">
        <f t="shared" si="6402"/>
        <v>0</v>
      </c>
      <c r="AC464" s="101">
        <f t="shared" si="6402"/>
        <v>0</v>
      </c>
      <c r="AD464" s="101">
        <f t="shared" si="6402"/>
        <v>0</v>
      </c>
      <c r="AE464" s="101">
        <f t="shared" si="6402"/>
        <v>0</v>
      </c>
      <c r="AF464" s="101">
        <f t="shared" si="6402"/>
        <v>0</v>
      </c>
      <c r="AG464" s="161"/>
      <c r="AH464" s="99"/>
      <c r="AI464" s="99"/>
      <c r="AJ464" s="99"/>
    </row>
    <row r="465" spans="1:36" ht="30" hidden="1" customHeight="1" thickBot="1" x14ac:dyDescent="0.35">
      <c r="A465" s="75"/>
      <c r="B465" s="112" t="s">
        <v>6269</v>
      </c>
      <c r="C465" s="102">
        <f t="shared" ref="C465" si="6403">IF(C464&gt;0,IF(C464=1,C468,C468+B465),0)</f>
        <v>0</v>
      </c>
      <c r="D465" s="102">
        <f t="shared" ref="D465" si="6404">IF(D464&gt;0,IF(D464=1,D468,D468+C465),0)</f>
        <v>0</v>
      </c>
      <c r="E465" s="102">
        <f t="shared" ref="E465" si="6405">IF(E464&gt;0,IF(E464=1,E468,E468+D465),0)</f>
        <v>0</v>
      </c>
      <c r="F465" s="102">
        <f t="shared" ref="F465" si="6406">IF(F464&gt;0,IF(F464=1,F468,F468+E465),0)</f>
        <v>0</v>
      </c>
      <c r="G465" s="102">
        <f t="shared" ref="G465" si="6407">IF(G464&gt;0,IF(G464=1,G468,G468+F465),0)</f>
        <v>0</v>
      </c>
      <c r="H465" s="102">
        <f t="shared" ref="H465" si="6408">IF(H464&gt;0,IF(H464=1,H468,H468+G465),0)</f>
        <v>0</v>
      </c>
      <c r="I465" s="102">
        <f t="shared" ref="I465" si="6409">IF(I464&gt;0,IF(I464=1,I468,I468+H465),0)</f>
        <v>0</v>
      </c>
      <c r="J465" s="102">
        <f t="shared" ref="J465" si="6410">IF(J464&gt;0,IF(J464=1,J468,J468+I465),0)</f>
        <v>0</v>
      </c>
      <c r="K465" s="102">
        <f t="shared" ref="K465" si="6411">IF(K464&gt;0,IF(K464=1,K468,K468+J465),0)</f>
        <v>0</v>
      </c>
      <c r="L465" s="160"/>
      <c r="M465" s="118">
        <f>IF(M464&gt;0,IF(M464=1,M468,M468+K465),0)</f>
        <v>0</v>
      </c>
      <c r="N465" s="102">
        <f t="shared" ref="N465" si="6412">IF(N464&gt;0,IF(N464=1,N468,N468+M465),0)</f>
        <v>0</v>
      </c>
      <c r="O465" s="102">
        <f t="shared" ref="O465" si="6413">IF(O464&gt;0,IF(O464=1,O468,O468+N465),0)</f>
        <v>0</v>
      </c>
      <c r="P465" s="102">
        <f t="shared" ref="P465" si="6414">IF(P464&gt;0,IF(P464=1,P468,P468+O465),0)</f>
        <v>0</v>
      </c>
      <c r="Q465" s="102">
        <f t="shared" ref="Q465" si="6415">IF(Q464&gt;0,IF(Q464=1,Q468,Q468+P465),0)</f>
        <v>0</v>
      </c>
      <c r="R465" s="102">
        <f t="shared" ref="R465" si="6416">IF(R464&gt;0,IF(R464=1,R468,R468+Q465),0)</f>
        <v>0</v>
      </c>
      <c r="S465" s="102">
        <f t="shared" ref="S465" si="6417">IF(S464&gt;0,IF(S464=1,S468,S468+R465),0)</f>
        <v>0</v>
      </c>
      <c r="T465" s="102">
        <f t="shared" ref="T465" si="6418">IF(T464&gt;0,IF(T464=1,T468,T468+S465),0)</f>
        <v>0</v>
      </c>
      <c r="U465" s="102">
        <f t="shared" ref="U465" si="6419">IF(U464&gt;0,IF(U464=1,U468,U468+T465),0)</f>
        <v>0</v>
      </c>
      <c r="V465" s="160"/>
      <c r="W465" s="118">
        <f>IF(W464&gt;0,IF(W464=1,W468,W468+U465),0)</f>
        <v>0</v>
      </c>
      <c r="X465" s="102">
        <f t="shared" ref="X465" si="6420">IF(X464&gt;0,IF(X464=1,X468,X468+W465),0)</f>
        <v>0</v>
      </c>
      <c r="Y465" s="102">
        <f t="shared" ref="Y465" si="6421">IF(Y464&gt;0,IF(Y464=1,Y468,Y468+X465),0)</f>
        <v>0</v>
      </c>
      <c r="Z465" s="102">
        <f t="shared" ref="Z465" si="6422">IF(Z464&gt;0,IF(Z464=1,Z468,Z468+Y465),0)</f>
        <v>0</v>
      </c>
      <c r="AA465" s="102">
        <f t="shared" ref="AA465" si="6423">IF(AA464&gt;0,IF(AA464=1,AA468,AA468+Z465),0)</f>
        <v>0</v>
      </c>
      <c r="AB465" s="102">
        <f t="shared" ref="AB465" si="6424">IF(AB464&gt;0,IF(AB464=1,AB468,AB468+AA465),0)</f>
        <v>0</v>
      </c>
      <c r="AC465" s="102">
        <f t="shared" ref="AC465" si="6425">IF(AC464&gt;0,IF(AC464=1,AC468,AC468+AB465),0)</f>
        <v>0</v>
      </c>
      <c r="AD465" s="102">
        <f t="shared" ref="AD465" si="6426">IF(AD464&gt;0,IF(AD464=1,AD468,AD468+AC465),0)</f>
        <v>0</v>
      </c>
      <c r="AE465" s="102">
        <f t="shared" ref="AE465" si="6427">IF(AE464&gt;0,IF(AE464=1,AE468,AE468+AD465),0)</f>
        <v>0</v>
      </c>
      <c r="AF465" s="102">
        <f t="shared" ref="AF465" si="6428">IF(AF464&gt;0,IF(AF464=1,AF468,AF468+AE465),0)</f>
        <v>0</v>
      </c>
      <c r="AG465" s="160"/>
      <c r="AH465" s="74"/>
      <c r="AI465" s="74"/>
      <c r="AJ465" s="75"/>
    </row>
    <row r="466" spans="1:36" ht="30" hidden="1" customHeight="1" thickBot="1" x14ac:dyDescent="0.35">
      <c r="A466" s="75"/>
      <c r="B466" s="112" t="s">
        <v>6317</v>
      </c>
      <c r="C466" s="102">
        <f>IF(C460&gt;0,C461,0)</f>
        <v>0</v>
      </c>
      <c r="D466" s="102">
        <f t="shared" ref="D466" si="6429">IF(D460&gt;0,IF(D464=1,D461,D461+C466),C466)</f>
        <v>0</v>
      </c>
      <c r="E466" s="102">
        <f t="shared" ref="E466" si="6430">IF(E460&gt;0,IF(E464=1,E461,E461+D466),D466)</f>
        <v>0</v>
      </c>
      <c r="F466" s="102">
        <f t="shared" ref="F466" si="6431">IF(F460&gt;0,IF(F464=1,F461,F461+E466),E466)</f>
        <v>0</v>
      </c>
      <c r="G466" s="102">
        <f t="shared" ref="G466" si="6432">IF(G460&gt;0,IF(G464=1,G461,G461+F466),F466)</f>
        <v>0</v>
      </c>
      <c r="H466" s="102">
        <f t="shared" ref="H466" si="6433">IF(H460&gt;0,IF(H464=1,H461,H461+G466),G466)</f>
        <v>0</v>
      </c>
      <c r="I466" s="102">
        <f t="shared" ref="I466" si="6434">IF(I460&gt;0,IF(I464=1,I461,I461+H466),H466)</f>
        <v>0</v>
      </c>
      <c r="J466" s="102">
        <f t="shared" ref="J466" si="6435">IF(J460&gt;0,IF(J464=1,J461,J461+I466),I466)</f>
        <v>0</v>
      </c>
      <c r="K466" s="102">
        <f t="shared" ref="K466" si="6436">IF(K460&gt;0,IF(K464=1,K461,K461+J466),J466)</f>
        <v>0</v>
      </c>
      <c r="L466" s="160"/>
      <c r="M466" s="118">
        <f>IF(M460&gt;0,IF(M464=1,M461,M461+K466),K466)</f>
        <v>0</v>
      </c>
      <c r="N466" s="102">
        <f t="shared" ref="N466" si="6437">IF(N460&gt;0,IF(N464=1,N461,N461+M466),M466)</f>
        <v>0</v>
      </c>
      <c r="O466" s="102">
        <f t="shared" ref="O466" si="6438">IF(O460&gt;0,IF(O464=1,O461,O461+N466),N466)</f>
        <v>0</v>
      </c>
      <c r="P466" s="102">
        <f t="shared" ref="P466" si="6439">IF(P460&gt;0,IF(P464=1,P461,P461+O466),O466)</f>
        <v>0</v>
      </c>
      <c r="Q466" s="102">
        <f t="shared" ref="Q466" si="6440">IF(Q460&gt;0,IF(Q464=1,Q461,Q461+P466),P466)</f>
        <v>0</v>
      </c>
      <c r="R466" s="102">
        <f t="shared" ref="R466" si="6441">IF(R460&gt;0,IF(R464=1,R461,R461+Q466),Q466)</f>
        <v>0</v>
      </c>
      <c r="S466" s="102">
        <f t="shared" ref="S466" si="6442">IF(S460&gt;0,IF(S464=1,S461,S461+R466),R466)</f>
        <v>0</v>
      </c>
      <c r="T466" s="102">
        <f t="shared" ref="T466" si="6443">IF(T460&gt;0,IF(T464=1,T461,T461+S466),S466)</f>
        <v>0</v>
      </c>
      <c r="U466" s="102">
        <f t="shared" ref="U466" si="6444">IF(U460&gt;0,IF(U464=1,U461,U461+T466),T466)</f>
        <v>0</v>
      </c>
      <c r="V466" s="160"/>
      <c r="W466" s="118">
        <f>IF(W460&gt;0,IF(W464=1,W461,W461+U466),U466)</f>
        <v>0</v>
      </c>
      <c r="X466" s="102">
        <f t="shared" ref="X466" si="6445">IF(X460&gt;0,IF(X464=1,X461,X461+W466),W466)</f>
        <v>0</v>
      </c>
      <c r="Y466" s="102">
        <f t="shared" ref="Y466" si="6446">IF(Y460&gt;0,IF(Y464=1,Y461,Y461+X466),X466)</f>
        <v>0</v>
      </c>
      <c r="Z466" s="102">
        <f t="shared" ref="Z466" si="6447">IF(Z460&gt;0,IF(Z464=1,Z461,Z461+Y466),Y466)</f>
        <v>0</v>
      </c>
      <c r="AA466" s="102">
        <f t="shared" ref="AA466" si="6448">IF(AA460&gt;0,IF(AA464=1,AA461,AA461+Z466),Z466)</f>
        <v>0</v>
      </c>
      <c r="AB466" s="102">
        <f t="shared" ref="AB466" si="6449">IF(AB460&gt;0,IF(AB464=1,AB461,AB461+AA466),AA466)</f>
        <v>0</v>
      </c>
      <c r="AC466" s="102">
        <f t="shared" ref="AC466" si="6450">IF(AC460&gt;0,IF(AC464=1,AC461,AC461+AB466),AB466)</f>
        <v>0</v>
      </c>
      <c r="AD466" s="102">
        <f t="shared" ref="AD466" si="6451">IF(AD460&gt;0,IF(AD464=1,AD461,AD461+AC466),AC466)</f>
        <v>0</v>
      </c>
      <c r="AE466" s="102">
        <f t="shared" ref="AE466" si="6452">IF(AE460&gt;0,IF(AE464=1,AE461,AE461+AD466),AD466)</f>
        <v>0</v>
      </c>
      <c r="AF466" s="102">
        <f t="shared" ref="AF466" si="6453">IF(AF460&gt;0,IF(AF464=1,AF461,AF461+AE466),AE466)</f>
        <v>0</v>
      </c>
      <c r="AG466" s="160"/>
      <c r="AH466" s="74"/>
      <c r="AI466" s="74"/>
      <c r="AJ466" s="75"/>
    </row>
    <row r="467" spans="1:36" ht="9.75" hidden="1" customHeight="1" thickBot="1" x14ac:dyDescent="0.35">
      <c r="A467" s="75"/>
      <c r="B467" s="112" t="s">
        <v>6318</v>
      </c>
      <c r="C467" s="103">
        <f>C469</f>
        <v>0</v>
      </c>
      <c r="D467" s="103">
        <f t="shared" ref="D467" si="6454">IF(D464=1,D469,D469+C467)</f>
        <v>0</v>
      </c>
      <c r="E467" s="103">
        <f t="shared" ref="E467" si="6455">IF(E464=1,E469,E469+D467)</f>
        <v>0</v>
      </c>
      <c r="F467" s="103">
        <f t="shared" ref="F467" si="6456">IF(F464=1,F469,F469+E467)</f>
        <v>0</v>
      </c>
      <c r="G467" s="103">
        <f t="shared" ref="G467" si="6457">IF(G464=1,G469,G469+F467)</f>
        <v>0</v>
      </c>
      <c r="H467" s="103">
        <f t="shared" ref="H467" si="6458">IF(H464=1,H469,H469+G467)</f>
        <v>0</v>
      </c>
      <c r="I467" s="103">
        <f t="shared" ref="I467" si="6459">IF(I464=1,I469,I469+H467)</f>
        <v>0</v>
      </c>
      <c r="J467" s="103">
        <f t="shared" ref="J467" si="6460">IF(J464=1,J469,J469+I467)</f>
        <v>0</v>
      </c>
      <c r="K467" s="103">
        <f t="shared" ref="K467" si="6461">IF(K464=1,K469,K469+J467)</f>
        <v>0</v>
      </c>
      <c r="L467" s="160"/>
      <c r="M467" s="119">
        <f>IF(M464=1,M469,M469+K467)</f>
        <v>0</v>
      </c>
      <c r="N467" s="103">
        <f t="shared" ref="N467" si="6462">IF(N464=1,N469,N469+M467)</f>
        <v>0</v>
      </c>
      <c r="O467" s="103">
        <f t="shared" ref="O467" si="6463">IF(O464=1,O469,O469+N467)</f>
        <v>0</v>
      </c>
      <c r="P467" s="103">
        <f t="shared" ref="P467" si="6464">IF(P464=1,P469,P469+O467)</f>
        <v>0</v>
      </c>
      <c r="Q467" s="103">
        <f t="shared" ref="Q467" si="6465">IF(Q464=1,Q469,Q469+P467)</f>
        <v>0</v>
      </c>
      <c r="R467" s="103">
        <f t="shared" ref="R467" si="6466">IF(R464=1,R469,R469+Q467)</f>
        <v>0</v>
      </c>
      <c r="S467" s="103">
        <f t="shared" ref="S467" si="6467">IF(S464=1,S469,S469+R467)</f>
        <v>0</v>
      </c>
      <c r="T467" s="103">
        <f t="shared" ref="T467" si="6468">IF(T464=1,T469,T469+S467)</f>
        <v>0</v>
      </c>
      <c r="U467" s="103">
        <f t="shared" ref="U467" si="6469">IF(U464=1,U469,U469+T467)</f>
        <v>0</v>
      </c>
      <c r="V467" s="160"/>
      <c r="W467" s="119">
        <f>IF(W464=1,W469,W469+U467)</f>
        <v>0</v>
      </c>
      <c r="X467" s="103">
        <f t="shared" ref="X467" si="6470">IF(X464=1,X469,X469+W467)</f>
        <v>0</v>
      </c>
      <c r="Y467" s="103">
        <f t="shared" ref="Y467" si="6471">IF(Y464=1,Y469,Y469+X467)</f>
        <v>0</v>
      </c>
      <c r="Z467" s="103">
        <f t="shared" ref="Z467" si="6472">IF(Z464=1,Z469,Z469+Y467)</f>
        <v>0</v>
      </c>
      <c r="AA467" s="103">
        <f t="shared" ref="AA467" si="6473">IF(AA464=1,AA469,AA469+Z467)</f>
        <v>0</v>
      </c>
      <c r="AB467" s="103">
        <f t="shared" ref="AB467" si="6474">IF(AB464=1,AB469,AB469+AA467)</f>
        <v>0</v>
      </c>
      <c r="AC467" s="103">
        <f t="shared" ref="AC467" si="6475">IF(AC464=1,AC469,AC469+AB467)</f>
        <v>0</v>
      </c>
      <c r="AD467" s="103">
        <f t="shared" ref="AD467" si="6476">IF(AD464=1,AD469,AD469+AC467)</f>
        <v>0</v>
      </c>
      <c r="AE467" s="103">
        <f t="shared" ref="AE467" si="6477">IF(AE464=1,AE469,AE469+AD467)</f>
        <v>0</v>
      </c>
      <c r="AF467" s="103">
        <f t="shared" ref="AF467" si="6478">IF(AF464=1,AF469,AF469+AE467)</f>
        <v>0</v>
      </c>
      <c r="AG467" s="160"/>
      <c r="AH467" s="74"/>
      <c r="AI467" s="74"/>
      <c r="AJ467" s="75"/>
    </row>
    <row r="468" spans="1:36" ht="25.05" customHeight="1" x14ac:dyDescent="0.3">
      <c r="A468" s="75"/>
      <c r="B468" s="110" t="s">
        <v>6319</v>
      </c>
      <c r="C468" s="104">
        <f t="shared" ref="C468:K468" si="6479">1720/12*C460</f>
        <v>0</v>
      </c>
      <c r="D468" s="104">
        <f t="shared" si="6479"/>
        <v>0</v>
      </c>
      <c r="E468" s="104">
        <f t="shared" si="6479"/>
        <v>0</v>
      </c>
      <c r="F468" s="104">
        <f t="shared" si="6479"/>
        <v>0</v>
      </c>
      <c r="G468" s="104">
        <f t="shared" si="6479"/>
        <v>0</v>
      </c>
      <c r="H468" s="104">
        <f t="shared" si="6479"/>
        <v>0</v>
      </c>
      <c r="I468" s="104">
        <f t="shared" si="6479"/>
        <v>0</v>
      </c>
      <c r="J468" s="104">
        <f t="shared" si="6479"/>
        <v>0</v>
      </c>
      <c r="K468" s="104">
        <f t="shared" si="6479"/>
        <v>0</v>
      </c>
      <c r="L468" s="160"/>
      <c r="M468" s="120">
        <f t="shared" ref="M468:U468" si="6480">1720/12*M460</f>
        <v>0</v>
      </c>
      <c r="N468" s="104">
        <f t="shared" si="6480"/>
        <v>0</v>
      </c>
      <c r="O468" s="104">
        <f t="shared" si="6480"/>
        <v>0</v>
      </c>
      <c r="P468" s="104">
        <f t="shared" si="6480"/>
        <v>0</v>
      </c>
      <c r="Q468" s="104">
        <f t="shared" si="6480"/>
        <v>0</v>
      </c>
      <c r="R468" s="104">
        <f t="shared" si="6480"/>
        <v>0</v>
      </c>
      <c r="S468" s="104">
        <f t="shared" si="6480"/>
        <v>0</v>
      </c>
      <c r="T468" s="104">
        <f t="shared" si="6480"/>
        <v>0</v>
      </c>
      <c r="U468" s="104">
        <f t="shared" si="6480"/>
        <v>0</v>
      </c>
      <c r="V468" s="160"/>
      <c r="W468" s="120">
        <f t="shared" ref="W468:AF468" si="6481">1720/12*W460</f>
        <v>0</v>
      </c>
      <c r="X468" s="104">
        <f t="shared" si="6481"/>
        <v>0</v>
      </c>
      <c r="Y468" s="104">
        <f t="shared" si="6481"/>
        <v>0</v>
      </c>
      <c r="Z468" s="104">
        <f t="shared" si="6481"/>
        <v>0</v>
      </c>
      <c r="AA468" s="104">
        <f t="shared" si="6481"/>
        <v>0</v>
      </c>
      <c r="AB468" s="104">
        <f t="shared" si="6481"/>
        <v>0</v>
      </c>
      <c r="AC468" s="104">
        <f t="shared" si="6481"/>
        <v>0</v>
      </c>
      <c r="AD468" s="104">
        <f t="shared" si="6481"/>
        <v>0</v>
      </c>
      <c r="AE468" s="104">
        <f t="shared" si="6481"/>
        <v>0</v>
      </c>
      <c r="AF468" s="104">
        <f t="shared" si="6481"/>
        <v>0</v>
      </c>
      <c r="AG468" s="160"/>
      <c r="AH468" s="74"/>
      <c r="AI468" s="74"/>
      <c r="AJ468" s="75"/>
    </row>
    <row r="469" spans="1:36" ht="25.05" customHeight="1" thickBot="1" x14ac:dyDescent="0.35">
      <c r="A469" s="75"/>
      <c r="B469" s="113" t="s">
        <v>6270</v>
      </c>
      <c r="C469" s="104">
        <f t="shared" ref="C469" si="6482">IF(OR(C464=0,C464=1),IF(C461&gt;=C468,C468,C461),IF(C466&gt;=C465,C465-B467,C466-B467))</f>
        <v>0</v>
      </c>
      <c r="D469" s="104">
        <f t="shared" ref="D469" si="6483">IF(OR(D464=0,D464=1),IF(D461&gt;=D468,D468,D461),IF(D466&gt;=D465,D465-C467,D466-C467))</f>
        <v>0</v>
      </c>
      <c r="E469" s="104">
        <f t="shared" ref="E469" si="6484">IF(OR(E464=0,E464=1),IF(E461&gt;=E468,E468,E461),IF(E466&gt;=E465,E465-D467,E466-D467))</f>
        <v>0</v>
      </c>
      <c r="F469" s="104">
        <f t="shared" ref="F469" si="6485">IF(OR(F464=0,F464=1),IF(F461&gt;=F468,F468,F461),IF(F466&gt;=F465,F465-E467,F466-E467))</f>
        <v>0</v>
      </c>
      <c r="G469" s="104">
        <f t="shared" ref="G469" si="6486">IF(OR(G464=0,G464=1),IF(G461&gt;=G468,G468,G461),IF(G466&gt;=G465,G465-F467,G466-F467))</f>
        <v>0</v>
      </c>
      <c r="H469" s="104">
        <f t="shared" ref="H469" si="6487">IF(OR(H464=0,H464=1),IF(H461&gt;=H468,H468,H461),IF(H466&gt;=H465,H465-G467,H466-G467))</f>
        <v>0</v>
      </c>
      <c r="I469" s="104">
        <f t="shared" ref="I469" si="6488">IF(OR(I464=0,I464=1),IF(I461&gt;=I468,I468,I461),IF(I466&gt;=I465,I465-H467,I466-H467))</f>
        <v>0</v>
      </c>
      <c r="J469" s="104">
        <f t="shared" ref="J469" si="6489">IF(OR(J464=0,J464=1),IF(J461&gt;=J468,J468,J461),IF(J466&gt;=J465,J465-I467,J466-I467))</f>
        <v>0</v>
      </c>
      <c r="K469" s="104">
        <f t="shared" ref="K469" si="6490">IF(OR(K464=0,K464=1),IF(K461&gt;=K468,K468,K461),IF(K466&gt;=K465,K465-J467,K466-J467))</f>
        <v>0</v>
      </c>
      <c r="L469" s="162">
        <f>SUM(C469:K469)</f>
        <v>0</v>
      </c>
      <c r="M469" s="120">
        <f>IF(OR(M464=0,M464=1),IF(M461&gt;=M468,M468,M461),IF(M466&gt;=M465,M465-K467,M466-K467))</f>
        <v>0</v>
      </c>
      <c r="N469" s="104">
        <f t="shared" ref="N469" si="6491">IF(OR(N464=0,N464=1),IF(N461&gt;=N468,N468,N461),IF(N466&gt;=N465,N465-M467,N466-M467))</f>
        <v>0</v>
      </c>
      <c r="O469" s="104">
        <f t="shared" ref="O469" si="6492">IF(OR(O464=0,O464=1),IF(O461&gt;=O468,O468,O461),IF(O466&gt;=O465,O465-N467,O466-N467))</f>
        <v>0</v>
      </c>
      <c r="P469" s="104">
        <f t="shared" ref="P469" si="6493">IF(OR(P464=0,P464=1),IF(P461&gt;=P468,P468,P461),IF(P466&gt;=P465,P465-O467,P466-O467))</f>
        <v>0</v>
      </c>
      <c r="Q469" s="104">
        <f t="shared" ref="Q469" si="6494">IF(OR(Q464=0,Q464=1),IF(Q461&gt;=Q468,Q468,Q461),IF(Q466&gt;=Q465,Q465-P467,Q466-P467))</f>
        <v>0</v>
      </c>
      <c r="R469" s="104">
        <f t="shared" ref="R469" si="6495">IF(OR(R464=0,R464=1),IF(R461&gt;=R468,R468,R461),IF(R466&gt;=R465,R465-Q467,R466-Q467))</f>
        <v>0</v>
      </c>
      <c r="S469" s="104">
        <f t="shared" ref="S469" si="6496">IF(OR(S464=0,S464=1),IF(S461&gt;=S468,S468,S461),IF(S466&gt;=S465,S465-R467,S466-R467))</f>
        <v>0</v>
      </c>
      <c r="T469" s="104">
        <f t="shared" ref="T469" si="6497">IF(OR(T464=0,T464=1),IF(T461&gt;=T468,T468,T461),IF(T466&gt;=T465,T465-S467,T466-S467))</f>
        <v>0</v>
      </c>
      <c r="U469" s="104">
        <f t="shared" ref="U469" si="6498">IF(OR(U464=0,U464=1),IF(U461&gt;=U468,U468,U461),IF(U466&gt;=U465,U465-T467,U466-T467))</f>
        <v>0</v>
      </c>
      <c r="V469" s="162">
        <f>SUM(M469:U469)</f>
        <v>0</v>
      </c>
      <c r="W469" s="156">
        <f>IF(OR(W464=0,W464=1),IF(W461&gt;=W468,W468,W461),IF(W466&gt;=W465,W465-U467,W466-U467))</f>
        <v>0</v>
      </c>
      <c r="X469" s="157">
        <f t="shared" ref="X469" si="6499">IF(OR(X464=0,X464=1),IF(X461&gt;=X468,X468,X461),IF(X466&gt;=X465,X465-W467,X466-W467))</f>
        <v>0</v>
      </c>
      <c r="Y469" s="157">
        <f t="shared" ref="Y469" si="6500">IF(OR(Y464=0,Y464=1),IF(Y461&gt;=Y468,Y468,Y461),IF(Y466&gt;=Y465,Y465-X467,Y466-X467))</f>
        <v>0</v>
      </c>
      <c r="Z469" s="157">
        <f t="shared" ref="Z469" si="6501">IF(OR(Z464=0,Z464=1),IF(Z461&gt;=Z468,Z468,Z461),IF(Z466&gt;=Z465,Z465-Y467,Z466-Y467))</f>
        <v>0</v>
      </c>
      <c r="AA469" s="157">
        <f t="shared" ref="AA469" si="6502">IF(OR(AA464=0,AA464=1),IF(AA461&gt;=AA468,AA468,AA461),IF(AA466&gt;=AA465,AA465-Z467,AA466-Z467))</f>
        <v>0</v>
      </c>
      <c r="AB469" s="157">
        <f t="shared" ref="AB469" si="6503">IF(OR(AB464=0,AB464=1),IF(AB461&gt;=AB468,AB468,AB461),IF(AB466&gt;=AB465,AB465-AA467,AB466-AA467))</f>
        <v>0</v>
      </c>
      <c r="AC469" s="157">
        <f t="shared" ref="AC469" si="6504">IF(OR(AC464=0,AC464=1),IF(AC461&gt;=AC468,AC468,AC461),IF(AC466&gt;=AC465,AC465-AB467,AC466-AB467))</f>
        <v>0</v>
      </c>
      <c r="AD469" s="157">
        <f t="shared" ref="AD469" si="6505">IF(OR(AD464=0,AD464=1),IF(AD461&gt;=AD468,AD468,AD461),IF(AD466&gt;=AD465,AD465-AC467,AD466-AC467))</f>
        <v>0</v>
      </c>
      <c r="AE469" s="157">
        <f t="shared" ref="AE469" si="6506">IF(OR(AE464=0,AE464=1),IF(AE461&gt;=AE468,AE468,AE461),IF(AE466&gt;=AE465,AE465-AD467,AE466-AD467))</f>
        <v>0</v>
      </c>
      <c r="AF469" s="157">
        <f t="shared" ref="AF469" si="6507">IF(OR(AF464=0,AF464=1),IF(AF461&gt;=AF468,AF468,AF461),IF(AF466&gt;=AF465,AF465-AE467,AF466-AE467))</f>
        <v>0</v>
      </c>
      <c r="AG469" s="162">
        <f>SUM(W469:AF469)</f>
        <v>0</v>
      </c>
      <c r="AH469" s="105"/>
      <c r="AI469" s="74"/>
      <c r="AJ469" s="75"/>
    </row>
    <row r="470" spans="1:36" ht="25.05" customHeight="1" thickBot="1" x14ac:dyDescent="0.35">
      <c r="A470" s="87"/>
      <c r="B470" s="230" t="s">
        <v>6273</v>
      </c>
      <c r="C470" s="304"/>
      <c r="D470" s="304"/>
      <c r="E470" s="304"/>
      <c r="F470" s="305"/>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5.05" customHeight="1" x14ac:dyDescent="0.3">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5.05" customHeight="1" x14ac:dyDescent="0.3">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thickBot="1" x14ac:dyDescent="0.35">
      <c r="A473" s="99"/>
      <c r="B473" s="111"/>
      <c r="C473" s="100">
        <f>IF(C471&lt;&gt;0,1,0)</f>
        <v>0</v>
      </c>
      <c r="D473" s="100">
        <f t="shared" ref="D473" si="6508">IF(C473=0,IF(D471&lt;&gt;0,1,0),1)</f>
        <v>0</v>
      </c>
      <c r="E473" s="100">
        <f t="shared" ref="E473" si="6509">IF(D473=0,IF(E471&lt;&gt;0,1,0),1)</f>
        <v>0</v>
      </c>
      <c r="F473" s="100">
        <f t="shared" ref="F473" si="6510">IF(E473=0,IF(F471&lt;&gt;0,1,0),1)</f>
        <v>0</v>
      </c>
      <c r="G473" s="100">
        <f t="shared" ref="G473" si="6511">IF(F473=0,IF(G471&lt;&gt;0,1,0),1)</f>
        <v>0</v>
      </c>
      <c r="H473" s="100">
        <f t="shared" ref="H473" si="6512">IF(G473=0,IF(H471&lt;&gt;0,1,0),1)</f>
        <v>0</v>
      </c>
      <c r="I473" s="100">
        <f t="shared" ref="I473" si="6513">IF(H473=0,IF(I471&lt;&gt;0,1,0),1)</f>
        <v>0</v>
      </c>
      <c r="J473" s="100">
        <f t="shared" ref="J473" si="6514">IF(I473=0,IF(J471&lt;&gt;0,1,0),1)</f>
        <v>0</v>
      </c>
      <c r="K473" s="100">
        <f t="shared" ref="K473" si="6515">IF(J473=0,IF(K471&lt;&gt;0,1,0),1)</f>
        <v>0</v>
      </c>
      <c r="L473" s="161"/>
      <c r="M473" s="116">
        <f>IF(K473=0,IF(M471&lt;&gt;0,1,0),1)</f>
        <v>0</v>
      </c>
      <c r="N473" s="100">
        <f t="shared" ref="N473" si="6516">IF(M473=0,IF(N471&lt;&gt;0,1,0),1)</f>
        <v>0</v>
      </c>
      <c r="O473" s="100">
        <f t="shared" ref="O473" si="6517">IF(N473=0,IF(O471&lt;&gt;0,1,0),1)</f>
        <v>0</v>
      </c>
      <c r="P473" s="100">
        <f t="shared" ref="P473" si="6518">IF(O473=0,IF(P471&lt;&gt;0,1,0),1)</f>
        <v>0</v>
      </c>
      <c r="Q473" s="100">
        <f t="shared" ref="Q473" si="6519">IF(P473=0,IF(Q471&lt;&gt;0,1,0),1)</f>
        <v>0</v>
      </c>
      <c r="R473" s="100">
        <f t="shared" ref="R473" si="6520">IF(Q473=0,IF(R471&lt;&gt;0,1,0),1)</f>
        <v>0</v>
      </c>
      <c r="S473" s="100">
        <f t="shared" ref="S473" si="6521">IF(R473=0,IF(S471&lt;&gt;0,1,0),1)</f>
        <v>0</v>
      </c>
      <c r="T473" s="100">
        <f t="shared" ref="T473" si="6522">IF(S473=0,IF(T471&lt;&gt;0,1,0),1)</f>
        <v>0</v>
      </c>
      <c r="U473" s="100">
        <f t="shared" ref="U473" si="6523">IF(T473=0,IF(U471&lt;&gt;0,1,0),1)</f>
        <v>0</v>
      </c>
      <c r="V473" s="161"/>
      <c r="W473" s="116">
        <f>IF(U473=0,IF(W471&lt;&gt;0,1,0),1)</f>
        <v>0</v>
      </c>
      <c r="X473" s="100">
        <f t="shared" ref="X473" si="6524">IF(W473=0,IF(X471&lt;&gt;0,1,0),1)</f>
        <v>0</v>
      </c>
      <c r="Y473" s="100">
        <f t="shared" ref="Y473" si="6525">IF(X473=0,IF(Y471&lt;&gt;0,1,0),1)</f>
        <v>0</v>
      </c>
      <c r="Z473" s="100">
        <f t="shared" ref="Z473" si="6526">IF(Y473=0,IF(Z471&lt;&gt;0,1,0),1)</f>
        <v>0</v>
      </c>
      <c r="AA473" s="100">
        <f t="shared" ref="AA473" si="6527">IF(Z473=0,IF(AA471&lt;&gt;0,1,0),1)</f>
        <v>0</v>
      </c>
      <c r="AB473" s="100">
        <f t="shared" ref="AB473" si="6528">IF(AA473=0,IF(AB471&lt;&gt;0,1,0),1)</f>
        <v>0</v>
      </c>
      <c r="AC473" s="100">
        <f t="shared" ref="AC473" si="6529">IF(AB473=0,IF(AC471&lt;&gt;0,1,0),1)</f>
        <v>0</v>
      </c>
      <c r="AD473" s="100">
        <f t="shared" ref="AD473" si="6530">IF(AC473=0,IF(AD471&lt;&gt;0,1,0),1)</f>
        <v>0</v>
      </c>
      <c r="AE473" s="100">
        <f t="shared" ref="AE473" si="6531">IF(AD473=0,IF(AE471&lt;&gt;0,1,0),1)</f>
        <v>0</v>
      </c>
      <c r="AF473" s="100">
        <f t="shared" ref="AF473" si="6532">IF(AE473=0,IF(AF471&lt;&gt;0,1,0),1)</f>
        <v>0</v>
      </c>
      <c r="AG473" s="161"/>
      <c r="AH473" s="99"/>
      <c r="AI473" s="99"/>
      <c r="AJ473" s="99"/>
    </row>
    <row r="474" spans="1:36" ht="30" hidden="1" customHeight="1" thickBot="1" x14ac:dyDescent="0.35">
      <c r="A474" s="99"/>
      <c r="B474" s="111"/>
      <c r="C474" s="100">
        <f>IF(C473=0,0,1)</f>
        <v>0</v>
      </c>
      <c r="D474" s="100">
        <f t="shared" ref="D474" si="6533">IF(D473=0,0,C474+1)</f>
        <v>0</v>
      </c>
      <c r="E474" s="100">
        <f t="shared" ref="E474" si="6534">IF(E473=0,0,D474+1)</f>
        <v>0</v>
      </c>
      <c r="F474" s="100">
        <f t="shared" ref="F474" si="6535">IF(F473=0,0,E474+1)</f>
        <v>0</v>
      </c>
      <c r="G474" s="100">
        <f t="shared" ref="G474" si="6536">IF(G473=0,0,F474+1)</f>
        <v>0</v>
      </c>
      <c r="H474" s="100">
        <f t="shared" ref="H474" si="6537">IF(H473=0,0,G474+1)</f>
        <v>0</v>
      </c>
      <c r="I474" s="100">
        <f t="shared" ref="I474" si="6538">IF(I473=0,0,H474+1)</f>
        <v>0</v>
      </c>
      <c r="J474" s="100">
        <f t="shared" ref="J474" si="6539">IF(J473=0,0,I474+1)</f>
        <v>0</v>
      </c>
      <c r="K474" s="100">
        <f t="shared" ref="K474" si="6540">IF(K473=0,0,J474+1)</f>
        <v>0</v>
      </c>
      <c r="L474" s="161"/>
      <c r="M474" s="116">
        <f>IF(M473=0,0,K474+1)</f>
        <v>0</v>
      </c>
      <c r="N474" s="100">
        <f t="shared" ref="N474" si="6541">IF(N473=0,0,M474+1)</f>
        <v>0</v>
      </c>
      <c r="O474" s="100">
        <f t="shared" ref="O474" si="6542">IF(O473=0,0,N474+1)</f>
        <v>0</v>
      </c>
      <c r="P474" s="100">
        <f t="shared" ref="P474" si="6543">IF(P473=0,0,O474+1)</f>
        <v>0</v>
      </c>
      <c r="Q474" s="100">
        <f t="shared" ref="Q474" si="6544">IF(Q473=0,0,P474+1)</f>
        <v>0</v>
      </c>
      <c r="R474" s="100">
        <f t="shared" ref="R474" si="6545">IF(R473=0,0,Q474+1)</f>
        <v>0</v>
      </c>
      <c r="S474" s="100">
        <f t="shared" ref="S474" si="6546">IF(S473=0,0,R474+1)</f>
        <v>0</v>
      </c>
      <c r="T474" s="100">
        <f t="shared" ref="T474" si="6547">IF(T473=0,0,S474+1)</f>
        <v>0</v>
      </c>
      <c r="U474" s="100">
        <f t="shared" ref="U474" si="6548">IF(U473=0,0,T474+1)</f>
        <v>0</v>
      </c>
      <c r="V474" s="161"/>
      <c r="W474" s="116">
        <f>IF(W473=0,0,U474+1)</f>
        <v>0</v>
      </c>
      <c r="X474" s="100">
        <f t="shared" ref="X474" si="6549">IF(X473=0,0,W474+1)</f>
        <v>0</v>
      </c>
      <c r="Y474" s="100">
        <f t="shared" ref="Y474" si="6550">IF(Y473=0,0,X474+1)</f>
        <v>0</v>
      </c>
      <c r="Z474" s="100">
        <f t="shared" ref="Z474" si="6551">IF(Z473=0,0,Y474+1)</f>
        <v>0</v>
      </c>
      <c r="AA474" s="100">
        <f t="shared" ref="AA474" si="6552">IF(AA473=0,0,Z474+1)</f>
        <v>0</v>
      </c>
      <c r="AB474" s="100">
        <f t="shared" ref="AB474" si="6553">IF(AB473=0,0,AA474+1)</f>
        <v>0</v>
      </c>
      <c r="AC474" s="100">
        <f t="shared" ref="AC474" si="6554">IF(AC473=0,0,AB474+1)</f>
        <v>0</v>
      </c>
      <c r="AD474" s="100">
        <f t="shared" ref="AD474" si="6555">IF(AD473=0,0,AC474+1)</f>
        <v>0</v>
      </c>
      <c r="AE474" s="100">
        <f t="shared" ref="AE474" si="6556">IF(AE473=0,0,AD474+1)</f>
        <v>0</v>
      </c>
      <c r="AF474" s="100">
        <f t="shared" ref="AF474" si="6557">IF(AF473=0,0,AE474+1)</f>
        <v>0</v>
      </c>
      <c r="AG474" s="161"/>
      <c r="AH474" s="99"/>
      <c r="AI474" s="99"/>
      <c r="AJ474" s="99"/>
    </row>
    <row r="475" spans="1:36" ht="30" hidden="1" customHeight="1" thickBot="1" x14ac:dyDescent="0.35">
      <c r="A475" s="99"/>
      <c r="B475" s="111" t="s">
        <v>6268</v>
      </c>
      <c r="C475" s="101">
        <f t="shared" ref="C475:K475" si="6558">IF(C474&lt;25,IF(C474&lt;13,C474,C474-12),C474-24)</f>
        <v>0</v>
      </c>
      <c r="D475" s="101">
        <f t="shared" si="6558"/>
        <v>0</v>
      </c>
      <c r="E475" s="101">
        <f t="shared" si="6558"/>
        <v>0</v>
      </c>
      <c r="F475" s="101">
        <f t="shared" si="6558"/>
        <v>0</v>
      </c>
      <c r="G475" s="101">
        <f t="shared" si="6558"/>
        <v>0</v>
      </c>
      <c r="H475" s="101">
        <f t="shared" si="6558"/>
        <v>0</v>
      </c>
      <c r="I475" s="101">
        <f t="shared" si="6558"/>
        <v>0</v>
      </c>
      <c r="J475" s="101">
        <f t="shared" si="6558"/>
        <v>0</v>
      </c>
      <c r="K475" s="101">
        <f t="shared" si="6558"/>
        <v>0</v>
      </c>
      <c r="L475" s="161"/>
      <c r="M475" s="117">
        <f t="shared" ref="M475:U475" si="6559">IF(M474&lt;25,IF(M474&lt;13,M474,M474-12),M474-24)</f>
        <v>0</v>
      </c>
      <c r="N475" s="101">
        <f t="shared" si="6559"/>
        <v>0</v>
      </c>
      <c r="O475" s="101">
        <f t="shared" si="6559"/>
        <v>0</v>
      </c>
      <c r="P475" s="101">
        <f t="shared" si="6559"/>
        <v>0</v>
      </c>
      <c r="Q475" s="101">
        <f t="shared" si="6559"/>
        <v>0</v>
      </c>
      <c r="R475" s="101">
        <f t="shared" si="6559"/>
        <v>0</v>
      </c>
      <c r="S475" s="101">
        <f t="shared" si="6559"/>
        <v>0</v>
      </c>
      <c r="T475" s="101">
        <f t="shared" si="6559"/>
        <v>0</v>
      </c>
      <c r="U475" s="101">
        <f t="shared" si="6559"/>
        <v>0</v>
      </c>
      <c r="V475" s="161"/>
      <c r="W475" s="117">
        <f t="shared" ref="W475:AF475" si="6560">IF(W474&lt;25,IF(W474&lt;13,W474,W474-12),W474-24)</f>
        <v>0</v>
      </c>
      <c r="X475" s="101">
        <f t="shared" si="6560"/>
        <v>0</v>
      </c>
      <c r="Y475" s="101">
        <f t="shared" si="6560"/>
        <v>0</v>
      </c>
      <c r="Z475" s="101">
        <f t="shared" si="6560"/>
        <v>0</v>
      </c>
      <c r="AA475" s="101">
        <f t="shared" si="6560"/>
        <v>0</v>
      </c>
      <c r="AB475" s="101">
        <f t="shared" si="6560"/>
        <v>0</v>
      </c>
      <c r="AC475" s="101">
        <f t="shared" si="6560"/>
        <v>0</v>
      </c>
      <c r="AD475" s="101">
        <f t="shared" si="6560"/>
        <v>0</v>
      </c>
      <c r="AE475" s="101">
        <f t="shared" si="6560"/>
        <v>0</v>
      </c>
      <c r="AF475" s="101">
        <f t="shared" si="6560"/>
        <v>0</v>
      </c>
      <c r="AG475" s="161"/>
      <c r="AH475" s="99"/>
      <c r="AI475" s="99"/>
      <c r="AJ475" s="99"/>
    </row>
    <row r="476" spans="1:36" ht="30" hidden="1" customHeight="1" thickBot="1" x14ac:dyDescent="0.35">
      <c r="A476" s="75"/>
      <c r="B476" s="112" t="s">
        <v>6269</v>
      </c>
      <c r="C476" s="102">
        <f t="shared" ref="C476" si="6561">IF(C475&gt;0,IF(C475=1,C479,C479+B476),0)</f>
        <v>0</v>
      </c>
      <c r="D476" s="102">
        <f t="shared" ref="D476" si="6562">IF(D475&gt;0,IF(D475=1,D479,D479+C476),0)</f>
        <v>0</v>
      </c>
      <c r="E476" s="102">
        <f t="shared" ref="E476" si="6563">IF(E475&gt;0,IF(E475=1,E479,E479+D476),0)</f>
        <v>0</v>
      </c>
      <c r="F476" s="102">
        <f t="shared" ref="F476" si="6564">IF(F475&gt;0,IF(F475=1,F479,F479+E476),0)</f>
        <v>0</v>
      </c>
      <c r="G476" s="102">
        <f t="shared" ref="G476" si="6565">IF(G475&gt;0,IF(G475=1,G479,G479+F476),0)</f>
        <v>0</v>
      </c>
      <c r="H476" s="102">
        <f t="shared" ref="H476" si="6566">IF(H475&gt;0,IF(H475=1,H479,H479+G476),0)</f>
        <v>0</v>
      </c>
      <c r="I476" s="102">
        <f t="shared" ref="I476" si="6567">IF(I475&gt;0,IF(I475=1,I479,I479+H476),0)</f>
        <v>0</v>
      </c>
      <c r="J476" s="102">
        <f t="shared" ref="J476" si="6568">IF(J475&gt;0,IF(J475=1,J479,J479+I476),0)</f>
        <v>0</v>
      </c>
      <c r="K476" s="102">
        <f t="shared" ref="K476" si="6569">IF(K475&gt;0,IF(K475=1,K479,K479+J476),0)</f>
        <v>0</v>
      </c>
      <c r="L476" s="160"/>
      <c r="M476" s="118">
        <f>IF(M475&gt;0,IF(M475=1,M479,M479+K476),0)</f>
        <v>0</v>
      </c>
      <c r="N476" s="102">
        <f t="shared" ref="N476" si="6570">IF(N475&gt;0,IF(N475=1,N479,N479+M476),0)</f>
        <v>0</v>
      </c>
      <c r="O476" s="102">
        <f t="shared" ref="O476" si="6571">IF(O475&gt;0,IF(O475=1,O479,O479+N476),0)</f>
        <v>0</v>
      </c>
      <c r="P476" s="102">
        <f t="shared" ref="P476" si="6572">IF(P475&gt;0,IF(P475=1,P479,P479+O476),0)</f>
        <v>0</v>
      </c>
      <c r="Q476" s="102">
        <f t="shared" ref="Q476" si="6573">IF(Q475&gt;0,IF(Q475=1,Q479,Q479+P476),0)</f>
        <v>0</v>
      </c>
      <c r="R476" s="102">
        <f t="shared" ref="R476" si="6574">IF(R475&gt;0,IF(R475=1,R479,R479+Q476),0)</f>
        <v>0</v>
      </c>
      <c r="S476" s="102">
        <f t="shared" ref="S476" si="6575">IF(S475&gt;0,IF(S475=1,S479,S479+R476),0)</f>
        <v>0</v>
      </c>
      <c r="T476" s="102">
        <f t="shared" ref="T476" si="6576">IF(T475&gt;0,IF(T475=1,T479,T479+S476),0)</f>
        <v>0</v>
      </c>
      <c r="U476" s="102">
        <f t="shared" ref="U476" si="6577">IF(U475&gt;0,IF(U475=1,U479,U479+T476),0)</f>
        <v>0</v>
      </c>
      <c r="V476" s="160"/>
      <c r="W476" s="118">
        <f>IF(W475&gt;0,IF(W475=1,W479,W479+U476),0)</f>
        <v>0</v>
      </c>
      <c r="X476" s="102">
        <f t="shared" ref="X476" si="6578">IF(X475&gt;0,IF(X475=1,X479,X479+W476),0)</f>
        <v>0</v>
      </c>
      <c r="Y476" s="102">
        <f t="shared" ref="Y476" si="6579">IF(Y475&gt;0,IF(Y475=1,Y479,Y479+X476),0)</f>
        <v>0</v>
      </c>
      <c r="Z476" s="102">
        <f t="shared" ref="Z476" si="6580">IF(Z475&gt;0,IF(Z475=1,Z479,Z479+Y476),0)</f>
        <v>0</v>
      </c>
      <c r="AA476" s="102">
        <f t="shared" ref="AA476" si="6581">IF(AA475&gt;0,IF(AA475=1,AA479,AA479+Z476),0)</f>
        <v>0</v>
      </c>
      <c r="AB476" s="102">
        <f t="shared" ref="AB476" si="6582">IF(AB475&gt;0,IF(AB475=1,AB479,AB479+AA476),0)</f>
        <v>0</v>
      </c>
      <c r="AC476" s="102">
        <f t="shared" ref="AC476" si="6583">IF(AC475&gt;0,IF(AC475=1,AC479,AC479+AB476),0)</f>
        <v>0</v>
      </c>
      <c r="AD476" s="102">
        <f t="shared" ref="AD476" si="6584">IF(AD475&gt;0,IF(AD475=1,AD479,AD479+AC476),0)</f>
        <v>0</v>
      </c>
      <c r="AE476" s="102">
        <f t="shared" ref="AE476" si="6585">IF(AE475&gt;0,IF(AE475=1,AE479,AE479+AD476),0)</f>
        <v>0</v>
      </c>
      <c r="AF476" s="102">
        <f t="shared" ref="AF476" si="6586">IF(AF475&gt;0,IF(AF475=1,AF479,AF479+AE476),0)</f>
        <v>0</v>
      </c>
      <c r="AG476" s="160"/>
      <c r="AH476" s="74"/>
      <c r="AI476" s="74"/>
      <c r="AJ476" s="75"/>
    </row>
    <row r="477" spans="1:36" ht="30" hidden="1" customHeight="1" thickBot="1" x14ac:dyDescent="0.35">
      <c r="A477" s="75"/>
      <c r="B477" s="112" t="s">
        <v>6317</v>
      </c>
      <c r="C477" s="102">
        <f>IF(C471&gt;0,C472,0)</f>
        <v>0</v>
      </c>
      <c r="D477" s="102">
        <f t="shared" ref="D477" si="6587">IF(D471&gt;0,IF(D475=1,D472,D472+C477),C477)</f>
        <v>0</v>
      </c>
      <c r="E477" s="102">
        <f t="shared" ref="E477" si="6588">IF(E471&gt;0,IF(E475=1,E472,E472+D477),D477)</f>
        <v>0</v>
      </c>
      <c r="F477" s="102">
        <f t="shared" ref="F477" si="6589">IF(F471&gt;0,IF(F475=1,F472,F472+E477),E477)</f>
        <v>0</v>
      </c>
      <c r="G477" s="102">
        <f t="shared" ref="G477" si="6590">IF(G471&gt;0,IF(G475=1,G472,G472+F477),F477)</f>
        <v>0</v>
      </c>
      <c r="H477" s="102">
        <f t="shared" ref="H477" si="6591">IF(H471&gt;0,IF(H475=1,H472,H472+G477),G477)</f>
        <v>0</v>
      </c>
      <c r="I477" s="102">
        <f t="shared" ref="I477" si="6592">IF(I471&gt;0,IF(I475=1,I472,I472+H477),H477)</f>
        <v>0</v>
      </c>
      <c r="J477" s="102">
        <f t="shared" ref="J477" si="6593">IF(J471&gt;0,IF(J475=1,J472,J472+I477),I477)</f>
        <v>0</v>
      </c>
      <c r="K477" s="102">
        <f t="shared" ref="K477" si="6594">IF(K471&gt;0,IF(K475=1,K472,K472+J477),J477)</f>
        <v>0</v>
      </c>
      <c r="L477" s="160"/>
      <c r="M477" s="118">
        <f>IF(M471&gt;0,IF(M475=1,M472,M472+K477),K477)</f>
        <v>0</v>
      </c>
      <c r="N477" s="102">
        <f t="shared" ref="N477" si="6595">IF(N471&gt;0,IF(N475=1,N472,N472+M477),M477)</f>
        <v>0</v>
      </c>
      <c r="O477" s="102">
        <f t="shared" ref="O477" si="6596">IF(O471&gt;0,IF(O475=1,O472,O472+N477),N477)</f>
        <v>0</v>
      </c>
      <c r="P477" s="102">
        <f t="shared" ref="P477" si="6597">IF(P471&gt;0,IF(P475=1,P472,P472+O477),O477)</f>
        <v>0</v>
      </c>
      <c r="Q477" s="102">
        <f t="shared" ref="Q477" si="6598">IF(Q471&gt;0,IF(Q475=1,Q472,Q472+P477),P477)</f>
        <v>0</v>
      </c>
      <c r="R477" s="102">
        <f t="shared" ref="R477" si="6599">IF(R471&gt;0,IF(R475=1,R472,R472+Q477),Q477)</f>
        <v>0</v>
      </c>
      <c r="S477" s="102">
        <f t="shared" ref="S477" si="6600">IF(S471&gt;0,IF(S475=1,S472,S472+R477),R477)</f>
        <v>0</v>
      </c>
      <c r="T477" s="102">
        <f t="shared" ref="T477" si="6601">IF(T471&gt;0,IF(T475=1,T472,T472+S477),S477)</f>
        <v>0</v>
      </c>
      <c r="U477" s="102">
        <f t="shared" ref="U477" si="6602">IF(U471&gt;0,IF(U475=1,U472,U472+T477),T477)</f>
        <v>0</v>
      </c>
      <c r="V477" s="160"/>
      <c r="W477" s="118">
        <f>IF(W471&gt;0,IF(W475=1,W472,W472+U477),U477)</f>
        <v>0</v>
      </c>
      <c r="X477" s="102">
        <f t="shared" ref="X477" si="6603">IF(X471&gt;0,IF(X475=1,X472,X472+W477),W477)</f>
        <v>0</v>
      </c>
      <c r="Y477" s="102">
        <f t="shared" ref="Y477" si="6604">IF(Y471&gt;0,IF(Y475=1,Y472,Y472+X477),X477)</f>
        <v>0</v>
      </c>
      <c r="Z477" s="102">
        <f t="shared" ref="Z477" si="6605">IF(Z471&gt;0,IF(Z475=1,Z472,Z472+Y477),Y477)</f>
        <v>0</v>
      </c>
      <c r="AA477" s="102">
        <f t="shared" ref="AA477" si="6606">IF(AA471&gt;0,IF(AA475=1,AA472,AA472+Z477),Z477)</f>
        <v>0</v>
      </c>
      <c r="AB477" s="102">
        <f t="shared" ref="AB477" si="6607">IF(AB471&gt;0,IF(AB475=1,AB472,AB472+AA477),AA477)</f>
        <v>0</v>
      </c>
      <c r="AC477" s="102">
        <f t="shared" ref="AC477" si="6608">IF(AC471&gt;0,IF(AC475=1,AC472,AC472+AB477),AB477)</f>
        <v>0</v>
      </c>
      <c r="AD477" s="102">
        <f t="shared" ref="AD477" si="6609">IF(AD471&gt;0,IF(AD475=1,AD472,AD472+AC477),AC477)</f>
        <v>0</v>
      </c>
      <c r="AE477" s="102">
        <f t="shared" ref="AE477" si="6610">IF(AE471&gt;0,IF(AE475=1,AE472,AE472+AD477),AD477)</f>
        <v>0</v>
      </c>
      <c r="AF477" s="102">
        <f t="shared" ref="AF477" si="6611">IF(AF471&gt;0,IF(AF475=1,AF472,AF472+AE477),AE477)</f>
        <v>0</v>
      </c>
      <c r="AG477" s="160"/>
      <c r="AH477" s="74"/>
      <c r="AI477" s="74"/>
      <c r="AJ477" s="75"/>
    </row>
    <row r="478" spans="1:36" ht="9.75" hidden="1" customHeight="1" thickBot="1" x14ac:dyDescent="0.35">
      <c r="A478" s="75"/>
      <c r="B478" s="112" t="s">
        <v>6318</v>
      </c>
      <c r="C478" s="103">
        <f>C480</f>
        <v>0</v>
      </c>
      <c r="D478" s="103">
        <f t="shared" ref="D478" si="6612">IF(D475=1,D480,D480+C478)</f>
        <v>0</v>
      </c>
      <c r="E478" s="103">
        <f t="shared" ref="E478" si="6613">IF(E475=1,E480,E480+D478)</f>
        <v>0</v>
      </c>
      <c r="F478" s="103">
        <f t="shared" ref="F478" si="6614">IF(F475=1,F480,F480+E478)</f>
        <v>0</v>
      </c>
      <c r="G478" s="103">
        <f t="shared" ref="G478" si="6615">IF(G475=1,G480,G480+F478)</f>
        <v>0</v>
      </c>
      <c r="H478" s="103">
        <f t="shared" ref="H478" si="6616">IF(H475=1,H480,H480+G478)</f>
        <v>0</v>
      </c>
      <c r="I478" s="103">
        <f t="shared" ref="I478" si="6617">IF(I475=1,I480,I480+H478)</f>
        <v>0</v>
      </c>
      <c r="J478" s="103">
        <f t="shared" ref="J478" si="6618">IF(J475=1,J480,J480+I478)</f>
        <v>0</v>
      </c>
      <c r="K478" s="103">
        <f t="shared" ref="K478" si="6619">IF(K475=1,K480,K480+J478)</f>
        <v>0</v>
      </c>
      <c r="L478" s="160"/>
      <c r="M478" s="119">
        <f>IF(M475=1,M480,M480+K478)</f>
        <v>0</v>
      </c>
      <c r="N478" s="103">
        <f t="shared" ref="N478" si="6620">IF(N475=1,N480,N480+M478)</f>
        <v>0</v>
      </c>
      <c r="O478" s="103">
        <f t="shared" ref="O478" si="6621">IF(O475=1,O480,O480+N478)</f>
        <v>0</v>
      </c>
      <c r="P478" s="103">
        <f t="shared" ref="P478" si="6622">IF(P475=1,P480,P480+O478)</f>
        <v>0</v>
      </c>
      <c r="Q478" s="103">
        <f t="shared" ref="Q478" si="6623">IF(Q475=1,Q480,Q480+P478)</f>
        <v>0</v>
      </c>
      <c r="R478" s="103">
        <f t="shared" ref="R478" si="6624">IF(R475=1,R480,R480+Q478)</f>
        <v>0</v>
      </c>
      <c r="S478" s="103">
        <f t="shared" ref="S478" si="6625">IF(S475=1,S480,S480+R478)</f>
        <v>0</v>
      </c>
      <c r="T478" s="103">
        <f t="shared" ref="T478" si="6626">IF(T475=1,T480,T480+S478)</f>
        <v>0</v>
      </c>
      <c r="U478" s="103">
        <f t="shared" ref="U478" si="6627">IF(U475=1,U480,U480+T478)</f>
        <v>0</v>
      </c>
      <c r="V478" s="160"/>
      <c r="W478" s="119">
        <f>IF(W475=1,W480,W480+U478)</f>
        <v>0</v>
      </c>
      <c r="X478" s="103">
        <f t="shared" ref="X478" si="6628">IF(X475=1,X480,X480+W478)</f>
        <v>0</v>
      </c>
      <c r="Y478" s="103">
        <f t="shared" ref="Y478" si="6629">IF(Y475=1,Y480,Y480+X478)</f>
        <v>0</v>
      </c>
      <c r="Z478" s="103">
        <f t="shared" ref="Z478" si="6630">IF(Z475=1,Z480,Z480+Y478)</f>
        <v>0</v>
      </c>
      <c r="AA478" s="103">
        <f t="shared" ref="AA478" si="6631">IF(AA475=1,AA480,AA480+Z478)</f>
        <v>0</v>
      </c>
      <c r="AB478" s="103">
        <f t="shared" ref="AB478" si="6632">IF(AB475=1,AB480,AB480+AA478)</f>
        <v>0</v>
      </c>
      <c r="AC478" s="103">
        <f t="shared" ref="AC478" si="6633">IF(AC475=1,AC480,AC480+AB478)</f>
        <v>0</v>
      </c>
      <c r="AD478" s="103">
        <f t="shared" ref="AD478" si="6634">IF(AD475=1,AD480,AD480+AC478)</f>
        <v>0</v>
      </c>
      <c r="AE478" s="103">
        <f t="shared" ref="AE478" si="6635">IF(AE475=1,AE480,AE480+AD478)</f>
        <v>0</v>
      </c>
      <c r="AF478" s="103">
        <f t="shared" ref="AF478" si="6636">IF(AF475=1,AF480,AF480+AE478)</f>
        <v>0</v>
      </c>
      <c r="AG478" s="160"/>
      <c r="AH478" s="74"/>
      <c r="AI478" s="74"/>
      <c r="AJ478" s="75"/>
    </row>
    <row r="479" spans="1:36" ht="25.05" customHeight="1" x14ac:dyDescent="0.3">
      <c r="A479" s="75"/>
      <c r="B479" s="110" t="s">
        <v>6319</v>
      </c>
      <c r="C479" s="104">
        <f t="shared" ref="C479:K479" si="6637">1720/12*C471</f>
        <v>0</v>
      </c>
      <c r="D479" s="104">
        <f t="shared" si="6637"/>
        <v>0</v>
      </c>
      <c r="E479" s="104">
        <f t="shared" si="6637"/>
        <v>0</v>
      </c>
      <c r="F479" s="104">
        <f t="shared" si="6637"/>
        <v>0</v>
      </c>
      <c r="G479" s="104">
        <f t="shared" si="6637"/>
        <v>0</v>
      </c>
      <c r="H479" s="104">
        <f t="shared" si="6637"/>
        <v>0</v>
      </c>
      <c r="I479" s="104">
        <f t="shared" si="6637"/>
        <v>0</v>
      </c>
      <c r="J479" s="104">
        <f t="shared" si="6637"/>
        <v>0</v>
      </c>
      <c r="K479" s="104">
        <f t="shared" si="6637"/>
        <v>0</v>
      </c>
      <c r="L479" s="160"/>
      <c r="M479" s="120">
        <f t="shared" ref="M479:U479" si="6638">1720/12*M471</f>
        <v>0</v>
      </c>
      <c r="N479" s="104">
        <f t="shared" si="6638"/>
        <v>0</v>
      </c>
      <c r="O479" s="104">
        <f t="shared" si="6638"/>
        <v>0</v>
      </c>
      <c r="P479" s="104">
        <f t="shared" si="6638"/>
        <v>0</v>
      </c>
      <c r="Q479" s="104">
        <f t="shared" si="6638"/>
        <v>0</v>
      </c>
      <c r="R479" s="104">
        <f t="shared" si="6638"/>
        <v>0</v>
      </c>
      <c r="S479" s="104">
        <f t="shared" si="6638"/>
        <v>0</v>
      </c>
      <c r="T479" s="104">
        <f t="shared" si="6638"/>
        <v>0</v>
      </c>
      <c r="U479" s="104">
        <f t="shared" si="6638"/>
        <v>0</v>
      </c>
      <c r="V479" s="160"/>
      <c r="W479" s="120">
        <f t="shared" ref="W479:AF479" si="6639">1720/12*W471</f>
        <v>0</v>
      </c>
      <c r="X479" s="104">
        <f t="shared" si="6639"/>
        <v>0</v>
      </c>
      <c r="Y479" s="104">
        <f t="shared" si="6639"/>
        <v>0</v>
      </c>
      <c r="Z479" s="104">
        <f t="shared" si="6639"/>
        <v>0</v>
      </c>
      <c r="AA479" s="104">
        <f t="shared" si="6639"/>
        <v>0</v>
      </c>
      <c r="AB479" s="104">
        <f t="shared" si="6639"/>
        <v>0</v>
      </c>
      <c r="AC479" s="104">
        <f t="shared" si="6639"/>
        <v>0</v>
      </c>
      <c r="AD479" s="104">
        <f t="shared" si="6639"/>
        <v>0</v>
      </c>
      <c r="AE479" s="104">
        <f t="shared" si="6639"/>
        <v>0</v>
      </c>
      <c r="AF479" s="104">
        <f t="shared" si="6639"/>
        <v>0</v>
      </c>
      <c r="AG479" s="160"/>
      <c r="AH479" s="74"/>
      <c r="AI479" s="74"/>
      <c r="AJ479" s="75"/>
    </row>
    <row r="480" spans="1:36" ht="25.05" customHeight="1" thickBot="1" x14ac:dyDescent="0.35">
      <c r="A480" s="75"/>
      <c r="B480" s="113" t="s">
        <v>6270</v>
      </c>
      <c r="C480" s="104">
        <f t="shared" ref="C480" si="6640">IF(OR(C475=0,C475=1),IF(C472&gt;=C479,C479,C472),IF(C477&gt;=C476,C476-B478,C477-B478))</f>
        <v>0</v>
      </c>
      <c r="D480" s="104">
        <f t="shared" ref="D480" si="6641">IF(OR(D475=0,D475=1),IF(D472&gt;=D479,D479,D472),IF(D477&gt;=D476,D476-C478,D477-C478))</f>
        <v>0</v>
      </c>
      <c r="E480" s="104">
        <f t="shared" ref="E480" si="6642">IF(OR(E475=0,E475=1),IF(E472&gt;=E479,E479,E472),IF(E477&gt;=E476,E476-D478,E477-D478))</f>
        <v>0</v>
      </c>
      <c r="F480" s="104">
        <f t="shared" ref="F480" si="6643">IF(OR(F475=0,F475=1),IF(F472&gt;=F479,F479,F472),IF(F477&gt;=F476,F476-E478,F477-E478))</f>
        <v>0</v>
      </c>
      <c r="G480" s="104">
        <f t="shared" ref="G480" si="6644">IF(OR(G475=0,G475=1),IF(G472&gt;=G479,G479,G472),IF(G477&gt;=G476,G476-F478,G477-F478))</f>
        <v>0</v>
      </c>
      <c r="H480" s="104">
        <f t="shared" ref="H480" si="6645">IF(OR(H475=0,H475=1),IF(H472&gt;=H479,H479,H472),IF(H477&gt;=H476,H476-G478,H477-G478))</f>
        <v>0</v>
      </c>
      <c r="I480" s="104">
        <f t="shared" ref="I480" si="6646">IF(OR(I475=0,I475=1),IF(I472&gt;=I479,I479,I472),IF(I477&gt;=I476,I476-H478,I477-H478))</f>
        <v>0</v>
      </c>
      <c r="J480" s="104">
        <f t="shared" ref="J480" si="6647">IF(OR(J475=0,J475=1),IF(J472&gt;=J479,J479,J472),IF(J477&gt;=J476,J476-I478,J477-I478))</f>
        <v>0</v>
      </c>
      <c r="K480" s="104">
        <f t="shared" ref="K480" si="6648">IF(OR(K475=0,K475=1),IF(K472&gt;=K479,K479,K472),IF(K477&gt;=K476,K476-J478,K477-J478))</f>
        <v>0</v>
      </c>
      <c r="L480" s="162">
        <f>SUM(C480:K480)</f>
        <v>0</v>
      </c>
      <c r="M480" s="120">
        <f>IF(OR(M475=0,M475=1),IF(M472&gt;=M479,M479,M472),IF(M477&gt;=M476,M476-K478,M477-K478))</f>
        <v>0</v>
      </c>
      <c r="N480" s="104">
        <f t="shared" ref="N480" si="6649">IF(OR(N475=0,N475=1),IF(N472&gt;=N479,N479,N472),IF(N477&gt;=N476,N476-M478,N477-M478))</f>
        <v>0</v>
      </c>
      <c r="O480" s="104">
        <f t="shared" ref="O480" si="6650">IF(OR(O475=0,O475=1),IF(O472&gt;=O479,O479,O472),IF(O477&gt;=O476,O476-N478,O477-N478))</f>
        <v>0</v>
      </c>
      <c r="P480" s="104">
        <f t="shared" ref="P480" si="6651">IF(OR(P475=0,P475=1),IF(P472&gt;=P479,P479,P472),IF(P477&gt;=P476,P476-O478,P477-O478))</f>
        <v>0</v>
      </c>
      <c r="Q480" s="104">
        <f t="shared" ref="Q480" si="6652">IF(OR(Q475=0,Q475=1),IF(Q472&gt;=Q479,Q479,Q472),IF(Q477&gt;=Q476,Q476-P478,Q477-P478))</f>
        <v>0</v>
      </c>
      <c r="R480" s="104">
        <f t="shared" ref="R480" si="6653">IF(OR(R475=0,R475=1),IF(R472&gt;=R479,R479,R472),IF(R477&gt;=R476,R476-Q478,R477-Q478))</f>
        <v>0</v>
      </c>
      <c r="S480" s="104">
        <f t="shared" ref="S480" si="6654">IF(OR(S475=0,S475=1),IF(S472&gt;=S479,S479,S472),IF(S477&gt;=S476,S476-R478,S477-R478))</f>
        <v>0</v>
      </c>
      <c r="T480" s="104">
        <f t="shared" ref="T480" si="6655">IF(OR(T475=0,T475=1),IF(T472&gt;=T479,T479,T472),IF(T477&gt;=T476,T476-S478,T477-S478))</f>
        <v>0</v>
      </c>
      <c r="U480" s="104">
        <f t="shared" ref="U480" si="6656">IF(OR(U475=0,U475=1),IF(U472&gt;=U479,U479,U472),IF(U477&gt;=U476,U476-T478,U477-T478))</f>
        <v>0</v>
      </c>
      <c r="V480" s="162">
        <f>SUM(M480:U480)</f>
        <v>0</v>
      </c>
      <c r="W480" s="156">
        <f>IF(OR(W475=0,W475=1),IF(W472&gt;=W479,W479,W472),IF(W477&gt;=W476,W476-U478,W477-U478))</f>
        <v>0</v>
      </c>
      <c r="X480" s="157">
        <f t="shared" ref="X480" si="6657">IF(OR(X475=0,X475=1),IF(X472&gt;=X479,X479,X472),IF(X477&gt;=X476,X476-W478,X477-W478))</f>
        <v>0</v>
      </c>
      <c r="Y480" s="157">
        <f t="shared" ref="Y480" si="6658">IF(OR(Y475=0,Y475=1),IF(Y472&gt;=Y479,Y479,Y472),IF(Y477&gt;=Y476,Y476-X478,Y477-X478))</f>
        <v>0</v>
      </c>
      <c r="Z480" s="157">
        <f t="shared" ref="Z480" si="6659">IF(OR(Z475=0,Z475=1),IF(Z472&gt;=Z479,Z479,Z472),IF(Z477&gt;=Z476,Z476-Y478,Z477-Y478))</f>
        <v>0</v>
      </c>
      <c r="AA480" s="157">
        <f t="shared" ref="AA480" si="6660">IF(OR(AA475=0,AA475=1),IF(AA472&gt;=AA479,AA479,AA472),IF(AA477&gt;=AA476,AA476-Z478,AA477-Z478))</f>
        <v>0</v>
      </c>
      <c r="AB480" s="157">
        <f t="shared" ref="AB480" si="6661">IF(OR(AB475=0,AB475=1),IF(AB472&gt;=AB479,AB479,AB472),IF(AB477&gt;=AB476,AB476-AA478,AB477-AA478))</f>
        <v>0</v>
      </c>
      <c r="AC480" s="157">
        <f t="shared" ref="AC480" si="6662">IF(OR(AC475=0,AC475=1),IF(AC472&gt;=AC479,AC479,AC472),IF(AC477&gt;=AC476,AC476-AB478,AC477-AB478))</f>
        <v>0</v>
      </c>
      <c r="AD480" s="157">
        <f t="shared" ref="AD480" si="6663">IF(OR(AD475=0,AD475=1),IF(AD472&gt;=AD479,AD479,AD472),IF(AD477&gt;=AD476,AD476-AC478,AD477-AC478))</f>
        <v>0</v>
      </c>
      <c r="AE480" s="157">
        <f t="shared" ref="AE480" si="6664">IF(OR(AE475=0,AE475=1),IF(AE472&gt;=AE479,AE479,AE472),IF(AE477&gt;=AE476,AE476-AD478,AE477-AD478))</f>
        <v>0</v>
      </c>
      <c r="AF480" s="157">
        <f t="shared" ref="AF480" si="6665">IF(OR(AF475=0,AF475=1),IF(AF472&gt;=AF479,AF479,AF472),IF(AF477&gt;=AF476,AF476-AE478,AF477-AE478))</f>
        <v>0</v>
      </c>
      <c r="AG480" s="162">
        <f>SUM(W480:AF480)</f>
        <v>0</v>
      </c>
      <c r="AH480" s="105"/>
      <c r="AI480" s="74"/>
      <c r="AJ480" s="75"/>
    </row>
    <row r="481" spans="1:36" ht="25.05" customHeight="1" thickBot="1" x14ac:dyDescent="0.35">
      <c r="A481" s="87"/>
      <c r="B481" s="230" t="s">
        <v>6273</v>
      </c>
      <c r="C481" s="304"/>
      <c r="D481" s="304"/>
      <c r="E481" s="304"/>
      <c r="F481" s="305"/>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5.05" customHeight="1" x14ac:dyDescent="0.3">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5.05" customHeight="1" x14ac:dyDescent="0.3">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thickBot="1" x14ac:dyDescent="0.35">
      <c r="A484" s="99"/>
      <c r="B484" s="111"/>
      <c r="C484" s="100">
        <f>IF(C482&lt;&gt;0,1,0)</f>
        <v>0</v>
      </c>
      <c r="D484" s="100">
        <f t="shared" ref="D484" si="6666">IF(C484=0,IF(D482&lt;&gt;0,1,0),1)</f>
        <v>0</v>
      </c>
      <c r="E484" s="100">
        <f t="shared" ref="E484" si="6667">IF(D484=0,IF(E482&lt;&gt;0,1,0),1)</f>
        <v>0</v>
      </c>
      <c r="F484" s="100">
        <f t="shared" ref="F484" si="6668">IF(E484=0,IF(F482&lt;&gt;0,1,0),1)</f>
        <v>0</v>
      </c>
      <c r="G484" s="100">
        <f t="shared" ref="G484" si="6669">IF(F484=0,IF(G482&lt;&gt;0,1,0),1)</f>
        <v>0</v>
      </c>
      <c r="H484" s="100">
        <f t="shared" ref="H484" si="6670">IF(G484=0,IF(H482&lt;&gt;0,1,0),1)</f>
        <v>0</v>
      </c>
      <c r="I484" s="100">
        <f t="shared" ref="I484" si="6671">IF(H484=0,IF(I482&lt;&gt;0,1,0),1)</f>
        <v>0</v>
      </c>
      <c r="J484" s="100">
        <f t="shared" ref="J484" si="6672">IF(I484=0,IF(J482&lt;&gt;0,1,0),1)</f>
        <v>0</v>
      </c>
      <c r="K484" s="100">
        <f t="shared" ref="K484" si="6673">IF(J484=0,IF(K482&lt;&gt;0,1,0),1)</f>
        <v>0</v>
      </c>
      <c r="L484" s="161"/>
      <c r="M484" s="116">
        <f>IF(K484=0,IF(M482&lt;&gt;0,1,0),1)</f>
        <v>0</v>
      </c>
      <c r="N484" s="100">
        <f t="shared" ref="N484" si="6674">IF(M484=0,IF(N482&lt;&gt;0,1,0),1)</f>
        <v>0</v>
      </c>
      <c r="O484" s="100">
        <f t="shared" ref="O484" si="6675">IF(N484=0,IF(O482&lt;&gt;0,1,0),1)</f>
        <v>0</v>
      </c>
      <c r="P484" s="100">
        <f t="shared" ref="P484" si="6676">IF(O484=0,IF(P482&lt;&gt;0,1,0),1)</f>
        <v>0</v>
      </c>
      <c r="Q484" s="100">
        <f t="shared" ref="Q484" si="6677">IF(P484=0,IF(Q482&lt;&gt;0,1,0),1)</f>
        <v>0</v>
      </c>
      <c r="R484" s="100">
        <f t="shared" ref="R484" si="6678">IF(Q484=0,IF(R482&lt;&gt;0,1,0),1)</f>
        <v>0</v>
      </c>
      <c r="S484" s="100">
        <f t="shared" ref="S484" si="6679">IF(R484=0,IF(S482&lt;&gt;0,1,0),1)</f>
        <v>0</v>
      </c>
      <c r="T484" s="100">
        <f t="shared" ref="T484" si="6680">IF(S484=0,IF(T482&lt;&gt;0,1,0),1)</f>
        <v>0</v>
      </c>
      <c r="U484" s="100">
        <f t="shared" ref="U484" si="6681">IF(T484=0,IF(U482&lt;&gt;0,1,0),1)</f>
        <v>0</v>
      </c>
      <c r="V484" s="161"/>
      <c r="W484" s="116">
        <f>IF(U484=0,IF(W482&lt;&gt;0,1,0),1)</f>
        <v>0</v>
      </c>
      <c r="X484" s="100">
        <f t="shared" ref="X484" si="6682">IF(W484=0,IF(X482&lt;&gt;0,1,0),1)</f>
        <v>0</v>
      </c>
      <c r="Y484" s="100">
        <f t="shared" ref="Y484" si="6683">IF(X484=0,IF(Y482&lt;&gt;0,1,0),1)</f>
        <v>0</v>
      </c>
      <c r="Z484" s="100">
        <f t="shared" ref="Z484" si="6684">IF(Y484=0,IF(Z482&lt;&gt;0,1,0),1)</f>
        <v>0</v>
      </c>
      <c r="AA484" s="100">
        <f t="shared" ref="AA484" si="6685">IF(Z484=0,IF(AA482&lt;&gt;0,1,0),1)</f>
        <v>0</v>
      </c>
      <c r="AB484" s="100">
        <f t="shared" ref="AB484" si="6686">IF(AA484=0,IF(AB482&lt;&gt;0,1,0),1)</f>
        <v>0</v>
      </c>
      <c r="AC484" s="100">
        <f t="shared" ref="AC484" si="6687">IF(AB484=0,IF(AC482&lt;&gt;0,1,0),1)</f>
        <v>0</v>
      </c>
      <c r="AD484" s="100">
        <f t="shared" ref="AD484" si="6688">IF(AC484=0,IF(AD482&lt;&gt;0,1,0),1)</f>
        <v>0</v>
      </c>
      <c r="AE484" s="100">
        <f t="shared" ref="AE484" si="6689">IF(AD484=0,IF(AE482&lt;&gt;0,1,0),1)</f>
        <v>0</v>
      </c>
      <c r="AF484" s="100">
        <f t="shared" ref="AF484" si="6690">IF(AE484=0,IF(AF482&lt;&gt;0,1,0),1)</f>
        <v>0</v>
      </c>
      <c r="AG484" s="161"/>
      <c r="AH484" s="99"/>
      <c r="AI484" s="99"/>
      <c r="AJ484" s="99"/>
    </row>
    <row r="485" spans="1:36" ht="30" hidden="1" customHeight="1" thickBot="1" x14ac:dyDescent="0.35">
      <c r="A485" s="99"/>
      <c r="B485" s="111"/>
      <c r="C485" s="100">
        <f>IF(C484=0,0,1)</f>
        <v>0</v>
      </c>
      <c r="D485" s="100">
        <f t="shared" ref="D485" si="6691">IF(D484=0,0,C485+1)</f>
        <v>0</v>
      </c>
      <c r="E485" s="100">
        <f t="shared" ref="E485" si="6692">IF(E484=0,0,D485+1)</f>
        <v>0</v>
      </c>
      <c r="F485" s="100">
        <f t="shared" ref="F485" si="6693">IF(F484=0,0,E485+1)</f>
        <v>0</v>
      </c>
      <c r="G485" s="100">
        <f t="shared" ref="G485" si="6694">IF(G484=0,0,F485+1)</f>
        <v>0</v>
      </c>
      <c r="H485" s="100">
        <f t="shared" ref="H485" si="6695">IF(H484=0,0,G485+1)</f>
        <v>0</v>
      </c>
      <c r="I485" s="100">
        <f t="shared" ref="I485" si="6696">IF(I484=0,0,H485+1)</f>
        <v>0</v>
      </c>
      <c r="J485" s="100">
        <f t="shared" ref="J485" si="6697">IF(J484=0,0,I485+1)</f>
        <v>0</v>
      </c>
      <c r="K485" s="100">
        <f t="shared" ref="K485" si="6698">IF(K484=0,0,J485+1)</f>
        <v>0</v>
      </c>
      <c r="L485" s="161"/>
      <c r="M485" s="116">
        <f>IF(M484=0,0,K485+1)</f>
        <v>0</v>
      </c>
      <c r="N485" s="100">
        <f t="shared" ref="N485" si="6699">IF(N484=0,0,M485+1)</f>
        <v>0</v>
      </c>
      <c r="O485" s="100">
        <f t="shared" ref="O485" si="6700">IF(O484=0,0,N485+1)</f>
        <v>0</v>
      </c>
      <c r="P485" s="100">
        <f t="shared" ref="P485" si="6701">IF(P484=0,0,O485+1)</f>
        <v>0</v>
      </c>
      <c r="Q485" s="100">
        <f t="shared" ref="Q485" si="6702">IF(Q484=0,0,P485+1)</f>
        <v>0</v>
      </c>
      <c r="R485" s="100">
        <f t="shared" ref="R485" si="6703">IF(R484=0,0,Q485+1)</f>
        <v>0</v>
      </c>
      <c r="S485" s="100">
        <f t="shared" ref="S485" si="6704">IF(S484=0,0,R485+1)</f>
        <v>0</v>
      </c>
      <c r="T485" s="100">
        <f t="shared" ref="T485" si="6705">IF(T484=0,0,S485+1)</f>
        <v>0</v>
      </c>
      <c r="U485" s="100">
        <f t="shared" ref="U485" si="6706">IF(U484=0,0,T485+1)</f>
        <v>0</v>
      </c>
      <c r="V485" s="161"/>
      <c r="W485" s="116">
        <f>IF(W484=0,0,U485+1)</f>
        <v>0</v>
      </c>
      <c r="X485" s="100">
        <f t="shared" ref="X485" si="6707">IF(X484=0,0,W485+1)</f>
        <v>0</v>
      </c>
      <c r="Y485" s="100">
        <f t="shared" ref="Y485" si="6708">IF(Y484=0,0,X485+1)</f>
        <v>0</v>
      </c>
      <c r="Z485" s="100">
        <f t="shared" ref="Z485" si="6709">IF(Z484=0,0,Y485+1)</f>
        <v>0</v>
      </c>
      <c r="AA485" s="100">
        <f t="shared" ref="AA485" si="6710">IF(AA484=0,0,Z485+1)</f>
        <v>0</v>
      </c>
      <c r="AB485" s="100">
        <f t="shared" ref="AB485" si="6711">IF(AB484=0,0,AA485+1)</f>
        <v>0</v>
      </c>
      <c r="AC485" s="100">
        <f t="shared" ref="AC485" si="6712">IF(AC484=0,0,AB485+1)</f>
        <v>0</v>
      </c>
      <c r="AD485" s="100">
        <f t="shared" ref="AD485" si="6713">IF(AD484=0,0,AC485+1)</f>
        <v>0</v>
      </c>
      <c r="AE485" s="100">
        <f t="shared" ref="AE485" si="6714">IF(AE484=0,0,AD485+1)</f>
        <v>0</v>
      </c>
      <c r="AF485" s="100">
        <f t="shared" ref="AF485" si="6715">IF(AF484=0,0,AE485+1)</f>
        <v>0</v>
      </c>
      <c r="AG485" s="161"/>
      <c r="AH485" s="99"/>
      <c r="AI485" s="99"/>
      <c r="AJ485" s="99"/>
    </row>
    <row r="486" spans="1:36" ht="30" hidden="1" customHeight="1" thickBot="1" x14ac:dyDescent="0.35">
      <c r="A486" s="99"/>
      <c r="B486" s="111" t="s">
        <v>6268</v>
      </c>
      <c r="C486" s="101">
        <f t="shared" ref="C486:K486" si="6716">IF(C485&lt;25,IF(C485&lt;13,C485,C485-12),C485-24)</f>
        <v>0</v>
      </c>
      <c r="D486" s="101">
        <f t="shared" si="6716"/>
        <v>0</v>
      </c>
      <c r="E486" s="101">
        <f t="shared" si="6716"/>
        <v>0</v>
      </c>
      <c r="F486" s="101">
        <f t="shared" si="6716"/>
        <v>0</v>
      </c>
      <c r="G486" s="101">
        <f t="shared" si="6716"/>
        <v>0</v>
      </c>
      <c r="H486" s="101">
        <f t="shared" si="6716"/>
        <v>0</v>
      </c>
      <c r="I486" s="101">
        <f t="shared" si="6716"/>
        <v>0</v>
      </c>
      <c r="J486" s="101">
        <f t="shared" si="6716"/>
        <v>0</v>
      </c>
      <c r="K486" s="101">
        <f t="shared" si="6716"/>
        <v>0</v>
      </c>
      <c r="L486" s="161"/>
      <c r="M486" s="117">
        <f t="shared" ref="M486:U486" si="6717">IF(M485&lt;25,IF(M485&lt;13,M485,M485-12),M485-24)</f>
        <v>0</v>
      </c>
      <c r="N486" s="101">
        <f t="shared" si="6717"/>
        <v>0</v>
      </c>
      <c r="O486" s="101">
        <f t="shared" si="6717"/>
        <v>0</v>
      </c>
      <c r="P486" s="101">
        <f t="shared" si="6717"/>
        <v>0</v>
      </c>
      <c r="Q486" s="101">
        <f t="shared" si="6717"/>
        <v>0</v>
      </c>
      <c r="R486" s="101">
        <f t="shared" si="6717"/>
        <v>0</v>
      </c>
      <c r="S486" s="101">
        <f t="shared" si="6717"/>
        <v>0</v>
      </c>
      <c r="T486" s="101">
        <f t="shared" si="6717"/>
        <v>0</v>
      </c>
      <c r="U486" s="101">
        <f t="shared" si="6717"/>
        <v>0</v>
      </c>
      <c r="V486" s="161"/>
      <c r="W486" s="117">
        <f t="shared" ref="W486:AF486" si="6718">IF(W485&lt;25,IF(W485&lt;13,W485,W485-12),W485-24)</f>
        <v>0</v>
      </c>
      <c r="X486" s="101">
        <f t="shared" si="6718"/>
        <v>0</v>
      </c>
      <c r="Y486" s="101">
        <f t="shared" si="6718"/>
        <v>0</v>
      </c>
      <c r="Z486" s="101">
        <f t="shared" si="6718"/>
        <v>0</v>
      </c>
      <c r="AA486" s="101">
        <f t="shared" si="6718"/>
        <v>0</v>
      </c>
      <c r="AB486" s="101">
        <f t="shared" si="6718"/>
        <v>0</v>
      </c>
      <c r="AC486" s="101">
        <f t="shared" si="6718"/>
        <v>0</v>
      </c>
      <c r="AD486" s="101">
        <f t="shared" si="6718"/>
        <v>0</v>
      </c>
      <c r="AE486" s="101">
        <f t="shared" si="6718"/>
        <v>0</v>
      </c>
      <c r="AF486" s="101">
        <f t="shared" si="6718"/>
        <v>0</v>
      </c>
      <c r="AG486" s="161"/>
      <c r="AH486" s="99"/>
      <c r="AI486" s="99"/>
      <c r="AJ486" s="99"/>
    </row>
    <row r="487" spans="1:36" ht="30" hidden="1" customHeight="1" thickBot="1" x14ac:dyDescent="0.35">
      <c r="A487" s="75"/>
      <c r="B487" s="112" t="s">
        <v>6269</v>
      </c>
      <c r="C487" s="102">
        <f t="shared" ref="C487" si="6719">IF(C486&gt;0,IF(C486=1,C490,C490+B487),0)</f>
        <v>0</v>
      </c>
      <c r="D487" s="102">
        <f t="shared" ref="D487" si="6720">IF(D486&gt;0,IF(D486=1,D490,D490+C487),0)</f>
        <v>0</v>
      </c>
      <c r="E487" s="102">
        <f t="shared" ref="E487" si="6721">IF(E486&gt;0,IF(E486=1,E490,E490+D487),0)</f>
        <v>0</v>
      </c>
      <c r="F487" s="102">
        <f t="shared" ref="F487" si="6722">IF(F486&gt;0,IF(F486=1,F490,F490+E487),0)</f>
        <v>0</v>
      </c>
      <c r="G487" s="102">
        <f t="shared" ref="G487" si="6723">IF(G486&gt;0,IF(G486=1,G490,G490+F487),0)</f>
        <v>0</v>
      </c>
      <c r="H487" s="102">
        <f t="shared" ref="H487" si="6724">IF(H486&gt;0,IF(H486=1,H490,H490+G487),0)</f>
        <v>0</v>
      </c>
      <c r="I487" s="102">
        <f t="shared" ref="I487" si="6725">IF(I486&gt;0,IF(I486=1,I490,I490+H487),0)</f>
        <v>0</v>
      </c>
      <c r="J487" s="102">
        <f t="shared" ref="J487" si="6726">IF(J486&gt;0,IF(J486=1,J490,J490+I487),0)</f>
        <v>0</v>
      </c>
      <c r="K487" s="102">
        <f t="shared" ref="K487" si="6727">IF(K486&gt;0,IF(K486=1,K490,K490+J487),0)</f>
        <v>0</v>
      </c>
      <c r="L487" s="160"/>
      <c r="M487" s="118">
        <f>IF(M486&gt;0,IF(M486=1,M490,M490+K487),0)</f>
        <v>0</v>
      </c>
      <c r="N487" s="102">
        <f t="shared" ref="N487" si="6728">IF(N486&gt;0,IF(N486=1,N490,N490+M487),0)</f>
        <v>0</v>
      </c>
      <c r="O487" s="102">
        <f t="shared" ref="O487" si="6729">IF(O486&gt;0,IF(O486=1,O490,O490+N487),0)</f>
        <v>0</v>
      </c>
      <c r="P487" s="102">
        <f t="shared" ref="P487" si="6730">IF(P486&gt;0,IF(P486=1,P490,P490+O487),0)</f>
        <v>0</v>
      </c>
      <c r="Q487" s="102">
        <f t="shared" ref="Q487" si="6731">IF(Q486&gt;0,IF(Q486=1,Q490,Q490+P487),0)</f>
        <v>0</v>
      </c>
      <c r="R487" s="102">
        <f t="shared" ref="R487" si="6732">IF(R486&gt;0,IF(R486=1,R490,R490+Q487),0)</f>
        <v>0</v>
      </c>
      <c r="S487" s="102">
        <f t="shared" ref="S487" si="6733">IF(S486&gt;0,IF(S486=1,S490,S490+R487),0)</f>
        <v>0</v>
      </c>
      <c r="T487" s="102">
        <f t="shared" ref="T487" si="6734">IF(T486&gt;0,IF(T486=1,T490,T490+S487),0)</f>
        <v>0</v>
      </c>
      <c r="U487" s="102">
        <f t="shared" ref="U487" si="6735">IF(U486&gt;0,IF(U486=1,U490,U490+T487),0)</f>
        <v>0</v>
      </c>
      <c r="V487" s="160"/>
      <c r="W487" s="118">
        <f>IF(W486&gt;0,IF(W486=1,W490,W490+U487),0)</f>
        <v>0</v>
      </c>
      <c r="X487" s="102">
        <f t="shared" ref="X487" si="6736">IF(X486&gt;0,IF(X486=1,X490,X490+W487),0)</f>
        <v>0</v>
      </c>
      <c r="Y487" s="102">
        <f t="shared" ref="Y487" si="6737">IF(Y486&gt;0,IF(Y486=1,Y490,Y490+X487),0)</f>
        <v>0</v>
      </c>
      <c r="Z487" s="102">
        <f t="shared" ref="Z487" si="6738">IF(Z486&gt;0,IF(Z486=1,Z490,Z490+Y487),0)</f>
        <v>0</v>
      </c>
      <c r="AA487" s="102">
        <f t="shared" ref="AA487" si="6739">IF(AA486&gt;0,IF(AA486=1,AA490,AA490+Z487),0)</f>
        <v>0</v>
      </c>
      <c r="AB487" s="102">
        <f t="shared" ref="AB487" si="6740">IF(AB486&gt;0,IF(AB486=1,AB490,AB490+AA487),0)</f>
        <v>0</v>
      </c>
      <c r="AC487" s="102">
        <f t="shared" ref="AC487" si="6741">IF(AC486&gt;0,IF(AC486=1,AC490,AC490+AB487),0)</f>
        <v>0</v>
      </c>
      <c r="AD487" s="102">
        <f t="shared" ref="AD487" si="6742">IF(AD486&gt;0,IF(AD486=1,AD490,AD490+AC487),0)</f>
        <v>0</v>
      </c>
      <c r="AE487" s="102">
        <f t="shared" ref="AE487" si="6743">IF(AE486&gt;0,IF(AE486=1,AE490,AE490+AD487),0)</f>
        <v>0</v>
      </c>
      <c r="AF487" s="102">
        <f t="shared" ref="AF487" si="6744">IF(AF486&gt;0,IF(AF486=1,AF490,AF490+AE487),0)</f>
        <v>0</v>
      </c>
      <c r="AG487" s="160"/>
      <c r="AH487" s="74"/>
      <c r="AI487" s="74"/>
      <c r="AJ487" s="75"/>
    </row>
    <row r="488" spans="1:36" ht="30" hidden="1" customHeight="1" thickBot="1" x14ac:dyDescent="0.35">
      <c r="A488" s="75"/>
      <c r="B488" s="112" t="s">
        <v>6317</v>
      </c>
      <c r="C488" s="102">
        <f>IF(C482&gt;0,C483,0)</f>
        <v>0</v>
      </c>
      <c r="D488" s="102">
        <f t="shared" ref="D488" si="6745">IF(D482&gt;0,IF(D486=1,D483,D483+C488),C488)</f>
        <v>0</v>
      </c>
      <c r="E488" s="102">
        <f t="shared" ref="E488" si="6746">IF(E482&gt;0,IF(E486=1,E483,E483+D488),D488)</f>
        <v>0</v>
      </c>
      <c r="F488" s="102">
        <f t="shared" ref="F488" si="6747">IF(F482&gt;0,IF(F486=1,F483,F483+E488),E488)</f>
        <v>0</v>
      </c>
      <c r="G488" s="102">
        <f t="shared" ref="G488" si="6748">IF(G482&gt;0,IF(G486=1,G483,G483+F488),F488)</f>
        <v>0</v>
      </c>
      <c r="H488" s="102">
        <f t="shared" ref="H488" si="6749">IF(H482&gt;0,IF(H486=1,H483,H483+G488),G488)</f>
        <v>0</v>
      </c>
      <c r="I488" s="102">
        <f t="shared" ref="I488" si="6750">IF(I482&gt;0,IF(I486=1,I483,I483+H488),H488)</f>
        <v>0</v>
      </c>
      <c r="J488" s="102">
        <f t="shared" ref="J488" si="6751">IF(J482&gt;0,IF(J486=1,J483,J483+I488),I488)</f>
        <v>0</v>
      </c>
      <c r="K488" s="102">
        <f t="shared" ref="K488" si="6752">IF(K482&gt;0,IF(K486=1,K483,K483+J488),J488)</f>
        <v>0</v>
      </c>
      <c r="L488" s="160"/>
      <c r="M488" s="118">
        <f>IF(M482&gt;0,IF(M486=1,M483,M483+K488),K488)</f>
        <v>0</v>
      </c>
      <c r="N488" s="102">
        <f t="shared" ref="N488" si="6753">IF(N482&gt;0,IF(N486=1,N483,N483+M488),M488)</f>
        <v>0</v>
      </c>
      <c r="O488" s="102">
        <f t="shared" ref="O488" si="6754">IF(O482&gt;0,IF(O486=1,O483,O483+N488),N488)</f>
        <v>0</v>
      </c>
      <c r="P488" s="102">
        <f t="shared" ref="P488" si="6755">IF(P482&gt;0,IF(P486=1,P483,P483+O488),O488)</f>
        <v>0</v>
      </c>
      <c r="Q488" s="102">
        <f t="shared" ref="Q488" si="6756">IF(Q482&gt;0,IF(Q486=1,Q483,Q483+P488),P488)</f>
        <v>0</v>
      </c>
      <c r="R488" s="102">
        <f t="shared" ref="R488" si="6757">IF(R482&gt;0,IF(R486=1,R483,R483+Q488),Q488)</f>
        <v>0</v>
      </c>
      <c r="S488" s="102">
        <f t="shared" ref="S488" si="6758">IF(S482&gt;0,IF(S486=1,S483,S483+R488),R488)</f>
        <v>0</v>
      </c>
      <c r="T488" s="102">
        <f t="shared" ref="T488" si="6759">IF(T482&gt;0,IF(T486=1,T483,T483+S488),S488)</f>
        <v>0</v>
      </c>
      <c r="U488" s="102">
        <f t="shared" ref="U488" si="6760">IF(U482&gt;0,IF(U486=1,U483,U483+T488),T488)</f>
        <v>0</v>
      </c>
      <c r="V488" s="160"/>
      <c r="W488" s="118">
        <f>IF(W482&gt;0,IF(W486=1,W483,W483+U488),U488)</f>
        <v>0</v>
      </c>
      <c r="X488" s="102">
        <f t="shared" ref="X488" si="6761">IF(X482&gt;0,IF(X486=1,X483,X483+W488),W488)</f>
        <v>0</v>
      </c>
      <c r="Y488" s="102">
        <f t="shared" ref="Y488" si="6762">IF(Y482&gt;0,IF(Y486=1,Y483,Y483+X488),X488)</f>
        <v>0</v>
      </c>
      <c r="Z488" s="102">
        <f t="shared" ref="Z488" si="6763">IF(Z482&gt;0,IF(Z486=1,Z483,Z483+Y488),Y488)</f>
        <v>0</v>
      </c>
      <c r="AA488" s="102">
        <f t="shared" ref="AA488" si="6764">IF(AA482&gt;0,IF(AA486=1,AA483,AA483+Z488),Z488)</f>
        <v>0</v>
      </c>
      <c r="AB488" s="102">
        <f t="shared" ref="AB488" si="6765">IF(AB482&gt;0,IF(AB486=1,AB483,AB483+AA488),AA488)</f>
        <v>0</v>
      </c>
      <c r="AC488" s="102">
        <f t="shared" ref="AC488" si="6766">IF(AC482&gt;0,IF(AC486=1,AC483,AC483+AB488),AB488)</f>
        <v>0</v>
      </c>
      <c r="AD488" s="102">
        <f t="shared" ref="AD488" si="6767">IF(AD482&gt;0,IF(AD486=1,AD483,AD483+AC488),AC488)</f>
        <v>0</v>
      </c>
      <c r="AE488" s="102">
        <f t="shared" ref="AE488" si="6768">IF(AE482&gt;0,IF(AE486=1,AE483,AE483+AD488),AD488)</f>
        <v>0</v>
      </c>
      <c r="AF488" s="102">
        <f t="shared" ref="AF488" si="6769">IF(AF482&gt;0,IF(AF486=1,AF483,AF483+AE488),AE488)</f>
        <v>0</v>
      </c>
      <c r="AG488" s="160"/>
      <c r="AH488" s="74"/>
      <c r="AI488" s="74"/>
      <c r="AJ488" s="75"/>
    </row>
    <row r="489" spans="1:36" ht="9.75" hidden="1" customHeight="1" thickBot="1" x14ac:dyDescent="0.35">
      <c r="A489" s="75"/>
      <c r="B489" s="112" t="s">
        <v>6318</v>
      </c>
      <c r="C489" s="103">
        <f>C491</f>
        <v>0</v>
      </c>
      <c r="D489" s="103">
        <f t="shared" ref="D489" si="6770">IF(D486=1,D491,D491+C489)</f>
        <v>0</v>
      </c>
      <c r="E489" s="103">
        <f t="shared" ref="E489" si="6771">IF(E486=1,E491,E491+D489)</f>
        <v>0</v>
      </c>
      <c r="F489" s="103">
        <f t="shared" ref="F489" si="6772">IF(F486=1,F491,F491+E489)</f>
        <v>0</v>
      </c>
      <c r="G489" s="103">
        <f t="shared" ref="G489" si="6773">IF(G486=1,G491,G491+F489)</f>
        <v>0</v>
      </c>
      <c r="H489" s="103">
        <f t="shared" ref="H489" si="6774">IF(H486=1,H491,H491+G489)</f>
        <v>0</v>
      </c>
      <c r="I489" s="103">
        <f t="shared" ref="I489" si="6775">IF(I486=1,I491,I491+H489)</f>
        <v>0</v>
      </c>
      <c r="J489" s="103">
        <f t="shared" ref="J489" si="6776">IF(J486=1,J491,J491+I489)</f>
        <v>0</v>
      </c>
      <c r="K489" s="103">
        <f t="shared" ref="K489" si="6777">IF(K486=1,K491,K491+J489)</f>
        <v>0</v>
      </c>
      <c r="L489" s="160"/>
      <c r="M489" s="119">
        <f>IF(M486=1,M491,M491+K489)</f>
        <v>0</v>
      </c>
      <c r="N489" s="103">
        <f t="shared" ref="N489" si="6778">IF(N486=1,N491,N491+M489)</f>
        <v>0</v>
      </c>
      <c r="O489" s="103">
        <f t="shared" ref="O489" si="6779">IF(O486=1,O491,O491+N489)</f>
        <v>0</v>
      </c>
      <c r="P489" s="103">
        <f t="shared" ref="P489" si="6780">IF(P486=1,P491,P491+O489)</f>
        <v>0</v>
      </c>
      <c r="Q489" s="103">
        <f t="shared" ref="Q489" si="6781">IF(Q486=1,Q491,Q491+P489)</f>
        <v>0</v>
      </c>
      <c r="R489" s="103">
        <f t="shared" ref="R489" si="6782">IF(R486=1,R491,R491+Q489)</f>
        <v>0</v>
      </c>
      <c r="S489" s="103">
        <f t="shared" ref="S489" si="6783">IF(S486=1,S491,S491+R489)</f>
        <v>0</v>
      </c>
      <c r="T489" s="103">
        <f t="shared" ref="T489" si="6784">IF(T486=1,T491,T491+S489)</f>
        <v>0</v>
      </c>
      <c r="U489" s="103">
        <f t="shared" ref="U489" si="6785">IF(U486=1,U491,U491+T489)</f>
        <v>0</v>
      </c>
      <c r="V489" s="160"/>
      <c r="W489" s="119">
        <f>IF(W486=1,W491,W491+U489)</f>
        <v>0</v>
      </c>
      <c r="X489" s="103">
        <f t="shared" ref="X489" si="6786">IF(X486=1,X491,X491+W489)</f>
        <v>0</v>
      </c>
      <c r="Y489" s="103">
        <f t="shared" ref="Y489" si="6787">IF(Y486=1,Y491,Y491+X489)</f>
        <v>0</v>
      </c>
      <c r="Z489" s="103">
        <f t="shared" ref="Z489" si="6788">IF(Z486=1,Z491,Z491+Y489)</f>
        <v>0</v>
      </c>
      <c r="AA489" s="103">
        <f t="shared" ref="AA489" si="6789">IF(AA486=1,AA491,AA491+Z489)</f>
        <v>0</v>
      </c>
      <c r="AB489" s="103">
        <f t="shared" ref="AB489" si="6790">IF(AB486=1,AB491,AB491+AA489)</f>
        <v>0</v>
      </c>
      <c r="AC489" s="103">
        <f t="shared" ref="AC489" si="6791">IF(AC486=1,AC491,AC491+AB489)</f>
        <v>0</v>
      </c>
      <c r="AD489" s="103">
        <f t="shared" ref="AD489" si="6792">IF(AD486=1,AD491,AD491+AC489)</f>
        <v>0</v>
      </c>
      <c r="AE489" s="103">
        <f t="shared" ref="AE489" si="6793">IF(AE486=1,AE491,AE491+AD489)</f>
        <v>0</v>
      </c>
      <c r="AF489" s="103">
        <f t="shared" ref="AF489" si="6794">IF(AF486=1,AF491,AF491+AE489)</f>
        <v>0</v>
      </c>
      <c r="AG489" s="160"/>
      <c r="AH489" s="74"/>
      <c r="AI489" s="74"/>
      <c r="AJ489" s="75"/>
    </row>
    <row r="490" spans="1:36" ht="25.05" customHeight="1" x14ac:dyDescent="0.3">
      <c r="A490" s="75"/>
      <c r="B490" s="110" t="s">
        <v>6319</v>
      </c>
      <c r="C490" s="104">
        <f t="shared" ref="C490:K490" si="6795">1720/12*C482</f>
        <v>0</v>
      </c>
      <c r="D490" s="104">
        <f t="shared" si="6795"/>
        <v>0</v>
      </c>
      <c r="E490" s="104">
        <f t="shared" si="6795"/>
        <v>0</v>
      </c>
      <c r="F490" s="104">
        <f t="shared" si="6795"/>
        <v>0</v>
      </c>
      <c r="G490" s="104">
        <f t="shared" si="6795"/>
        <v>0</v>
      </c>
      <c r="H490" s="104">
        <f t="shared" si="6795"/>
        <v>0</v>
      </c>
      <c r="I490" s="104">
        <f t="shared" si="6795"/>
        <v>0</v>
      </c>
      <c r="J490" s="104">
        <f t="shared" si="6795"/>
        <v>0</v>
      </c>
      <c r="K490" s="104">
        <f t="shared" si="6795"/>
        <v>0</v>
      </c>
      <c r="L490" s="160"/>
      <c r="M490" s="120">
        <f t="shared" ref="M490:U490" si="6796">1720/12*M482</f>
        <v>0</v>
      </c>
      <c r="N490" s="104">
        <f t="shared" si="6796"/>
        <v>0</v>
      </c>
      <c r="O490" s="104">
        <f t="shared" si="6796"/>
        <v>0</v>
      </c>
      <c r="P490" s="104">
        <f t="shared" si="6796"/>
        <v>0</v>
      </c>
      <c r="Q490" s="104">
        <f t="shared" si="6796"/>
        <v>0</v>
      </c>
      <c r="R490" s="104">
        <f t="shared" si="6796"/>
        <v>0</v>
      </c>
      <c r="S490" s="104">
        <f t="shared" si="6796"/>
        <v>0</v>
      </c>
      <c r="T490" s="104">
        <f t="shared" si="6796"/>
        <v>0</v>
      </c>
      <c r="U490" s="104">
        <f t="shared" si="6796"/>
        <v>0</v>
      </c>
      <c r="V490" s="160"/>
      <c r="W490" s="120">
        <f t="shared" ref="W490:AF490" si="6797">1720/12*W482</f>
        <v>0</v>
      </c>
      <c r="X490" s="104">
        <f t="shared" si="6797"/>
        <v>0</v>
      </c>
      <c r="Y490" s="104">
        <f t="shared" si="6797"/>
        <v>0</v>
      </c>
      <c r="Z490" s="104">
        <f t="shared" si="6797"/>
        <v>0</v>
      </c>
      <c r="AA490" s="104">
        <f t="shared" si="6797"/>
        <v>0</v>
      </c>
      <c r="AB490" s="104">
        <f t="shared" si="6797"/>
        <v>0</v>
      </c>
      <c r="AC490" s="104">
        <f t="shared" si="6797"/>
        <v>0</v>
      </c>
      <c r="AD490" s="104">
        <f t="shared" si="6797"/>
        <v>0</v>
      </c>
      <c r="AE490" s="104">
        <f t="shared" si="6797"/>
        <v>0</v>
      </c>
      <c r="AF490" s="104">
        <f t="shared" si="6797"/>
        <v>0</v>
      </c>
      <c r="AG490" s="160"/>
      <c r="AH490" s="74"/>
      <c r="AI490" s="74"/>
      <c r="AJ490" s="75"/>
    </row>
    <row r="491" spans="1:36" ht="25.05" customHeight="1" thickBot="1" x14ac:dyDescent="0.35">
      <c r="A491" s="75"/>
      <c r="B491" s="113" t="s">
        <v>6270</v>
      </c>
      <c r="C491" s="104">
        <f t="shared" ref="C491" si="6798">IF(OR(C486=0,C486=1),IF(C483&gt;=C490,C490,C483),IF(C488&gt;=C487,C487-B489,C488-B489))</f>
        <v>0</v>
      </c>
      <c r="D491" s="104">
        <f t="shared" ref="D491" si="6799">IF(OR(D486=0,D486=1),IF(D483&gt;=D490,D490,D483),IF(D488&gt;=D487,D487-C489,D488-C489))</f>
        <v>0</v>
      </c>
      <c r="E491" s="104">
        <f t="shared" ref="E491" si="6800">IF(OR(E486=0,E486=1),IF(E483&gt;=E490,E490,E483),IF(E488&gt;=E487,E487-D489,E488-D489))</f>
        <v>0</v>
      </c>
      <c r="F491" s="104">
        <f t="shared" ref="F491" si="6801">IF(OR(F486=0,F486=1),IF(F483&gt;=F490,F490,F483),IF(F488&gt;=F487,F487-E489,F488-E489))</f>
        <v>0</v>
      </c>
      <c r="G491" s="104">
        <f t="shared" ref="G491" si="6802">IF(OR(G486=0,G486=1),IF(G483&gt;=G490,G490,G483),IF(G488&gt;=G487,G487-F489,G488-F489))</f>
        <v>0</v>
      </c>
      <c r="H491" s="104">
        <f t="shared" ref="H491" si="6803">IF(OR(H486=0,H486=1),IF(H483&gt;=H490,H490,H483),IF(H488&gt;=H487,H487-G489,H488-G489))</f>
        <v>0</v>
      </c>
      <c r="I491" s="104">
        <f t="shared" ref="I491" si="6804">IF(OR(I486=0,I486=1),IF(I483&gt;=I490,I490,I483),IF(I488&gt;=I487,I487-H489,I488-H489))</f>
        <v>0</v>
      </c>
      <c r="J491" s="104">
        <f t="shared" ref="J491" si="6805">IF(OR(J486=0,J486=1),IF(J483&gt;=J490,J490,J483),IF(J488&gt;=J487,J487-I489,J488-I489))</f>
        <v>0</v>
      </c>
      <c r="K491" s="104">
        <f t="shared" ref="K491" si="6806">IF(OR(K486=0,K486=1),IF(K483&gt;=K490,K490,K483),IF(K488&gt;=K487,K487-J489,K488-J489))</f>
        <v>0</v>
      </c>
      <c r="L491" s="162">
        <f>SUM(C491:K491)</f>
        <v>0</v>
      </c>
      <c r="M491" s="120">
        <f>IF(OR(M486=0,M486=1),IF(M483&gt;=M490,M490,M483),IF(M488&gt;=M487,M487-K489,M488-K489))</f>
        <v>0</v>
      </c>
      <c r="N491" s="104">
        <f t="shared" ref="N491" si="6807">IF(OR(N486=0,N486=1),IF(N483&gt;=N490,N490,N483),IF(N488&gt;=N487,N487-M489,N488-M489))</f>
        <v>0</v>
      </c>
      <c r="O491" s="104">
        <f t="shared" ref="O491" si="6808">IF(OR(O486=0,O486=1),IF(O483&gt;=O490,O490,O483),IF(O488&gt;=O487,O487-N489,O488-N489))</f>
        <v>0</v>
      </c>
      <c r="P491" s="104">
        <f t="shared" ref="P491" si="6809">IF(OR(P486=0,P486=1),IF(P483&gt;=P490,P490,P483),IF(P488&gt;=P487,P487-O489,P488-O489))</f>
        <v>0</v>
      </c>
      <c r="Q491" s="104">
        <f t="shared" ref="Q491" si="6810">IF(OR(Q486=0,Q486=1),IF(Q483&gt;=Q490,Q490,Q483),IF(Q488&gt;=Q487,Q487-P489,Q488-P489))</f>
        <v>0</v>
      </c>
      <c r="R491" s="104">
        <f t="shared" ref="R491" si="6811">IF(OR(R486=0,R486=1),IF(R483&gt;=R490,R490,R483),IF(R488&gt;=R487,R487-Q489,R488-Q489))</f>
        <v>0</v>
      </c>
      <c r="S491" s="104">
        <f t="shared" ref="S491" si="6812">IF(OR(S486=0,S486=1),IF(S483&gt;=S490,S490,S483),IF(S488&gt;=S487,S487-R489,S488-R489))</f>
        <v>0</v>
      </c>
      <c r="T491" s="104">
        <f t="shared" ref="T491" si="6813">IF(OR(T486=0,T486=1),IF(T483&gt;=T490,T490,T483),IF(T488&gt;=T487,T487-S489,T488-S489))</f>
        <v>0</v>
      </c>
      <c r="U491" s="104">
        <f t="shared" ref="U491" si="6814">IF(OR(U486=0,U486=1),IF(U483&gt;=U490,U490,U483),IF(U488&gt;=U487,U487-T489,U488-T489))</f>
        <v>0</v>
      </c>
      <c r="V491" s="162">
        <f>SUM(M491:U491)</f>
        <v>0</v>
      </c>
      <c r="W491" s="156">
        <f>IF(OR(W486=0,W486=1),IF(W483&gt;=W490,W490,W483),IF(W488&gt;=W487,W487-U489,W488-U489))</f>
        <v>0</v>
      </c>
      <c r="X491" s="157">
        <f t="shared" ref="X491" si="6815">IF(OR(X486=0,X486=1),IF(X483&gt;=X490,X490,X483),IF(X488&gt;=X487,X487-W489,X488-W489))</f>
        <v>0</v>
      </c>
      <c r="Y491" s="157">
        <f t="shared" ref="Y491" si="6816">IF(OR(Y486=0,Y486=1),IF(Y483&gt;=Y490,Y490,Y483),IF(Y488&gt;=Y487,Y487-X489,Y488-X489))</f>
        <v>0</v>
      </c>
      <c r="Z491" s="157">
        <f t="shared" ref="Z491" si="6817">IF(OR(Z486=0,Z486=1),IF(Z483&gt;=Z490,Z490,Z483),IF(Z488&gt;=Z487,Z487-Y489,Z488-Y489))</f>
        <v>0</v>
      </c>
      <c r="AA491" s="157">
        <f t="shared" ref="AA491" si="6818">IF(OR(AA486=0,AA486=1),IF(AA483&gt;=AA490,AA490,AA483),IF(AA488&gt;=AA487,AA487-Z489,AA488-Z489))</f>
        <v>0</v>
      </c>
      <c r="AB491" s="157">
        <f t="shared" ref="AB491" si="6819">IF(OR(AB486=0,AB486=1),IF(AB483&gt;=AB490,AB490,AB483),IF(AB488&gt;=AB487,AB487-AA489,AB488-AA489))</f>
        <v>0</v>
      </c>
      <c r="AC491" s="157">
        <f t="shared" ref="AC491" si="6820">IF(OR(AC486=0,AC486=1),IF(AC483&gt;=AC490,AC490,AC483),IF(AC488&gt;=AC487,AC487-AB489,AC488-AB489))</f>
        <v>0</v>
      </c>
      <c r="AD491" s="157">
        <f t="shared" ref="AD491" si="6821">IF(OR(AD486=0,AD486=1),IF(AD483&gt;=AD490,AD490,AD483),IF(AD488&gt;=AD487,AD487-AC489,AD488-AC489))</f>
        <v>0</v>
      </c>
      <c r="AE491" s="157">
        <f t="shared" ref="AE491" si="6822">IF(OR(AE486=0,AE486=1),IF(AE483&gt;=AE490,AE490,AE483),IF(AE488&gt;=AE487,AE487-AD489,AE488-AD489))</f>
        <v>0</v>
      </c>
      <c r="AF491" s="157">
        <f t="shared" ref="AF491" si="6823">IF(OR(AF486=0,AF486=1),IF(AF483&gt;=AF490,AF490,AF483),IF(AF488&gt;=AF487,AF487-AE489,AF488-AE489))</f>
        <v>0</v>
      </c>
      <c r="AG491" s="162">
        <f>SUM(W491:AF491)</f>
        <v>0</v>
      </c>
      <c r="AH491" s="105"/>
      <c r="AI491" s="74"/>
      <c r="AJ491" s="75"/>
    </row>
    <row r="492" spans="1:36" ht="25.05" customHeight="1" thickBot="1" x14ac:dyDescent="0.35">
      <c r="A492" s="87"/>
      <c r="B492" s="230" t="s">
        <v>6273</v>
      </c>
      <c r="C492" s="304"/>
      <c r="D492" s="304"/>
      <c r="E492" s="304"/>
      <c r="F492" s="305"/>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5.05" customHeight="1" x14ac:dyDescent="0.3">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5.05" customHeight="1" x14ac:dyDescent="0.3">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thickBot="1" x14ac:dyDescent="0.35">
      <c r="A495" s="99"/>
      <c r="B495" s="111"/>
      <c r="C495" s="100">
        <f>IF(C493&lt;&gt;0,1,0)</f>
        <v>0</v>
      </c>
      <c r="D495" s="100">
        <f t="shared" ref="D495" si="6824">IF(C495=0,IF(D493&lt;&gt;0,1,0),1)</f>
        <v>0</v>
      </c>
      <c r="E495" s="100">
        <f t="shared" ref="E495" si="6825">IF(D495=0,IF(E493&lt;&gt;0,1,0),1)</f>
        <v>0</v>
      </c>
      <c r="F495" s="100">
        <f t="shared" ref="F495" si="6826">IF(E495=0,IF(F493&lt;&gt;0,1,0),1)</f>
        <v>0</v>
      </c>
      <c r="G495" s="100">
        <f t="shared" ref="G495" si="6827">IF(F495=0,IF(G493&lt;&gt;0,1,0),1)</f>
        <v>0</v>
      </c>
      <c r="H495" s="100">
        <f t="shared" ref="H495" si="6828">IF(G495=0,IF(H493&lt;&gt;0,1,0),1)</f>
        <v>0</v>
      </c>
      <c r="I495" s="100">
        <f t="shared" ref="I495" si="6829">IF(H495=0,IF(I493&lt;&gt;0,1,0),1)</f>
        <v>0</v>
      </c>
      <c r="J495" s="100">
        <f t="shared" ref="J495" si="6830">IF(I495=0,IF(J493&lt;&gt;0,1,0),1)</f>
        <v>0</v>
      </c>
      <c r="K495" s="100">
        <f t="shared" ref="K495" si="6831">IF(J495=0,IF(K493&lt;&gt;0,1,0),1)</f>
        <v>0</v>
      </c>
      <c r="L495" s="161"/>
      <c r="M495" s="116">
        <f>IF(K495=0,IF(M493&lt;&gt;0,1,0),1)</f>
        <v>0</v>
      </c>
      <c r="N495" s="100">
        <f t="shared" ref="N495" si="6832">IF(M495=0,IF(N493&lt;&gt;0,1,0),1)</f>
        <v>0</v>
      </c>
      <c r="O495" s="100">
        <f t="shared" ref="O495" si="6833">IF(N495=0,IF(O493&lt;&gt;0,1,0),1)</f>
        <v>0</v>
      </c>
      <c r="P495" s="100">
        <f t="shared" ref="P495" si="6834">IF(O495=0,IF(P493&lt;&gt;0,1,0),1)</f>
        <v>0</v>
      </c>
      <c r="Q495" s="100">
        <f t="shared" ref="Q495" si="6835">IF(P495=0,IF(Q493&lt;&gt;0,1,0),1)</f>
        <v>0</v>
      </c>
      <c r="R495" s="100">
        <f t="shared" ref="R495" si="6836">IF(Q495=0,IF(R493&lt;&gt;0,1,0),1)</f>
        <v>0</v>
      </c>
      <c r="S495" s="100">
        <f t="shared" ref="S495" si="6837">IF(R495=0,IF(S493&lt;&gt;0,1,0),1)</f>
        <v>0</v>
      </c>
      <c r="T495" s="100">
        <f t="shared" ref="T495" si="6838">IF(S495=0,IF(T493&lt;&gt;0,1,0),1)</f>
        <v>0</v>
      </c>
      <c r="U495" s="100">
        <f t="shared" ref="U495" si="6839">IF(T495=0,IF(U493&lt;&gt;0,1,0),1)</f>
        <v>0</v>
      </c>
      <c r="V495" s="161"/>
      <c r="W495" s="116">
        <f>IF(U495=0,IF(W493&lt;&gt;0,1,0),1)</f>
        <v>0</v>
      </c>
      <c r="X495" s="100">
        <f t="shared" ref="X495" si="6840">IF(W495=0,IF(X493&lt;&gt;0,1,0),1)</f>
        <v>0</v>
      </c>
      <c r="Y495" s="100">
        <f t="shared" ref="Y495" si="6841">IF(X495=0,IF(Y493&lt;&gt;0,1,0),1)</f>
        <v>0</v>
      </c>
      <c r="Z495" s="100">
        <f t="shared" ref="Z495" si="6842">IF(Y495=0,IF(Z493&lt;&gt;0,1,0),1)</f>
        <v>0</v>
      </c>
      <c r="AA495" s="100">
        <f t="shared" ref="AA495" si="6843">IF(Z495=0,IF(AA493&lt;&gt;0,1,0),1)</f>
        <v>0</v>
      </c>
      <c r="AB495" s="100">
        <f t="shared" ref="AB495" si="6844">IF(AA495=0,IF(AB493&lt;&gt;0,1,0),1)</f>
        <v>0</v>
      </c>
      <c r="AC495" s="100">
        <f t="shared" ref="AC495" si="6845">IF(AB495=0,IF(AC493&lt;&gt;0,1,0),1)</f>
        <v>0</v>
      </c>
      <c r="AD495" s="100">
        <f t="shared" ref="AD495" si="6846">IF(AC495=0,IF(AD493&lt;&gt;0,1,0),1)</f>
        <v>0</v>
      </c>
      <c r="AE495" s="100">
        <f t="shared" ref="AE495" si="6847">IF(AD495=0,IF(AE493&lt;&gt;0,1,0),1)</f>
        <v>0</v>
      </c>
      <c r="AF495" s="100">
        <f t="shared" ref="AF495" si="6848">IF(AE495=0,IF(AF493&lt;&gt;0,1,0),1)</f>
        <v>0</v>
      </c>
      <c r="AG495" s="161"/>
      <c r="AH495" s="99"/>
      <c r="AI495" s="99"/>
      <c r="AJ495" s="99"/>
    </row>
    <row r="496" spans="1:36" ht="30" hidden="1" customHeight="1" thickBot="1" x14ac:dyDescent="0.35">
      <c r="A496" s="99"/>
      <c r="B496" s="111"/>
      <c r="C496" s="100">
        <f>IF(C495=0,0,1)</f>
        <v>0</v>
      </c>
      <c r="D496" s="100">
        <f t="shared" ref="D496" si="6849">IF(D495=0,0,C496+1)</f>
        <v>0</v>
      </c>
      <c r="E496" s="100">
        <f t="shared" ref="E496" si="6850">IF(E495=0,0,D496+1)</f>
        <v>0</v>
      </c>
      <c r="F496" s="100">
        <f t="shared" ref="F496" si="6851">IF(F495=0,0,E496+1)</f>
        <v>0</v>
      </c>
      <c r="G496" s="100">
        <f t="shared" ref="G496" si="6852">IF(G495=0,0,F496+1)</f>
        <v>0</v>
      </c>
      <c r="H496" s="100">
        <f t="shared" ref="H496" si="6853">IF(H495=0,0,G496+1)</f>
        <v>0</v>
      </c>
      <c r="I496" s="100">
        <f t="shared" ref="I496" si="6854">IF(I495=0,0,H496+1)</f>
        <v>0</v>
      </c>
      <c r="J496" s="100">
        <f t="shared" ref="J496" si="6855">IF(J495=0,0,I496+1)</f>
        <v>0</v>
      </c>
      <c r="K496" s="100">
        <f t="shared" ref="K496" si="6856">IF(K495=0,0,J496+1)</f>
        <v>0</v>
      </c>
      <c r="L496" s="161"/>
      <c r="M496" s="116">
        <f>IF(M495=0,0,K496+1)</f>
        <v>0</v>
      </c>
      <c r="N496" s="100">
        <f t="shared" ref="N496" si="6857">IF(N495=0,0,M496+1)</f>
        <v>0</v>
      </c>
      <c r="O496" s="100">
        <f t="shared" ref="O496" si="6858">IF(O495=0,0,N496+1)</f>
        <v>0</v>
      </c>
      <c r="P496" s="100">
        <f t="shared" ref="P496" si="6859">IF(P495=0,0,O496+1)</f>
        <v>0</v>
      </c>
      <c r="Q496" s="100">
        <f t="shared" ref="Q496" si="6860">IF(Q495=0,0,P496+1)</f>
        <v>0</v>
      </c>
      <c r="R496" s="100">
        <f t="shared" ref="R496" si="6861">IF(R495=0,0,Q496+1)</f>
        <v>0</v>
      </c>
      <c r="S496" s="100">
        <f t="shared" ref="S496" si="6862">IF(S495=0,0,R496+1)</f>
        <v>0</v>
      </c>
      <c r="T496" s="100">
        <f t="shared" ref="T496" si="6863">IF(T495=0,0,S496+1)</f>
        <v>0</v>
      </c>
      <c r="U496" s="100">
        <f t="shared" ref="U496" si="6864">IF(U495=0,0,T496+1)</f>
        <v>0</v>
      </c>
      <c r="V496" s="161"/>
      <c r="W496" s="116">
        <f>IF(W495=0,0,U496+1)</f>
        <v>0</v>
      </c>
      <c r="X496" s="100">
        <f t="shared" ref="X496" si="6865">IF(X495=0,0,W496+1)</f>
        <v>0</v>
      </c>
      <c r="Y496" s="100">
        <f t="shared" ref="Y496" si="6866">IF(Y495=0,0,X496+1)</f>
        <v>0</v>
      </c>
      <c r="Z496" s="100">
        <f t="shared" ref="Z496" si="6867">IF(Z495=0,0,Y496+1)</f>
        <v>0</v>
      </c>
      <c r="AA496" s="100">
        <f t="shared" ref="AA496" si="6868">IF(AA495=0,0,Z496+1)</f>
        <v>0</v>
      </c>
      <c r="AB496" s="100">
        <f t="shared" ref="AB496" si="6869">IF(AB495=0,0,AA496+1)</f>
        <v>0</v>
      </c>
      <c r="AC496" s="100">
        <f t="shared" ref="AC496" si="6870">IF(AC495=0,0,AB496+1)</f>
        <v>0</v>
      </c>
      <c r="AD496" s="100">
        <f t="shared" ref="AD496" si="6871">IF(AD495=0,0,AC496+1)</f>
        <v>0</v>
      </c>
      <c r="AE496" s="100">
        <f t="shared" ref="AE496" si="6872">IF(AE495=0,0,AD496+1)</f>
        <v>0</v>
      </c>
      <c r="AF496" s="100">
        <f t="shared" ref="AF496" si="6873">IF(AF495=0,0,AE496+1)</f>
        <v>0</v>
      </c>
      <c r="AG496" s="161"/>
      <c r="AH496" s="99"/>
      <c r="AI496" s="99"/>
      <c r="AJ496" s="99"/>
    </row>
    <row r="497" spans="1:36" ht="30" hidden="1" customHeight="1" thickBot="1" x14ac:dyDescent="0.35">
      <c r="A497" s="99"/>
      <c r="B497" s="111" t="s">
        <v>6268</v>
      </c>
      <c r="C497" s="101">
        <f t="shared" ref="C497:K497" si="6874">IF(C496&lt;25,IF(C496&lt;13,C496,C496-12),C496-24)</f>
        <v>0</v>
      </c>
      <c r="D497" s="101">
        <f t="shared" si="6874"/>
        <v>0</v>
      </c>
      <c r="E497" s="101">
        <f t="shared" si="6874"/>
        <v>0</v>
      </c>
      <c r="F497" s="101">
        <f t="shared" si="6874"/>
        <v>0</v>
      </c>
      <c r="G497" s="101">
        <f t="shared" si="6874"/>
        <v>0</v>
      </c>
      <c r="H497" s="101">
        <f t="shared" si="6874"/>
        <v>0</v>
      </c>
      <c r="I497" s="101">
        <f t="shared" si="6874"/>
        <v>0</v>
      </c>
      <c r="J497" s="101">
        <f t="shared" si="6874"/>
        <v>0</v>
      </c>
      <c r="K497" s="101">
        <f t="shared" si="6874"/>
        <v>0</v>
      </c>
      <c r="L497" s="161"/>
      <c r="M497" s="117">
        <f t="shared" ref="M497:U497" si="6875">IF(M496&lt;25,IF(M496&lt;13,M496,M496-12),M496-24)</f>
        <v>0</v>
      </c>
      <c r="N497" s="101">
        <f t="shared" si="6875"/>
        <v>0</v>
      </c>
      <c r="O497" s="101">
        <f t="shared" si="6875"/>
        <v>0</v>
      </c>
      <c r="P497" s="101">
        <f t="shared" si="6875"/>
        <v>0</v>
      </c>
      <c r="Q497" s="101">
        <f t="shared" si="6875"/>
        <v>0</v>
      </c>
      <c r="R497" s="101">
        <f t="shared" si="6875"/>
        <v>0</v>
      </c>
      <c r="S497" s="101">
        <f t="shared" si="6875"/>
        <v>0</v>
      </c>
      <c r="T497" s="101">
        <f t="shared" si="6875"/>
        <v>0</v>
      </c>
      <c r="U497" s="101">
        <f t="shared" si="6875"/>
        <v>0</v>
      </c>
      <c r="V497" s="161"/>
      <c r="W497" s="117">
        <f t="shared" ref="W497:AF497" si="6876">IF(W496&lt;25,IF(W496&lt;13,W496,W496-12),W496-24)</f>
        <v>0</v>
      </c>
      <c r="X497" s="101">
        <f t="shared" si="6876"/>
        <v>0</v>
      </c>
      <c r="Y497" s="101">
        <f t="shared" si="6876"/>
        <v>0</v>
      </c>
      <c r="Z497" s="101">
        <f t="shared" si="6876"/>
        <v>0</v>
      </c>
      <c r="AA497" s="101">
        <f t="shared" si="6876"/>
        <v>0</v>
      </c>
      <c r="AB497" s="101">
        <f t="shared" si="6876"/>
        <v>0</v>
      </c>
      <c r="AC497" s="101">
        <f t="shared" si="6876"/>
        <v>0</v>
      </c>
      <c r="AD497" s="101">
        <f t="shared" si="6876"/>
        <v>0</v>
      </c>
      <c r="AE497" s="101">
        <f t="shared" si="6876"/>
        <v>0</v>
      </c>
      <c r="AF497" s="101">
        <f t="shared" si="6876"/>
        <v>0</v>
      </c>
      <c r="AG497" s="161"/>
      <c r="AH497" s="99"/>
      <c r="AI497" s="99"/>
      <c r="AJ497" s="99"/>
    </row>
    <row r="498" spans="1:36" ht="30" hidden="1" customHeight="1" thickBot="1" x14ac:dyDescent="0.35">
      <c r="A498" s="75"/>
      <c r="B498" s="112" t="s">
        <v>6269</v>
      </c>
      <c r="C498" s="102">
        <f t="shared" ref="C498" si="6877">IF(C497&gt;0,IF(C497=1,C501,C501+B498),0)</f>
        <v>0</v>
      </c>
      <c r="D498" s="102">
        <f t="shared" ref="D498" si="6878">IF(D497&gt;0,IF(D497=1,D501,D501+C498),0)</f>
        <v>0</v>
      </c>
      <c r="E498" s="102">
        <f t="shared" ref="E498" si="6879">IF(E497&gt;0,IF(E497=1,E501,E501+D498),0)</f>
        <v>0</v>
      </c>
      <c r="F498" s="102">
        <f t="shared" ref="F498" si="6880">IF(F497&gt;0,IF(F497=1,F501,F501+E498),0)</f>
        <v>0</v>
      </c>
      <c r="G498" s="102">
        <f t="shared" ref="G498" si="6881">IF(G497&gt;0,IF(G497=1,G501,G501+F498),0)</f>
        <v>0</v>
      </c>
      <c r="H498" s="102">
        <f t="shared" ref="H498" si="6882">IF(H497&gt;0,IF(H497=1,H501,H501+G498),0)</f>
        <v>0</v>
      </c>
      <c r="I498" s="102">
        <f t="shared" ref="I498" si="6883">IF(I497&gt;0,IF(I497=1,I501,I501+H498),0)</f>
        <v>0</v>
      </c>
      <c r="J498" s="102">
        <f t="shared" ref="J498" si="6884">IF(J497&gt;0,IF(J497=1,J501,J501+I498),0)</f>
        <v>0</v>
      </c>
      <c r="K498" s="102">
        <f t="shared" ref="K498" si="6885">IF(K497&gt;0,IF(K497=1,K501,K501+J498),0)</f>
        <v>0</v>
      </c>
      <c r="L498" s="160"/>
      <c r="M498" s="118">
        <f>IF(M497&gt;0,IF(M497=1,M501,M501+K498),0)</f>
        <v>0</v>
      </c>
      <c r="N498" s="102">
        <f t="shared" ref="N498" si="6886">IF(N497&gt;0,IF(N497=1,N501,N501+M498),0)</f>
        <v>0</v>
      </c>
      <c r="O498" s="102">
        <f t="shared" ref="O498" si="6887">IF(O497&gt;0,IF(O497=1,O501,O501+N498),0)</f>
        <v>0</v>
      </c>
      <c r="P498" s="102">
        <f t="shared" ref="P498" si="6888">IF(P497&gt;0,IF(P497=1,P501,P501+O498),0)</f>
        <v>0</v>
      </c>
      <c r="Q498" s="102">
        <f t="shared" ref="Q498" si="6889">IF(Q497&gt;0,IF(Q497=1,Q501,Q501+P498),0)</f>
        <v>0</v>
      </c>
      <c r="R498" s="102">
        <f t="shared" ref="R498" si="6890">IF(R497&gt;0,IF(R497=1,R501,R501+Q498),0)</f>
        <v>0</v>
      </c>
      <c r="S498" s="102">
        <f t="shared" ref="S498" si="6891">IF(S497&gt;0,IF(S497=1,S501,S501+R498),0)</f>
        <v>0</v>
      </c>
      <c r="T498" s="102">
        <f t="shared" ref="T498" si="6892">IF(T497&gt;0,IF(T497=1,T501,T501+S498),0)</f>
        <v>0</v>
      </c>
      <c r="U498" s="102">
        <f t="shared" ref="U498" si="6893">IF(U497&gt;0,IF(U497=1,U501,U501+T498),0)</f>
        <v>0</v>
      </c>
      <c r="V498" s="160"/>
      <c r="W498" s="118">
        <f>IF(W497&gt;0,IF(W497=1,W501,W501+U498),0)</f>
        <v>0</v>
      </c>
      <c r="X498" s="102">
        <f t="shared" ref="X498" si="6894">IF(X497&gt;0,IF(X497=1,X501,X501+W498),0)</f>
        <v>0</v>
      </c>
      <c r="Y498" s="102">
        <f t="shared" ref="Y498" si="6895">IF(Y497&gt;0,IF(Y497=1,Y501,Y501+X498),0)</f>
        <v>0</v>
      </c>
      <c r="Z498" s="102">
        <f t="shared" ref="Z498" si="6896">IF(Z497&gt;0,IF(Z497=1,Z501,Z501+Y498),0)</f>
        <v>0</v>
      </c>
      <c r="AA498" s="102">
        <f t="shared" ref="AA498" si="6897">IF(AA497&gt;0,IF(AA497=1,AA501,AA501+Z498),0)</f>
        <v>0</v>
      </c>
      <c r="AB498" s="102">
        <f t="shared" ref="AB498" si="6898">IF(AB497&gt;0,IF(AB497=1,AB501,AB501+AA498),0)</f>
        <v>0</v>
      </c>
      <c r="AC498" s="102">
        <f t="shared" ref="AC498" si="6899">IF(AC497&gt;0,IF(AC497=1,AC501,AC501+AB498),0)</f>
        <v>0</v>
      </c>
      <c r="AD498" s="102">
        <f t="shared" ref="AD498" si="6900">IF(AD497&gt;0,IF(AD497=1,AD501,AD501+AC498),0)</f>
        <v>0</v>
      </c>
      <c r="AE498" s="102">
        <f t="shared" ref="AE498" si="6901">IF(AE497&gt;0,IF(AE497=1,AE501,AE501+AD498),0)</f>
        <v>0</v>
      </c>
      <c r="AF498" s="102">
        <f t="shared" ref="AF498" si="6902">IF(AF497&gt;0,IF(AF497=1,AF501,AF501+AE498),0)</f>
        <v>0</v>
      </c>
      <c r="AG498" s="160"/>
      <c r="AH498" s="74"/>
      <c r="AI498" s="74"/>
      <c r="AJ498" s="75"/>
    </row>
    <row r="499" spans="1:36" ht="30" hidden="1" customHeight="1" thickBot="1" x14ac:dyDescent="0.35">
      <c r="A499" s="75"/>
      <c r="B499" s="112" t="s">
        <v>6317</v>
      </c>
      <c r="C499" s="102">
        <f>IF(C493&gt;0,C494,0)</f>
        <v>0</v>
      </c>
      <c r="D499" s="102">
        <f t="shared" ref="D499" si="6903">IF(D493&gt;0,IF(D497=1,D494,D494+C499),C499)</f>
        <v>0</v>
      </c>
      <c r="E499" s="102">
        <f t="shared" ref="E499" si="6904">IF(E493&gt;0,IF(E497=1,E494,E494+D499),D499)</f>
        <v>0</v>
      </c>
      <c r="F499" s="102">
        <f t="shared" ref="F499" si="6905">IF(F493&gt;0,IF(F497=1,F494,F494+E499),E499)</f>
        <v>0</v>
      </c>
      <c r="G499" s="102">
        <f t="shared" ref="G499" si="6906">IF(G493&gt;0,IF(G497=1,G494,G494+F499),F499)</f>
        <v>0</v>
      </c>
      <c r="H499" s="102">
        <f t="shared" ref="H499" si="6907">IF(H493&gt;0,IF(H497=1,H494,H494+G499),G499)</f>
        <v>0</v>
      </c>
      <c r="I499" s="102">
        <f t="shared" ref="I499" si="6908">IF(I493&gt;0,IF(I497=1,I494,I494+H499),H499)</f>
        <v>0</v>
      </c>
      <c r="J499" s="102">
        <f t="shared" ref="J499" si="6909">IF(J493&gt;0,IF(J497=1,J494,J494+I499),I499)</f>
        <v>0</v>
      </c>
      <c r="K499" s="102">
        <f t="shared" ref="K499" si="6910">IF(K493&gt;0,IF(K497=1,K494,K494+J499),J499)</f>
        <v>0</v>
      </c>
      <c r="L499" s="160"/>
      <c r="M499" s="118">
        <f>IF(M493&gt;0,IF(M497=1,M494,M494+K499),K499)</f>
        <v>0</v>
      </c>
      <c r="N499" s="102">
        <f t="shared" ref="N499" si="6911">IF(N493&gt;0,IF(N497=1,N494,N494+M499),M499)</f>
        <v>0</v>
      </c>
      <c r="O499" s="102">
        <f t="shared" ref="O499" si="6912">IF(O493&gt;0,IF(O497=1,O494,O494+N499),N499)</f>
        <v>0</v>
      </c>
      <c r="P499" s="102">
        <f t="shared" ref="P499" si="6913">IF(P493&gt;0,IF(P497=1,P494,P494+O499),O499)</f>
        <v>0</v>
      </c>
      <c r="Q499" s="102">
        <f t="shared" ref="Q499" si="6914">IF(Q493&gt;0,IF(Q497=1,Q494,Q494+P499),P499)</f>
        <v>0</v>
      </c>
      <c r="R499" s="102">
        <f t="shared" ref="R499" si="6915">IF(R493&gt;0,IF(R497=1,R494,R494+Q499),Q499)</f>
        <v>0</v>
      </c>
      <c r="S499" s="102">
        <f t="shared" ref="S499" si="6916">IF(S493&gt;0,IF(S497=1,S494,S494+R499),R499)</f>
        <v>0</v>
      </c>
      <c r="T499" s="102">
        <f t="shared" ref="T499" si="6917">IF(T493&gt;0,IF(T497=1,T494,T494+S499),S499)</f>
        <v>0</v>
      </c>
      <c r="U499" s="102">
        <f t="shared" ref="U499" si="6918">IF(U493&gt;0,IF(U497=1,U494,U494+T499),T499)</f>
        <v>0</v>
      </c>
      <c r="V499" s="160"/>
      <c r="W499" s="118">
        <f>IF(W493&gt;0,IF(W497=1,W494,W494+U499),U499)</f>
        <v>0</v>
      </c>
      <c r="X499" s="102">
        <f t="shared" ref="X499" si="6919">IF(X493&gt;0,IF(X497=1,X494,X494+W499),W499)</f>
        <v>0</v>
      </c>
      <c r="Y499" s="102">
        <f t="shared" ref="Y499" si="6920">IF(Y493&gt;0,IF(Y497=1,Y494,Y494+X499),X499)</f>
        <v>0</v>
      </c>
      <c r="Z499" s="102">
        <f t="shared" ref="Z499" si="6921">IF(Z493&gt;0,IF(Z497=1,Z494,Z494+Y499),Y499)</f>
        <v>0</v>
      </c>
      <c r="AA499" s="102">
        <f t="shared" ref="AA499" si="6922">IF(AA493&gt;0,IF(AA497=1,AA494,AA494+Z499),Z499)</f>
        <v>0</v>
      </c>
      <c r="AB499" s="102">
        <f t="shared" ref="AB499" si="6923">IF(AB493&gt;0,IF(AB497=1,AB494,AB494+AA499),AA499)</f>
        <v>0</v>
      </c>
      <c r="AC499" s="102">
        <f t="shared" ref="AC499" si="6924">IF(AC493&gt;0,IF(AC497=1,AC494,AC494+AB499),AB499)</f>
        <v>0</v>
      </c>
      <c r="AD499" s="102">
        <f t="shared" ref="AD499" si="6925">IF(AD493&gt;0,IF(AD497=1,AD494,AD494+AC499),AC499)</f>
        <v>0</v>
      </c>
      <c r="AE499" s="102">
        <f t="shared" ref="AE499" si="6926">IF(AE493&gt;0,IF(AE497=1,AE494,AE494+AD499),AD499)</f>
        <v>0</v>
      </c>
      <c r="AF499" s="102">
        <f t="shared" ref="AF499" si="6927">IF(AF493&gt;0,IF(AF497=1,AF494,AF494+AE499),AE499)</f>
        <v>0</v>
      </c>
      <c r="AG499" s="160"/>
      <c r="AH499" s="74"/>
      <c r="AI499" s="74"/>
      <c r="AJ499" s="75"/>
    </row>
    <row r="500" spans="1:36" ht="9.75" hidden="1" customHeight="1" thickBot="1" x14ac:dyDescent="0.35">
      <c r="A500" s="75"/>
      <c r="B500" s="112" t="s">
        <v>6318</v>
      </c>
      <c r="C500" s="103">
        <f>C502</f>
        <v>0</v>
      </c>
      <c r="D500" s="103">
        <f t="shared" ref="D500" si="6928">IF(D497=1,D502,D502+C500)</f>
        <v>0</v>
      </c>
      <c r="E500" s="103">
        <f t="shared" ref="E500" si="6929">IF(E497=1,E502,E502+D500)</f>
        <v>0</v>
      </c>
      <c r="F500" s="103">
        <f t="shared" ref="F500" si="6930">IF(F497=1,F502,F502+E500)</f>
        <v>0</v>
      </c>
      <c r="G500" s="103">
        <f t="shared" ref="G500" si="6931">IF(G497=1,G502,G502+F500)</f>
        <v>0</v>
      </c>
      <c r="H500" s="103">
        <f t="shared" ref="H500" si="6932">IF(H497=1,H502,H502+G500)</f>
        <v>0</v>
      </c>
      <c r="I500" s="103">
        <f t="shared" ref="I500" si="6933">IF(I497=1,I502,I502+H500)</f>
        <v>0</v>
      </c>
      <c r="J500" s="103">
        <f t="shared" ref="J500" si="6934">IF(J497=1,J502,J502+I500)</f>
        <v>0</v>
      </c>
      <c r="K500" s="103">
        <f t="shared" ref="K500" si="6935">IF(K497=1,K502,K502+J500)</f>
        <v>0</v>
      </c>
      <c r="L500" s="160"/>
      <c r="M500" s="119">
        <f>IF(M497=1,M502,M502+K500)</f>
        <v>0</v>
      </c>
      <c r="N500" s="103">
        <f t="shared" ref="N500" si="6936">IF(N497=1,N502,N502+M500)</f>
        <v>0</v>
      </c>
      <c r="O500" s="103">
        <f t="shared" ref="O500" si="6937">IF(O497=1,O502,O502+N500)</f>
        <v>0</v>
      </c>
      <c r="P500" s="103">
        <f t="shared" ref="P500" si="6938">IF(P497=1,P502,P502+O500)</f>
        <v>0</v>
      </c>
      <c r="Q500" s="103">
        <f t="shared" ref="Q500" si="6939">IF(Q497=1,Q502,Q502+P500)</f>
        <v>0</v>
      </c>
      <c r="R500" s="103">
        <f t="shared" ref="R500" si="6940">IF(R497=1,R502,R502+Q500)</f>
        <v>0</v>
      </c>
      <c r="S500" s="103">
        <f t="shared" ref="S500" si="6941">IF(S497=1,S502,S502+R500)</f>
        <v>0</v>
      </c>
      <c r="T500" s="103">
        <f t="shared" ref="T500" si="6942">IF(T497=1,T502,T502+S500)</f>
        <v>0</v>
      </c>
      <c r="U500" s="103">
        <f t="shared" ref="U500" si="6943">IF(U497=1,U502,U502+T500)</f>
        <v>0</v>
      </c>
      <c r="V500" s="160"/>
      <c r="W500" s="119">
        <f>IF(W497=1,W502,W502+U500)</f>
        <v>0</v>
      </c>
      <c r="X500" s="103">
        <f t="shared" ref="X500" si="6944">IF(X497=1,X502,X502+W500)</f>
        <v>0</v>
      </c>
      <c r="Y500" s="103">
        <f t="shared" ref="Y500" si="6945">IF(Y497=1,Y502,Y502+X500)</f>
        <v>0</v>
      </c>
      <c r="Z500" s="103">
        <f t="shared" ref="Z500" si="6946">IF(Z497=1,Z502,Z502+Y500)</f>
        <v>0</v>
      </c>
      <c r="AA500" s="103">
        <f t="shared" ref="AA500" si="6947">IF(AA497=1,AA502,AA502+Z500)</f>
        <v>0</v>
      </c>
      <c r="AB500" s="103">
        <f t="shared" ref="AB500" si="6948">IF(AB497=1,AB502,AB502+AA500)</f>
        <v>0</v>
      </c>
      <c r="AC500" s="103">
        <f t="shared" ref="AC500" si="6949">IF(AC497=1,AC502,AC502+AB500)</f>
        <v>0</v>
      </c>
      <c r="AD500" s="103">
        <f t="shared" ref="AD500" si="6950">IF(AD497=1,AD502,AD502+AC500)</f>
        <v>0</v>
      </c>
      <c r="AE500" s="103">
        <f t="shared" ref="AE500" si="6951">IF(AE497=1,AE502,AE502+AD500)</f>
        <v>0</v>
      </c>
      <c r="AF500" s="103">
        <f t="shared" ref="AF500" si="6952">IF(AF497=1,AF502,AF502+AE500)</f>
        <v>0</v>
      </c>
      <c r="AG500" s="160"/>
      <c r="AH500" s="74"/>
      <c r="AI500" s="74"/>
      <c r="AJ500" s="75"/>
    </row>
    <row r="501" spans="1:36" ht="25.05" customHeight="1" x14ac:dyDescent="0.3">
      <c r="A501" s="75"/>
      <c r="B501" s="110" t="s">
        <v>6319</v>
      </c>
      <c r="C501" s="104">
        <f t="shared" ref="C501:K501" si="6953">1720/12*C493</f>
        <v>0</v>
      </c>
      <c r="D501" s="104">
        <f t="shared" si="6953"/>
        <v>0</v>
      </c>
      <c r="E501" s="104">
        <f t="shared" si="6953"/>
        <v>0</v>
      </c>
      <c r="F501" s="104">
        <f t="shared" si="6953"/>
        <v>0</v>
      </c>
      <c r="G501" s="104">
        <f t="shared" si="6953"/>
        <v>0</v>
      </c>
      <c r="H501" s="104">
        <f t="shared" si="6953"/>
        <v>0</v>
      </c>
      <c r="I501" s="104">
        <f t="shared" si="6953"/>
        <v>0</v>
      </c>
      <c r="J501" s="104">
        <f t="shared" si="6953"/>
        <v>0</v>
      </c>
      <c r="K501" s="104">
        <f t="shared" si="6953"/>
        <v>0</v>
      </c>
      <c r="L501" s="160"/>
      <c r="M501" s="120">
        <f t="shared" ref="M501:U501" si="6954">1720/12*M493</f>
        <v>0</v>
      </c>
      <c r="N501" s="104">
        <f t="shared" si="6954"/>
        <v>0</v>
      </c>
      <c r="O501" s="104">
        <f t="shared" si="6954"/>
        <v>0</v>
      </c>
      <c r="P501" s="104">
        <f t="shared" si="6954"/>
        <v>0</v>
      </c>
      <c r="Q501" s="104">
        <f t="shared" si="6954"/>
        <v>0</v>
      </c>
      <c r="R501" s="104">
        <f t="shared" si="6954"/>
        <v>0</v>
      </c>
      <c r="S501" s="104">
        <f t="shared" si="6954"/>
        <v>0</v>
      </c>
      <c r="T501" s="104">
        <f t="shared" si="6954"/>
        <v>0</v>
      </c>
      <c r="U501" s="104">
        <f t="shared" si="6954"/>
        <v>0</v>
      </c>
      <c r="V501" s="160"/>
      <c r="W501" s="120">
        <f t="shared" ref="W501:AF501" si="6955">1720/12*W493</f>
        <v>0</v>
      </c>
      <c r="X501" s="104">
        <f t="shared" si="6955"/>
        <v>0</v>
      </c>
      <c r="Y501" s="104">
        <f t="shared" si="6955"/>
        <v>0</v>
      </c>
      <c r="Z501" s="104">
        <f t="shared" si="6955"/>
        <v>0</v>
      </c>
      <c r="AA501" s="104">
        <f t="shared" si="6955"/>
        <v>0</v>
      </c>
      <c r="AB501" s="104">
        <f t="shared" si="6955"/>
        <v>0</v>
      </c>
      <c r="AC501" s="104">
        <f t="shared" si="6955"/>
        <v>0</v>
      </c>
      <c r="AD501" s="104">
        <f t="shared" si="6955"/>
        <v>0</v>
      </c>
      <c r="AE501" s="104">
        <f t="shared" si="6955"/>
        <v>0</v>
      </c>
      <c r="AF501" s="104">
        <f t="shared" si="6955"/>
        <v>0</v>
      </c>
      <c r="AG501" s="160"/>
      <c r="AH501" s="74"/>
      <c r="AI501" s="74"/>
      <c r="AJ501" s="75"/>
    </row>
    <row r="502" spans="1:36" ht="25.05" customHeight="1" thickBot="1" x14ac:dyDescent="0.35">
      <c r="A502" s="75"/>
      <c r="B502" s="113" t="s">
        <v>6270</v>
      </c>
      <c r="C502" s="104">
        <f t="shared" ref="C502" si="6956">IF(OR(C497=0,C497=1),IF(C494&gt;=C501,C501,C494),IF(C499&gt;=C498,C498-B500,C499-B500))</f>
        <v>0</v>
      </c>
      <c r="D502" s="104">
        <f t="shared" ref="D502" si="6957">IF(OR(D497=0,D497=1),IF(D494&gt;=D501,D501,D494),IF(D499&gt;=D498,D498-C500,D499-C500))</f>
        <v>0</v>
      </c>
      <c r="E502" s="104">
        <f t="shared" ref="E502" si="6958">IF(OR(E497=0,E497=1),IF(E494&gt;=E501,E501,E494),IF(E499&gt;=E498,E498-D500,E499-D500))</f>
        <v>0</v>
      </c>
      <c r="F502" s="104">
        <f t="shared" ref="F502" si="6959">IF(OR(F497=0,F497=1),IF(F494&gt;=F501,F501,F494),IF(F499&gt;=F498,F498-E500,F499-E500))</f>
        <v>0</v>
      </c>
      <c r="G502" s="104">
        <f t="shared" ref="G502" si="6960">IF(OR(G497=0,G497=1),IF(G494&gt;=G501,G501,G494),IF(G499&gt;=G498,G498-F500,G499-F500))</f>
        <v>0</v>
      </c>
      <c r="H502" s="104">
        <f t="shared" ref="H502" si="6961">IF(OR(H497=0,H497=1),IF(H494&gt;=H501,H501,H494),IF(H499&gt;=H498,H498-G500,H499-G500))</f>
        <v>0</v>
      </c>
      <c r="I502" s="104">
        <f t="shared" ref="I502" si="6962">IF(OR(I497=0,I497=1),IF(I494&gt;=I501,I501,I494),IF(I499&gt;=I498,I498-H500,I499-H500))</f>
        <v>0</v>
      </c>
      <c r="J502" s="104">
        <f t="shared" ref="J502" si="6963">IF(OR(J497=0,J497=1),IF(J494&gt;=J501,J501,J494),IF(J499&gt;=J498,J498-I500,J499-I500))</f>
        <v>0</v>
      </c>
      <c r="K502" s="104">
        <f t="shared" ref="K502" si="6964">IF(OR(K497=0,K497=1),IF(K494&gt;=K501,K501,K494),IF(K499&gt;=K498,K498-J500,K499-J500))</f>
        <v>0</v>
      </c>
      <c r="L502" s="162">
        <f>SUM(C502:K502)</f>
        <v>0</v>
      </c>
      <c r="M502" s="120">
        <f>IF(OR(M497=0,M497=1),IF(M494&gt;=M501,M501,M494),IF(M499&gt;=M498,M498-K500,M499-K500))</f>
        <v>0</v>
      </c>
      <c r="N502" s="104">
        <f t="shared" ref="N502" si="6965">IF(OR(N497=0,N497=1),IF(N494&gt;=N501,N501,N494),IF(N499&gt;=N498,N498-M500,N499-M500))</f>
        <v>0</v>
      </c>
      <c r="O502" s="104">
        <f t="shared" ref="O502" si="6966">IF(OR(O497=0,O497=1),IF(O494&gt;=O501,O501,O494),IF(O499&gt;=O498,O498-N500,O499-N500))</f>
        <v>0</v>
      </c>
      <c r="P502" s="104">
        <f t="shared" ref="P502" si="6967">IF(OR(P497=0,P497=1),IF(P494&gt;=P501,P501,P494),IF(P499&gt;=P498,P498-O500,P499-O500))</f>
        <v>0</v>
      </c>
      <c r="Q502" s="104">
        <f t="shared" ref="Q502" si="6968">IF(OR(Q497=0,Q497=1),IF(Q494&gt;=Q501,Q501,Q494),IF(Q499&gt;=Q498,Q498-P500,Q499-P500))</f>
        <v>0</v>
      </c>
      <c r="R502" s="104">
        <f t="shared" ref="R502" si="6969">IF(OR(R497=0,R497=1),IF(R494&gt;=R501,R501,R494),IF(R499&gt;=R498,R498-Q500,R499-Q500))</f>
        <v>0</v>
      </c>
      <c r="S502" s="104">
        <f t="shared" ref="S502" si="6970">IF(OR(S497=0,S497=1),IF(S494&gt;=S501,S501,S494),IF(S499&gt;=S498,S498-R500,S499-R500))</f>
        <v>0</v>
      </c>
      <c r="T502" s="104">
        <f t="shared" ref="T502" si="6971">IF(OR(T497=0,T497=1),IF(T494&gt;=T501,T501,T494),IF(T499&gt;=T498,T498-S500,T499-S500))</f>
        <v>0</v>
      </c>
      <c r="U502" s="104">
        <f t="shared" ref="U502" si="6972">IF(OR(U497=0,U497=1),IF(U494&gt;=U501,U501,U494),IF(U499&gt;=U498,U498-T500,U499-T500))</f>
        <v>0</v>
      </c>
      <c r="V502" s="162">
        <f>SUM(M502:U502)</f>
        <v>0</v>
      </c>
      <c r="W502" s="156">
        <f>IF(OR(W497=0,W497=1),IF(W494&gt;=W501,W501,W494),IF(W499&gt;=W498,W498-U500,W499-U500))</f>
        <v>0</v>
      </c>
      <c r="X502" s="157">
        <f t="shared" ref="X502" si="6973">IF(OR(X497=0,X497=1),IF(X494&gt;=X501,X501,X494),IF(X499&gt;=X498,X498-W500,X499-W500))</f>
        <v>0</v>
      </c>
      <c r="Y502" s="157">
        <f t="shared" ref="Y502" si="6974">IF(OR(Y497=0,Y497=1),IF(Y494&gt;=Y501,Y501,Y494),IF(Y499&gt;=Y498,Y498-X500,Y499-X500))</f>
        <v>0</v>
      </c>
      <c r="Z502" s="157">
        <f t="shared" ref="Z502" si="6975">IF(OR(Z497=0,Z497=1),IF(Z494&gt;=Z501,Z501,Z494),IF(Z499&gt;=Z498,Z498-Y500,Z499-Y500))</f>
        <v>0</v>
      </c>
      <c r="AA502" s="157">
        <f t="shared" ref="AA502" si="6976">IF(OR(AA497=0,AA497=1),IF(AA494&gt;=AA501,AA501,AA494),IF(AA499&gt;=AA498,AA498-Z500,AA499-Z500))</f>
        <v>0</v>
      </c>
      <c r="AB502" s="157">
        <f t="shared" ref="AB502" si="6977">IF(OR(AB497=0,AB497=1),IF(AB494&gt;=AB501,AB501,AB494),IF(AB499&gt;=AB498,AB498-AA500,AB499-AA500))</f>
        <v>0</v>
      </c>
      <c r="AC502" s="157">
        <f t="shared" ref="AC502" si="6978">IF(OR(AC497=0,AC497=1),IF(AC494&gt;=AC501,AC501,AC494),IF(AC499&gt;=AC498,AC498-AB500,AC499-AB500))</f>
        <v>0</v>
      </c>
      <c r="AD502" s="157">
        <f t="shared" ref="AD502" si="6979">IF(OR(AD497=0,AD497=1),IF(AD494&gt;=AD501,AD501,AD494),IF(AD499&gt;=AD498,AD498-AC500,AD499-AC500))</f>
        <v>0</v>
      </c>
      <c r="AE502" s="157">
        <f t="shared" ref="AE502" si="6980">IF(OR(AE497=0,AE497=1),IF(AE494&gt;=AE501,AE501,AE494),IF(AE499&gt;=AE498,AE498-AD500,AE499-AD500))</f>
        <v>0</v>
      </c>
      <c r="AF502" s="157">
        <f t="shared" ref="AF502" si="6981">IF(OR(AF497=0,AF497=1),IF(AF494&gt;=AF501,AF501,AF494),IF(AF499&gt;=AF498,AF498-AE500,AF499-AE500))</f>
        <v>0</v>
      </c>
      <c r="AG502" s="162">
        <f>SUM(W502:AF502)</f>
        <v>0</v>
      </c>
      <c r="AH502" s="105"/>
      <c r="AI502" s="74"/>
      <c r="AJ502" s="75"/>
    </row>
    <row r="503" spans="1:36" ht="25.05" customHeight="1" thickBot="1" x14ac:dyDescent="0.35">
      <c r="A503" s="87"/>
      <c r="B503" s="230" t="s">
        <v>6273</v>
      </c>
      <c r="C503" s="304"/>
      <c r="D503" s="304"/>
      <c r="E503" s="304"/>
      <c r="F503" s="305"/>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5.05" customHeight="1" x14ac:dyDescent="0.3">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5.05" customHeight="1" x14ac:dyDescent="0.3">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thickBot="1" x14ac:dyDescent="0.35">
      <c r="A506" s="99"/>
      <c r="B506" s="111"/>
      <c r="C506" s="100">
        <f>IF(C504&lt;&gt;0,1,0)</f>
        <v>0</v>
      </c>
      <c r="D506" s="100">
        <f t="shared" ref="D506" si="6982">IF(C506=0,IF(D504&lt;&gt;0,1,0),1)</f>
        <v>0</v>
      </c>
      <c r="E506" s="100">
        <f t="shared" ref="E506" si="6983">IF(D506=0,IF(E504&lt;&gt;0,1,0),1)</f>
        <v>0</v>
      </c>
      <c r="F506" s="100">
        <f t="shared" ref="F506" si="6984">IF(E506=0,IF(F504&lt;&gt;0,1,0),1)</f>
        <v>0</v>
      </c>
      <c r="G506" s="100">
        <f t="shared" ref="G506" si="6985">IF(F506=0,IF(G504&lt;&gt;0,1,0),1)</f>
        <v>0</v>
      </c>
      <c r="H506" s="100">
        <f t="shared" ref="H506" si="6986">IF(G506=0,IF(H504&lt;&gt;0,1,0),1)</f>
        <v>0</v>
      </c>
      <c r="I506" s="100">
        <f t="shared" ref="I506" si="6987">IF(H506=0,IF(I504&lt;&gt;0,1,0),1)</f>
        <v>0</v>
      </c>
      <c r="J506" s="100">
        <f t="shared" ref="J506" si="6988">IF(I506=0,IF(J504&lt;&gt;0,1,0),1)</f>
        <v>0</v>
      </c>
      <c r="K506" s="100">
        <f t="shared" ref="K506" si="6989">IF(J506=0,IF(K504&lt;&gt;0,1,0),1)</f>
        <v>0</v>
      </c>
      <c r="L506" s="161"/>
      <c r="M506" s="116">
        <f>IF(K506=0,IF(M504&lt;&gt;0,1,0),1)</f>
        <v>0</v>
      </c>
      <c r="N506" s="100">
        <f t="shared" ref="N506" si="6990">IF(M506=0,IF(N504&lt;&gt;0,1,0),1)</f>
        <v>0</v>
      </c>
      <c r="O506" s="100">
        <f t="shared" ref="O506" si="6991">IF(N506=0,IF(O504&lt;&gt;0,1,0),1)</f>
        <v>0</v>
      </c>
      <c r="P506" s="100">
        <f t="shared" ref="P506" si="6992">IF(O506=0,IF(P504&lt;&gt;0,1,0),1)</f>
        <v>0</v>
      </c>
      <c r="Q506" s="100">
        <f t="shared" ref="Q506" si="6993">IF(P506=0,IF(Q504&lt;&gt;0,1,0),1)</f>
        <v>0</v>
      </c>
      <c r="R506" s="100">
        <f t="shared" ref="R506" si="6994">IF(Q506=0,IF(R504&lt;&gt;0,1,0),1)</f>
        <v>0</v>
      </c>
      <c r="S506" s="100">
        <f t="shared" ref="S506" si="6995">IF(R506=0,IF(S504&lt;&gt;0,1,0),1)</f>
        <v>0</v>
      </c>
      <c r="T506" s="100">
        <f t="shared" ref="T506" si="6996">IF(S506=0,IF(T504&lt;&gt;0,1,0),1)</f>
        <v>0</v>
      </c>
      <c r="U506" s="100">
        <f t="shared" ref="U506" si="6997">IF(T506=0,IF(U504&lt;&gt;0,1,0),1)</f>
        <v>0</v>
      </c>
      <c r="V506" s="161"/>
      <c r="W506" s="116">
        <f>IF(U506=0,IF(W504&lt;&gt;0,1,0),1)</f>
        <v>0</v>
      </c>
      <c r="X506" s="100">
        <f t="shared" ref="X506" si="6998">IF(W506=0,IF(X504&lt;&gt;0,1,0),1)</f>
        <v>0</v>
      </c>
      <c r="Y506" s="100">
        <f t="shared" ref="Y506" si="6999">IF(X506=0,IF(Y504&lt;&gt;0,1,0),1)</f>
        <v>0</v>
      </c>
      <c r="Z506" s="100">
        <f t="shared" ref="Z506" si="7000">IF(Y506=0,IF(Z504&lt;&gt;0,1,0),1)</f>
        <v>0</v>
      </c>
      <c r="AA506" s="100">
        <f t="shared" ref="AA506" si="7001">IF(Z506=0,IF(AA504&lt;&gt;0,1,0),1)</f>
        <v>0</v>
      </c>
      <c r="AB506" s="100">
        <f t="shared" ref="AB506" si="7002">IF(AA506=0,IF(AB504&lt;&gt;0,1,0),1)</f>
        <v>0</v>
      </c>
      <c r="AC506" s="100">
        <f t="shared" ref="AC506" si="7003">IF(AB506=0,IF(AC504&lt;&gt;0,1,0),1)</f>
        <v>0</v>
      </c>
      <c r="AD506" s="100">
        <f t="shared" ref="AD506" si="7004">IF(AC506=0,IF(AD504&lt;&gt;0,1,0),1)</f>
        <v>0</v>
      </c>
      <c r="AE506" s="100">
        <f t="shared" ref="AE506" si="7005">IF(AD506=0,IF(AE504&lt;&gt;0,1,0),1)</f>
        <v>0</v>
      </c>
      <c r="AF506" s="100">
        <f t="shared" ref="AF506" si="7006">IF(AE506=0,IF(AF504&lt;&gt;0,1,0),1)</f>
        <v>0</v>
      </c>
      <c r="AG506" s="161"/>
      <c r="AH506" s="99"/>
      <c r="AI506" s="99"/>
      <c r="AJ506" s="99"/>
    </row>
    <row r="507" spans="1:36" ht="30" hidden="1" customHeight="1" thickBot="1" x14ac:dyDescent="0.35">
      <c r="A507" s="99"/>
      <c r="B507" s="111"/>
      <c r="C507" s="100">
        <f>IF(C506=0,0,1)</f>
        <v>0</v>
      </c>
      <c r="D507" s="100">
        <f t="shared" ref="D507" si="7007">IF(D506=0,0,C507+1)</f>
        <v>0</v>
      </c>
      <c r="E507" s="100">
        <f t="shared" ref="E507" si="7008">IF(E506=0,0,D507+1)</f>
        <v>0</v>
      </c>
      <c r="F507" s="100">
        <f t="shared" ref="F507" si="7009">IF(F506=0,0,E507+1)</f>
        <v>0</v>
      </c>
      <c r="G507" s="100">
        <f t="shared" ref="G507" si="7010">IF(G506=0,0,F507+1)</f>
        <v>0</v>
      </c>
      <c r="H507" s="100">
        <f t="shared" ref="H507" si="7011">IF(H506=0,0,G507+1)</f>
        <v>0</v>
      </c>
      <c r="I507" s="100">
        <f t="shared" ref="I507" si="7012">IF(I506=0,0,H507+1)</f>
        <v>0</v>
      </c>
      <c r="J507" s="100">
        <f t="shared" ref="J507" si="7013">IF(J506=0,0,I507+1)</f>
        <v>0</v>
      </c>
      <c r="K507" s="100">
        <f t="shared" ref="K507" si="7014">IF(K506=0,0,J507+1)</f>
        <v>0</v>
      </c>
      <c r="L507" s="161"/>
      <c r="M507" s="116">
        <f>IF(M506=0,0,K507+1)</f>
        <v>0</v>
      </c>
      <c r="N507" s="100">
        <f t="shared" ref="N507" si="7015">IF(N506=0,0,M507+1)</f>
        <v>0</v>
      </c>
      <c r="O507" s="100">
        <f t="shared" ref="O507" si="7016">IF(O506=0,0,N507+1)</f>
        <v>0</v>
      </c>
      <c r="P507" s="100">
        <f t="shared" ref="P507" si="7017">IF(P506=0,0,O507+1)</f>
        <v>0</v>
      </c>
      <c r="Q507" s="100">
        <f t="shared" ref="Q507" si="7018">IF(Q506=0,0,P507+1)</f>
        <v>0</v>
      </c>
      <c r="R507" s="100">
        <f t="shared" ref="R507" si="7019">IF(R506=0,0,Q507+1)</f>
        <v>0</v>
      </c>
      <c r="S507" s="100">
        <f t="shared" ref="S507" si="7020">IF(S506=0,0,R507+1)</f>
        <v>0</v>
      </c>
      <c r="T507" s="100">
        <f t="shared" ref="T507" si="7021">IF(T506=0,0,S507+1)</f>
        <v>0</v>
      </c>
      <c r="U507" s="100">
        <f t="shared" ref="U507" si="7022">IF(U506=0,0,T507+1)</f>
        <v>0</v>
      </c>
      <c r="V507" s="161"/>
      <c r="W507" s="116">
        <f>IF(W506=0,0,U507+1)</f>
        <v>0</v>
      </c>
      <c r="X507" s="100">
        <f t="shared" ref="X507" si="7023">IF(X506=0,0,W507+1)</f>
        <v>0</v>
      </c>
      <c r="Y507" s="100">
        <f t="shared" ref="Y507" si="7024">IF(Y506=0,0,X507+1)</f>
        <v>0</v>
      </c>
      <c r="Z507" s="100">
        <f t="shared" ref="Z507" si="7025">IF(Z506=0,0,Y507+1)</f>
        <v>0</v>
      </c>
      <c r="AA507" s="100">
        <f t="shared" ref="AA507" si="7026">IF(AA506=0,0,Z507+1)</f>
        <v>0</v>
      </c>
      <c r="AB507" s="100">
        <f t="shared" ref="AB507" si="7027">IF(AB506=0,0,AA507+1)</f>
        <v>0</v>
      </c>
      <c r="AC507" s="100">
        <f t="shared" ref="AC507" si="7028">IF(AC506=0,0,AB507+1)</f>
        <v>0</v>
      </c>
      <c r="AD507" s="100">
        <f t="shared" ref="AD507" si="7029">IF(AD506=0,0,AC507+1)</f>
        <v>0</v>
      </c>
      <c r="AE507" s="100">
        <f t="shared" ref="AE507" si="7030">IF(AE506=0,0,AD507+1)</f>
        <v>0</v>
      </c>
      <c r="AF507" s="100">
        <f t="shared" ref="AF507" si="7031">IF(AF506=0,0,AE507+1)</f>
        <v>0</v>
      </c>
      <c r="AG507" s="161"/>
      <c r="AH507" s="99"/>
      <c r="AI507" s="99"/>
      <c r="AJ507" s="99"/>
    </row>
    <row r="508" spans="1:36" ht="30" hidden="1" customHeight="1" thickBot="1" x14ac:dyDescent="0.35">
      <c r="A508" s="99"/>
      <c r="B508" s="111" t="s">
        <v>6268</v>
      </c>
      <c r="C508" s="101">
        <f t="shared" ref="C508:K508" si="7032">IF(C507&lt;25,IF(C507&lt;13,C507,C507-12),C507-24)</f>
        <v>0</v>
      </c>
      <c r="D508" s="101">
        <f t="shared" si="7032"/>
        <v>0</v>
      </c>
      <c r="E508" s="101">
        <f t="shared" si="7032"/>
        <v>0</v>
      </c>
      <c r="F508" s="101">
        <f t="shared" si="7032"/>
        <v>0</v>
      </c>
      <c r="G508" s="101">
        <f t="shared" si="7032"/>
        <v>0</v>
      </c>
      <c r="H508" s="101">
        <f t="shared" si="7032"/>
        <v>0</v>
      </c>
      <c r="I508" s="101">
        <f t="shared" si="7032"/>
        <v>0</v>
      </c>
      <c r="J508" s="101">
        <f t="shared" si="7032"/>
        <v>0</v>
      </c>
      <c r="K508" s="101">
        <f t="shared" si="7032"/>
        <v>0</v>
      </c>
      <c r="L508" s="161"/>
      <c r="M508" s="117">
        <f t="shared" ref="M508:U508" si="7033">IF(M507&lt;25,IF(M507&lt;13,M507,M507-12),M507-24)</f>
        <v>0</v>
      </c>
      <c r="N508" s="101">
        <f t="shared" si="7033"/>
        <v>0</v>
      </c>
      <c r="O508" s="101">
        <f t="shared" si="7033"/>
        <v>0</v>
      </c>
      <c r="P508" s="101">
        <f t="shared" si="7033"/>
        <v>0</v>
      </c>
      <c r="Q508" s="101">
        <f t="shared" si="7033"/>
        <v>0</v>
      </c>
      <c r="R508" s="101">
        <f t="shared" si="7033"/>
        <v>0</v>
      </c>
      <c r="S508" s="101">
        <f t="shared" si="7033"/>
        <v>0</v>
      </c>
      <c r="T508" s="101">
        <f t="shared" si="7033"/>
        <v>0</v>
      </c>
      <c r="U508" s="101">
        <f t="shared" si="7033"/>
        <v>0</v>
      </c>
      <c r="V508" s="161"/>
      <c r="W508" s="117">
        <f t="shared" ref="W508:AF508" si="7034">IF(W507&lt;25,IF(W507&lt;13,W507,W507-12),W507-24)</f>
        <v>0</v>
      </c>
      <c r="X508" s="101">
        <f t="shared" si="7034"/>
        <v>0</v>
      </c>
      <c r="Y508" s="101">
        <f t="shared" si="7034"/>
        <v>0</v>
      </c>
      <c r="Z508" s="101">
        <f t="shared" si="7034"/>
        <v>0</v>
      </c>
      <c r="AA508" s="101">
        <f t="shared" si="7034"/>
        <v>0</v>
      </c>
      <c r="AB508" s="101">
        <f t="shared" si="7034"/>
        <v>0</v>
      </c>
      <c r="AC508" s="101">
        <f t="shared" si="7034"/>
        <v>0</v>
      </c>
      <c r="AD508" s="101">
        <f t="shared" si="7034"/>
        <v>0</v>
      </c>
      <c r="AE508" s="101">
        <f t="shared" si="7034"/>
        <v>0</v>
      </c>
      <c r="AF508" s="101">
        <f t="shared" si="7034"/>
        <v>0</v>
      </c>
      <c r="AG508" s="161"/>
      <c r="AH508" s="99"/>
      <c r="AI508" s="99"/>
      <c r="AJ508" s="99"/>
    </row>
    <row r="509" spans="1:36" ht="30" hidden="1" customHeight="1" thickBot="1" x14ac:dyDescent="0.35">
      <c r="A509" s="75"/>
      <c r="B509" s="112" t="s">
        <v>6269</v>
      </c>
      <c r="C509" s="102">
        <f t="shared" ref="C509" si="7035">IF(C508&gt;0,IF(C508=1,C512,C512+B509),0)</f>
        <v>0</v>
      </c>
      <c r="D509" s="102">
        <f t="shared" ref="D509" si="7036">IF(D508&gt;0,IF(D508=1,D512,D512+C509),0)</f>
        <v>0</v>
      </c>
      <c r="E509" s="102">
        <f t="shared" ref="E509" si="7037">IF(E508&gt;0,IF(E508=1,E512,E512+D509),0)</f>
        <v>0</v>
      </c>
      <c r="F509" s="102">
        <f t="shared" ref="F509" si="7038">IF(F508&gt;0,IF(F508=1,F512,F512+E509),0)</f>
        <v>0</v>
      </c>
      <c r="G509" s="102">
        <f t="shared" ref="G509" si="7039">IF(G508&gt;0,IF(G508=1,G512,G512+F509),0)</f>
        <v>0</v>
      </c>
      <c r="H509" s="102">
        <f t="shared" ref="H509" si="7040">IF(H508&gt;0,IF(H508=1,H512,H512+G509),0)</f>
        <v>0</v>
      </c>
      <c r="I509" s="102">
        <f t="shared" ref="I509" si="7041">IF(I508&gt;0,IF(I508=1,I512,I512+H509),0)</f>
        <v>0</v>
      </c>
      <c r="J509" s="102">
        <f t="shared" ref="J509" si="7042">IF(J508&gt;0,IF(J508=1,J512,J512+I509),0)</f>
        <v>0</v>
      </c>
      <c r="K509" s="102">
        <f t="shared" ref="K509" si="7043">IF(K508&gt;0,IF(K508=1,K512,K512+J509),0)</f>
        <v>0</v>
      </c>
      <c r="L509" s="160"/>
      <c r="M509" s="118">
        <f>IF(M508&gt;0,IF(M508=1,M512,M512+K509),0)</f>
        <v>0</v>
      </c>
      <c r="N509" s="102">
        <f t="shared" ref="N509" si="7044">IF(N508&gt;0,IF(N508=1,N512,N512+M509),0)</f>
        <v>0</v>
      </c>
      <c r="O509" s="102">
        <f t="shared" ref="O509" si="7045">IF(O508&gt;0,IF(O508=1,O512,O512+N509),0)</f>
        <v>0</v>
      </c>
      <c r="P509" s="102">
        <f t="shared" ref="P509" si="7046">IF(P508&gt;0,IF(P508=1,P512,P512+O509),0)</f>
        <v>0</v>
      </c>
      <c r="Q509" s="102">
        <f t="shared" ref="Q509" si="7047">IF(Q508&gt;0,IF(Q508=1,Q512,Q512+P509),0)</f>
        <v>0</v>
      </c>
      <c r="R509" s="102">
        <f t="shared" ref="R509" si="7048">IF(R508&gt;0,IF(R508=1,R512,R512+Q509),0)</f>
        <v>0</v>
      </c>
      <c r="S509" s="102">
        <f t="shared" ref="S509" si="7049">IF(S508&gt;0,IF(S508=1,S512,S512+R509),0)</f>
        <v>0</v>
      </c>
      <c r="T509" s="102">
        <f t="shared" ref="T509" si="7050">IF(T508&gt;0,IF(T508=1,T512,T512+S509),0)</f>
        <v>0</v>
      </c>
      <c r="U509" s="102">
        <f t="shared" ref="U509" si="7051">IF(U508&gt;0,IF(U508=1,U512,U512+T509),0)</f>
        <v>0</v>
      </c>
      <c r="V509" s="160"/>
      <c r="W509" s="118">
        <f>IF(W508&gt;0,IF(W508=1,W512,W512+U509),0)</f>
        <v>0</v>
      </c>
      <c r="X509" s="102">
        <f t="shared" ref="X509" si="7052">IF(X508&gt;0,IF(X508=1,X512,X512+W509),0)</f>
        <v>0</v>
      </c>
      <c r="Y509" s="102">
        <f t="shared" ref="Y509" si="7053">IF(Y508&gt;0,IF(Y508=1,Y512,Y512+X509),0)</f>
        <v>0</v>
      </c>
      <c r="Z509" s="102">
        <f t="shared" ref="Z509" si="7054">IF(Z508&gt;0,IF(Z508=1,Z512,Z512+Y509),0)</f>
        <v>0</v>
      </c>
      <c r="AA509" s="102">
        <f t="shared" ref="AA509" si="7055">IF(AA508&gt;0,IF(AA508=1,AA512,AA512+Z509),0)</f>
        <v>0</v>
      </c>
      <c r="AB509" s="102">
        <f t="shared" ref="AB509" si="7056">IF(AB508&gt;0,IF(AB508=1,AB512,AB512+AA509),0)</f>
        <v>0</v>
      </c>
      <c r="AC509" s="102">
        <f t="shared" ref="AC509" si="7057">IF(AC508&gt;0,IF(AC508=1,AC512,AC512+AB509),0)</f>
        <v>0</v>
      </c>
      <c r="AD509" s="102">
        <f t="shared" ref="AD509" si="7058">IF(AD508&gt;0,IF(AD508=1,AD512,AD512+AC509),0)</f>
        <v>0</v>
      </c>
      <c r="AE509" s="102">
        <f t="shared" ref="AE509" si="7059">IF(AE508&gt;0,IF(AE508=1,AE512,AE512+AD509),0)</f>
        <v>0</v>
      </c>
      <c r="AF509" s="102">
        <f t="shared" ref="AF509" si="7060">IF(AF508&gt;0,IF(AF508=1,AF512,AF512+AE509),0)</f>
        <v>0</v>
      </c>
      <c r="AG509" s="160"/>
      <c r="AH509" s="74"/>
      <c r="AI509" s="74"/>
      <c r="AJ509" s="75"/>
    </row>
    <row r="510" spans="1:36" ht="30" hidden="1" customHeight="1" thickBot="1" x14ac:dyDescent="0.35">
      <c r="A510" s="75"/>
      <c r="B510" s="112" t="s">
        <v>6317</v>
      </c>
      <c r="C510" s="102">
        <f>IF(C504&gt;0,C505,0)</f>
        <v>0</v>
      </c>
      <c r="D510" s="102">
        <f t="shared" ref="D510" si="7061">IF(D504&gt;0,IF(D508=1,D505,D505+C510),C510)</f>
        <v>0</v>
      </c>
      <c r="E510" s="102">
        <f t="shared" ref="E510" si="7062">IF(E504&gt;0,IF(E508=1,E505,E505+D510),D510)</f>
        <v>0</v>
      </c>
      <c r="F510" s="102">
        <f t="shared" ref="F510" si="7063">IF(F504&gt;0,IF(F508=1,F505,F505+E510),E510)</f>
        <v>0</v>
      </c>
      <c r="G510" s="102">
        <f t="shared" ref="G510" si="7064">IF(G504&gt;0,IF(G508=1,G505,G505+F510),F510)</f>
        <v>0</v>
      </c>
      <c r="H510" s="102">
        <f t="shared" ref="H510" si="7065">IF(H504&gt;0,IF(H508=1,H505,H505+G510),G510)</f>
        <v>0</v>
      </c>
      <c r="I510" s="102">
        <f t="shared" ref="I510" si="7066">IF(I504&gt;0,IF(I508=1,I505,I505+H510),H510)</f>
        <v>0</v>
      </c>
      <c r="J510" s="102">
        <f t="shared" ref="J510" si="7067">IF(J504&gt;0,IF(J508=1,J505,J505+I510),I510)</f>
        <v>0</v>
      </c>
      <c r="K510" s="102">
        <f t="shared" ref="K510" si="7068">IF(K504&gt;0,IF(K508=1,K505,K505+J510),J510)</f>
        <v>0</v>
      </c>
      <c r="L510" s="160"/>
      <c r="M510" s="118">
        <f>IF(M504&gt;0,IF(M508=1,M505,M505+K510),K510)</f>
        <v>0</v>
      </c>
      <c r="N510" s="102">
        <f t="shared" ref="N510" si="7069">IF(N504&gt;0,IF(N508=1,N505,N505+M510),M510)</f>
        <v>0</v>
      </c>
      <c r="O510" s="102">
        <f t="shared" ref="O510" si="7070">IF(O504&gt;0,IF(O508=1,O505,O505+N510),N510)</f>
        <v>0</v>
      </c>
      <c r="P510" s="102">
        <f t="shared" ref="P510" si="7071">IF(P504&gt;0,IF(P508=1,P505,P505+O510),O510)</f>
        <v>0</v>
      </c>
      <c r="Q510" s="102">
        <f t="shared" ref="Q510" si="7072">IF(Q504&gt;0,IF(Q508=1,Q505,Q505+P510),P510)</f>
        <v>0</v>
      </c>
      <c r="R510" s="102">
        <f t="shared" ref="R510" si="7073">IF(R504&gt;0,IF(R508=1,R505,R505+Q510),Q510)</f>
        <v>0</v>
      </c>
      <c r="S510" s="102">
        <f t="shared" ref="S510" si="7074">IF(S504&gt;0,IF(S508=1,S505,S505+R510),R510)</f>
        <v>0</v>
      </c>
      <c r="T510" s="102">
        <f t="shared" ref="T510" si="7075">IF(T504&gt;0,IF(T508=1,T505,T505+S510),S510)</f>
        <v>0</v>
      </c>
      <c r="U510" s="102">
        <f t="shared" ref="U510" si="7076">IF(U504&gt;0,IF(U508=1,U505,U505+T510),T510)</f>
        <v>0</v>
      </c>
      <c r="V510" s="160"/>
      <c r="W510" s="118">
        <f>IF(W504&gt;0,IF(W508=1,W505,W505+U510),U510)</f>
        <v>0</v>
      </c>
      <c r="X510" s="102">
        <f t="shared" ref="X510" si="7077">IF(X504&gt;0,IF(X508=1,X505,X505+W510),W510)</f>
        <v>0</v>
      </c>
      <c r="Y510" s="102">
        <f t="shared" ref="Y510" si="7078">IF(Y504&gt;0,IF(Y508=1,Y505,Y505+X510),X510)</f>
        <v>0</v>
      </c>
      <c r="Z510" s="102">
        <f t="shared" ref="Z510" si="7079">IF(Z504&gt;0,IF(Z508=1,Z505,Z505+Y510),Y510)</f>
        <v>0</v>
      </c>
      <c r="AA510" s="102">
        <f t="shared" ref="AA510" si="7080">IF(AA504&gt;0,IF(AA508=1,AA505,AA505+Z510),Z510)</f>
        <v>0</v>
      </c>
      <c r="AB510" s="102">
        <f t="shared" ref="AB510" si="7081">IF(AB504&gt;0,IF(AB508=1,AB505,AB505+AA510),AA510)</f>
        <v>0</v>
      </c>
      <c r="AC510" s="102">
        <f t="shared" ref="AC510" si="7082">IF(AC504&gt;0,IF(AC508=1,AC505,AC505+AB510),AB510)</f>
        <v>0</v>
      </c>
      <c r="AD510" s="102">
        <f t="shared" ref="AD510" si="7083">IF(AD504&gt;0,IF(AD508=1,AD505,AD505+AC510),AC510)</f>
        <v>0</v>
      </c>
      <c r="AE510" s="102">
        <f t="shared" ref="AE510" si="7084">IF(AE504&gt;0,IF(AE508=1,AE505,AE505+AD510),AD510)</f>
        <v>0</v>
      </c>
      <c r="AF510" s="102">
        <f t="shared" ref="AF510" si="7085">IF(AF504&gt;0,IF(AF508=1,AF505,AF505+AE510),AE510)</f>
        <v>0</v>
      </c>
      <c r="AG510" s="160"/>
      <c r="AH510" s="74"/>
      <c r="AI510" s="74"/>
      <c r="AJ510" s="75"/>
    </row>
    <row r="511" spans="1:36" ht="9.75" hidden="1" customHeight="1" thickBot="1" x14ac:dyDescent="0.35">
      <c r="A511" s="75"/>
      <c r="B511" s="112" t="s">
        <v>6318</v>
      </c>
      <c r="C511" s="103">
        <f>C513</f>
        <v>0</v>
      </c>
      <c r="D511" s="103">
        <f t="shared" ref="D511" si="7086">IF(D508=1,D513,D513+C511)</f>
        <v>0</v>
      </c>
      <c r="E511" s="103">
        <f t="shared" ref="E511" si="7087">IF(E508=1,E513,E513+D511)</f>
        <v>0</v>
      </c>
      <c r="F511" s="103">
        <f t="shared" ref="F511" si="7088">IF(F508=1,F513,F513+E511)</f>
        <v>0</v>
      </c>
      <c r="G511" s="103">
        <f t="shared" ref="G511" si="7089">IF(G508=1,G513,G513+F511)</f>
        <v>0</v>
      </c>
      <c r="H511" s="103">
        <f t="shared" ref="H511" si="7090">IF(H508=1,H513,H513+G511)</f>
        <v>0</v>
      </c>
      <c r="I511" s="103">
        <f t="shared" ref="I511" si="7091">IF(I508=1,I513,I513+H511)</f>
        <v>0</v>
      </c>
      <c r="J511" s="103">
        <f t="shared" ref="J511" si="7092">IF(J508=1,J513,J513+I511)</f>
        <v>0</v>
      </c>
      <c r="K511" s="103">
        <f t="shared" ref="K511" si="7093">IF(K508=1,K513,K513+J511)</f>
        <v>0</v>
      </c>
      <c r="L511" s="160"/>
      <c r="M511" s="119">
        <f>IF(M508=1,M513,M513+K511)</f>
        <v>0</v>
      </c>
      <c r="N511" s="103">
        <f t="shared" ref="N511" si="7094">IF(N508=1,N513,N513+M511)</f>
        <v>0</v>
      </c>
      <c r="O511" s="103">
        <f t="shared" ref="O511" si="7095">IF(O508=1,O513,O513+N511)</f>
        <v>0</v>
      </c>
      <c r="P511" s="103">
        <f t="shared" ref="P511" si="7096">IF(P508=1,P513,P513+O511)</f>
        <v>0</v>
      </c>
      <c r="Q511" s="103">
        <f t="shared" ref="Q511" si="7097">IF(Q508=1,Q513,Q513+P511)</f>
        <v>0</v>
      </c>
      <c r="R511" s="103">
        <f t="shared" ref="R511" si="7098">IF(R508=1,R513,R513+Q511)</f>
        <v>0</v>
      </c>
      <c r="S511" s="103">
        <f t="shared" ref="S511" si="7099">IF(S508=1,S513,S513+R511)</f>
        <v>0</v>
      </c>
      <c r="T511" s="103">
        <f t="shared" ref="T511" si="7100">IF(T508=1,T513,T513+S511)</f>
        <v>0</v>
      </c>
      <c r="U511" s="103">
        <f t="shared" ref="U511" si="7101">IF(U508=1,U513,U513+T511)</f>
        <v>0</v>
      </c>
      <c r="V511" s="160"/>
      <c r="W511" s="119">
        <f>IF(W508=1,W513,W513+U511)</f>
        <v>0</v>
      </c>
      <c r="X511" s="103">
        <f t="shared" ref="X511" si="7102">IF(X508=1,X513,X513+W511)</f>
        <v>0</v>
      </c>
      <c r="Y511" s="103">
        <f t="shared" ref="Y511" si="7103">IF(Y508=1,Y513,Y513+X511)</f>
        <v>0</v>
      </c>
      <c r="Z511" s="103">
        <f t="shared" ref="Z511" si="7104">IF(Z508=1,Z513,Z513+Y511)</f>
        <v>0</v>
      </c>
      <c r="AA511" s="103">
        <f t="shared" ref="AA511" si="7105">IF(AA508=1,AA513,AA513+Z511)</f>
        <v>0</v>
      </c>
      <c r="AB511" s="103">
        <f t="shared" ref="AB511" si="7106">IF(AB508=1,AB513,AB513+AA511)</f>
        <v>0</v>
      </c>
      <c r="AC511" s="103">
        <f t="shared" ref="AC511" si="7107">IF(AC508=1,AC513,AC513+AB511)</f>
        <v>0</v>
      </c>
      <c r="AD511" s="103">
        <f t="shared" ref="AD511" si="7108">IF(AD508=1,AD513,AD513+AC511)</f>
        <v>0</v>
      </c>
      <c r="AE511" s="103">
        <f t="shared" ref="AE511" si="7109">IF(AE508=1,AE513,AE513+AD511)</f>
        <v>0</v>
      </c>
      <c r="AF511" s="103">
        <f t="shared" ref="AF511" si="7110">IF(AF508=1,AF513,AF513+AE511)</f>
        <v>0</v>
      </c>
      <c r="AG511" s="160"/>
      <c r="AH511" s="74"/>
      <c r="AI511" s="74"/>
      <c r="AJ511" s="75"/>
    </row>
    <row r="512" spans="1:36" ht="25.05" customHeight="1" x14ac:dyDescent="0.3">
      <c r="A512" s="75"/>
      <c r="B512" s="110" t="s">
        <v>6319</v>
      </c>
      <c r="C512" s="104">
        <f t="shared" ref="C512:K512" si="7111">1720/12*C504</f>
        <v>0</v>
      </c>
      <c r="D512" s="104">
        <f t="shared" si="7111"/>
        <v>0</v>
      </c>
      <c r="E512" s="104">
        <f t="shared" si="7111"/>
        <v>0</v>
      </c>
      <c r="F512" s="104">
        <f t="shared" si="7111"/>
        <v>0</v>
      </c>
      <c r="G512" s="104">
        <f t="shared" si="7111"/>
        <v>0</v>
      </c>
      <c r="H512" s="104">
        <f t="shared" si="7111"/>
        <v>0</v>
      </c>
      <c r="I512" s="104">
        <f t="shared" si="7111"/>
        <v>0</v>
      </c>
      <c r="J512" s="104">
        <f t="shared" si="7111"/>
        <v>0</v>
      </c>
      <c r="K512" s="104">
        <f t="shared" si="7111"/>
        <v>0</v>
      </c>
      <c r="L512" s="160"/>
      <c r="M512" s="120">
        <f t="shared" ref="M512:U512" si="7112">1720/12*M504</f>
        <v>0</v>
      </c>
      <c r="N512" s="104">
        <f t="shared" si="7112"/>
        <v>0</v>
      </c>
      <c r="O512" s="104">
        <f t="shared" si="7112"/>
        <v>0</v>
      </c>
      <c r="P512" s="104">
        <f t="shared" si="7112"/>
        <v>0</v>
      </c>
      <c r="Q512" s="104">
        <f t="shared" si="7112"/>
        <v>0</v>
      </c>
      <c r="R512" s="104">
        <f t="shared" si="7112"/>
        <v>0</v>
      </c>
      <c r="S512" s="104">
        <f t="shared" si="7112"/>
        <v>0</v>
      </c>
      <c r="T512" s="104">
        <f t="shared" si="7112"/>
        <v>0</v>
      </c>
      <c r="U512" s="104">
        <f t="shared" si="7112"/>
        <v>0</v>
      </c>
      <c r="V512" s="160"/>
      <c r="W512" s="120">
        <f t="shared" ref="W512:AF512" si="7113">1720/12*W504</f>
        <v>0</v>
      </c>
      <c r="X512" s="104">
        <f t="shared" si="7113"/>
        <v>0</v>
      </c>
      <c r="Y512" s="104">
        <f t="shared" si="7113"/>
        <v>0</v>
      </c>
      <c r="Z512" s="104">
        <f t="shared" si="7113"/>
        <v>0</v>
      </c>
      <c r="AA512" s="104">
        <f t="shared" si="7113"/>
        <v>0</v>
      </c>
      <c r="AB512" s="104">
        <f t="shared" si="7113"/>
        <v>0</v>
      </c>
      <c r="AC512" s="104">
        <f t="shared" si="7113"/>
        <v>0</v>
      </c>
      <c r="AD512" s="104">
        <f t="shared" si="7113"/>
        <v>0</v>
      </c>
      <c r="AE512" s="104">
        <f t="shared" si="7113"/>
        <v>0</v>
      </c>
      <c r="AF512" s="104">
        <f t="shared" si="7113"/>
        <v>0</v>
      </c>
      <c r="AG512" s="160"/>
      <c r="AH512" s="74"/>
      <c r="AI512" s="74"/>
      <c r="AJ512" s="75"/>
    </row>
    <row r="513" spans="1:36" ht="25.05" customHeight="1" thickBot="1" x14ac:dyDescent="0.35">
      <c r="A513" s="75"/>
      <c r="B513" s="113" t="s">
        <v>6270</v>
      </c>
      <c r="C513" s="104">
        <f t="shared" ref="C513" si="7114">IF(OR(C508=0,C508=1),IF(C505&gt;=C512,C512,C505),IF(C510&gt;=C509,C509-B511,C510-B511))</f>
        <v>0</v>
      </c>
      <c r="D513" s="104">
        <f t="shared" ref="D513" si="7115">IF(OR(D508=0,D508=1),IF(D505&gt;=D512,D512,D505),IF(D510&gt;=D509,D509-C511,D510-C511))</f>
        <v>0</v>
      </c>
      <c r="E513" s="104">
        <f t="shared" ref="E513" si="7116">IF(OR(E508=0,E508=1),IF(E505&gt;=E512,E512,E505),IF(E510&gt;=E509,E509-D511,E510-D511))</f>
        <v>0</v>
      </c>
      <c r="F513" s="104">
        <f t="shared" ref="F513" si="7117">IF(OR(F508=0,F508=1),IF(F505&gt;=F512,F512,F505),IF(F510&gt;=F509,F509-E511,F510-E511))</f>
        <v>0</v>
      </c>
      <c r="G513" s="104">
        <f t="shared" ref="G513" si="7118">IF(OR(G508=0,G508=1),IF(G505&gt;=G512,G512,G505),IF(G510&gt;=G509,G509-F511,G510-F511))</f>
        <v>0</v>
      </c>
      <c r="H513" s="104">
        <f t="shared" ref="H513" si="7119">IF(OR(H508=0,H508=1),IF(H505&gt;=H512,H512,H505),IF(H510&gt;=H509,H509-G511,H510-G511))</f>
        <v>0</v>
      </c>
      <c r="I513" s="104">
        <f t="shared" ref="I513" si="7120">IF(OR(I508=0,I508=1),IF(I505&gt;=I512,I512,I505),IF(I510&gt;=I509,I509-H511,I510-H511))</f>
        <v>0</v>
      </c>
      <c r="J513" s="104">
        <f t="shared" ref="J513" si="7121">IF(OR(J508=0,J508=1),IF(J505&gt;=J512,J512,J505),IF(J510&gt;=J509,J509-I511,J510-I511))</f>
        <v>0</v>
      </c>
      <c r="K513" s="104">
        <f t="shared" ref="K513" si="7122">IF(OR(K508=0,K508=1),IF(K505&gt;=K512,K512,K505),IF(K510&gt;=K509,K509-J511,K510-J511))</f>
        <v>0</v>
      </c>
      <c r="L513" s="162">
        <f>SUM(C513:K513)</f>
        <v>0</v>
      </c>
      <c r="M513" s="120">
        <f>IF(OR(M508=0,M508=1),IF(M505&gt;=M512,M512,M505),IF(M510&gt;=M509,M509-K511,M510-K511))</f>
        <v>0</v>
      </c>
      <c r="N513" s="104">
        <f t="shared" ref="N513" si="7123">IF(OR(N508=0,N508=1),IF(N505&gt;=N512,N512,N505),IF(N510&gt;=N509,N509-M511,N510-M511))</f>
        <v>0</v>
      </c>
      <c r="O513" s="104">
        <f t="shared" ref="O513" si="7124">IF(OR(O508=0,O508=1),IF(O505&gt;=O512,O512,O505),IF(O510&gt;=O509,O509-N511,O510-N511))</f>
        <v>0</v>
      </c>
      <c r="P513" s="104">
        <f t="shared" ref="P513" si="7125">IF(OR(P508=0,P508=1),IF(P505&gt;=P512,P512,P505),IF(P510&gt;=P509,P509-O511,P510-O511))</f>
        <v>0</v>
      </c>
      <c r="Q513" s="104">
        <f t="shared" ref="Q513" si="7126">IF(OR(Q508=0,Q508=1),IF(Q505&gt;=Q512,Q512,Q505),IF(Q510&gt;=Q509,Q509-P511,Q510-P511))</f>
        <v>0</v>
      </c>
      <c r="R513" s="104">
        <f t="shared" ref="R513" si="7127">IF(OR(R508=0,R508=1),IF(R505&gt;=R512,R512,R505),IF(R510&gt;=R509,R509-Q511,R510-Q511))</f>
        <v>0</v>
      </c>
      <c r="S513" s="104">
        <f t="shared" ref="S513" si="7128">IF(OR(S508=0,S508=1),IF(S505&gt;=S512,S512,S505),IF(S510&gt;=S509,S509-R511,S510-R511))</f>
        <v>0</v>
      </c>
      <c r="T513" s="104">
        <f t="shared" ref="T513" si="7129">IF(OR(T508=0,T508=1),IF(T505&gt;=T512,T512,T505),IF(T510&gt;=T509,T509-S511,T510-S511))</f>
        <v>0</v>
      </c>
      <c r="U513" s="104">
        <f t="shared" ref="U513" si="7130">IF(OR(U508=0,U508=1),IF(U505&gt;=U512,U512,U505),IF(U510&gt;=U509,U509-T511,U510-T511))</f>
        <v>0</v>
      </c>
      <c r="V513" s="162">
        <f>SUM(M513:U513)</f>
        <v>0</v>
      </c>
      <c r="W513" s="156">
        <f>IF(OR(W508=0,W508=1),IF(W505&gt;=W512,W512,W505),IF(W510&gt;=W509,W509-U511,W510-U511))</f>
        <v>0</v>
      </c>
      <c r="X513" s="157">
        <f t="shared" ref="X513" si="7131">IF(OR(X508=0,X508=1),IF(X505&gt;=X512,X512,X505),IF(X510&gt;=X509,X509-W511,X510-W511))</f>
        <v>0</v>
      </c>
      <c r="Y513" s="157">
        <f t="shared" ref="Y513" si="7132">IF(OR(Y508=0,Y508=1),IF(Y505&gt;=Y512,Y512,Y505),IF(Y510&gt;=Y509,Y509-X511,Y510-X511))</f>
        <v>0</v>
      </c>
      <c r="Z513" s="157">
        <f t="shared" ref="Z513" si="7133">IF(OR(Z508=0,Z508=1),IF(Z505&gt;=Z512,Z512,Z505),IF(Z510&gt;=Z509,Z509-Y511,Z510-Y511))</f>
        <v>0</v>
      </c>
      <c r="AA513" s="157">
        <f t="shared" ref="AA513" si="7134">IF(OR(AA508=0,AA508=1),IF(AA505&gt;=AA512,AA512,AA505),IF(AA510&gt;=AA509,AA509-Z511,AA510-Z511))</f>
        <v>0</v>
      </c>
      <c r="AB513" s="157">
        <f t="shared" ref="AB513" si="7135">IF(OR(AB508=0,AB508=1),IF(AB505&gt;=AB512,AB512,AB505),IF(AB510&gt;=AB509,AB509-AA511,AB510-AA511))</f>
        <v>0</v>
      </c>
      <c r="AC513" s="157">
        <f t="shared" ref="AC513" si="7136">IF(OR(AC508=0,AC508=1),IF(AC505&gt;=AC512,AC512,AC505),IF(AC510&gt;=AC509,AC509-AB511,AC510-AB511))</f>
        <v>0</v>
      </c>
      <c r="AD513" s="157">
        <f t="shared" ref="AD513" si="7137">IF(OR(AD508=0,AD508=1),IF(AD505&gt;=AD512,AD512,AD505),IF(AD510&gt;=AD509,AD509-AC511,AD510-AC511))</f>
        <v>0</v>
      </c>
      <c r="AE513" s="157">
        <f t="shared" ref="AE513" si="7138">IF(OR(AE508=0,AE508=1),IF(AE505&gt;=AE512,AE512,AE505),IF(AE510&gt;=AE509,AE509-AD511,AE510-AD511))</f>
        <v>0</v>
      </c>
      <c r="AF513" s="157">
        <f t="shared" ref="AF513" si="7139">IF(OR(AF508=0,AF508=1),IF(AF505&gt;=AF512,AF512,AF505),IF(AF510&gt;=AF509,AF509-AE511,AF510-AE511))</f>
        <v>0</v>
      </c>
      <c r="AG513" s="162">
        <f>SUM(W513:AF513)</f>
        <v>0</v>
      </c>
      <c r="AH513" s="105"/>
      <c r="AI513" s="74"/>
      <c r="AJ513" s="75"/>
    </row>
    <row r="514" spans="1:36" ht="25.05" customHeight="1" thickBot="1" x14ac:dyDescent="0.35">
      <c r="A514" s="87"/>
      <c r="B514" s="230" t="s">
        <v>6273</v>
      </c>
      <c r="C514" s="304"/>
      <c r="D514" s="304"/>
      <c r="E514" s="304"/>
      <c r="F514" s="305"/>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5.05" customHeight="1" x14ac:dyDescent="0.3">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5.05" customHeight="1" x14ac:dyDescent="0.3">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thickBot="1" x14ac:dyDescent="0.35">
      <c r="A517" s="99"/>
      <c r="B517" s="111"/>
      <c r="C517" s="100">
        <f>IF(C515&lt;&gt;0,1,0)</f>
        <v>0</v>
      </c>
      <c r="D517" s="100">
        <f t="shared" ref="D517" si="7140">IF(C517=0,IF(D515&lt;&gt;0,1,0),1)</f>
        <v>0</v>
      </c>
      <c r="E517" s="100">
        <f t="shared" ref="E517" si="7141">IF(D517=0,IF(E515&lt;&gt;0,1,0),1)</f>
        <v>0</v>
      </c>
      <c r="F517" s="100">
        <f t="shared" ref="F517" si="7142">IF(E517=0,IF(F515&lt;&gt;0,1,0),1)</f>
        <v>0</v>
      </c>
      <c r="G517" s="100">
        <f t="shared" ref="G517" si="7143">IF(F517=0,IF(G515&lt;&gt;0,1,0),1)</f>
        <v>0</v>
      </c>
      <c r="H517" s="100">
        <f t="shared" ref="H517" si="7144">IF(G517=0,IF(H515&lt;&gt;0,1,0),1)</f>
        <v>0</v>
      </c>
      <c r="I517" s="100">
        <f t="shared" ref="I517" si="7145">IF(H517=0,IF(I515&lt;&gt;0,1,0),1)</f>
        <v>0</v>
      </c>
      <c r="J517" s="100">
        <f t="shared" ref="J517" si="7146">IF(I517=0,IF(J515&lt;&gt;0,1,0),1)</f>
        <v>0</v>
      </c>
      <c r="K517" s="100">
        <f t="shared" ref="K517" si="7147">IF(J517=0,IF(K515&lt;&gt;0,1,0),1)</f>
        <v>0</v>
      </c>
      <c r="L517" s="161"/>
      <c r="M517" s="116">
        <f>IF(K517=0,IF(M515&lt;&gt;0,1,0),1)</f>
        <v>0</v>
      </c>
      <c r="N517" s="100">
        <f t="shared" ref="N517" si="7148">IF(M517=0,IF(N515&lt;&gt;0,1,0),1)</f>
        <v>0</v>
      </c>
      <c r="O517" s="100">
        <f t="shared" ref="O517" si="7149">IF(N517=0,IF(O515&lt;&gt;0,1,0),1)</f>
        <v>0</v>
      </c>
      <c r="P517" s="100">
        <f t="shared" ref="P517" si="7150">IF(O517=0,IF(P515&lt;&gt;0,1,0),1)</f>
        <v>0</v>
      </c>
      <c r="Q517" s="100">
        <f t="shared" ref="Q517" si="7151">IF(P517=0,IF(Q515&lt;&gt;0,1,0),1)</f>
        <v>0</v>
      </c>
      <c r="R517" s="100">
        <f t="shared" ref="R517" si="7152">IF(Q517=0,IF(R515&lt;&gt;0,1,0),1)</f>
        <v>0</v>
      </c>
      <c r="S517" s="100">
        <f t="shared" ref="S517" si="7153">IF(R517=0,IF(S515&lt;&gt;0,1,0),1)</f>
        <v>0</v>
      </c>
      <c r="T517" s="100">
        <f t="shared" ref="T517" si="7154">IF(S517=0,IF(T515&lt;&gt;0,1,0),1)</f>
        <v>0</v>
      </c>
      <c r="U517" s="100">
        <f t="shared" ref="U517" si="7155">IF(T517=0,IF(U515&lt;&gt;0,1,0),1)</f>
        <v>0</v>
      </c>
      <c r="V517" s="161"/>
      <c r="W517" s="116">
        <f>IF(U517=0,IF(W515&lt;&gt;0,1,0),1)</f>
        <v>0</v>
      </c>
      <c r="X517" s="100">
        <f t="shared" ref="X517" si="7156">IF(W517=0,IF(X515&lt;&gt;0,1,0),1)</f>
        <v>0</v>
      </c>
      <c r="Y517" s="100">
        <f t="shared" ref="Y517" si="7157">IF(X517=0,IF(Y515&lt;&gt;0,1,0),1)</f>
        <v>0</v>
      </c>
      <c r="Z517" s="100">
        <f t="shared" ref="Z517" si="7158">IF(Y517=0,IF(Z515&lt;&gt;0,1,0),1)</f>
        <v>0</v>
      </c>
      <c r="AA517" s="100">
        <f t="shared" ref="AA517" si="7159">IF(Z517=0,IF(AA515&lt;&gt;0,1,0),1)</f>
        <v>0</v>
      </c>
      <c r="AB517" s="100">
        <f t="shared" ref="AB517" si="7160">IF(AA517=0,IF(AB515&lt;&gt;0,1,0),1)</f>
        <v>0</v>
      </c>
      <c r="AC517" s="100">
        <f t="shared" ref="AC517" si="7161">IF(AB517=0,IF(AC515&lt;&gt;0,1,0),1)</f>
        <v>0</v>
      </c>
      <c r="AD517" s="100">
        <f t="shared" ref="AD517" si="7162">IF(AC517=0,IF(AD515&lt;&gt;0,1,0),1)</f>
        <v>0</v>
      </c>
      <c r="AE517" s="100">
        <f t="shared" ref="AE517" si="7163">IF(AD517=0,IF(AE515&lt;&gt;0,1,0),1)</f>
        <v>0</v>
      </c>
      <c r="AF517" s="100">
        <f t="shared" ref="AF517" si="7164">IF(AE517=0,IF(AF515&lt;&gt;0,1,0),1)</f>
        <v>0</v>
      </c>
      <c r="AG517" s="161"/>
      <c r="AH517" s="99"/>
      <c r="AI517" s="99"/>
      <c r="AJ517" s="99"/>
    </row>
    <row r="518" spans="1:36" ht="30" hidden="1" customHeight="1" thickBot="1" x14ac:dyDescent="0.35">
      <c r="A518" s="99"/>
      <c r="B518" s="111"/>
      <c r="C518" s="100">
        <f>IF(C517=0,0,1)</f>
        <v>0</v>
      </c>
      <c r="D518" s="100">
        <f t="shared" ref="D518" si="7165">IF(D517=0,0,C518+1)</f>
        <v>0</v>
      </c>
      <c r="E518" s="100">
        <f t="shared" ref="E518" si="7166">IF(E517=0,0,D518+1)</f>
        <v>0</v>
      </c>
      <c r="F518" s="100">
        <f t="shared" ref="F518" si="7167">IF(F517=0,0,E518+1)</f>
        <v>0</v>
      </c>
      <c r="G518" s="100">
        <f t="shared" ref="G518" si="7168">IF(G517=0,0,F518+1)</f>
        <v>0</v>
      </c>
      <c r="H518" s="100">
        <f t="shared" ref="H518" si="7169">IF(H517=0,0,G518+1)</f>
        <v>0</v>
      </c>
      <c r="I518" s="100">
        <f t="shared" ref="I518" si="7170">IF(I517=0,0,H518+1)</f>
        <v>0</v>
      </c>
      <c r="J518" s="100">
        <f t="shared" ref="J518" si="7171">IF(J517=0,0,I518+1)</f>
        <v>0</v>
      </c>
      <c r="K518" s="100">
        <f t="shared" ref="K518" si="7172">IF(K517=0,0,J518+1)</f>
        <v>0</v>
      </c>
      <c r="L518" s="161"/>
      <c r="M518" s="116">
        <f>IF(M517=0,0,K518+1)</f>
        <v>0</v>
      </c>
      <c r="N518" s="100">
        <f t="shared" ref="N518" si="7173">IF(N517=0,0,M518+1)</f>
        <v>0</v>
      </c>
      <c r="O518" s="100">
        <f t="shared" ref="O518" si="7174">IF(O517=0,0,N518+1)</f>
        <v>0</v>
      </c>
      <c r="P518" s="100">
        <f t="shared" ref="P518" si="7175">IF(P517=0,0,O518+1)</f>
        <v>0</v>
      </c>
      <c r="Q518" s="100">
        <f t="shared" ref="Q518" si="7176">IF(Q517=0,0,P518+1)</f>
        <v>0</v>
      </c>
      <c r="R518" s="100">
        <f t="shared" ref="R518" si="7177">IF(R517=0,0,Q518+1)</f>
        <v>0</v>
      </c>
      <c r="S518" s="100">
        <f t="shared" ref="S518" si="7178">IF(S517=0,0,R518+1)</f>
        <v>0</v>
      </c>
      <c r="T518" s="100">
        <f t="shared" ref="T518" si="7179">IF(T517=0,0,S518+1)</f>
        <v>0</v>
      </c>
      <c r="U518" s="100">
        <f t="shared" ref="U518" si="7180">IF(U517=0,0,T518+1)</f>
        <v>0</v>
      </c>
      <c r="V518" s="161"/>
      <c r="W518" s="116">
        <f>IF(W517=0,0,U518+1)</f>
        <v>0</v>
      </c>
      <c r="X518" s="100">
        <f t="shared" ref="X518" si="7181">IF(X517=0,0,W518+1)</f>
        <v>0</v>
      </c>
      <c r="Y518" s="100">
        <f t="shared" ref="Y518" si="7182">IF(Y517=0,0,X518+1)</f>
        <v>0</v>
      </c>
      <c r="Z518" s="100">
        <f t="shared" ref="Z518" si="7183">IF(Z517=0,0,Y518+1)</f>
        <v>0</v>
      </c>
      <c r="AA518" s="100">
        <f t="shared" ref="AA518" si="7184">IF(AA517=0,0,Z518+1)</f>
        <v>0</v>
      </c>
      <c r="AB518" s="100">
        <f t="shared" ref="AB518" si="7185">IF(AB517=0,0,AA518+1)</f>
        <v>0</v>
      </c>
      <c r="AC518" s="100">
        <f t="shared" ref="AC518" si="7186">IF(AC517=0,0,AB518+1)</f>
        <v>0</v>
      </c>
      <c r="AD518" s="100">
        <f t="shared" ref="AD518" si="7187">IF(AD517=0,0,AC518+1)</f>
        <v>0</v>
      </c>
      <c r="AE518" s="100">
        <f t="shared" ref="AE518" si="7188">IF(AE517=0,0,AD518+1)</f>
        <v>0</v>
      </c>
      <c r="AF518" s="100">
        <f t="shared" ref="AF518" si="7189">IF(AF517=0,0,AE518+1)</f>
        <v>0</v>
      </c>
      <c r="AG518" s="161"/>
      <c r="AH518" s="99"/>
      <c r="AI518" s="99"/>
      <c r="AJ518" s="99"/>
    </row>
    <row r="519" spans="1:36" ht="30" hidden="1" customHeight="1" thickBot="1" x14ac:dyDescent="0.35">
      <c r="A519" s="99"/>
      <c r="B519" s="111" t="s">
        <v>6268</v>
      </c>
      <c r="C519" s="101">
        <f t="shared" ref="C519:K519" si="7190">IF(C518&lt;25,IF(C518&lt;13,C518,C518-12),C518-24)</f>
        <v>0</v>
      </c>
      <c r="D519" s="101">
        <f t="shared" si="7190"/>
        <v>0</v>
      </c>
      <c r="E519" s="101">
        <f t="shared" si="7190"/>
        <v>0</v>
      </c>
      <c r="F519" s="101">
        <f t="shared" si="7190"/>
        <v>0</v>
      </c>
      <c r="G519" s="101">
        <f t="shared" si="7190"/>
        <v>0</v>
      </c>
      <c r="H519" s="101">
        <f t="shared" si="7190"/>
        <v>0</v>
      </c>
      <c r="I519" s="101">
        <f t="shared" si="7190"/>
        <v>0</v>
      </c>
      <c r="J519" s="101">
        <f t="shared" si="7190"/>
        <v>0</v>
      </c>
      <c r="K519" s="101">
        <f t="shared" si="7190"/>
        <v>0</v>
      </c>
      <c r="L519" s="161"/>
      <c r="M519" s="117">
        <f t="shared" ref="M519:U519" si="7191">IF(M518&lt;25,IF(M518&lt;13,M518,M518-12),M518-24)</f>
        <v>0</v>
      </c>
      <c r="N519" s="101">
        <f t="shared" si="7191"/>
        <v>0</v>
      </c>
      <c r="O519" s="101">
        <f t="shared" si="7191"/>
        <v>0</v>
      </c>
      <c r="P519" s="101">
        <f t="shared" si="7191"/>
        <v>0</v>
      </c>
      <c r="Q519" s="101">
        <f t="shared" si="7191"/>
        <v>0</v>
      </c>
      <c r="R519" s="101">
        <f t="shared" si="7191"/>
        <v>0</v>
      </c>
      <c r="S519" s="101">
        <f t="shared" si="7191"/>
        <v>0</v>
      </c>
      <c r="T519" s="101">
        <f t="shared" si="7191"/>
        <v>0</v>
      </c>
      <c r="U519" s="101">
        <f t="shared" si="7191"/>
        <v>0</v>
      </c>
      <c r="V519" s="161"/>
      <c r="W519" s="117">
        <f t="shared" ref="W519:AF519" si="7192">IF(W518&lt;25,IF(W518&lt;13,W518,W518-12),W518-24)</f>
        <v>0</v>
      </c>
      <c r="X519" s="101">
        <f t="shared" si="7192"/>
        <v>0</v>
      </c>
      <c r="Y519" s="101">
        <f t="shared" si="7192"/>
        <v>0</v>
      </c>
      <c r="Z519" s="101">
        <f t="shared" si="7192"/>
        <v>0</v>
      </c>
      <c r="AA519" s="101">
        <f t="shared" si="7192"/>
        <v>0</v>
      </c>
      <c r="AB519" s="101">
        <f t="shared" si="7192"/>
        <v>0</v>
      </c>
      <c r="AC519" s="101">
        <f t="shared" si="7192"/>
        <v>0</v>
      </c>
      <c r="AD519" s="101">
        <f t="shared" si="7192"/>
        <v>0</v>
      </c>
      <c r="AE519" s="101">
        <f t="shared" si="7192"/>
        <v>0</v>
      </c>
      <c r="AF519" s="101">
        <f t="shared" si="7192"/>
        <v>0</v>
      </c>
      <c r="AG519" s="161"/>
      <c r="AH519" s="99"/>
      <c r="AI519" s="99"/>
      <c r="AJ519" s="99"/>
    </row>
    <row r="520" spans="1:36" ht="30" hidden="1" customHeight="1" thickBot="1" x14ac:dyDescent="0.35">
      <c r="A520" s="75"/>
      <c r="B520" s="112" t="s">
        <v>6269</v>
      </c>
      <c r="C520" s="102">
        <f t="shared" ref="C520" si="7193">IF(C519&gt;0,IF(C519=1,C523,C523+B520),0)</f>
        <v>0</v>
      </c>
      <c r="D520" s="102">
        <f t="shared" ref="D520" si="7194">IF(D519&gt;0,IF(D519=1,D523,D523+C520),0)</f>
        <v>0</v>
      </c>
      <c r="E520" s="102">
        <f t="shared" ref="E520" si="7195">IF(E519&gt;0,IF(E519=1,E523,E523+D520),0)</f>
        <v>0</v>
      </c>
      <c r="F520" s="102">
        <f t="shared" ref="F520" si="7196">IF(F519&gt;0,IF(F519=1,F523,F523+E520),0)</f>
        <v>0</v>
      </c>
      <c r="G520" s="102">
        <f t="shared" ref="G520" si="7197">IF(G519&gt;0,IF(G519=1,G523,G523+F520),0)</f>
        <v>0</v>
      </c>
      <c r="H520" s="102">
        <f t="shared" ref="H520" si="7198">IF(H519&gt;0,IF(H519=1,H523,H523+G520),0)</f>
        <v>0</v>
      </c>
      <c r="I520" s="102">
        <f t="shared" ref="I520" si="7199">IF(I519&gt;0,IF(I519=1,I523,I523+H520),0)</f>
        <v>0</v>
      </c>
      <c r="J520" s="102">
        <f t="shared" ref="J520" si="7200">IF(J519&gt;0,IF(J519=1,J523,J523+I520),0)</f>
        <v>0</v>
      </c>
      <c r="K520" s="102">
        <f t="shared" ref="K520" si="7201">IF(K519&gt;0,IF(K519=1,K523,K523+J520),0)</f>
        <v>0</v>
      </c>
      <c r="L520" s="160"/>
      <c r="M520" s="118">
        <f>IF(M519&gt;0,IF(M519=1,M523,M523+K520),0)</f>
        <v>0</v>
      </c>
      <c r="N520" s="102">
        <f t="shared" ref="N520" si="7202">IF(N519&gt;0,IF(N519=1,N523,N523+M520),0)</f>
        <v>0</v>
      </c>
      <c r="O520" s="102">
        <f t="shared" ref="O520" si="7203">IF(O519&gt;0,IF(O519=1,O523,O523+N520),0)</f>
        <v>0</v>
      </c>
      <c r="P520" s="102">
        <f t="shared" ref="P520" si="7204">IF(P519&gt;0,IF(P519=1,P523,P523+O520),0)</f>
        <v>0</v>
      </c>
      <c r="Q520" s="102">
        <f t="shared" ref="Q520" si="7205">IF(Q519&gt;0,IF(Q519=1,Q523,Q523+P520),0)</f>
        <v>0</v>
      </c>
      <c r="R520" s="102">
        <f t="shared" ref="R520" si="7206">IF(R519&gt;0,IF(R519=1,R523,R523+Q520),0)</f>
        <v>0</v>
      </c>
      <c r="S520" s="102">
        <f t="shared" ref="S520" si="7207">IF(S519&gt;0,IF(S519=1,S523,S523+R520),0)</f>
        <v>0</v>
      </c>
      <c r="T520" s="102">
        <f t="shared" ref="T520" si="7208">IF(T519&gt;0,IF(T519=1,T523,T523+S520),0)</f>
        <v>0</v>
      </c>
      <c r="U520" s="102">
        <f t="shared" ref="U520" si="7209">IF(U519&gt;0,IF(U519=1,U523,U523+T520),0)</f>
        <v>0</v>
      </c>
      <c r="V520" s="160"/>
      <c r="W520" s="118">
        <f>IF(W519&gt;0,IF(W519=1,W523,W523+U520),0)</f>
        <v>0</v>
      </c>
      <c r="X520" s="102">
        <f t="shared" ref="X520" si="7210">IF(X519&gt;0,IF(X519=1,X523,X523+W520),0)</f>
        <v>0</v>
      </c>
      <c r="Y520" s="102">
        <f t="shared" ref="Y520" si="7211">IF(Y519&gt;0,IF(Y519=1,Y523,Y523+X520),0)</f>
        <v>0</v>
      </c>
      <c r="Z520" s="102">
        <f t="shared" ref="Z520" si="7212">IF(Z519&gt;0,IF(Z519=1,Z523,Z523+Y520),0)</f>
        <v>0</v>
      </c>
      <c r="AA520" s="102">
        <f t="shared" ref="AA520" si="7213">IF(AA519&gt;0,IF(AA519=1,AA523,AA523+Z520),0)</f>
        <v>0</v>
      </c>
      <c r="AB520" s="102">
        <f t="shared" ref="AB520" si="7214">IF(AB519&gt;0,IF(AB519=1,AB523,AB523+AA520),0)</f>
        <v>0</v>
      </c>
      <c r="AC520" s="102">
        <f t="shared" ref="AC520" si="7215">IF(AC519&gt;0,IF(AC519=1,AC523,AC523+AB520),0)</f>
        <v>0</v>
      </c>
      <c r="AD520" s="102">
        <f t="shared" ref="AD520" si="7216">IF(AD519&gt;0,IF(AD519=1,AD523,AD523+AC520),0)</f>
        <v>0</v>
      </c>
      <c r="AE520" s="102">
        <f t="shared" ref="AE520" si="7217">IF(AE519&gt;0,IF(AE519=1,AE523,AE523+AD520),0)</f>
        <v>0</v>
      </c>
      <c r="AF520" s="102">
        <f t="shared" ref="AF520" si="7218">IF(AF519&gt;0,IF(AF519=1,AF523,AF523+AE520),0)</f>
        <v>0</v>
      </c>
      <c r="AG520" s="160"/>
      <c r="AH520" s="74"/>
      <c r="AI520" s="74"/>
      <c r="AJ520" s="75"/>
    </row>
    <row r="521" spans="1:36" ht="30" hidden="1" customHeight="1" thickBot="1" x14ac:dyDescent="0.35">
      <c r="A521" s="75"/>
      <c r="B521" s="112" t="s">
        <v>6317</v>
      </c>
      <c r="C521" s="102">
        <f>IF(C515&gt;0,C516,0)</f>
        <v>0</v>
      </c>
      <c r="D521" s="102">
        <f t="shared" ref="D521" si="7219">IF(D515&gt;0,IF(D519=1,D516,D516+C521),C521)</f>
        <v>0</v>
      </c>
      <c r="E521" s="102">
        <f t="shared" ref="E521" si="7220">IF(E515&gt;0,IF(E519=1,E516,E516+D521),D521)</f>
        <v>0</v>
      </c>
      <c r="F521" s="102">
        <f t="shared" ref="F521" si="7221">IF(F515&gt;0,IF(F519=1,F516,F516+E521),E521)</f>
        <v>0</v>
      </c>
      <c r="G521" s="102">
        <f t="shared" ref="G521" si="7222">IF(G515&gt;0,IF(G519=1,G516,G516+F521),F521)</f>
        <v>0</v>
      </c>
      <c r="H521" s="102">
        <f t="shared" ref="H521" si="7223">IF(H515&gt;0,IF(H519=1,H516,H516+G521),G521)</f>
        <v>0</v>
      </c>
      <c r="I521" s="102">
        <f t="shared" ref="I521" si="7224">IF(I515&gt;0,IF(I519=1,I516,I516+H521),H521)</f>
        <v>0</v>
      </c>
      <c r="J521" s="102">
        <f t="shared" ref="J521" si="7225">IF(J515&gt;0,IF(J519=1,J516,J516+I521),I521)</f>
        <v>0</v>
      </c>
      <c r="K521" s="102">
        <f t="shared" ref="K521" si="7226">IF(K515&gt;0,IF(K519=1,K516,K516+J521),J521)</f>
        <v>0</v>
      </c>
      <c r="L521" s="160"/>
      <c r="M521" s="118">
        <f>IF(M515&gt;0,IF(M519=1,M516,M516+K521),K521)</f>
        <v>0</v>
      </c>
      <c r="N521" s="102">
        <f t="shared" ref="N521" si="7227">IF(N515&gt;0,IF(N519=1,N516,N516+M521),M521)</f>
        <v>0</v>
      </c>
      <c r="O521" s="102">
        <f t="shared" ref="O521" si="7228">IF(O515&gt;0,IF(O519=1,O516,O516+N521),N521)</f>
        <v>0</v>
      </c>
      <c r="P521" s="102">
        <f t="shared" ref="P521" si="7229">IF(P515&gt;0,IF(P519=1,P516,P516+O521),O521)</f>
        <v>0</v>
      </c>
      <c r="Q521" s="102">
        <f t="shared" ref="Q521" si="7230">IF(Q515&gt;0,IF(Q519=1,Q516,Q516+P521),P521)</f>
        <v>0</v>
      </c>
      <c r="R521" s="102">
        <f t="shared" ref="R521" si="7231">IF(R515&gt;0,IF(R519=1,R516,R516+Q521),Q521)</f>
        <v>0</v>
      </c>
      <c r="S521" s="102">
        <f t="shared" ref="S521" si="7232">IF(S515&gt;0,IF(S519=1,S516,S516+R521),R521)</f>
        <v>0</v>
      </c>
      <c r="T521" s="102">
        <f t="shared" ref="T521" si="7233">IF(T515&gt;0,IF(T519=1,T516,T516+S521),S521)</f>
        <v>0</v>
      </c>
      <c r="U521" s="102">
        <f t="shared" ref="U521" si="7234">IF(U515&gt;0,IF(U519=1,U516,U516+T521),T521)</f>
        <v>0</v>
      </c>
      <c r="V521" s="160"/>
      <c r="W521" s="118">
        <f>IF(W515&gt;0,IF(W519=1,W516,W516+U521),U521)</f>
        <v>0</v>
      </c>
      <c r="X521" s="102">
        <f t="shared" ref="X521" si="7235">IF(X515&gt;0,IF(X519=1,X516,X516+W521),W521)</f>
        <v>0</v>
      </c>
      <c r="Y521" s="102">
        <f t="shared" ref="Y521" si="7236">IF(Y515&gt;0,IF(Y519=1,Y516,Y516+X521),X521)</f>
        <v>0</v>
      </c>
      <c r="Z521" s="102">
        <f t="shared" ref="Z521" si="7237">IF(Z515&gt;0,IF(Z519=1,Z516,Z516+Y521),Y521)</f>
        <v>0</v>
      </c>
      <c r="AA521" s="102">
        <f t="shared" ref="AA521" si="7238">IF(AA515&gt;0,IF(AA519=1,AA516,AA516+Z521),Z521)</f>
        <v>0</v>
      </c>
      <c r="AB521" s="102">
        <f t="shared" ref="AB521" si="7239">IF(AB515&gt;0,IF(AB519=1,AB516,AB516+AA521),AA521)</f>
        <v>0</v>
      </c>
      <c r="AC521" s="102">
        <f t="shared" ref="AC521" si="7240">IF(AC515&gt;0,IF(AC519=1,AC516,AC516+AB521),AB521)</f>
        <v>0</v>
      </c>
      <c r="AD521" s="102">
        <f t="shared" ref="AD521" si="7241">IF(AD515&gt;0,IF(AD519=1,AD516,AD516+AC521),AC521)</f>
        <v>0</v>
      </c>
      <c r="AE521" s="102">
        <f t="shared" ref="AE521" si="7242">IF(AE515&gt;0,IF(AE519=1,AE516,AE516+AD521),AD521)</f>
        <v>0</v>
      </c>
      <c r="AF521" s="102">
        <f t="shared" ref="AF521" si="7243">IF(AF515&gt;0,IF(AF519=1,AF516,AF516+AE521),AE521)</f>
        <v>0</v>
      </c>
      <c r="AG521" s="160"/>
      <c r="AH521" s="74"/>
      <c r="AI521" s="74"/>
      <c r="AJ521" s="75"/>
    </row>
    <row r="522" spans="1:36" ht="9.75" hidden="1" customHeight="1" thickBot="1" x14ac:dyDescent="0.35">
      <c r="A522" s="75"/>
      <c r="B522" s="112" t="s">
        <v>6318</v>
      </c>
      <c r="C522" s="103">
        <f>C524</f>
        <v>0</v>
      </c>
      <c r="D522" s="103">
        <f t="shared" ref="D522" si="7244">IF(D519=1,D524,D524+C522)</f>
        <v>0</v>
      </c>
      <c r="E522" s="103">
        <f t="shared" ref="E522" si="7245">IF(E519=1,E524,E524+D522)</f>
        <v>0</v>
      </c>
      <c r="F522" s="103">
        <f t="shared" ref="F522" si="7246">IF(F519=1,F524,F524+E522)</f>
        <v>0</v>
      </c>
      <c r="G522" s="103">
        <f t="shared" ref="G522" si="7247">IF(G519=1,G524,G524+F522)</f>
        <v>0</v>
      </c>
      <c r="H522" s="103">
        <f t="shared" ref="H522" si="7248">IF(H519=1,H524,H524+G522)</f>
        <v>0</v>
      </c>
      <c r="I522" s="103">
        <f t="shared" ref="I522" si="7249">IF(I519=1,I524,I524+H522)</f>
        <v>0</v>
      </c>
      <c r="J522" s="103">
        <f t="shared" ref="J522" si="7250">IF(J519=1,J524,J524+I522)</f>
        <v>0</v>
      </c>
      <c r="K522" s="103">
        <f t="shared" ref="K522" si="7251">IF(K519=1,K524,K524+J522)</f>
        <v>0</v>
      </c>
      <c r="L522" s="160"/>
      <c r="M522" s="119">
        <f>IF(M519=1,M524,M524+K522)</f>
        <v>0</v>
      </c>
      <c r="N522" s="103">
        <f t="shared" ref="N522" si="7252">IF(N519=1,N524,N524+M522)</f>
        <v>0</v>
      </c>
      <c r="O522" s="103">
        <f t="shared" ref="O522" si="7253">IF(O519=1,O524,O524+N522)</f>
        <v>0</v>
      </c>
      <c r="P522" s="103">
        <f t="shared" ref="P522" si="7254">IF(P519=1,P524,P524+O522)</f>
        <v>0</v>
      </c>
      <c r="Q522" s="103">
        <f t="shared" ref="Q522" si="7255">IF(Q519=1,Q524,Q524+P522)</f>
        <v>0</v>
      </c>
      <c r="R522" s="103">
        <f t="shared" ref="R522" si="7256">IF(R519=1,R524,R524+Q522)</f>
        <v>0</v>
      </c>
      <c r="S522" s="103">
        <f t="shared" ref="S522" si="7257">IF(S519=1,S524,S524+R522)</f>
        <v>0</v>
      </c>
      <c r="T522" s="103">
        <f t="shared" ref="T522" si="7258">IF(T519=1,T524,T524+S522)</f>
        <v>0</v>
      </c>
      <c r="U522" s="103">
        <f t="shared" ref="U522" si="7259">IF(U519=1,U524,U524+T522)</f>
        <v>0</v>
      </c>
      <c r="V522" s="160"/>
      <c r="W522" s="119">
        <f>IF(W519=1,W524,W524+U522)</f>
        <v>0</v>
      </c>
      <c r="X522" s="103">
        <f t="shared" ref="X522" si="7260">IF(X519=1,X524,X524+W522)</f>
        <v>0</v>
      </c>
      <c r="Y522" s="103">
        <f t="shared" ref="Y522" si="7261">IF(Y519=1,Y524,Y524+X522)</f>
        <v>0</v>
      </c>
      <c r="Z522" s="103">
        <f t="shared" ref="Z522" si="7262">IF(Z519=1,Z524,Z524+Y522)</f>
        <v>0</v>
      </c>
      <c r="AA522" s="103">
        <f t="shared" ref="AA522" si="7263">IF(AA519=1,AA524,AA524+Z522)</f>
        <v>0</v>
      </c>
      <c r="AB522" s="103">
        <f t="shared" ref="AB522" si="7264">IF(AB519=1,AB524,AB524+AA522)</f>
        <v>0</v>
      </c>
      <c r="AC522" s="103">
        <f t="shared" ref="AC522" si="7265">IF(AC519=1,AC524,AC524+AB522)</f>
        <v>0</v>
      </c>
      <c r="AD522" s="103">
        <f t="shared" ref="AD522" si="7266">IF(AD519=1,AD524,AD524+AC522)</f>
        <v>0</v>
      </c>
      <c r="AE522" s="103">
        <f t="shared" ref="AE522" si="7267">IF(AE519=1,AE524,AE524+AD522)</f>
        <v>0</v>
      </c>
      <c r="AF522" s="103">
        <f t="shared" ref="AF522" si="7268">IF(AF519=1,AF524,AF524+AE522)</f>
        <v>0</v>
      </c>
      <c r="AG522" s="160"/>
      <c r="AH522" s="74"/>
      <c r="AI522" s="74"/>
      <c r="AJ522" s="75"/>
    </row>
    <row r="523" spans="1:36" ht="25.05" customHeight="1" x14ac:dyDescent="0.3">
      <c r="A523" s="75"/>
      <c r="B523" s="110" t="s">
        <v>6319</v>
      </c>
      <c r="C523" s="104">
        <f t="shared" ref="C523:K523" si="7269">1720/12*C515</f>
        <v>0</v>
      </c>
      <c r="D523" s="104">
        <f t="shared" si="7269"/>
        <v>0</v>
      </c>
      <c r="E523" s="104">
        <f t="shared" si="7269"/>
        <v>0</v>
      </c>
      <c r="F523" s="104">
        <f t="shared" si="7269"/>
        <v>0</v>
      </c>
      <c r="G523" s="104">
        <f t="shared" si="7269"/>
        <v>0</v>
      </c>
      <c r="H523" s="104">
        <f t="shared" si="7269"/>
        <v>0</v>
      </c>
      <c r="I523" s="104">
        <f t="shared" si="7269"/>
        <v>0</v>
      </c>
      <c r="J523" s="104">
        <f t="shared" si="7269"/>
        <v>0</v>
      </c>
      <c r="K523" s="104">
        <f t="shared" si="7269"/>
        <v>0</v>
      </c>
      <c r="L523" s="160"/>
      <c r="M523" s="120">
        <f t="shared" ref="M523:U523" si="7270">1720/12*M515</f>
        <v>0</v>
      </c>
      <c r="N523" s="104">
        <f t="shared" si="7270"/>
        <v>0</v>
      </c>
      <c r="O523" s="104">
        <f t="shared" si="7270"/>
        <v>0</v>
      </c>
      <c r="P523" s="104">
        <f t="shared" si="7270"/>
        <v>0</v>
      </c>
      <c r="Q523" s="104">
        <f t="shared" si="7270"/>
        <v>0</v>
      </c>
      <c r="R523" s="104">
        <f t="shared" si="7270"/>
        <v>0</v>
      </c>
      <c r="S523" s="104">
        <f t="shared" si="7270"/>
        <v>0</v>
      </c>
      <c r="T523" s="104">
        <f t="shared" si="7270"/>
        <v>0</v>
      </c>
      <c r="U523" s="104">
        <f t="shared" si="7270"/>
        <v>0</v>
      </c>
      <c r="V523" s="160"/>
      <c r="W523" s="120">
        <f t="shared" ref="W523:AF523" si="7271">1720/12*W515</f>
        <v>0</v>
      </c>
      <c r="X523" s="104">
        <f t="shared" si="7271"/>
        <v>0</v>
      </c>
      <c r="Y523" s="104">
        <f t="shared" si="7271"/>
        <v>0</v>
      </c>
      <c r="Z523" s="104">
        <f t="shared" si="7271"/>
        <v>0</v>
      </c>
      <c r="AA523" s="104">
        <f t="shared" si="7271"/>
        <v>0</v>
      </c>
      <c r="AB523" s="104">
        <f t="shared" si="7271"/>
        <v>0</v>
      </c>
      <c r="AC523" s="104">
        <f t="shared" si="7271"/>
        <v>0</v>
      </c>
      <c r="AD523" s="104">
        <f t="shared" si="7271"/>
        <v>0</v>
      </c>
      <c r="AE523" s="104">
        <f t="shared" si="7271"/>
        <v>0</v>
      </c>
      <c r="AF523" s="104">
        <f t="shared" si="7271"/>
        <v>0</v>
      </c>
      <c r="AG523" s="160"/>
      <c r="AH523" s="74"/>
      <c r="AI523" s="74"/>
      <c r="AJ523" s="75"/>
    </row>
    <row r="524" spans="1:36" ht="25.05" customHeight="1" thickBot="1" x14ac:dyDescent="0.35">
      <c r="A524" s="75"/>
      <c r="B524" s="113" t="s">
        <v>6270</v>
      </c>
      <c r="C524" s="104">
        <f t="shared" ref="C524" si="7272">IF(OR(C519=0,C519=1),IF(C516&gt;=C523,C523,C516),IF(C521&gt;=C520,C520-B522,C521-B522))</f>
        <v>0</v>
      </c>
      <c r="D524" s="104">
        <f t="shared" ref="D524" si="7273">IF(OR(D519=0,D519=1),IF(D516&gt;=D523,D523,D516),IF(D521&gt;=D520,D520-C522,D521-C522))</f>
        <v>0</v>
      </c>
      <c r="E524" s="104">
        <f t="shared" ref="E524" si="7274">IF(OR(E519=0,E519=1),IF(E516&gt;=E523,E523,E516),IF(E521&gt;=E520,E520-D522,E521-D522))</f>
        <v>0</v>
      </c>
      <c r="F524" s="104">
        <f t="shared" ref="F524" si="7275">IF(OR(F519=0,F519=1),IF(F516&gt;=F523,F523,F516),IF(F521&gt;=F520,F520-E522,F521-E522))</f>
        <v>0</v>
      </c>
      <c r="G524" s="104">
        <f t="shared" ref="G524" si="7276">IF(OR(G519=0,G519=1),IF(G516&gt;=G523,G523,G516),IF(G521&gt;=G520,G520-F522,G521-F522))</f>
        <v>0</v>
      </c>
      <c r="H524" s="104">
        <f t="shared" ref="H524" si="7277">IF(OR(H519=0,H519=1),IF(H516&gt;=H523,H523,H516),IF(H521&gt;=H520,H520-G522,H521-G522))</f>
        <v>0</v>
      </c>
      <c r="I524" s="104">
        <f t="shared" ref="I524" si="7278">IF(OR(I519=0,I519=1),IF(I516&gt;=I523,I523,I516),IF(I521&gt;=I520,I520-H522,I521-H522))</f>
        <v>0</v>
      </c>
      <c r="J524" s="104">
        <f t="shared" ref="J524" si="7279">IF(OR(J519=0,J519=1),IF(J516&gt;=J523,J523,J516),IF(J521&gt;=J520,J520-I522,J521-I522))</f>
        <v>0</v>
      </c>
      <c r="K524" s="104">
        <f t="shared" ref="K524" si="7280">IF(OR(K519=0,K519=1),IF(K516&gt;=K523,K523,K516),IF(K521&gt;=K520,K520-J522,K521-J522))</f>
        <v>0</v>
      </c>
      <c r="L524" s="162">
        <f>SUM(C524:K524)</f>
        <v>0</v>
      </c>
      <c r="M524" s="120">
        <f>IF(OR(M519=0,M519=1),IF(M516&gt;=M523,M523,M516),IF(M521&gt;=M520,M520-K522,M521-K522))</f>
        <v>0</v>
      </c>
      <c r="N524" s="104">
        <f t="shared" ref="N524" si="7281">IF(OR(N519=0,N519=1),IF(N516&gt;=N523,N523,N516),IF(N521&gt;=N520,N520-M522,N521-M522))</f>
        <v>0</v>
      </c>
      <c r="O524" s="104">
        <f t="shared" ref="O524" si="7282">IF(OR(O519=0,O519=1),IF(O516&gt;=O523,O523,O516),IF(O521&gt;=O520,O520-N522,O521-N522))</f>
        <v>0</v>
      </c>
      <c r="P524" s="104">
        <f t="shared" ref="P524" si="7283">IF(OR(P519=0,P519=1),IF(P516&gt;=P523,P523,P516),IF(P521&gt;=P520,P520-O522,P521-O522))</f>
        <v>0</v>
      </c>
      <c r="Q524" s="104">
        <f t="shared" ref="Q524" si="7284">IF(OR(Q519=0,Q519=1),IF(Q516&gt;=Q523,Q523,Q516),IF(Q521&gt;=Q520,Q520-P522,Q521-P522))</f>
        <v>0</v>
      </c>
      <c r="R524" s="104">
        <f t="shared" ref="R524" si="7285">IF(OR(R519=0,R519=1),IF(R516&gt;=R523,R523,R516),IF(R521&gt;=R520,R520-Q522,R521-Q522))</f>
        <v>0</v>
      </c>
      <c r="S524" s="104">
        <f t="shared" ref="S524" si="7286">IF(OR(S519=0,S519=1),IF(S516&gt;=S523,S523,S516),IF(S521&gt;=S520,S520-R522,S521-R522))</f>
        <v>0</v>
      </c>
      <c r="T524" s="104">
        <f t="shared" ref="T524" si="7287">IF(OR(T519=0,T519=1),IF(T516&gt;=T523,T523,T516),IF(T521&gt;=T520,T520-S522,T521-S522))</f>
        <v>0</v>
      </c>
      <c r="U524" s="104">
        <f t="shared" ref="U524" si="7288">IF(OR(U519=0,U519=1),IF(U516&gt;=U523,U523,U516),IF(U521&gt;=U520,U520-T522,U521-T522))</f>
        <v>0</v>
      </c>
      <c r="V524" s="162">
        <f>SUM(M524:U524)</f>
        <v>0</v>
      </c>
      <c r="W524" s="156">
        <f>IF(OR(W519=0,W519=1),IF(W516&gt;=W523,W523,W516),IF(W521&gt;=W520,W520-U522,W521-U522))</f>
        <v>0</v>
      </c>
      <c r="X524" s="157">
        <f t="shared" ref="X524" si="7289">IF(OR(X519=0,X519=1),IF(X516&gt;=X523,X523,X516),IF(X521&gt;=X520,X520-W522,X521-W522))</f>
        <v>0</v>
      </c>
      <c r="Y524" s="157">
        <f t="shared" ref="Y524" si="7290">IF(OR(Y519=0,Y519=1),IF(Y516&gt;=Y523,Y523,Y516),IF(Y521&gt;=Y520,Y520-X522,Y521-X522))</f>
        <v>0</v>
      </c>
      <c r="Z524" s="157">
        <f t="shared" ref="Z524" si="7291">IF(OR(Z519=0,Z519=1),IF(Z516&gt;=Z523,Z523,Z516),IF(Z521&gt;=Z520,Z520-Y522,Z521-Y522))</f>
        <v>0</v>
      </c>
      <c r="AA524" s="157">
        <f t="shared" ref="AA524" si="7292">IF(OR(AA519=0,AA519=1),IF(AA516&gt;=AA523,AA523,AA516),IF(AA521&gt;=AA520,AA520-Z522,AA521-Z522))</f>
        <v>0</v>
      </c>
      <c r="AB524" s="157">
        <f t="shared" ref="AB524" si="7293">IF(OR(AB519=0,AB519=1),IF(AB516&gt;=AB523,AB523,AB516),IF(AB521&gt;=AB520,AB520-AA522,AB521-AA522))</f>
        <v>0</v>
      </c>
      <c r="AC524" s="157">
        <f t="shared" ref="AC524" si="7294">IF(OR(AC519=0,AC519=1),IF(AC516&gt;=AC523,AC523,AC516),IF(AC521&gt;=AC520,AC520-AB522,AC521-AB522))</f>
        <v>0</v>
      </c>
      <c r="AD524" s="157">
        <f t="shared" ref="AD524" si="7295">IF(OR(AD519=0,AD519=1),IF(AD516&gt;=AD523,AD523,AD516),IF(AD521&gt;=AD520,AD520-AC522,AD521-AC522))</f>
        <v>0</v>
      </c>
      <c r="AE524" s="157">
        <f t="shared" ref="AE524" si="7296">IF(OR(AE519=0,AE519=1),IF(AE516&gt;=AE523,AE523,AE516),IF(AE521&gt;=AE520,AE520-AD522,AE521-AD522))</f>
        <v>0</v>
      </c>
      <c r="AF524" s="157">
        <f t="shared" ref="AF524" si="7297">IF(OR(AF519=0,AF519=1),IF(AF516&gt;=AF523,AF523,AF516),IF(AF521&gt;=AF520,AF520-AE522,AF521-AE522))</f>
        <v>0</v>
      </c>
      <c r="AG524" s="162">
        <f>SUM(W524:AF524)</f>
        <v>0</v>
      </c>
      <c r="AH524" s="105"/>
      <c r="AI524" s="74"/>
      <c r="AJ524" s="75"/>
    </row>
    <row r="525" spans="1:36" ht="25.05" customHeight="1" thickBot="1" x14ac:dyDescent="0.35">
      <c r="A525" s="87"/>
      <c r="B525" s="230" t="s">
        <v>6273</v>
      </c>
      <c r="C525" s="304"/>
      <c r="D525" s="304"/>
      <c r="E525" s="304"/>
      <c r="F525" s="305"/>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5.05" customHeight="1" x14ac:dyDescent="0.3">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5.05" customHeight="1" x14ac:dyDescent="0.3">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thickBot="1" x14ac:dyDescent="0.35">
      <c r="A528" s="99"/>
      <c r="B528" s="111"/>
      <c r="C528" s="100">
        <f>IF(C526&lt;&gt;0,1,0)</f>
        <v>0</v>
      </c>
      <c r="D528" s="100">
        <f t="shared" ref="D528" si="7298">IF(C528=0,IF(D526&lt;&gt;0,1,0),1)</f>
        <v>0</v>
      </c>
      <c r="E528" s="100">
        <f t="shared" ref="E528" si="7299">IF(D528=0,IF(E526&lt;&gt;0,1,0),1)</f>
        <v>0</v>
      </c>
      <c r="F528" s="100">
        <f t="shared" ref="F528" si="7300">IF(E528=0,IF(F526&lt;&gt;0,1,0),1)</f>
        <v>0</v>
      </c>
      <c r="G528" s="100">
        <f t="shared" ref="G528" si="7301">IF(F528=0,IF(G526&lt;&gt;0,1,0),1)</f>
        <v>0</v>
      </c>
      <c r="H528" s="100">
        <f t="shared" ref="H528" si="7302">IF(G528=0,IF(H526&lt;&gt;0,1,0),1)</f>
        <v>0</v>
      </c>
      <c r="I528" s="100">
        <f t="shared" ref="I528" si="7303">IF(H528=0,IF(I526&lt;&gt;0,1,0),1)</f>
        <v>0</v>
      </c>
      <c r="J528" s="100">
        <f t="shared" ref="J528" si="7304">IF(I528=0,IF(J526&lt;&gt;0,1,0),1)</f>
        <v>0</v>
      </c>
      <c r="K528" s="100">
        <f t="shared" ref="K528" si="7305">IF(J528=0,IF(K526&lt;&gt;0,1,0),1)</f>
        <v>0</v>
      </c>
      <c r="L528" s="161"/>
      <c r="M528" s="116">
        <f>IF(K528=0,IF(M526&lt;&gt;0,1,0),1)</f>
        <v>0</v>
      </c>
      <c r="N528" s="100">
        <f t="shared" ref="N528" si="7306">IF(M528=0,IF(N526&lt;&gt;0,1,0),1)</f>
        <v>0</v>
      </c>
      <c r="O528" s="100">
        <f t="shared" ref="O528" si="7307">IF(N528=0,IF(O526&lt;&gt;0,1,0),1)</f>
        <v>0</v>
      </c>
      <c r="P528" s="100">
        <f t="shared" ref="P528" si="7308">IF(O528=0,IF(P526&lt;&gt;0,1,0),1)</f>
        <v>0</v>
      </c>
      <c r="Q528" s="100">
        <f t="shared" ref="Q528" si="7309">IF(P528=0,IF(Q526&lt;&gt;0,1,0),1)</f>
        <v>0</v>
      </c>
      <c r="R528" s="100">
        <f t="shared" ref="R528" si="7310">IF(Q528=0,IF(R526&lt;&gt;0,1,0),1)</f>
        <v>0</v>
      </c>
      <c r="S528" s="100">
        <f t="shared" ref="S528" si="7311">IF(R528=0,IF(S526&lt;&gt;0,1,0),1)</f>
        <v>0</v>
      </c>
      <c r="T528" s="100">
        <f t="shared" ref="T528" si="7312">IF(S528=0,IF(T526&lt;&gt;0,1,0),1)</f>
        <v>0</v>
      </c>
      <c r="U528" s="100">
        <f t="shared" ref="U528" si="7313">IF(T528=0,IF(U526&lt;&gt;0,1,0),1)</f>
        <v>0</v>
      </c>
      <c r="V528" s="161"/>
      <c r="W528" s="116">
        <f>IF(U528=0,IF(W526&lt;&gt;0,1,0),1)</f>
        <v>0</v>
      </c>
      <c r="X528" s="100">
        <f t="shared" ref="X528" si="7314">IF(W528=0,IF(X526&lt;&gt;0,1,0),1)</f>
        <v>0</v>
      </c>
      <c r="Y528" s="100">
        <f t="shared" ref="Y528" si="7315">IF(X528=0,IF(Y526&lt;&gt;0,1,0),1)</f>
        <v>0</v>
      </c>
      <c r="Z528" s="100">
        <f t="shared" ref="Z528" si="7316">IF(Y528=0,IF(Z526&lt;&gt;0,1,0),1)</f>
        <v>0</v>
      </c>
      <c r="AA528" s="100">
        <f t="shared" ref="AA528" si="7317">IF(Z528=0,IF(AA526&lt;&gt;0,1,0),1)</f>
        <v>0</v>
      </c>
      <c r="AB528" s="100">
        <f t="shared" ref="AB528" si="7318">IF(AA528=0,IF(AB526&lt;&gt;0,1,0),1)</f>
        <v>0</v>
      </c>
      <c r="AC528" s="100">
        <f t="shared" ref="AC528" si="7319">IF(AB528=0,IF(AC526&lt;&gt;0,1,0),1)</f>
        <v>0</v>
      </c>
      <c r="AD528" s="100">
        <f t="shared" ref="AD528" si="7320">IF(AC528=0,IF(AD526&lt;&gt;0,1,0),1)</f>
        <v>0</v>
      </c>
      <c r="AE528" s="100">
        <f t="shared" ref="AE528" si="7321">IF(AD528=0,IF(AE526&lt;&gt;0,1,0),1)</f>
        <v>0</v>
      </c>
      <c r="AF528" s="100">
        <f t="shared" ref="AF528" si="7322">IF(AE528=0,IF(AF526&lt;&gt;0,1,0),1)</f>
        <v>0</v>
      </c>
      <c r="AG528" s="161"/>
      <c r="AH528" s="99"/>
      <c r="AI528" s="99"/>
      <c r="AJ528" s="99"/>
    </row>
    <row r="529" spans="1:36" ht="30" hidden="1" customHeight="1" thickBot="1" x14ac:dyDescent="0.35">
      <c r="A529" s="99"/>
      <c r="B529" s="111"/>
      <c r="C529" s="100">
        <f>IF(C528=0,0,1)</f>
        <v>0</v>
      </c>
      <c r="D529" s="100">
        <f t="shared" ref="D529" si="7323">IF(D528=0,0,C529+1)</f>
        <v>0</v>
      </c>
      <c r="E529" s="100">
        <f t="shared" ref="E529" si="7324">IF(E528=0,0,D529+1)</f>
        <v>0</v>
      </c>
      <c r="F529" s="100">
        <f t="shared" ref="F529" si="7325">IF(F528=0,0,E529+1)</f>
        <v>0</v>
      </c>
      <c r="G529" s="100">
        <f t="shared" ref="G529" si="7326">IF(G528=0,0,F529+1)</f>
        <v>0</v>
      </c>
      <c r="H529" s="100">
        <f t="shared" ref="H529" si="7327">IF(H528=0,0,G529+1)</f>
        <v>0</v>
      </c>
      <c r="I529" s="100">
        <f t="shared" ref="I529" si="7328">IF(I528=0,0,H529+1)</f>
        <v>0</v>
      </c>
      <c r="J529" s="100">
        <f t="shared" ref="J529" si="7329">IF(J528=0,0,I529+1)</f>
        <v>0</v>
      </c>
      <c r="K529" s="100">
        <f t="shared" ref="K529" si="7330">IF(K528=0,0,J529+1)</f>
        <v>0</v>
      </c>
      <c r="L529" s="161"/>
      <c r="M529" s="116">
        <f>IF(M528=0,0,K529+1)</f>
        <v>0</v>
      </c>
      <c r="N529" s="100">
        <f t="shared" ref="N529" si="7331">IF(N528=0,0,M529+1)</f>
        <v>0</v>
      </c>
      <c r="O529" s="100">
        <f t="shared" ref="O529" si="7332">IF(O528=0,0,N529+1)</f>
        <v>0</v>
      </c>
      <c r="P529" s="100">
        <f t="shared" ref="P529" si="7333">IF(P528=0,0,O529+1)</f>
        <v>0</v>
      </c>
      <c r="Q529" s="100">
        <f t="shared" ref="Q529" si="7334">IF(Q528=0,0,P529+1)</f>
        <v>0</v>
      </c>
      <c r="R529" s="100">
        <f t="shared" ref="R529" si="7335">IF(R528=0,0,Q529+1)</f>
        <v>0</v>
      </c>
      <c r="S529" s="100">
        <f t="shared" ref="S529" si="7336">IF(S528=0,0,R529+1)</f>
        <v>0</v>
      </c>
      <c r="T529" s="100">
        <f t="shared" ref="T529" si="7337">IF(T528=0,0,S529+1)</f>
        <v>0</v>
      </c>
      <c r="U529" s="100">
        <f t="shared" ref="U529" si="7338">IF(U528=0,0,T529+1)</f>
        <v>0</v>
      </c>
      <c r="V529" s="161"/>
      <c r="W529" s="116">
        <f>IF(W528=0,0,U529+1)</f>
        <v>0</v>
      </c>
      <c r="X529" s="100">
        <f t="shared" ref="X529" si="7339">IF(X528=0,0,W529+1)</f>
        <v>0</v>
      </c>
      <c r="Y529" s="100">
        <f t="shared" ref="Y529" si="7340">IF(Y528=0,0,X529+1)</f>
        <v>0</v>
      </c>
      <c r="Z529" s="100">
        <f t="shared" ref="Z529" si="7341">IF(Z528=0,0,Y529+1)</f>
        <v>0</v>
      </c>
      <c r="AA529" s="100">
        <f t="shared" ref="AA529" si="7342">IF(AA528=0,0,Z529+1)</f>
        <v>0</v>
      </c>
      <c r="AB529" s="100">
        <f t="shared" ref="AB529" si="7343">IF(AB528=0,0,AA529+1)</f>
        <v>0</v>
      </c>
      <c r="AC529" s="100">
        <f t="shared" ref="AC529" si="7344">IF(AC528=0,0,AB529+1)</f>
        <v>0</v>
      </c>
      <c r="AD529" s="100">
        <f t="shared" ref="AD529" si="7345">IF(AD528=0,0,AC529+1)</f>
        <v>0</v>
      </c>
      <c r="AE529" s="100">
        <f t="shared" ref="AE529" si="7346">IF(AE528=0,0,AD529+1)</f>
        <v>0</v>
      </c>
      <c r="AF529" s="100">
        <f t="shared" ref="AF529" si="7347">IF(AF528=0,0,AE529+1)</f>
        <v>0</v>
      </c>
      <c r="AG529" s="161"/>
      <c r="AH529" s="99"/>
      <c r="AI529" s="99"/>
      <c r="AJ529" s="99"/>
    </row>
    <row r="530" spans="1:36" ht="30" hidden="1" customHeight="1" thickBot="1" x14ac:dyDescent="0.35">
      <c r="A530" s="99"/>
      <c r="B530" s="111" t="s">
        <v>6268</v>
      </c>
      <c r="C530" s="101">
        <f t="shared" ref="C530:K530" si="7348">IF(C529&lt;25,IF(C529&lt;13,C529,C529-12),C529-24)</f>
        <v>0</v>
      </c>
      <c r="D530" s="101">
        <f t="shared" si="7348"/>
        <v>0</v>
      </c>
      <c r="E530" s="101">
        <f t="shared" si="7348"/>
        <v>0</v>
      </c>
      <c r="F530" s="101">
        <f t="shared" si="7348"/>
        <v>0</v>
      </c>
      <c r="G530" s="101">
        <f t="shared" si="7348"/>
        <v>0</v>
      </c>
      <c r="H530" s="101">
        <f t="shared" si="7348"/>
        <v>0</v>
      </c>
      <c r="I530" s="101">
        <f t="shared" si="7348"/>
        <v>0</v>
      </c>
      <c r="J530" s="101">
        <f t="shared" si="7348"/>
        <v>0</v>
      </c>
      <c r="K530" s="101">
        <f t="shared" si="7348"/>
        <v>0</v>
      </c>
      <c r="L530" s="161"/>
      <c r="M530" s="117">
        <f t="shared" ref="M530:U530" si="7349">IF(M529&lt;25,IF(M529&lt;13,M529,M529-12),M529-24)</f>
        <v>0</v>
      </c>
      <c r="N530" s="101">
        <f t="shared" si="7349"/>
        <v>0</v>
      </c>
      <c r="O530" s="101">
        <f t="shared" si="7349"/>
        <v>0</v>
      </c>
      <c r="P530" s="101">
        <f t="shared" si="7349"/>
        <v>0</v>
      </c>
      <c r="Q530" s="101">
        <f t="shared" si="7349"/>
        <v>0</v>
      </c>
      <c r="R530" s="101">
        <f t="shared" si="7349"/>
        <v>0</v>
      </c>
      <c r="S530" s="101">
        <f t="shared" si="7349"/>
        <v>0</v>
      </c>
      <c r="T530" s="101">
        <f t="shared" si="7349"/>
        <v>0</v>
      </c>
      <c r="U530" s="101">
        <f t="shared" si="7349"/>
        <v>0</v>
      </c>
      <c r="V530" s="161"/>
      <c r="W530" s="117">
        <f t="shared" ref="W530:AF530" si="7350">IF(W529&lt;25,IF(W529&lt;13,W529,W529-12),W529-24)</f>
        <v>0</v>
      </c>
      <c r="X530" s="101">
        <f t="shared" si="7350"/>
        <v>0</v>
      </c>
      <c r="Y530" s="101">
        <f t="shared" si="7350"/>
        <v>0</v>
      </c>
      <c r="Z530" s="101">
        <f t="shared" si="7350"/>
        <v>0</v>
      </c>
      <c r="AA530" s="101">
        <f t="shared" si="7350"/>
        <v>0</v>
      </c>
      <c r="AB530" s="101">
        <f t="shared" si="7350"/>
        <v>0</v>
      </c>
      <c r="AC530" s="101">
        <f t="shared" si="7350"/>
        <v>0</v>
      </c>
      <c r="AD530" s="101">
        <f t="shared" si="7350"/>
        <v>0</v>
      </c>
      <c r="AE530" s="101">
        <f t="shared" si="7350"/>
        <v>0</v>
      </c>
      <c r="AF530" s="101">
        <f t="shared" si="7350"/>
        <v>0</v>
      </c>
      <c r="AG530" s="161"/>
      <c r="AH530" s="99"/>
      <c r="AI530" s="99"/>
      <c r="AJ530" s="99"/>
    </row>
    <row r="531" spans="1:36" ht="30" hidden="1" customHeight="1" thickBot="1" x14ac:dyDescent="0.35">
      <c r="A531" s="75"/>
      <c r="B531" s="112" t="s">
        <v>6269</v>
      </c>
      <c r="C531" s="102">
        <f t="shared" ref="C531" si="7351">IF(C530&gt;0,IF(C530=1,C534,C534+B531),0)</f>
        <v>0</v>
      </c>
      <c r="D531" s="102">
        <f t="shared" ref="D531" si="7352">IF(D530&gt;0,IF(D530=1,D534,D534+C531),0)</f>
        <v>0</v>
      </c>
      <c r="E531" s="102">
        <f t="shared" ref="E531" si="7353">IF(E530&gt;0,IF(E530=1,E534,E534+D531),0)</f>
        <v>0</v>
      </c>
      <c r="F531" s="102">
        <f t="shared" ref="F531" si="7354">IF(F530&gt;0,IF(F530=1,F534,F534+E531),0)</f>
        <v>0</v>
      </c>
      <c r="G531" s="102">
        <f t="shared" ref="G531" si="7355">IF(G530&gt;0,IF(G530=1,G534,G534+F531),0)</f>
        <v>0</v>
      </c>
      <c r="H531" s="102">
        <f t="shared" ref="H531" si="7356">IF(H530&gt;0,IF(H530=1,H534,H534+G531),0)</f>
        <v>0</v>
      </c>
      <c r="I531" s="102">
        <f t="shared" ref="I531" si="7357">IF(I530&gt;0,IF(I530=1,I534,I534+H531),0)</f>
        <v>0</v>
      </c>
      <c r="J531" s="102">
        <f t="shared" ref="J531" si="7358">IF(J530&gt;0,IF(J530=1,J534,J534+I531),0)</f>
        <v>0</v>
      </c>
      <c r="K531" s="102">
        <f t="shared" ref="K531" si="7359">IF(K530&gt;0,IF(K530=1,K534,K534+J531),0)</f>
        <v>0</v>
      </c>
      <c r="L531" s="160"/>
      <c r="M531" s="118">
        <f>IF(M530&gt;0,IF(M530=1,M534,M534+K531),0)</f>
        <v>0</v>
      </c>
      <c r="N531" s="102">
        <f t="shared" ref="N531" si="7360">IF(N530&gt;0,IF(N530=1,N534,N534+M531),0)</f>
        <v>0</v>
      </c>
      <c r="O531" s="102">
        <f t="shared" ref="O531" si="7361">IF(O530&gt;0,IF(O530=1,O534,O534+N531),0)</f>
        <v>0</v>
      </c>
      <c r="P531" s="102">
        <f t="shared" ref="P531" si="7362">IF(P530&gt;0,IF(P530=1,P534,P534+O531),0)</f>
        <v>0</v>
      </c>
      <c r="Q531" s="102">
        <f t="shared" ref="Q531" si="7363">IF(Q530&gt;0,IF(Q530=1,Q534,Q534+P531),0)</f>
        <v>0</v>
      </c>
      <c r="R531" s="102">
        <f t="shared" ref="R531" si="7364">IF(R530&gt;0,IF(R530=1,R534,R534+Q531),0)</f>
        <v>0</v>
      </c>
      <c r="S531" s="102">
        <f t="shared" ref="S531" si="7365">IF(S530&gt;0,IF(S530=1,S534,S534+R531),0)</f>
        <v>0</v>
      </c>
      <c r="T531" s="102">
        <f t="shared" ref="T531" si="7366">IF(T530&gt;0,IF(T530=1,T534,T534+S531),0)</f>
        <v>0</v>
      </c>
      <c r="U531" s="102">
        <f t="shared" ref="U531" si="7367">IF(U530&gt;0,IF(U530=1,U534,U534+T531),0)</f>
        <v>0</v>
      </c>
      <c r="V531" s="160"/>
      <c r="W531" s="118">
        <f>IF(W530&gt;0,IF(W530=1,W534,W534+U531),0)</f>
        <v>0</v>
      </c>
      <c r="X531" s="102">
        <f t="shared" ref="X531" si="7368">IF(X530&gt;0,IF(X530=1,X534,X534+W531),0)</f>
        <v>0</v>
      </c>
      <c r="Y531" s="102">
        <f t="shared" ref="Y531" si="7369">IF(Y530&gt;0,IF(Y530=1,Y534,Y534+X531),0)</f>
        <v>0</v>
      </c>
      <c r="Z531" s="102">
        <f t="shared" ref="Z531" si="7370">IF(Z530&gt;0,IF(Z530=1,Z534,Z534+Y531),0)</f>
        <v>0</v>
      </c>
      <c r="AA531" s="102">
        <f t="shared" ref="AA531" si="7371">IF(AA530&gt;0,IF(AA530=1,AA534,AA534+Z531),0)</f>
        <v>0</v>
      </c>
      <c r="AB531" s="102">
        <f t="shared" ref="AB531" si="7372">IF(AB530&gt;0,IF(AB530=1,AB534,AB534+AA531),0)</f>
        <v>0</v>
      </c>
      <c r="AC531" s="102">
        <f t="shared" ref="AC531" si="7373">IF(AC530&gt;0,IF(AC530=1,AC534,AC534+AB531),0)</f>
        <v>0</v>
      </c>
      <c r="AD531" s="102">
        <f t="shared" ref="AD531" si="7374">IF(AD530&gt;0,IF(AD530=1,AD534,AD534+AC531),0)</f>
        <v>0</v>
      </c>
      <c r="AE531" s="102">
        <f t="shared" ref="AE531" si="7375">IF(AE530&gt;0,IF(AE530=1,AE534,AE534+AD531),0)</f>
        <v>0</v>
      </c>
      <c r="AF531" s="102">
        <f t="shared" ref="AF531" si="7376">IF(AF530&gt;0,IF(AF530=1,AF534,AF534+AE531),0)</f>
        <v>0</v>
      </c>
      <c r="AG531" s="160"/>
      <c r="AH531" s="74"/>
      <c r="AI531" s="74"/>
      <c r="AJ531" s="75"/>
    </row>
    <row r="532" spans="1:36" ht="30" hidden="1" customHeight="1" thickBot="1" x14ac:dyDescent="0.35">
      <c r="A532" s="75"/>
      <c r="B532" s="112" t="s">
        <v>6317</v>
      </c>
      <c r="C532" s="102">
        <f>IF(C526&gt;0,C527,0)</f>
        <v>0</v>
      </c>
      <c r="D532" s="102">
        <f t="shared" ref="D532" si="7377">IF(D526&gt;0,IF(D530=1,D527,D527+C532),C532)</f>
        <v>0</v>
      </c>
      <c r="E532" s="102">
        <f t="shared" ref="E532" si="7378">IF(E526&gt;0,IF(E530=1,E527,E527+D532),D532)</f>
        <v>0</v>
      </c>
      <c r="F532" s="102">
        <f t="shared" ref="F532" si="7379">IF(F526&gt;0,IF(F530=1,F527,F527+E532),E532)</f>
        <v>0</v>
      </c>
      <c r="G532" s="102">
        <f t="shared" ref="G532" si="7380">IF(G526&gt;0,IF(G530=1,G527,G527+F532),F532)</f>
        <v>0</v>
      </c>
      <c r="H532" s="102">
        <f t="shared" ref="H532" si="7381">IF(H526&gt;0,IF(H530=1,H527,H527+G532),G532)</f>
        <v>0</v>
      </c>
      <c r="I532" s="102">
        <f t="shared" ref="I532" si="7382">IF(I526&gt;0,IF(I530=1,I527,I527+H532),H532)</f>
        <v>0</v>
      </c>
      <c r="J532" s="102">
        <f t="shared" ref="J532" si="7383">IF(J526&gt;0,IF(J530=1,J527,J527+I532),I532)</f>
        <v>0</v>
      </c>
      <c r="K532" s="102">
        <f t="shared" ref="K532" si="7384">IF(K526&gt;0,IF(K530=1,K527,K527+J532),J532)</f>
        <v>0</v>
      </c>
      <c r="L532" s="160"/>
      <c r="M532" s="118">
        <f>IF(M526&gt;0,IF(M530=1,M527,M527+K532),K532)</f>
        <v>0</v>
      </c>
      <c r="N532" s="102">
        <f t="shared" ref="N532" si="7385">IF(N526&gt;0,IF(N530=1,N527,N527+M532),M532)</f>
        <v>0</v>
      </c>
      <c r="O532" s="102">
        <f t="shared" ref="O532" si="7386">IF(O526&gt;0,IF(O530=1,O527,O527+N532),N532)</f>
        <v>0</v>
      </c>
      <c r="P532" s="102">
        <f t="shared" ref="P532" si="7387">IF(P526&gt;0,IF(P530=1,P527,P527+O532),O532)</f>
        <v>0</v>
      </c>
      <c r="Q532" s="102">
        <f t="shared" ref="Q532" si="7388">IF(Q526&gt;0,IF(Q530=1,Q527,Q527+P532),P532)</f>
        <v>0</v>
      </c>
      <c r="R532" s="102">
        <f t="shared" ref="R532" si="7389">IF(R526&gt;0,IF(R530=1,R527,R527+Q532),Q532)</f>
        <v>0</v>
      </c>
      <c r="S532" s="102">
        <f t="shared" ref="S532" si="7390">IF(S526&gt;0,IF(S530=1,S527,S527+R532),R532)</f>
        <v>0</v>
      </c>
      <c r="T532" s="102">
        <f t="shared" ref="T532" si="7391">IF(T526&gt;0,IF(T530=1,T527,T527+S532),S532)</f>
        <v>0</v>
      </c>
      <c r="U532" s="102">
        <f t="shared" ref="U532" si="7392">IF(U526&gt;0,IF(U530=1,U527,U527+T532),T532)</f>
        <v>0</v>
      </c>
      <c r="V532" s="160"/>
      <c r="W532" s="118">
        <f>IF(W526&gt;0,IF(W530=1,W527,W527+U532),U532)</f>
        <v>0</v>
      </c>
      <c r="X532" s="102">
        <f t="shared" ref="X532" si="7393">IF(X526&gt;0,IF(X530=1,X527,X527+W532),W532)</f>
        <v>0</v>
      </c>
      <c r="Y532" s="102">
        <f t="shared" ref="Y532" si="7394">IF(Y526&gt;0,IF(Y530=1,Y527,Y527+X532),X532)</f>
        <v>0</v>
      </c>
      <c r="Z532" s="102">
        <f t="shared" ref="Z532" si="7395">IF(Z526&gt;0,IF(Z530=1,Z527,Z527+Y532),Y532)</f>
        <v>0</v>
      </c>
      <c r="AA532" s="102">
        <f t="shared" ref="AA532" si="7396">IF(AA526&gt;0,IF(AA530=1,AA527,AA527+Z532),Z532)</f>
        <v>0</v>
      </c>
      <c r="AB532" s="102">
        <f t="shared" ref="AB532" si="7397">IF(AB526&gt;0,IF(AB530=1,AB527,AB527+AA532),AA532)</f>
        <v>0</v>
      </c>
      <c r="AC532" s="102">
        <f t="shared" ref="AC532" si="7398">IF(AC526&gt;0,IF(AC530=1,AC527,AC527+AB532),AB532)</f>
        <v>0</v>
      </c>
      <c r="AD532" s="102">
        <f t="shared" ref="AD532" si="7399">IF(AD526&gt;0,IF(AD530=1,AD527,AD527+AC532),AC532)</f>
        <v>0</v>
      </c>
      <c r="AE532" s="102">
        <f t="shared" ref="AE532" si="7400">IF(AE526&gt;0,IF(AE530=1,AE527,AE527+AD532),AD532)</f>
        <v>0</v>
      </c>
      <c r="AF532" s="102">
        <f t="shared" ref="AF532" si="7401">IF(AF526&gt;0,IF(AF530=1,AF527,AF527+AE532),AE532)</f>
        <v>0</v>
      </c>
      <c r="AG532" s="160"/>
      <c r="AH532" s="74"/>
      <c r="AI532" s="74"/>
      <c r="AJ532" s="75"/>
    </row>
    <row r="533" spans="1:36" ht="9.75" hidden="1" customHeight="1" thickBot="1" x14ac:dyDescent="0.35">
      <c r="A533" s="75"/>
      <c r="B533" s="112" t="s">
        <v>6318</v>
      </c>
      <c r="C533" s="103">
        <f>C535</f>
        <v>0</v>
      </c>
      <c r="D533" s="103">
        <f t="shared" ref="D533" si="7402">IF(D530=1,D535,D535+C533)</f>
        <v>0</v>
      </c>
      <c r="E533" s="103">
        <f t="shared" ref="E533" si="7403">IF(E530=1,E535,E535+D533)</f>
        <v>0</v>
      </c>
      <c r="F533" s="103">
        <f t="shared" ref="F533" si="7404">IF(F530=1,F535,F535+E533)</f>
        <v>0</v>
      </c>
      <c r="G533" s="103">
        <f t="shared" ref="G533" si="7405">IF(G530=1,G535,G535+F533)</f>
        <v>0</v>
      </c>
      <c r="H533" s="103">
        <f t="shared" ref="H533" si="7406">IF(H530=1,H535,H535+G533)</f>
        <v>0</v>
      </c>
      <c r="I533" s="103">
        <f t="shared" ref="I533" si="7407">IF(I530=1,I535,I535+H533)</f>
        <v>0</v>
      </c>
      <c r="J533" s="103">
        <f t="shared" ref="J533" si="7408">IF(J530=1,J535,J535+I533)</f>
        <v>0</v>
      </c>
      <c r="K533" s="103">
        <f t="shared" ref="K533" si="7409">IF(K530=1,K535,K535+J533)</f>
        <v>0</v>
      </c>
      <c r="L533" s="160"/>
      <c r="M533" s="119">
        <f>IF(M530=1,M535,M535+K533)</f>
        <v>0</v>
      </c>
      <c r="N533" s="103">
        <f t="shared" ref="N533" si="7410">IF(N530=1,N535,N535+M533)</f>
        <v>0</v>
      </c>
      <c r="O533" s="103">
        <f t="shared" ref="O533" si="7411">IF(O530=1,O535,O535+N533)</f>
        <v>0</v>
      </c>
      <c r="P533" s="103">
        <f t="shared" ref="P533" si="7412">IF(P530=1,P535,P535+O533)</f>
        <v>0</v>
      </c>
      <c r="Q533" s="103">
        <f t="shared" ref="Q533" si="7413">IF(Q530=1,Q535,Q535+P533)</f>
        <v>0</v>
      </c>
      <c r="R533" s="103">
        <f t="shared" ref="R533" si="7414">IF(R530=1,R535,R535+Q533)</f>
        <v>0</v>
      </c>
      <c r="S533" s="103">
        <f t="shared" ref="S533" si="7415">IF(S530=1,S535,S535+R533)</f>
        <v>0</v>
      </c>
      <c r="T533" s="103">
        <f t="shared" ref="T533" si="7416">IF(T530=1,T535,T535+S533)</f>
        <v>0</v>
      </c>
      <c r="U533" s="103">
        <f t="shared" ref="U533" si="7417">IF(U530=1,U535,U535+T533)</f>
        <v>0</v>
      </c>
      <c r="V533" s="160"/>
      <c r="W533" s="119">
        <f>IF(W530=1,W535,W535+U533)</f>
        <v>0</v>
      </c>
      <c r="X533" s="103">
        <f t="shared" ref="X533" si="7418">IF(X530=1,X535,X535+W533)</f>
        <v>0</v>
      </c>
      <c r="Y533" s="103">
        <f t="shared" ref="Y533" si="7419">IF(Y530=1,Y535,Y535+X533)</f>
        <v>0</v>
      </c>
      <c r="Z533" s="103">
        <f t="shared" ref="Z533" si="7420">IF(Z530=1,Z535,Z535+Y533)</f>
        <v>0</v>
      </c>
      <c r="AA533" s="103">
        <f t="shared" ref="AA533" si="7421">IF(AA530=1,AA535,AA535+Z533)</f>
        <v>0</v>
      </c>
      <c r="AB533" s="103">
        <f t="shared" ref="AB533" si="7422">IF(AB530=1,AB535,AB535+AA533)</f>
        <v>0</v>
      </c>
      <c r="AC533" s="103">
        <f t="shared" ref="AC533" si="7423">IF(AC530=1,AC535,AC535+AB533)</f>
        <v>0</v>
      </c>
      <c r="AD533" s="103">
        <f t="shared" ref="AD533" si="7424">IF(AD530=1,AD535,AD535+AC533)</f>
        <v>0</v>
      </c>
      <c r="AE533" s="103">
        <f t="shared" ref="AE533" si="7425">IF(AE530=1,AE535,AE535+AD533)</f>
        <v>0</v>
      </c>
      <c r="AF533" s="103">
        <f t="shared" ref="AF533" si="7426">IF(AF530=1,AF535,AF535+AE533)</f>
        <v>0</v>
      </c>
      <c r="AG533" s="160"/>
      <c r="AH533" s="74"/>
      <c r="AI533" s="74"/>
      <c r="AJ533" s="75"/>
    </row>
    <row r="534" spans="1:36" ht="25.05" customHeight="1" x14ac:dyDescent="0.3">
      <c r="A534" s="75"/>
      <c r="B534" s="110" t="s">
        <v>6319</v>
      </c>
      <c r="C534" s="104">
        <f t="shared" ref="C534:K534" si="7427">1720/12*C526</f>
        <v>0</v>
      </c>
      <c r="D534" s="104">
        <f t="shared" si="7427"/>
        <v>0</v>
      </c>
      <c r="E534" s="104">
        <f t="shared" si="7427"/>
        <v>0</v>
      </c>
      <c r="F534" s="104">
        <f t="shared" si="7427"/>
        <v>0</v>
      </c>
      <c r="G534" s="104">
        <f t="shared" si="7427"/>
        <v>0</v>
      </c>
      <c r="H534" s="104">
        <f t="shared" si="7427"/>
        <v>0</v>
      </c>
      <c r="I534" s="104">
        <f t="shared" si="7427"/>
        <v>0</v>
      </c>
      <c r="J534" s="104">
        <f t="shared" si="7427"/>
        <v>0</v>
      </c>
      <c r="K534" s="104">
        <f t="shared" si="7427"/>
        <v>0</v>
      </c>
      <c r="L534" s="160"/>
      <c r="M534" s="120">
        <f t="shared" ref="M534:U534" si="7428">1720/12*M526</f>
        <v>0</v>
      </c>
      <c r="N534" s="104">
        <f t="shared" si="7428"/>
        <v>0</v>
      </c>
      <c r="O534" s="104">
        <f t="shared" si="7428"/>
        <v>0</v>
      </c>
      <c r="P534" s="104">
        <f t="shared" si="7428"/>
        <v>0</v>
      </c>
      <c r="Q534" s="104">
        <f t="shared" si="7428"/>
        <v>0</v>
      </c>
      <c r="R534" s="104">
        <f t="shared" si="7428"/>
        <v>0</v>
      </c>
      <c r="S534" s="104">
        <f t="shared" si="7428"/>
        <v>0</v>
      </c>
      <c r="T534" s="104">
        <f t="shared" si="7428"/>
        <v>0</v>
      </c>
      <c r="U534" s="104">
        <f t="shared" si="7428"/>
        <v>0</v>
      </c>
      <c r="V534" s="160"/>
      <c r="W534" s="120">
        <f t="shared" ref="W534:AF534" si="7429">1720/12*W526</f>
        <v>0</v>
      </c>
      <c r="X534" s="104">
        <f t="shared" si="7429"/>
        <v>0</v>
      </c>
      <c r="Y534" s="104">
        <f t="shared" si="7429"/>
        <v>0</v>
      </c>
      <c r="Z534" s="104">
        <f t="shared" si="7429"/>
        <v>0</v>
      </c>
      <c r="AA534" s="104">
        <f t="shared" si="7429"/>
        <v>0</v>
      </c>
      <c r="AB534" s="104">
        <f t="shared" si="7429"/>
        <v>0</v>
      </c>
      <c r="AC534" s="104">
        <f t="shared" si="7429"/>
        <v>0</v>
      </c>
      <c r="AD534" s="104">
        <f t="shared" si="7429"/>
        <v>0</v>
      </c>
      <c r="AE534" s="104">
        <f t="shared" si="7429"/>
        <v>0</v>
      </c>
      <c r="AF534" s="104">
        <f t="shared" si="7429"/>
        <v>0</v>
      </c>
      <c r="AG534" s="160"/>
      <c r="AH534" s="74"/>
      <c r="AI534" s="74"/>
      <c r="AJ534" s="75"/>
    </row>
    <row r="535" spans="1:36" ht="25.05" customHeight="1" thickBot="1" x14ac:dyDescent="0.35">
      <c r="A535" s="75"/>
      <c r="B535" s="113" t="s">
        <v>6270</v>
      </c>
      <c r="C535" s="104">
        <f t="shared" ref="C535" si="7430">IF(OR(C530=0,C530=1),IF(C527&gt;=C534,C534,C527),IF(C532&gt;=C531,C531-B533,C532-B533))</f>
        <v>0</v>
      </c>
      <c r="D535" s="104">
        <f t="shared" ref="D535" si="7431">IF(OR(D530=0,D530=1),IF(D527&gt;=D534,D534,D527),IF(D532&gt;=D531,D531-C533,D532-C533))</f>
        <v>0</v>
      </c>
      <c r="E535" s="104">
        <f t="shared" ref="E535" si="7432">IF(OR(E530=0,E530=1),IF(E527&gt;=E534,E534,E527),IF(E532&gt;=E531,E531-D533,E532-D533))</f>
        <v>0</v>
      </c>
      <c r="F535" s="104">
        <f t="shared" ref="F535" si="7433">IF(OR(F530=0,F530=1),IF(F527&gt;=F534,F534,F527),IF(F532&gt;=F531,F531-E533,F532-E533))</f>
        <v>0</v>
      </c>
      <c r="G535" s="104">
        <f t="shared" ref="G535" si="7434">IF(OR(G530=0,G530=1),IF(G527&gt;=G534,G534,G527),IF(G532&gt;=G531,G531-F533,G532-F533))</f>
        <v>0</v>
      </c>
      <c r="H535" s="104">
        <f t="shared" ref="H535" si="7435">IF(OR(H530=0,H530=1),IF(H527&gt;=H534,H534,H527),IF(H532&gt;=H531,H531-G533,H532-G533))</f>
        <v>0</v>
      </c>
      <c r="I535" s="104">
        <f t="shared" ref="I535" si="7436">IF(OR(I530=0,I530=1),IF(I527&gt;=I534,I534,I527),IF(I532&gt;=I531,I531-H533,I532-H533))</f>
        <v>0</v>
      </c>
      <c r="J535" s="104">
        <f t="shared" ref="J535" si="7437">IF(OR(J530=0,J530=1),IF(J527&gt;=J534,J534,J527),IF(J532&gt;=J531,J531-I533,J532-I533))</f>
        <v>0</v>
      </c>
      <c r="K535" s="104">
        <f t="shared" ref="K535" si="7438">IF(OR(K530=0,K530=1),IF(K527&gt;=K534,K534,K527),IF(K532&gt;=K531,K531-J533,K532-J533))</f>
        <v>0</v>
      </c>
      <c r="L535" s="162">
        <f>SUM(C535:K535)</f>
        <v>0</v>
      </c>
      <c r="M535" s="120">
        <f>IF(OR(M530=0,M530=1),IF(M527&gt;=M534,M534,M527),IF(M532&gt;=M531,M531-K533,M532-K533))</f>
        <v>0</v>
      </c>
      <c r="N535" s="104">
        <f t="shared" ref="N535" si="7439">IF(OR(N530=0,N530=1),IF(N527&gt;=N534,N534,N527),IF(N532&gt;=N531,N531-M533,N532-M533))</f>
        <v>0</v>
      </c>
      <c r="O535" s="104">
        <f t="shared" ref="O535" si="7440">IF(OR(O530=0,O530=1),IF(O527&gt;=O534,O534,O527),IF(O532&gt;=O531,O531-N533,O532-N533))</f>
        <v>0</v>
      </c>
      <c r="P535" s="104">
        <f t="shared" ref="P535" si="7441">IF(OR(P530=0,P530=1),IF(P527&gt;=P534,P534,P527),IF(P532&gt;=P531,P531-O533,P532-O533))</f>
        <v>0</v>
      </c>
      <c r="Q535" s="104">
        <f t="shared" ref="Q535" si="7442">IF(OR(Q530=0,Q530=1),IF(Q527&gt;=Q534,Q534,Q527),IF(Q532&gt;=Q531,Q531-P533,Q532-P533))</f>
        <v>0</v>
      </c>
      <c r="R535" s="104">
        <f t="shared" ref="R535" si="7443">IF(OR(R530=0,R530=1),IF(R527&gt;=R534,R534,R527),IF(R532&gt;=R531,R531-Q533,R532-Q533))</f>
        <v>0</v>
      </c>
      <c r="S535" s="104">
        <f t="shared" ref="S535" si="7444">IF(OR(S530=0,S530=1),IF(S527&gt;=S534,S534,S527),IF(S532&gt;=S531,S531-R533,S532-R533))</f>
        <v>0</v>
      </c>
      <c r="T535" s="104">
        <f t="shared" ref="T535" si="7445">IF(OR(T530=0,T530=1),IF(T527&gt;=T534,T534,T527),IF(T532&gt;=T531,T531-S533,T532-S533))</f>
        <v>0</v>
      </c>
      <c r="U535" s="104">
        <f t="shared" ref="U535" si="7446">IF(OR(U530=0,U530=1),IF(U527&gt;=U534,U534,U527),IF(U532&gt;=U531,U531-T533,U532-T533))</f>
        <v>0</v>
      </c>
      <c r="V535" s="162">
        <f>SUM(M535:U535)</f>
        <v>0</v>
      </c>
      <c r="W535" s="156">
        <f>IF(OR(W530=0,W530=1),IF(W527&gt;=W534,W534,W527),IF(W532&gt;=W531,W531-U533,W532-U533))</f>
        <v>0</v>
      </c>
      <c r="X535" s="157">
        <f t="shared" ref="X535" si="7447">IF(OR(X530=0,X530=1),IF(X527&gt;=X534,X534,X527),IF(X532&gt;=X531,X531-W533,X532-W533))</f>
        <v>0</v>
      </c>
      <c r="Y535" s="157">
        <f t="shared" ref="Y535" si="7448">IF(OR(Y530=0,Y530=1),IF(Y527&gt;=Y534,Y534,Y527),IF(Y532&gt;=Y531,Y531-X533,Y532-X533))</f>
        <v>0</v>
      </c>
      <c r="Z535" s="157">
        <f t="shared" ref="Z535" si="7449">IF(OR(Z530=0,Z530=1),IF(Z527&gt;=Z534,Z534,Z527),IF(Z532&gt;=Z531,Z531-Y533,Z532-Y533))</f>
        <v>0</v>
      </c>
      <c r="AA535" s="157">
        <f t="shared" ref="AA535" si="7450">IF(OR(AA530=0,AA530=1),IF(AA527&gt;=AA534,AA534,AA527),IF(AA532&gt;=AA531,AA531-Z533,AA532-Z533))</f>
        <v>0</v>
      </c>
      <c r="AB535" s="157">
        <f t="shared" ref="AB535" si="7451">IF(OR(AB530=0,AB530=1),IF(AB527&gt;=AB534,AB534,AB527),IF(AB532&gt;=AB531,AB531-AA533,AB532-AA533))</f>
        <v>0</v>
      </c>
      <c r="AC535" s="157">
        <f t="shared" ref="AC535" si="7452">IF(OR(AC530=0,AC530=1),IF(AC527&gt;=AC534,AC534,AC527),IF(AC532&gt;=AC531,AC531-AB533,AC532-AB533))</f>
        <v>0</v>
      </c>
      <c r="AD535" s="157">
        <f t="shared" ref="AD535" si="7453">IF(OR(AD530=0,AD530=1),IF(AD527&gt;=AD534,AD534,AD527),IF(AD532&gt;=AD531,AD531-AC533,AD532-AC533))</f>
        <v>0</v>
      </c>
      <c r="AE535" s="157">
        <f t="shared" ref="AE535" si="7454">IF(OR(AE530=0,AE530=1),IF(AE527&gt;=AE534,AE534,AE527),IF(AE532&gt;=AE531,AE531-AD533,AE532-AD533))</f>
        <v>0</v>
      </c>
      <c r="AF535" s="157">
        <f t="shared" ref="AF535" si="7455">IF(OR(AF530=0,AF530=1),IF(AF527&gt;=AF534,AF534,AF527),IF(AF532&gt;=AF531,AF531-AE533,AF532-AE533))</f>
        <v>0</v>
      </c>
      <c r="AG535" s="162">
        <f>SUM(W535:AF535)</f>
        <v>0</v>
      </c>
      <c r="AH535" s="105"/>
      <c r="AI535" s="74"/>
      <c r="AJ535" s="75"/>
    </row>
    <row r="536" spans="1:36" ht="25.05" customHeight="1" thickBot="1" x14ac:dyDescent="0.35">
      <c r="A536" s="87"/>
      <c r="B536" s="230" t="s">
        <v>6273</v>
      </c>
      <c r="C536" s="304"/>
      <c r="D536" s="304"/>
      <c r="E536" s="304"/>
      <c r="F536" s="305"/>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5.05" customHeight="1" x14ac:dyDescent="0.3">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5.05" customHeight="1" x14ac:dyDescent="0.3">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thickBot="1" x14ac:dyDescent="0.35">
      <c r="A539" s="99"/>
      <c r="B539" s="111"/>
      <c r="C539" s="100">
        <f>IF(C537&lt;&gt;0,1,0)</f>
        <v>0</v>
      </c>
      <c r="D539" s="100">
        <f t="shared" ref="D539" si="7456">IF(C539=0,IF(D537&lt;&gt;0,1,0),1)</f>
        <v>0</v>
      </c>
      <c r="E539" s="100">
        <f t="shared" ref="E539" si="7457">IF(D539=0,IF(E537&lt;&gt;0,1,0),1)</f>
        <v>0</v>
      </c>
      <c r="F539" s="100">
        <f t="shared" ref="F539" si="7458">IF(E539=0,IF(F537&lt;&gt;0,1,0),1)</f>
        <v>0</v>
      </c>
      <c r="G539" s="100">
        <f t="shared" ref="G539" si="7459">IF(F539=0,IF(G537&lt;&gt;0,1,0),1)</f>
        <v>0</v>
      </c>
      <c r="H539" s="100">
        <f t="shared" ref="H539" si="7460">IF(G539=0,IF(H537&lt;&gt;0,1,0),1)</f>
        <v>0</v>
      </c>
      <c r="I539" s="100">
        <f t="shared" ref="I539" si="7461">IF(H539=0,IF(I537&lt;&gt;0,1,0),1)</f>
        <v>0</v>
      </c>
      <c r="J539" s="100">
        <f t="shared" ref="J539" si="7462">IF(I539=0,IF(J537&lt;&gt;0,1,0),1)</f>
        <v>0</v>
      </c>
      <c r="K539" s="100">
        <f t="shared" ref="K539" si="7463">IF(J539=0,IF(K537&lt;&gt;0,1,0),1)</f>
        <v>0</v>
      </c>
      <c r="L539" s="161"/>
      <c r="M539" s="116">
        <f>IF(K539=0,IF(M537&lt;&gt;0,1,0),1)</f>
        <v>0</v>
      </c>
      <c r="N539" s="100">
        <f t="shared" ref="N539" si="7464">IF(M539=0,IF(N537&lt;&gt;0,1,0),1)</f>
        <v>0</v>
      </c>
      <c r="O539" s="100">
        <f t="shared" ref="O539" si="7465">IF(N539=0,IF(O537&lt;&gt;0,1,0),1)</f>
        <v>0</v>
      </c>
      <c r="P539" s="100">
        <f t="shared" ref="P539" si="7466">IF(O539=0,IF(P537&lt;&gt;0,1,0),1)</f>
        <v>0</v>
      </c>
      <c r="Q539" s="100">
        <f t="shared" ref="Q539" si="7467">IF(P539=0,IF(Q537&lt;&gt;0,1,0),1)</f>
        <v>0</v>
      </c>
      <c r="R539" s="100">
        <f t="shared" ref="R539" si="7468">IF(Q539=0,IF(R537&lt;&gt;0,1,0),1)</f>
        <v>0</v>
      </c>
      <c r="S539" s="100">
        <f t="shared" ref="S539" si="7469">IF(R539=0,IF(S537&lt;&gt;0,1,0),1)</f>
        <v>0</v>
      </c>
      <c r="T539" s="100">
        <f t="shared" ref="T539" si="7470">IF(S539=0,IF(T537&lt;&gt;0,1,0),1)</f>
        <v>0</v>
      </c>
      <c r="U539" s="100">
        <f t="shared" ref="U539" si="7471">IF(T539=0,IF(U537&lt;&gt;0,1,0),1)</f>
        <v>0</v>
      </c>
      <c r="V539" s="161"/>
      <c r="W539" s="116">
        <f>IF(U539=0,IF(W537&lt;&gt;0,1,0),1)</f>
        <v>0</v>
      </c>
      <c r="X539" s="100">
        <f t="shared" ref="X539" si="7472">IF(W539=0,IF(X537&lt;&gt;0,1,0),1)</f>
        <v>0</v>
      </c>
      <c r="Y539" s="100">
        <f t="shared" ref="Y539" si="7473">IF(X539=0,IF(Y537&lt;&gt;0,1,0),1)</f>
        <v>0</v>
      </c>
      <c r="Z539" s="100">
        <f t="shared" ref="Z539" si="7474">IF(Y539=0,IF(Z537&lt;&gt;0,1,0),1)</f>
        <v>0</v>
      </c>
      <c r="AA539" s="100">
        <f t="shared" ref="AA539" si="7475">IF(Z539=0,IF(AA537&lt;&gt;0,1,0),1)</f>
        <v>0</v>
      </c>
      <c r="AB539" s="100">
        <f t="shared" ref="AB539" si="7476">IF(AA539=0,IF(AB537&lt;&gt;0,1,0),1)</f>
        <v>0</v>
      </c>
      <c r="AC539" s="100">
        <f t="shared" ref="AC539" si="7477">IF(AB539=0,IF(AC537&lt;&gt;0,1,0),1)</f>
        <v>0</v>
      </c>
      <c r="AD539" s="100">
        <f t="shared" ref="AD539" si="7478">IF(AC539=0,IF(AD537&lt;&gt;0,1,0),1)</f>
        <v>0</v>
      </c>
      <c r="AE539" s="100">
        <f t="shared" ref="AE539" si="7479">IF(AD539=0,IF(AE537&lt;&gt;0,1,0),1)</f>
        <v>0</v>
      </c>
      <c r="AF539" s="100">
        <f t="shared" ref="AF539" si="7480">IF(AE539=0,IF(AF537&lt;&gt;0,1,0),1)</f>
        <v>0</v>
      </c>
      <c r="AG539" s="161"/>
      <c r="AH539" s="99"/>
      <c r="AI539" s="99"/>
      <c r="AJ539" s="99"/>
    </row>
    <row r="540" spans="1:36" ht="30" hidden="1" customHeight="1" thickBot="1" x14ac:dyDescent="0.35">
      <c r="A540" s="99"/>
      <c r="B540" s="111"/>
      <c r="C540" s="100">
        <f>IF(C539=0,0,1)</f>
        <v>0</v>
      </c>
      <c r="D540" s="100">
        <f t="shared" ref="D540" si="7481">IF(D539=0,0,C540+1)</f>
        <v>0</v>
      </c>
      <c r="E540" s="100">
        <f t="shared" ref="E540" si="7482">IF(E539=0,0,D540+1)</f>
        <v>0</v>
      </c>
      <c r="F540" s="100">
        <f t="shared" ref="F540" si="7483">IF(F539=0,0,E540+1)</f>
        <v>0</v>
      </c>
      <c r="G540" s="100">
        <f t="shared" ref="G540" si="7484">IF(G539=0,0,F540+1)</f>
        <v>0</v>
      </c>
      <c r="H540" s="100">
        <f t="shared" ref="H540" si="7485">IF(H539=0,0,G540+1)</f>
        <v>0</v>
      </c>
      <c r="I540" s="100">
        <f t="shared" ref="I540" si="7486">IF(I539=0,0,H540+1)</f>
        <v>0</v>
      </c>
      <c r="J540" s="100">
        <f t="shared" ref="J540" si="7487">IF(J539=0,0,I540+1)</f>
        <v>0</v>
      </c>
      <c r="K540" s="100">
        <f t="shared" ref="K540" si="7488">IF(K539=0,0,J540+1)</f>
        <v>0</v>
      </c>
      <c r="L540" s="161"/>
      <c r="M540" s="116">
        <f>IF(M539=0,0,K540+1)</f>
        <v>0</v>
      </c>
      <c r="N540" s="100">
        <f t="shared" ref="N540" si="7489">IF(N539=0,0,M540+1)</f>
        <v>0</v>
      </c>
      <c r="O540" s="100">
        <f t="shared" ref="O540" si="7490">IF(O539=0,0,N540+1)</f>
        <v>0</v>
      </c>
      <c r="P540" s="100">
        <f t="shared" ref="P540" si="7491">IF(P539=0,0,O540+1)</f>
        <v>0</v>
      </c>
      <c r="Q540" s="100">
        <f t="shared" ref="Q540" si="7492">IF(Q539=0,0,P540+1)</f>
        <v>0</v>
      </c>
      <c r="R540" s="100">
        <f t="shared" ref="R540" si="7493">IF(R539=0,0,Q540+1)</f>
        <v>0</v>
      </c>
      <c r="S540" s="100">
        <f t="shared" ref="S540" si="7494">IF(S539=0,0,R540+1)</f>
        <v>0</v>
      </c>
      <c r="T540" s="100">
        <f t="shared" ref="T540" si="7495">IF(T539=0,0,S540+1)</f>
        <v>0</v>
      </c>
      <c r="U540" s="100">
        <f t="shared" ref="U540" si="7496">IF(U539=0,0,T540+1)</f>
        <v>0</v>
      </c>
      <c r="V540" s="161"/>
      <c r="W540" s="116">
        <f>IF(W539=0,0,U540+1)</f>
        <v>0</v>
      </c>
      <c r="X540" s="100">
        <f t="shared" ref="X540" si="7497">IF(X539=0,0,W540+1)</f>
        <v>0</v>
      </c>
      <c r="Y540" s="100">
        <f t="shared" ref="Y540" si="7498">IF(Y539=0,0,X540+1)</f>
        <v>0</v>
      </c>
      <c r="Z540" s="100">
        <f t="shared" ref="Z540" si="7499">IF(Z539=0,0,Y540+1)</f>
        <v>0</v>
      </c>
      <c r="AA540" s="100">
        <f t="shared" ref="AA540" si="7500">IF(AA539=0,0,Z540+1)</f>
        <v>0</v>
      </c>
      <c r="AB540" s="100">
        <f t="shared" ref="AB540" si="7501">IF(AB539=0,0,AA540+1)</f>
        <v>0</v>
      </c>
      <c r="AC540" s="100">
        <f t="shared" ref="AC540" si="7502">IF(AC539=0,0,AB540+1)</f>
        <v>0</v>
      </c>
      <c r="AD540" s="100">
        <f t="shared" ref="AD540" si="7503">IF(AD539=0,0,AC540+1)</f>
        <v>0</v>
      </c>
      <c r="AE540" s="100">
        <f t="shared" ref="AE540" si="7504">IF(AE539=0,0,AD540+1)</f>
        <v>0</v>
      </c>
      <c r="AF540" s="100">
        <f t="shared" ref="AF540" si="7505">IF(AF539=0,0,AE540+1)</f>
        <v>0</v>
      </c>
      <c r="AG540" s="161"/>
      <c r="AH540" s="99"/>
      <c r="AI540" s="99"/>
      <c r="AJ540" s="99"/>
    </row>
    <row r="541" spans="1:36" ht="30" hidden="1" customHeight="1" thickBot="1" x14ac:dyDescent="0.35">
      <c r="A541" s="99"/>
      <c r="B541" s="111" t="s">
        <v>6268</v>
      </c>
      <c r="C541" s="101">
        <f t="shared" ref="C541:K541" si="7506">IF(C540&lt;25,IF(C540&lt;13,C540,C540-12),C540-24)</f>
        <v>0</v>
      </c>
      <c r="D541" s="101">
        <f t="shared" si="7506"/>
        <v>0</v>
      </c>
      <c r="E541" s="101">
        <f t="shared" si="7506"/>
        <v>0</v>
      </c>
      <c r="F541" s="101">
        <f t="shared" si="7506"/>
        <v>0</v>
      </c>
      <c r="G541" s="101">
        <f t="shared" si="7506"/>
        <v>0</v>
      </c>
      <c r="H541" s="101">
        <f t="shared" si="7506"/>
        <v>0</v>
      </c>
      <c r="I541" s="101">
        <f t="shared" si="7506"/>
        <v>0</v>
      </c>
      <c r="J541" s="101">
        <f t="shared" si="7506"/>
        <v>0</v>
      </c>
      <c r="K541" s="101">
        <f t="shared" si="7506"/>
        <v>0</v>
      </c>
      <c r="L541" s="161"/>
      <c r="M541" s="117">
        <f t="shared" ref="M541:U541" si="7507">IF(M540&lt;25,IF(M540&lt;13,M540,M540-12),M540-24)</f>
        <v>0</v>
      </c>
      <c r="N541" s="101">
        <f t="shared" si="7507"/>
        <v>0</v>
      </c>
      <c r="O541" s="101">
        <f t="shared" si="7507"/>
        <v>0</v>
      </c>
      <c r="P541" s="101">
        <f t="shared" si="7507"/>
        <v>0</v>
      </c>
      <c r="Q541" s="101">
        <f t="shared" si="7507"/>
        <v>0</v>
      </c>
      <c r="R541" s="101">
        <f t="shared" si="7507"/>
        <v>0</v>
      </c>
      <c r="S541" s="101">
        <f t="shared" si="7507"/>
        <v>0</v>
      </c>
      <c r="T541" s="101">
        <f t="shared" si="7507"/>
        <v>0</v>
      </c>
      <c r="U541" s="101">
        <f t="shared" si="7507"/>
        <v>0</v>
      </c>
      <c r="V541" s="161"/>
      <c r="W541" s="117">
        <f t="shared" ref="W541:AF541" si="7508">IF(W540&lt;25,IF(W540&lt;13,W540,W540-12),W540-24)</f>
        <v>0</v>
      </c>
      <c r="X541" s="101">
        <f t="shared" si="7508"/>
        <v>0</v>
      </c>
      <c r="Y541" s="101">
        <f t="shared" si="7508"/>
        <v>0</v>
      </c>
      <c r="Z541" s="101">
        <f t="shared" si="7508"/>
        <v>0</v>
      </c>
      <c r="AA541" s="101">
        <f t="shared" si="7508"/>
        <v>0</v>
      </c>
      <c r="AB541" s="101">
        <f t="shared" si="7508"/>
        <v>0</v>
      </c>
      <c r="AC541" s="101">
        <f t="shared" si="7508"/>
        <v>0</v>
      </c>
      <c r="AD541" s="101">
        <f t="shared" si="7508"/>
        <v>0</v>
      </c>
      <c r="AE541" s="101">
        <f t="shared" si="7508"/>
        <v>0</v>
      </c>
      <c r="AF541" s="101">
        <f t="shared" si="7508"/>
        <v>0</v>
      </c>
      <c r="AG541" s="161"/>
      <c r="AH541" s="99"/>
      <c r="AI541" s="99"/>
      <c r="AJ541" s="99"/>
    </row>
    <row r="542" spans="1:36" ht="30" hidden="1" customHeight="1" thickBot="1" x14ac:dyDescent="0.35">
      <c r="A542" s="75"/>
      <c r="B542" s="112" t="s">
        <v>6269</v>
      </c>
      <c r="C542" s="102">
        <f t="shared" ref="C542" si="7509">IF(C541&gt;0,IF(C541=1,C545,C545+B542),0)</f>
        <v>0</v>
      </c>
      <c r="D542" s="102">
        <f t="shared" ref="D542" si="7510">IF(D541&gt;0,IF(D541=1,D545,D545+C542),0)</f>
        <v>0</v>
      </c>
      <c r="E542" s="102">
        <f t="shared" ref="E542" si="7511">IF(E541&gt;0,IF(E541=1,E545,E545+D542),0)</f>
        <v>0</v>
      </c>
      <c r="F542" s="102">
        <f t="shared" ref="F542" si="7512">IF(F541&gt;0,IF(F541=1,F545,F545+E542),0)</f>
        <v>0</v>
      </c>
      <c r="G542" s="102">
        <f t="shared" ref="G542" si="7513">IF(G541&gt;0,IF(G541=1,G545,G545+F542),0)</f>
        <v>0</v>
      </c>
      <c r="H542" s="102">
        <f t="shared" ref="H542" si="7514">IF(H541&gt;0,IF(H541=1,H545,H545+G542),0)</f>
        <v>0</v>
      </c>
      <c r="I542" s="102">
        <f t="shared" ref="I542" si="7515">IF(I541&gt;0,IF(I541=1,I545,I545+H542),0)</f>
        <v>0</v>
      </c>
      <c r="J542" s="102">
        <f t="shared" ref="J542" si="7516">IF(J541&gt;0,IF(J541=1,J545,J545+I542),0)</f>
        <v>0</v>
      </c>
      <c r="K542" s="102">
        <f t="shared" ref="K542" si="7517">IF(K541&gt;0,IF(K541=1,K545,K545+J542),0)</f>
        <v>0</v>
      </c>
      <c r="L542" s="160"/>
      <c r="M542" s="118">
        <f>IF(M541&gt;0,IF(M541=1,M545,M545+K542),0)</f>
        <v>0</v>
      </c>
      <c r="N542" s="102">
        <f t="shared" ref="N542" si="7518">IF(N541&gt;0,IF(N541=1,N545,N545+M542),0)</f>
        <v>0</v>
      </c>
      <c r="O542" s="102">
        <f t="shared" ref="O542" si="7519">IF(O541&gt;0,IF(O541=1,O545,O545+N542),0)</f>
        <v>0</v>
      </c>
      <c r="P542" s="102">
        <f t="shared" ref="P542" si="7520">IF(P541&gt;0,IF(P541=1,P545,P545+O542),0)</f>
        <v>0</v>
      </c>
      <c r="Q542" s="102">
        <f t="shared" ref="Q542" si="7521">IF(Q541&gt;0,IF(Q541=1,Q545,Q545+P542),0)</f>
        <v>0</v>
      </c>
      <c r="R542" s="102">
        <f t="shared" ref="R542" si="7522">IF(R541&gt;0,IF(R541=1,R545,R545+Q542),0)</f>
        <v>0</v>
      </c>
      <c r="S542" s="102">
        <f t="shared" ref="S542" si="7523">IF(S541&gt;0,IF(S541=1,S545,S545+R542),0)</f>
        <v>0</v>
      </c>
      <c r="T542" s="102">
        <f t="shared" ref="T542" si="7524">IF(T541&gt;0,IF(T541=1,T545,T545+S542),0)</f>
        <v>0</v>
      </c>
      <c r="U542" s="102">
        <f t="shared" ref="U542" si="7525">IF(U541&gt;0,IF(U541=1,U545,U545+T542),0)</f>
        <v>0</v>
      </c>
      <c r="V542" s="160"/>
      <c r="W542" s="118">
        <f>IF(W541&gt;0,IF(W541=1,W545,W545+U542),0)</f>
        <v>0</v>
      </c>
      <c r="X542" s="102">
        <f t="shared" ref="X542" si="7526">IF(X541&gt;0,IF(X541=1,X545,X545+W542),0)</f>
        <v>0</v>
      </c>
      <c r="Y542" s="102">
        <f t="shared" ref="Y542" si="7527">IF(Y541&gt;0,IF(Y541=1,Y545,Y545+X542),0)</f>
        <v>0</v>
      </c>
      <c r="Z542" s="102">
        <f t="shared" ref="Z542" si="7528">IF(Z541&gt;0,IF(Z541=1,Z545,Z545+Y542),0)</f>
        <v>0</v>
      </c>
      <c r="AA542" s="102">
        <f t="shared" ref="AA542" si="7529">IF(AA541&gt;0,IF(AA541=1,AA545,AA545+Z542),0)</f>
        <v>0</v>
      </c>
      <c r="AB542" s="102">
        <f t="shared" ref="AB542" si="7530">IF(AB541&gt;0,IF(AB541=1,AB545,AB545+AA542),0)</f>
        <v>0</v>
      </c>
      <c r="AC542" s="102">
        <f t="shared" ref="AC542" si="7531">IF(AC541&gt;0,IF(AC541=1,AC545,AC545+AB542),0)</f>
        <v>0</v>
      </c>
      <c r="AD542" s="102">
        <f t="shared" ref="AD542" si="7532">IF(AD541&gt;0,IF(AD541=1,AD545,AD545+AC542),0)</f>
        <v>0</v>
      </c>
      <c r="AE542" s="102">
        <f t="shared" ref="AE542" si="7533">IF(AE541&gt;0,IF(AE541=1,AE545,AE545+AD542),0)</f>
        <v>0</v>
      </c>
      <c r="AF542" s="102">
        <f t="shared" ref="AF542" si="7534">IF(AF541&gt;0,IF(AF541=1,AF545,AF545+AE542),0)</f>
        <v>0</v>
      </c>
      <c r="AG542" s="160"/>
      <c r="AH542" s="74"/>
      <c r="AI542" s="74"/>
      <c r="AJ542" s="75"/>
    </row>
    <row r="543" spans="1:36" ht="30" hidden="1" customHeight="1" thickBot="1" x14ac:dyDescent="0.35">
      <c r="A543" s="75"/>
      <c r="B543" s="112" t="s">
        <v>6317</v>
      </c>
      <c r="C543" s="102">
        <f>IF(C537&gt;0,C538,0)</f>
        <v>0</v>
      </c>
      <c r="D543" s="102">
        <f t="shared" ref="D543" si="7535">IF(D537&gt;0,IF(D541=1,D538,D538+C543),C543)</f>
        <v>0</v>
      </c>
      <c r="E543" s="102">
        <f t="shared" ref="E543" si="7536">IF(E537&gt;0,IF(E541=1,E538,E538+D543),D543)</f>
        <v>0</v>
      </c>
      <c r="F543" s="102">
        <f t="shared" ref="F543" si="7537">IF(F537&gt;0,IF(F541=1,F538,F538+E543),E543)</f>
        <v>0</v>
      </c>
      <c r="G543" s="102">
        <f t="shared" ref="G543" si="7538">IF(G537&gt;0,IF(G541=1,G538,G538+F543),F543)</f>
        <v>0</v>
      </c>
      <c r="H543" s="102">
        <f t="shared" ref="H543" si="7539">IF(H537&gt;0,IF(H541=1,H538,H538+G543),G543)</f>
        <v>0</v>
      </c>
      <c r="I543" s="102">
        <f t="shared" ref="I543" si="7540">IF(I537&gt;0,IF(I541=1,I538,I538+H543),H543)</f>
        <v>0</v>
      </c>
      <c r="J543" s="102">
        <f t="shared" ref="J543" si="7541">IF(J537&gt;0,IF(J541=1,J538,J538+I543),I543)</f>
        <v>0</v>
      </c>
      <c r="K543" s="102">
        <f t="shared" ref="K543" si="7542">IF(K537&gt;0,IF(K541=1,K538,K538+J543),J543)</f>
        <v>0</v>
      </c>
      <c r="L543" s="160"/>
      <c r="M543" s="118">
        <f>IF(M537&gt;0,IF(M541=1,M538,M538+K543),K543)</f>
        <v>0</v>
      </c>
      <c r="N543" s="102">
        <f t="shared" ref="N543" si="7543">IF(N537&gt;0,IF(N541=1,N538,N538+M543),M543)</f>
        <v>0</v>
      </c>
      <c r="O543" s="102">
        <f t="shared" ref="O543" si="7544">IF(O537&gt;0,IF(O541=1,O538,O538+N543),N543)</f>
        <v>0</v>
      </c>
      <c r="P543" s="102">
        <f t="shared" ref="P543" si="7545">IF(P537&gt;0,IF(P541=1,P538,P538+O543),O543)</f>
        <v>0</v>
      </c>
      <c r="Q543" s="102">
        <f t="shared" ref="Q543" si="7546">IF(Q537&gt;0,IF(Q541=1,Q538,Q538+P543),P543)</f>
        <v>0</v>
      </c>
      <c r="R543" s="102">
        <f t="shared" ref="R543" si="7547">IF(R537&gt;0,IF(R541=1,R538,R538+Q543),Q543)</f>
        <v>0</v>
      </c>
      <c r="S543" s="102">
        <f t="shared" ref="S543" si="7548">IF(S537&gt;0,IF(S541=1,S538,S538+R543),R543)</f>
        <v>0</v>
      </c>
      <c r="T543" s="102">
        <f t="shared" ref="T543" si="7549">IF(T537&gt;0,IF(T541=1,T538,T538+S543),S543)</f>
        <v>0</v>
      </c>
      <c r="U543" s="102">
        <f t="shared" ref="U543" si="7550">IF(U537&gt;0,IF(U541=1,U538,U538+T543),T543)</f>
        <v>0</v>
      </c>
      <c r="V543" s="160"/>
      <c r="W543" s="118">
        <f>IF(W537&gt;0,IF(W541=1,W538,W538+U543),U543)</f>
        <v>0</v>
      </c>
      <c r="X543" s="102">
        <f t="shared" ref="X543" si="7551">IF(X537&gt;0,IF(X541=1,X538,X538+W543),W543)</f>
        <v>0</v>
      </c>
      <c r="Y543" s="102">
        <f t="shared" ref="Y543" si="7552">IF(Y537&gt;0,IF(Y541=1,Y538,Y538+X543),X543)</f>
        <v>0</v>
      </c>
      <c r="Z543" s="102">
        <f t="shared" ref="Z543" si="7553">IF(Z537&gt;0,IF(Z541=1,Z538,Z538+Y543),Y543)</f>
        <v>0</v>
      </c>
      <c r="AA543" s="102">
        <f t="shared" ref="AA543" si="7554">IF(AA537&gt;0,IF(AA541=1,AA538,AA538+Z543),Z543)</f>
        <v>0</v>
      </c>
      <c r="AB543" s="102">
        <f t="shared" ref="AB543" si="7555">IF(AB537&gt;0,IF(AB541=1,AB538,AB538+AA543),AA543)</f>
        <v>0</v>
      </c>
      <c r="AC543" s="102">
        <f t="shared" ref="AC543" si="7556">IF(AC537&gt;0,IF(AC541=1,AC538,AC538+AB543),AB543)</f>
        <v>0</v>
      </c>
      <c r="AD543" s="102">
        <f t="shared" ref="AD543" si="7557">IF(AD537&gt;0,IF(AD541=1,AD538,AD538+AC543),AC543)</f>
        <v>0</v>
      </c>
      <c r="AE543" s="102">
        <f t="shared" ref="AE543" si="7558">IF(AE537&gt;0,IF(AE541=1,AE538,AE538+AD543),AD543)</f>
        <v>0</v>
      </c>
      <c r="AF543" s="102">
        <f t="shared" ref="AF543" si="7559">IF(AF537&gt;0,IF(AF541=1,AF538,AF538+AE543),AE543)</f>
        <v>0</v>
      </c>
      <c r="AG543" s="160"/>
      <c r="AH543" s="74"/>
      <c r="AI543" s="74"/>
      <c r="AJ543" s="75"/>
    </row>
    <row r="544" spans="1:36" ht="9.75" hidden="1" customHeight="1" thickBot="1" x14ac:dyDescent="0.35">
      <c r="A544" s="75"/>
      <c r="B544" s="112" t="s">
        <v>6318</v>
      </c>
      <c r="C544" s="103">
        <f>C546</f>
        <v>0</v>
      </c>
      <c r="D544" s="103">
        <f t="shared" ref="D544" si="7560">IF(D541=1,D546,D546+C544)</f>
        <v>0</v>
      </c>
      <c r="E544" s="103">
        <f t="shared" ref="E544" si="7561">IF(E541=1,E546,E546+D544)</f>
        <v>0</v>
      </c>
      <c r="F544" s="103">
        <f t="shared" ref="F544" si="7562">IF(F541=1,F546,F546+E544)</f>
        <v>0</v>
      </c>
      <c r="G544" s="103">
        <f t="shared" ref="G544" si="7563">IF(G541=1,G546,G546+F544)</f>
        <v>0</v>
      </c>
      <c r="H544" s="103">
        <f t="shared" ref="H544" si="7564">IF(H541=1,H546,H546+G544)</f>
        <v>0</v>
      </c>
      <c r="I544" s="103">
        <f t="shared" ref="I544" si="7565">IF(I541=1,I546,I546+H544)</f>
        <v>0</v>
      </c>
      <c r="J544" s="103">
        <f t="shared" ref="J544" si="7566">IF(J541=1,J546,J546+I544)</f>
        <v>0</v>
      </c>
      <c r="K544" s="103">
        <f t="shared" ref="K544" si="7567">IF(K541=1,K546,K546+J544)</f>
        <v>0</v>
      </c>
      <c r="L544" s="160"/>
      <c r="M544" s="119">
        <f>IF(M541=1,M546,M546+K544)</f>
        <v>0</v>
      </c>
      <c r="N544" s="103">
        <f t="shared" ref="N544" si="7568">IF(N541=1,N546,N546+M544)</f>
        <v>0</v>
      </c>
      <c r="O544" s="103">
        <f t="shared" ref="O544" si="7569">IF(O541=1,O546,O546+N544)</f>
        <v>0</v>
      </c>
      <c r="P544" s="103">
        <f t="shared" ref="P544" si="7570">IF(P541=1,P546,P546+O544)</f>
        <v>0</v>
      </c>
      <c r="Q544" s="103">
        <f t="shared" ref="Q544" si="7571">IF(Q541=1,Q546,Q546+P544)</f>
        <v>0</v>
      </c>
      <c r="R544" s="103">
        <f t="shared" ref="R544" si="7572">IF(R541=1,R546,R546+Q544)</f>
        <v>0</v>
      </c>
      <c r="S544" s="103">
        <f t="shared" ref="S544" si="7573">IF(S541=1,S546,S546+R544)</f>
        <v>0</v>
      </c>
      <c r="T544" s="103">
        <f t="shared" ref="T544" si="7574">IF(T541=1,T546,T546+S544)</f>
        <v>0</v>
      </c>
      <c r="U544" s="103">
        <f t="shared" ref="U544" si="7575">IF(U541=1,U546,U546+T544)</f>
        <v>0</v>
      </c>
      <c r="V544" s="160"/>
      <c r="W544" s="119">
        <f>IF(W541=1,W546,W546+U544)</f>
        <v>0</v>
      </c>
      <c r="X544" s="103">
        <f t="shared" ref="X544" si="7576">IF(X541=1,X546,X546+W544)</f>
        <v>0</v>
      </c>
      <c r="Y544" s="103">
        <f t="shared" ref="Y544" si="7577">IF(Y541=1,Y546,Y546+X544)</f>
        <v>0</v>
      </c>
      <c r="Z544" s="103">
        <f t="shared" ref="Z544" si="7578">IF(Z541=1,Z546,Z546+Y544)</f>
        <v>0</v>
      </c>
      <c r="AA544" s="103">
        <f t="shared" ref="AA544" si="7579">IF(AA541=1,AA546,AA546+Z544)</f>
        <v>0</v>
      </c>
      <c r="AB544" s="103">
        <f t="shared" ref="AB544" si="7580">IF(AB541=1,AB546,AB546+AA544)</f>
        <v>0</v>
      </c>
      <c r="AC544" s="103">
        <f t="shared" ref="AC544" si="7581">IF(AC541=1,AC546,AC546+AB544)</f>
        <v>0</v>
      </c>
      <c r="AD544" s="103">
        <f t="shared" ref="AD544" si="7582">IF(AD541=1,AD546,AD546+AC544)</f>
        <v>0</v>
      </c>
      <c r="AE544" s="103">
        <f t="shared" ref="AE544" si="7583">IF(AE541=1,AE546,AE546+AD544)</f>
        <v>0</v>
      </c>
      <c r="AF544" s="103">
        <f t="shared" ref="AF544" si="7584">IF(AF541=1,AF546,AF546+AE544)</f>
        <v>0</v>
      </c>
      <c r="AG544" s="160"/>
      <c r="AH544" s="74"/>
      <c r="AI544" s="74"/>
      <c r="AJ544" s="75"/>
    </row>
    <row r="545" spans="1:36" ht="25.05" customHeight="1" x14ac:dyDescent="0.3">
      <c r="A545" s="75"/>
      <c r="B545" s="110" t="s">
        <v>6319</v>
      </c>
      <c r="C545" s="104">
        <f t="shared" ref="C545:K545" si="7585">1720/12*C537</f>
        <v>0</v>
      </c>
      <c r="D545" s="104">
        <f t="shared" si="7585"/>
        <v>0</v>
      </c>
      <c r="E545" s="104">
        <f t="shared" si="7585"/>
        <v>0</v>
      </c>
      <c r="F545" s="104">
        <f t="shared" si="7585"/>
        <v>0</v>
      </c>
      <c r="G545" s="104">
        <f t="shared" si="7585"/>
        <v>0</v>
      </c>
      <c r="H545" s="104">
        <f t="shared" si="7585"/>
        <v>0</v>
      </c>
      <c r="I545" s="104">
        <f t="shared" si="7585"/>
        <v>0</v>
      </c>
      <c r="J545" s="104">
        <f t="shared" si="7585"/>
        <v>0</v>
      </c>
      <c r="K545" s="104">
        <f t="shared" si="7585"/>
        <v>0</v>
      </c>
      <c r="L545" s="160"/>
      <c r="M545" s="120">
        <f t="shared" ref="M545:U545" si="7586">1720/12*M537</f>
        <v>0</v>
      </c>
      <c r="N545" s="104">
        <f t="shared" si="7586"/>
        <v>0</v>
      </c>
      <c r="O545" s="104">
        <f t="shared" si="7586"/>
        <v>0</v>
      </c>
      <c r="P545" s="104">
        <f t="shared" si="7586"/>
        <v>0</v>
      </c>
      <c r="Q545" s="104">
        <f t="shared" si="7586"/>
        <v>0</v>
      </c>
      <c r="R545" s="104">
        <f t="shared" si="7586"/>
        <v>0</v>
      </c>
      <c r="S545" s="104">
        <f t="shared" si="7586"/>
        <v>0</v>
      </c>
      <c r="T545" s="104">
        <f t="shared" si="7586"/>
        <v>0</v>
      </c>
      <c r="U545" s="104">
        <f t="shared" si="7586"/>
        <v>0</v>
      </c>
      <c r="V545" s="160"/>
      <c r="W545" s="120">
        <f t="shared" ref="W545:AF545" si="7587">1720/12*W537</f>
        <v>0</v>
      </c>
      <c r="X545" s="104">
        <f t="shared" si="7587"/>
        <v>0</v>
      </c>
      <c r="Y545" s="104">
        <f t="shared" si="7587"/>
        <v>0</v>
      </c>
      <c r="Z545" s="104">
        <f t="shared" si="7587"/>
        <v>0</v>
      </c>
      <c r="AA545" s="104">
        <f t="shared" si="7587"/>
        <v>0</v>
      </c>
      <c r="AB545" s="104">
        <f t="shared" si="7587"/>
        <v>0</v>
      </c>
      <c r="AC545" s="104">
        <f t="shared" si="7587"/>
        <v>0</v>
      </c>
      <c r="AD545" s="104">
        <f t="shared" si="7587"/>
        <v>0</v>
      </c>
      <c r="AE545" s="104">
        <f t="shared" si="7587"/>
        <v>0</v>
      </c>
      <c r="AF545" s="104">
        <f t="shared" si="7587"/>
        <v>0</v>
      </c>
      <c r="AG545" s="160"/>
      <c r="AH545" s="74"/>
      <c r="AI545" s="74"/>
      <c r="AJ545" s="75"/>
    </row>
    <row r="546" spans="1:36" ht="25.05" customHeight="1" thickBot="1" x14ac:dyDescent="0.35">
      <c r="A546" s="75"/>
      <c r="B546" s="113" t="s">
        <v>6270</v>
      </c>
      <c r="C546" s="104">
        <f t="shared" ref="C546" si="7588">IF(OR(C541=0,C541=1),IF(C538&gt;=C545,C545,C538),IF(C543&gt;=C542,C542-B544,C543-B544))</f>
        <v>0</v>
      </c>
      <c r="D546" s="104">
        <f t="shared" ref="D546" si="7589">IF(OR(D541=0,D541=1),IF(D538&gt;=D545,D545,D538),IF(D543&gt;=D542,D542-C544,D543-C544))</f>
        <v>0</v>
      </c>
      <c r="E546" s="104">
        <f t="shared" ref="E546" si="7590">IF(OR(E541=0,E541=1),IF(E538&gt;=E545,E545,E538),IF(E543&gt;=E542,E542-D544,E543-D544))</f>
        <v>0</v>
      </c>
      <c r="F546" s="104">
        <f t="shared" ref="F546" si="7591">IF(OR(F541=0,F541=1),IF(F538&gt;=F545,F545,F538),IF(F543&gt;=F542,F542-E544,F543-E544))</f>
        <v>0</v>
      </c>
      <c r="G546" s="104">
        <f t="shared" ref="G546" si="7592">IF(OR(G541=0,G541=1),IF(G538&gt;=G545,G545,G538),IF(G543&gt;=G542,G542-F544,G543-F544))</f>
        <v>0</v>
      </c>
      <c r="H546" s="104">
        <f t="shared" ref="H546" si="7593">IF(OR(H541=0,H541=1),IF(H538&gt;=H545,H545,H538),IF(H543&gt;=H542,H542-G544,H543-G544))</f>
        <v>0</v>
      </c>
      <c r="I546" s="104">
        <f t="shared" ref="I546" si="7594">IF(OR(I541=0,I541=1),IF(I538&gt;=I545,I545,I538),IF(I543&gt;=I542,I542-H544,I543-H544))</f>
        <v>0</v>
      </c>
      <c r="J546" s="104">
        <f t="shared" ref="J546" si="7595">IF(OR(J541=0,J541=1),IF(J538&gt;=J545,J545,J538),IF(J543&gt;=J542,J542-I544,J543-I544))</f>
        <v>0</v>
      </c>
      <c r="K546" s="104">
        <f t="shared" ref="K546" si="7596">IF(OR(K541=0,K541=1),IF(K538&gt;=K545,K545,K538),IF(K543&gt;=K542,K542-J544,K543-J544))</f>
        <v>0</v>
      </c>
      <c r="L546" s="162">
        <f>SUM(C546:K546)</f>
        <v>0</v>
      </c>
      <c r="M546" s="120">
        <f>IF(OR(M541=0,M541=1),IF(M538&gt;=M545,M545,M538),IF(M543&gt;=M542,M542-K544,M543-K544))</f>
        <v>0</v>
      </c>
      <c r="N546" s="104">
        <f t="shared" ref="N546" si="7597">IF(OR(N541=0,N541=1),IF(N538&gt;=N545,N545,N538),IF(N543&gt;=N542,N542-M544,N543-M544))</f>
        <v>0</v>
      </c>
      <c r="O546" s="104">
        <f t="shared" ref="O546" si="7598">IF(OR(O541=0,O541=1),IF(O538&gt;=O545,O545,O538),IF(O543&gt;=O542,O542-N544,O543-N544))</f>
        <v>0</v>
      </c>
      <c r="P546" s="104">
        <f t="shared" ref="P546" si="7599">IF(OR(P541=0,P541=1),IF(P538&gt;=P545,P545,P538),IF(P543&gt;=P542,P542-O544,P543-O544))</f>
        <v>0</v>
      </c>
      <c r="Q546" s="104">
        <f t="shared" ref="Q546" si="7600">IF(OR(Q541=0,Q541=1),IF(Q538&gt;=Q545,Q545,Q538),IF(Q543&gt;=Q542,Q542-P544,Q543-P544))</f>
        <v>0</v>
      </c>
      <c r="R546" s="104">
        <f t="shared" ref="R546" si="7601">IF(OR(R541=0,R541=1),IF(R538&gt;=R545,R545,R538),IF(R543&gt;=R542,R542-Q544,R543-Q544))</f>
        <v>0</v>
      </c>
      <c r="S546" s="104">
        <f t="shared" ref="S546" si="7602">IF(OR(S541=0,S541=1),IF(S538&gt;=S545,S545,S538),IF(S543&gt;=S542,S542-R544,S543-R544))</f>
        <v>0</v>
      </c>
      <c r="T546" s="104">
        <f t="shared" ref="T546" si="7603">IF(OR(T541=0,T541=1),IF(T538&gt;=T545,T545,T538),IF(T543&gt;=T542,T542-S544,T543-S544))</f>
        <v>0</v>
      </c>
      <c r="U546" s="104">
        <f t="shared" ref="U546" si="7604">IF(OR(U541=0,U541=1),IF(U538&gt;=U545,U545,U538),IF(U543&gt;=U542,U542-T544,U543-T544))</f>
        <v>0</v>
      </c>
      <c r="V546" s="162">
        <f>SUM(M546:U546)</f>
        <v>0</v>
      </c>
      <c r="W546" s="156">
        <f>IF(OR(W541=0,W541=1),IF(W538&gt;=W545,W545,W538),IF(W543&gt;=W542,W542-U544,W543-U544))</f>
        <v>0</v>
      </c>
      <c r="X546" s="157">
        <f t="shared" ref="X546" si="7605">IF(OR(X541=0,X541=1),IF(X538&gt;=X545,X545,X538),IF(X543&gt;=X542,X542-W544,X543-W544))</f>
        <v>0</v>
      </c>
      <c r="Y546" s="157">
        <f t="shared" ref="Y546" si="7606">IF(OR(Y541=0,Y541=1),IF(Y538&gt;=Y545,Y545,Y538),IF(Y543&gt;=Y542,Y542-X544,Y543-X544))</f>
        <v>0</v>
      </c>
      <c r="Z546" s="157">
        <f t="shared" ref="Z546" si="7607">IF(OR(Z541=0,Z541=1),IF(Z538&gt;=Z545,Z545,Z538),IF(Z543&gt;=Z542,Z542-Y544,Z543-Y544))</f>
        <v>0</v>
      </c>
      <c r="AA546" s="157">
        <f t="shared" ref="AA546" si="7608">IF(OR(AA541=0,AA541=1),IF(AA538&gt;=AA545,AA545,AA538),IF(AA543&gt;=AA542,AA542-Z544,AA543-Z544))</f>
        <v>0</v>
      </c>
      <c r="AB546" s="157">
        <f t="shared" ref="AB546" si="7609">IF(OR(AB541=0,AB541=1),IF(AB538&gt;=AB545,AB545,AB538),IF(AB543&gt;=AB542,AB542-AA544,AB543-AA544))</f>
        <v>0</v>
      </c>
      <c r="AC546" s="157">
        <f t="shared" ref="AC546" si="7610">IF(OR(AC541=0,AC541=1),IF(AC538&gt;=AC545,AC545,AC538),IF(AC543&gt;=AC542,AC542-AB544,AC543-AB544))</f>
        <v>0</v>
      </c>
      <c r="AD546" s="157">
        <f t="shared" ref="AD546" si="7611">IF(OR(AD541=0,AD541=1),IF(AD538&gt;=AD545,AD545,AD538),IF(AD543&gt;=AD542,AD542-AC544,AD543-AC544))</f>
        <v>0</v>
      </c>
      <c r="AE546" s="157">
        <f t="shared" ref="AE546" si="7612">IF(OR(AE541=0,AE541=1),IF(AE538&gt;=AE545,AE545,AE538),IF(AE543&gt;=AE542,AE542-AD544,AE543-AD544))</f>
        <v>0</v>
      </c>
      <c r="AF546" s="157">
        <f t="shared" ref="AF546" si="7613">IF(OR(AF541=0,AF541=1),IF(AF538&gt;=AF545,AF545,AF538),IF(AF543&gt;=AF542,AF542-AE544,AF543-AE544))</f>
        <v>0</v>
      </c>
      <c r="AG546" s="162">
        <f>SUM(W546:AF546)</f>
        <v>0</v>
      </c>
      <c r="AH546" s="105"/>
      <c r="AI546" s="74"/>
      <c r="AJ546" s="75"/>
    </row>
    <row r="547" spans="1:36" ht="25.05" customHeight="1" thickBot="1" x14ac:dyDescent="0.35">
      <c r="A547" s="87"/>
      <c r="B547" s="230" t="s">
        <v>6273</v>
      </c>
      <c r="C547" s="304"/>
      <c r="D547" s="304"/>
      <c r="E547" s="304"/>
      <c r="F547" s="305"/>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5.05" customHeight="1" x14ac:dyDescent="0.3">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5.05" customHeight="1" x14ac:dyDescent="0.3">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thickBot="1" x14ac:dyDescent="0.35">
      <c r="A550" s="99"/>
      <c r="B550" s="111"/>
      <c r="C550" s="100">
        <f>IF(C548&lt;&gt;0,1,0)</f>
        <v>0</v>
      </c>
      <c r="D550" s="100">
        <f t="shared" ref="D550" si="7614">IF(C550=0,IF(D548&lt;&gt;0,1,0),1)</f>
        <v>0</v>
      </c>
      <c r="E550" s="100">
        <f t="shared" ref="E550" si="7615">IF(D550=0,IF(E548&lt;&gt;0,1,0),1)</f>
        <v>0</v>
      </c>
      <c r="F550" s="100">
        <f t="shared" ref="F550" si="7616">IF(E550=0,IF(F548&lt;&gt;0,1,0),1)</f>
        <v>0</v>
      </c>
      <c r="G550" s="100">
        <f t="shared" ref="G550" si="7617">IF(F550=0,IF(G548&lt;&gt;0,1,0),1)</f>
        <v>0</v>
      </c>
      <c r="H550" s="100">
        <f t="shared" ref="H550" si="7618">IF(G550=0,IF(H548&lt;&gt;0,1,0),1)</f>
        <v>0</v>
      </c>
      <c r="I550" s="100">
        <f t="shared" ref="I550" si="7619">IF(H550=0,IF(I548&lt;&gt;0,1,0),1)</f>
        <v>0</v>
      </c>
      <c r="J550" s="100">
        <f t="shared" ref="J550" si="7620">IF(I550=0,IF(J548&lt;&gt;0,1,0),1)</f>
        <v>0</v>
      </c>
      <c r="K550" s="100">
        <f t="shared" ref="K550" si="7621">IF(J550=0,IF(K548&lt;&gt;0,1,0),1)</f>
        <v>0</v>
      </c>
      <c r="L550" s="161"/>
      <c r="M550" s="116">
        <f>IF(K550=0,IF(M548&lt;&gt;0,1,0),1)</f>
        <v>0</v>
      </c>
      <c r="N550" s="100">
        <f t="shared" ref="N550" si="7622">IF(M550=0,IF(N548&lt;&gt;0,1,0),1)</f>
        <v>0</v>
      </c>
      <c r="O550" s="100">
        <f t="shared" ref="O550" si="7623">IF(N550=0,IF(O548&lt;&gt;0,1,0),1)</f>
        <v>0</v>
      </c>
      <c r="P550" s="100">
        <f t="shared" ref="P550" si="7624">IF(O550=0,IF(P548&lt;&gt;0,1,0),1)</f>
        <v>0</v>
      </c>
      <c r="Q550" s="100">
        <f t="shared" ref="Q550" si="7625">IF(P550=0,IF(Q548&lt;&gt;0,1,0),1)</f>
        <v>0</v>
      </c>
      <c r="R550" s="100">
        <f t="shared" ref="R550" si="7626">IF(Q550=0,IF(R548&lt;&gt;0,1,0),1)</f>
        <v>0</v>
      </c>
      <c r="S550" s="100">
        <f t="shared" ref="S550" si="7627">IF(R550=0,IF(S548&lt;&gt;0,1,0),1)</f>
        <v>0</v>
      </c>
      <c r="T550" s="100">
        <f t="shared" ref="T550" si="7628">IF(S550=0,IF(T548&lt;&gt;0,1,0),1)</f>
        <v>0</v>
      </c>
      <c r="U550" s="100">
        <f t="shared" ref="U550" si="7629">IF(T550=0,IF(U548&lt;&gt;0,1,0),1)</f>
        <v>0</v>
      </c>
      <c r="V550" s="161"/>
      <c r="W550" s="116">
        <f>IF(U550=0,IF(W548&lt;&gt;0,1,0),1)</f>
        <v>0</v>
      </c>
      <c r="X550" s="100">
        <f t="shared" ref="X550" si="7630">IF(W550=0,IF(X548&lt;&gt;0,1,0),1)</f>
        <v>0</v>
      </c>
      <c r="Y550" s="100">
        <f t="shared" ref="Y550" si="7631">IF(X550=0,IF(Y548&lt;&gt;0,1,0),1)</f>
        <v>0</v>
      </c>
      <c r="Z550" s="100">
        <f t="shared" ref="Z550" si="7632">IF(Y550=0,IF(Z548&lt;&gt;0,1,0),1)</f>
        <v>0</v>
      </c>
      <c r="AA550" s="100">
        <f t="shared" ref="AA550" si="7633">IF(Z550=0,IF(AA548&lt;&gt;0,1,0),1)</f>
        <v>0</v>
      </c>
      <c r="AB550" s="100">
        <f t="shared" ref="AB550" si="7634">IF(AA550=0,IF(AB548&lt;&gt;0,1,0),1)</f>
        <v>0</v>
      </c>
      <c r="AC550" s="100">
        <f t="shared" ref="AC550" si="7635">IF(AB550=0,IF(AC548&lt;&gt;0,1,0),1)</f>
        <v>0</v>
      </c>
      <c r="AD550" s="100">
        <f t="shared" ref="AD550" si="7636">IF(AC550=0,IF(AD548&lt;&gt;0,1,0),1)</f>
        <v>0</v>
      </c>
      <c r="AE550" s="100">
        <f t="shared" ref="AE550" si="7637">IF(AD550=0,IF(AE548&lt;&gt;0,1,0),1)</f>
        <v>0</v>
      </c>
      <c r="AF550" s="100">
        <f t="shared" ref="AF550" si="7638">IF(AE550=0,IF(AF548&lt;&gt;0,1,0),1)</f>
        <v>0</v>
      </c>
      <c r="AG550" s="161"/>
      <c r="AH550" s="99"/>
      <c r="AI550" s="99"/>
      <c r="AJ550" s="99"/>
    </row>
    <row r="551" spans="1:36" ht="30" hidden="1" customHeight="1" thickBot="1" x14ac:dyDescent="0.35">
      <c r="A551" s="99"/>
      <c r="B551" s="111"/>
      <c r="C551" s="100">
        <f>IF(C550=0,0,1)</f>
        <v>0</v>
      </c>
      <c r="D551" s="100">
        <f t="shared" ref="D551" si="7639">IF(D550=0,0,C551+1)</f>
        <v>0</v>
      </c>
      <c r="E551" s="100">
        <f t="shared" ref="E551" si="7640">IF(E550=0,0,D551+1)</f>
        <v>0</v>
      </c>
      <c r="F551" s="100">
        <f t="shared" ref="F551" si="7641">IF(F550=0,0,E551+1)</f>
        <v>0</v>
      </c>
      <c r="G551" s="100">
        <f t="shared" ref="G551" si="7642">IF(G550=0,0,F551+1)</f>
        <v>0</v>
      </c>
      <c r="H551" s="100">
        <f t="shared" ref="H551" si="7643">IF(H550=0,0,G551+1)</f>
        <v>0</v>
      </c>
      <c r="I551" s="100">
        <f t="shared" ref="I551" si="7644">IF(I550=0,0,H551+1)</f>
        <v>0</v>
      </c>
      <c r="J551" s="100">
        <f t="shared" ref="J551" si="7645">IF(J550=0,0,I551+1)</f>
        <v>0</v>
      </c>
      <c r="K551" s="100">
        <f t="shared" ref="K551" si="7646">IF(K550=0,0,J551+1)</f>
        <v>0</v>
      </c>
      <c r="L551" s="161"/>
      <c r="M551" s="116">
        <f>IF(M550=0,0,K551+1)</f>
        <v>0</v>
      </c>
      <c r="N551" s="100">
        <f t="shared" ref="N551" si="7647">IF(N550=0,0,M551+1)</f>
        <v>0</v>
      </c>
      <c r="O551" s="100">
        <f t="shared" ref="O551" si="7648">IF(O550=0,0,N551+1)</f>
        <v>0</v>
      </c>
      <c r="P551" s="100">
        <f t="shared" ref="P551" si="7649">IF(P550=0,0,O551+1)</f>
        <v>0</v>
      </c>
      <c r="Q551" s="100">
        <f t="shared" ref="Q551" si="7650">IF(Q550=0,0,P551+1)</f>
        <v>0</v>
      </c>
      <c r="R551" s="100">
        <f t="shared" ref="R551" si="7651">IF(R550=0,0,Q551+1)</f>
        <v>0</v>
      </c>
      <c r="S551" s="100">
        <f t="shared" ref="S551" si="7652">IF(S550=0,0,R551+1)</f>
        <v>0</v>
      </c>
      <c r="T551" s="100">
        <f t="shared" ref="T551" si="7653">IF(T550=0,0,S551+1)</f>
        <v>0</v>
      </c>
      <c r="U551" s="100">
        <f t="shared" ref="U551" si="7654">IF(U550=0,0,T551+1)</f>
        <v>0</v>
      </c>
      <c r="V551" s="161"/>
      <c r="W551" s="116">
        <f>IF(W550=0,0,U551+1)</f>
        <v>0</v>
      </c>
      <c r="X551" s="100">
        <f t="shared" ref="X551" si="7655">IF(X550=0,0,W551+1)</f>
        <v>0</v>
      </c>
      <c r="Y551" s="100">
        <f t="shared" ref="Y551" si="7656">IF(Y550=0,0,X551+1)</f>
        <v>0</v>
      </c>
      <c r="Z551" s="100">
        <f t="shared" ref="Z551" si="7657">IF(Z550=0,0,Y551+1)</f>
        <v>0</v>
      </c>
      <c r="AA551" s="100">
        <f t="shared" ref="AA551" si="7658">IF(AA550=0,0,Z551+1)</f>
        <v>0</v>
      </c>
      <c r="AB551" s="100">
        <f t="shared" ref="AB551" si="7659">IF(AB550=0,0,AA551+1)</f>
        <v>0</v>
      </c>
      <c r="AC551" s="100">
        <f t="shared" ref="AC551" si="7660">IF(AC550=0,0,AB551+1)</f>
        <v>0</v>
      </c>
      <c r="AD551" s="100">
        <f t="shared" ref="AD551" si="7661">IF(AD550=0,0,AC551+1)</f>
        <v>0</v>
      </c>
      <c r="AE551" s="100">
        <f t="shared" ref="AE551" si="7662">IF(AE550=0,0,AD551+1)</f>
        <v>0</v>
      </c>
      <c r="AF551" s="100">
        <f t="shared" ref="AF551" si="7663">IF(AF550=0,0,AE551+1)</f>
        <v>0</v>
      </c>
      <c r="AG551" s="161"/>
      <c r="AH551" s="99"/>
      <c r="AI551" s="99"/>
      <c r="AJ551" s="99"/>
    </row>
    <row r="552" spans="1:36" ht="30" hidden="1" customHeight="1" thickBot="1" x14ac:dyDescent="0.35">
      <c r="A552" s="99"/>
      <c r="B552" s="111" t="s">
        <v>6268</v>
      </c>
      <c r="C552" s="101">
        <f t="shared" ref="C552:K552" si="7664">IF(C551&lt;25,IF(C551&lt;13,C551,C551-12),C551-24)</f>
        <v>0</v>
      </c>
      <c r="D552" s="101">
        <f t="shared" si="7664"/>
        <v>0</v>
      </c>
      <c r="E552" s="101">
        <f t="shared" si="7664"/>
        <v>0</v>
      </c>
      <c r="F552" s="101">
        <f t="shared" si="7664"/>
        <v>0</v>
      </c>
      <c r="G552" s="101">
        <f t="shared" si="7664"/>
        <v>0</v>
      </c>
      <c r="H552" s="101">
        <f t="shared" si="7664"/>
        <v>0</v>
      </c>
      <c r="I552" s="101">
        <f t="shared" si="7664"/>
        <v>0</v>
      </c>
      <c r="J552" s="101">
        <f t="shared" si="7664"/>
        <v>0</v>
      </c>
      <c r="K552" s="101">
        <f t="shared" si="7664"/>
        <v>0</v>
      </c>
      <c r="L552" s="161"/>
      <c r="M552" s="117">
        <f t="shared" ref="M552:U552" si="7665">IF(M551&lt;25,IF(M551&lt;13,M551,M551-12),M551-24)</f>
        <v>0</v>
      </c>
      <c r="N552" s="101">
        <f t="shared" si="7665"/>
        <v>0</v>
      </c>
      <c r="O552" s="101">
        <f t="shared" si="7665"/>
        <v>0</v>
      </c>
      <c r="P552" s="101">
        <f t="shared" si="7665"/>
        <v>0</v>
      </c>
      <c r="Q552" s="101">
        <f t="shared" si="7665"/>
        <v>0</v>
      </c>
      <c r="R552" s="101">
        <f t="shared" si="7665"/>
        <v>0</v>
      </c>
      <c r="S552" s="101">
        <f t="shared" si="7665"/>
        <v>0</v>
      </c>
      <c r="T552" s="101">
        <f t="shared" si="7665"/>
        <v>0</v>
      </c>
      <c r="U552" s="101">
        <f t="shared" si="7665"/>
        <v>0</v>
      </c>
      <c r="V552" s="161"/>
      <c r="W552" s="117">
        <f t="shared" ref="W552:AF552" si="7666">IF(W551&lt;25,IF(W551&lt;13,W551,W551-12),W551-24)</f>
        <v>0</v>
      </c>
      <c r="X552" s="101">
        <f t="shared" si="7666"/>
        <v>0</v>
      </c>
      <c r="Y552" s="101">
        <f t="shared" si="7666"/>
        <v>0</v>
      </c>
      <c r="Z552" s="101">
        <f t="shared" si="7666"/>
        <v>0</v>
      </c>
      <c r="AA552" s="101">
        <f t="shared" si="7666"/>
        <v>0</v>
      </c>
      <c r="AB552" s="101">
        <f t="shared" si="7666"/>
        <v>0</v>
      </c>
      <c r="AC552" s="101">
        <f t="shared" si="7666"/>
        <v>0</v>
      </c>
      <c r="AD552" s="101">
        <f t="shared" si="7666"/>
        <v>0</v>
      </c>
      <c r="AE552" s="101">
        <f t="shared" si="7666"/>
        <v>0</v>
      </c>
      <c r="AF552" s="101">
        <f t="shared" si="7666"/>
        <v>0</v>
      </c>
      <c r="AG552" s="161"/>
      <c r="AH552" s="99"/>
      <c r="AI552" s="99"/>
      <c r="AJ552" s="99"/>
    </row>
    <row r="553" spans="1:36" ht="30" hidden="1" customHeight="1" thickBot="1" x14ac:dyDescent="0.35">
      <c r="A553" s="75"/>
      <c r="B553" s="112" t="s">
        <v>6269</v>
      </c>
      <c r="C553" s="102">
        <f t="shared" ref="C553" si="7667">IF(C552&gt;0,IF(C552=1,C556,C556+B553),0)</f>
        <v>0</v>
      </c>
      <c r="D553" s="102">
        <f t="shared" ref="D553" si="7668">IF(D552&gt;0,IF(D552=1,D556,D556+C553),0)</f>
        <v>0</v>
      </c>
      <c r="E553" s="102">
        <f t="shared" ref="E553" si="7669">IF(E552&gt;0,IF(E552=1,E556,E556+D553),0)</f>
        <v>0</v>
      </c>
      <c r="F553" s="102">
        <f t="shared" ref="F553" si="7670">IF(F552&gt;0,IF(F552=1,F556,F556+E553),0)</f>
        <v>0</v>
      </c>
      <c r="G553" s="102">
        <f t="shared" ref="G553" si="7671">IF(G552&gt;0,IF(G552=1,G556,G556+F553),0)</f>
        <v>0</v>
      </c>
      <c r="H553" s="102">
        <f t="shared" ref="H553" si="7672">IF(H552&gt;0,IF(H552=1,H556,H556+G553),0)</f>
        <v>0</v>
      </c>
      <c r="I553" s="102">
        <f t="shared" ref="I553" si="7673">IF(I552&gt;0,IF(I552=1,I556,I556+H553),0)</f>
        <v>0</v>
      </c>
      <c r="J553" s="102">
        <f t="shared" ref="J553" si="7674">IF(J552&gt;0,IF(J552=1,J556,J556+I553),0)</f>
        <v>0</v>
      </c>
      <c r="K553" s="102">
        <f t="shared" ref="K553" si="7675">IF(K552&gt;0,IF(K552=1,K556,K556+J553),0)</f>
        <v>0</v>
      </c>
      <c r="L553" s="160"/>
      <c r="M553" s="118">
        <f>IF(M552&gt;0,IF(M552=1,M556,M556+K553),0)</f>
        <v>0</v>
      </c>
      <c r="N553" s="102">
        <f t="shared" ref="N553" si="7676">IF(N552&gt;0,IF(N552=1,N556,N556+M553),0)</f>
        <v>0</v>
      </c>
      <c r="O553" s="102">
        <f t="shared" ref="O553" si="7677">IF(O552&gt;0,IF(O552=1,O556,O556+N553),0)</f>
        <v>0</v>
      </c>
      <c r="P553" s="102">
        <f t="shared" ref="P553" si="7678">IF(P552&gt;0,IF(P552=1,P556,P556+O553),0)</f>
        <v>0</v>
      </c>
      <c r="Q553" s="102">
        <f t="shared" ref="Q553" si="7679">IF(Q552&gt;0,IF(Q552=1,Q556,Q556+P553),0)</f>
        <v>0</v>
      </c>
      <c r="R553" s="102">
        <f t="shared" ref="R553" si="7680">IF(R552&gt;0,IF(R552=1,R556,R556+Q553),0)</f>
        <v>0</v>
      </c>
      <c r="S553" s="102">
        <f t="shared" ref="S553" si="7681">IF(S552&gt;0,IF(S552=1,S556,S556+R553),0)</f>
        <v>0</v>
      </c>
      <c r="T553" s="102">
        <f t="shared" ref="T553" si="7682">IF(T552&gt;0,IF(T552=1,T556,T556+S553),0)</f>
        <v>0</v>
      </c>
      <c r="U553" s="102">
        <f t="shared" ref="U553" si="7683">IF(U552&gt;0,IF(U552=1,U556,U556+T553),0)</f>
        <v>0</v>
      </c>
      <c r="V553" s="160"/>
      <c r="W553" s="118">
        <f>IF(W552&gt;0,IF(W552=1,W556,W556+U553),0)</f>
        <v>0</v>
      </c>
      <c r="X553" s="102">
        <f t="shared" ref="X553" si="7684">IF(X552&gt;0,IF(X552=1,X556,X556+W553),0)</f>
        <v>0</v>
      </c>
      <c r="Y553" s="102">
        <f t="shared" ref="Y553" si="7685">IF(Y552&gt;0,IF(Y552=1,Y556,Y556+X553),0)</f>
        <v>0</v>
      </c>
      <c r="Z553" s="102">
        <f t="shared" ref="Z553" si="7686">IF(Z552&gt;0,IF(Z552=1,Z556,Z556+Y553),0)</f>
        <v>0</v>
      </c>
      <c r="AA553" s="102">
        <f t="shared" ref="AA553" si="7687">IF(AA552&gt;0,IF(AA552=1,AA556,AA556+Z553),0)</f>
        <v>0</v>
      </c>
      <c r="AB553" s="102">
        <f t="shared" ref="AB553" si="7688">IF(AB552&gt;0,IF(AB552=1,AB556,AB556+AA553),0)</f>
        <v>0</v>
      </c>
      <c r="AC553" s="102">
        <f t="shared" ref="AC553" si="7689">IF(AC552&gt;0,IF(AC552=1,AC556,AC556+AB553),0)</f>
        <v>0</v>
      </c>
      <c r="AD553" s="102">
        <f t="shared" ref="AD553" si="7690">IF(AD552&gt;0,IF(AD552=1,AD556,AD556+AC553),0)</f>
        <v>0</v>
      </c>
      <c r="AE553" s="102">
        <f t="shared" ref="AE553" si="7691">IF(AE552&gt;0,IF(AE552=1,AE556,AE556+AD553),0)</f>
        <v>0</v>
      </c>
      <c r="AF553" s="102">
        <f t="shared" ref="AF553" si="7692">IF(AF552&gt;0,IF(AF552=1,AF556,AF556+AE553),0)</f>
        <v>0</v>
      </c>
      <c r="AG553" s="160"/>
      <c r="AH553" s="74"/>
      <c r="AI553" s="74"/>
      <c r="AJ553" s="75"/>
    </row>
    <row r="554" spans="1:36" ht="30" hidden="1" customHeight="1" thickBot="1" x14ac:dyDescent="0.35">
      <c r="A554" s="75"/>
      <c r="B554" s="112" t="s">
        <v>6317</v>
      </c>
      <c r="C554" s="102">
        <f>IF(C548&gt;0,C549,0)</f>
        <v>0</v>
      </c>
      <c r="D554" s="102">
        <f t="shared" ref="D554" si="7693">IF(D548&gt;0,IF(D552=1,D549,D549+C554),C554)</f>
        <v>0</v>
      </c>
      <c r="E554" s="102">
        <f t="shared" ref="E554" si="7694">IF(E548&gt;0,IF(E552=1,E549,E549+D554),D554)</f>
        <v>0</v>
      </c>
      <c r="F554" s="102">
        <f t="shared" ref="F554" si="7695">IF(F548&gt;0,IF(F552=1,F549,F549+E554),E554)</f>
        <v>0</v>
      </c>
      <c r="G554" s="102">
        <f t="shared" ref="G554" si="7696">IF(G548&gt;0,IF(G552=1,G549,G549+F554),F554)</f>
        <v>0</v>
      </c>
      <c r="H554" s="102">
        <f t="shared" ref="H554" si="7697">IF(H548&gt;0,IF(H552=1,H549,H549+G554),G554)</f>
        <v>0</v>
      </c>
      <c r="I554" s="102">
        <f t="shared" ref="I554" si="7698">IF(I548&gt;0,IF(I552=1,I549,I549+H554),H554)</f>
        <v>0</v>
      </c>
      <c r="J554" s="102">
        <f t="shared" ref="J554" si="7699">IF(J548&gt;0,IF(J552=1,J549,J549+I554),I554)</f>
        <v>0</v>
      </c>
      <c r="K554" s="102">
        <f t="shared" ref="K554" si="7700">IF(K548&gt;0,IF(K552=1,K549,K549+J554),J554)</f>
        <v>0</v>
      </c>
      <c r="L554" s="160"/>
      <c r="M554" s="118">
        <f>IF(M548&gt;0,IF(M552=1,M549,M549+K554),K554)</f>
        <v>0</v>
      </c>
      <c r="N554" s="102">
        <f t="shared" ref="N554" si="7701">IF(N548&gt;0,IF(N552=1,N549,N549+M554),M554)</f>
        <v>0</v>
      </c>
      <c r="O554" s="102">
        <f t="shared" ref="O554" si="7702">IF(O548&gt;0,IF(O552=1,O549,O549+N554),N554)</f>
        <v>0</v>
      </c>
      <c r="P554" s="102">
        <f t="shared" ref="P554" si="7703">IF(P548&gt;0,IF(P552=1,P549,P549+O554),O554)</f>
        <v>0</v>
      </c>
      <c r="Q554" s="102">
        <f t="shared" ref="Q554" si="7704">IF(Q548&gt;0,IF(Q552=1,Q549,Q549+P554),P554)</f>
        <v>0</v>
      </c>
      <c r="R554" s="102">
        <f t="shared" ref="R554" si="7705">IF(R548&gt;0,IF(R552=1,R549,R549+Q554),Q554)</f>
        <v>0</v>
      </c>
      <c r="S554" s="102">
        <f t="shared" ref="S554" si="7706">IF(S548&gt;0,IF(S552=1,S549,S549+R554),R554)</f>
        <v>0</v>
      </c>
      <c r="T554" s="102">
        <f t="shared" ref="T554" si="7707">IF(T548&gt;0,IF(T552=1,T549,T549+S554),S554)</f>
        <v>0</v>
      </c>
      <c r="U554" s="102">
        <f t="shared" ref="U554" si="7708">IF(U548&gt;0,IF(U552=1,U549,U549+T554),T554)</f>
        <v>0</v>
      </c>
      <c r="V554" s="160"/>
      <c r="W554" s="118">
        <f>IF(W548&gt;0,IF(W552=1,W549,W549+U554),U554)</f>
        <v>0</v>
      </c>
      <c r="X554" s="102">
        <f t="shared" ref="X554" si="7709">IF(X548&gt;0,IF(X552=1,X549,X549+W554),W554)</f>
        <v>0</v>
      </c>
      <c r="Y554" s="102">
        <f t="shared" ref="Y554" si="7710">IF(Y548&gt;0,IF(Y552=1,Y549,Y549+X554),X554)</f>
        <v>0</v>
      </c>
      <c r="Z554" s="102">
        <f t="shared" ref="Z554" si="7711">IF(Z548&gt;0,IF(Z552=1,Z549,Z549+Y554),Y554)</f>
        <v>0</v>
      </c>
      <c r="AA554" s="102">
        <f t="shared" ref="AA554" si="7712">IF(AA548&gt;0,IF(AA552=1,AA549,AA549+Z554),Z554)</f>
        <v>0</v>
      </c>
      <c r="AB554" s="102">
        <f t="shared" ref="AB554" si="7713">IF(AB548&gt;0,IF(AB552=1,AB549,AB549+AA554),AA554)</f>
        <v>0</v>
      </c>
      <c r="AC554" s="102">
        <f t="shared" ref="AC554" si="7714">IF(AC548&gt;0,IF(AC552=1,AC549,AC549+AB554),AB554)</f>
        <v>0</v>
      </c>
      <c r="AD554" s="102">
        <f t="shared" ref="AD554" si="7715">IF(AD548&gt;0,IF(AD552=1,AD549,AD549+AC554),AC554)</f>
        <v>0</v>
      </c>
      <c r="AE554" s="102">
        <f t="shared" ref="AE554" si="7716">IF(AE548&gt;0,IF(AE552=1,AE549,AE549+AD554),AD554)</f>
        <v>0</v>
      </c>
      <c r="AF554" s="102">
        <f t="shared" ref="AF554" si="7717">IF(AF548&gt;0,IF(AF552=1,AF549,AF549+AE554),AE554)</f>
        <v>0</v>
      </c>
      <c r="AG554" s="160"/>
      <c r="AH554" s="74"/>
      <c r="AI554" s="74"/>
      <c r="AJ554" s="75"/>
    </row>
    <row r="555" spans="1:36" ht="9.75" hidden="1" customHeight="1" thickBot="1" x14ac:dyDescent="0.35">
      <c r="A555" s="75"/>
      <c r="B555" s="112" t="s">
        <v>6318</v>
      </c>
      <c r="C555" s="103">
        <f>C557</f>
        <v>0</v>
      </c>
      <c r="D555" s="103">
        <f t="shared" ref="D555" si="7718">IF(D552=1,D557,D557+C555)</f>
        <v>0</v>
      </c>
      <c r="E555" s="103">
        <f t="shared" ref="E555" si="7719">IF(E552=1,E557,E557+D555)</f>
        <v>0</v>
      </c>
      <c r="F555" s="103">
        <f t="shared" ref="F555" si="7720">IF(F552=1,F557,F557+E555)</f>
        <v>0</v>
      </c>
      <c r="G555" s="103">
        <f t="shared" ref="G555" si="7721">IF(G552=1,G557,G557+F555)</f>
        <v>0</v>
      </c>
      <c r="H555" s="103">
        <f t="shared" ref="H555" si="7722">IF(H552=1,H557,H557+G555)</f>
        <v>0</v>
      </c>
      <c r="I555" s="103">
        <f t="shared" ref="I555" si="7723">IF(I552=1,I557,I557+H555)</f>
        <v>0</v>
      </c>
      <c r="J555" s="103">
        <f t="shared" ref="J555" si="7724">IF(J552=1,J557,J557+I555)</f>
        <v>0</v>
      </c>
      <c r="K555" s="103">
        <f t="shared" ref="K555" si="7725">IF(K552=1,K557,K557+J555)</f>
        <v>0</v>
      </c>
      <c r="L555" s="160"/>
      <c r="M555" s="119">
        <f>IF(M552=1,M557,M557+K555)</f>
        <v>0</v>
      </c>
      <c r="N555" s="103">
        <f t="shared" ref="N555" si="7726">IF(N552=1,N557,N557+M555)</f>
        <v>0</v>
      </c>
      <c r="O555" s="103">
        <f t="shared" ref="O555" si="7727">IF(O552=1,O557,O557+N555)</f>
        <v>0</v>
      </c>
      <c r="P555" s="103">
        <f t="shared" ref="P555" si="7728">IF(P552=1,P557,P557+O555)</f>
        <v>0</v>
      </c>
      <c r="Q555" s="103">
        <f t="shared" ref="Q555" si="7729">IF(Q552=1,Q557,Q557+P555)</f>
        <v>0</v>
      </c>
      <c r="R555" s="103">
        <f t="shared" ref="R555" si="7730">IF(R552=1,R557,R557+Q555)</f>
        <v>0</v>
      </c>
      <c r="S555" s="103">
        <f t="shared" ref="S555" si="7731">IF(S552=1,S557,S557+R555)</f>
        <v>0</v>
      </c>
      <c r="T555" s="103">
        <f t="shared" ref="T555" si="7732">IF(T552=1,T557,T557+S555)</f>
        <v>0</v>
      </c>
      <c r="U555" s="103">
        <f t="shared" ref="U555" si="7733">IF(U552=1,U557,U557+T555)</f>
        <v>0</v>
      </c>
      <c r="V555" s="160"/>
      <c r="W555" s="119">
        <f>IF(W552=1,W557,W557+U555)</f>
        <v>0</v>
      </c>
      <c r="X555" s="103">
        <f t="shared" ref="X555" si="7734">IF(X552=1,X557,X557+W555)</f>
        <v>0</v>
      </c>
      <c r="Y555" s="103">
        <f t="shared" ref="Y555" si="7735">IF(Y552=1,Y557,Y557+X555)</f>
        <v>0</v>
      </c>
      <c r="Z555" s="103">
        <f t="shared" ref="Z555" si="7736">IF(Z552=1,Z557,Z557+Y555)</f>
        <v>0</v>
      </c>
      <c r="AA555" s="103">
        <f t="shared" ref="AA555" si="7737">IF(AA552=1,AA557,AA557+Z555)</f>
        <v>0</v>
      </c>
      <c r="AB555" s="103">
        <f t="shared" ref="AB555" si="7738">IF(AB552=1,AB557,AB557+AA555)</f>
        <v>0</v>
      </c>
      <c r="AC555" s="103">
        <f t="shared" ref="AC555" si="7739">IF(AC552=1,AC557,AC557+AB555)</f>
        <v>0</v>
      </c>
      <c r="AD555" s="103">
        <f t="shared" ref="AD555" si="7740">IF(AD552=1,AD557,AD557+AC555)</f>
        <v>0</v>
      </c>
      <c r="AE555" s="103">
        <f t="shared" ref="AE555" si="7741">IF(AE552=1,AE557,AE557+AD555)</f>
        <v>0</v>
      </c>
      <c r="AF555" s="103">
        <f t="shared" ref="AF555" si="7742">IF(AF552=1,AF557,AF557+AE555)</f>
        <v>0</v>
      </c>
      <c r="AG555" s="160"/>
      <c r="AH555" s="74"/>
      <c r="AI555" s="74"/>
      <c r="AJ555" s="75"/>
    </row>
    <row r="556" spans="1:36" ht="25.05" customHeight="1" x14ac:dyDescent="0.3">
      <c r="A556" s="75"/>
      <c r="B556" s="110" t="s">
        <v>6319</v>
      </c>
      <c r="C556" s="104">
        <f t="shared" ref="C556:K556" si="7743">1720/12*C548</f>
        <v>0</v>
      </c>
      <c r="D556" s="104">
        <f t="shared" si="7743"/>
        <v>0</v>
      </c>
      <c r="E556" s="104">
        <f t="shared" si="7743"/>
        <v>0</v>
      </c>
      <c r="F556" s="104">
        <f t="shared" si="7743"/>
        <v>0</v>
      </c>
      <c r="G556" s="104">
        <f t="shared" si="7743"/>
        <v>0</v>
      </c>
      <c r="H556" s="104">
        <f t="shared" si="7743"/>
        <v>0</v>
      </c>
      <c r="I556" s="104">
        <f t="shared" si="7743"/>
        <v>0</v>
      </c>
      <c r="J556" s="104">
        <f t="shared" si="7743"/>
        <v>0</v>
      </c>
      <c r="K556" s="104">
        <f t="shared" si="7743"/>
        <v>0</v>
      </c>
      <c r="L556" s="160"/>
      <c r="M556" s="120">
        <f t="shared" ref="M556:U556" si="7744">1720/12*M548</f>
        <v>0</v>
      </c>
      <c r="N556" s="104">
        <f t="shared" si="7744"/>
        <v>0</v>
      </c>
      <c r="O556" s="104">
        <f t="shared" si="7744"/>
        <v>0</v>
      </c>
      <c r="P556" s="104">
        <f t="shared" si="7744"/>
        <v>0</v>
      </c>
      <c r="Q556" s="104">
        <f t="shared" si="7744"/>
        <v>0</v>
      </c>
      <c r="R556" s="104">
        <f t="shared" si="7744"/>
        <v>0</v>
      </c>
      <c r="S556" s="104">
        <f t="shared" si="7744"/>
        <v>0</v>
      </c>
      <c r="T556" s="104">
        <f t="shared" si="7744"/>
        <v>0</v>
      </c>
      <c r="U556" s="104">
        <f t="shared" si="7744"/>
        <v>0</v>
      </c>
      <c r="V556" s="160"/>
      <c r="W556" s="120">
        <f t="shared" ref="W556:AF556" si="7745">1720/12*W548</f>
        <v>0</v>
      </c>
      <c r="X556" s="104">
        <f t="shared" si="7745"/>
        <v>0</v>
      </c>
      <c r="Y556" s="104">
        <f t="shared" si="7745"/>
        <v>0</v>
      </c>
      <c r="Z556" s="104">
        <f t="shared" si="7745"/>
        <v>0</v>
      </c>
      <c r="AA556" s="104">
        <f t="shared" si="7745"/>
        <v>0</v>
      </c>
      <c r="AB556" s="104">
        <f t="shared" si="7745"/>
        <v>0</v>
      </c>
      <c r="AC556" s="104">
        <f t="shared" si="7745"/>
        <v>0</v>
      </c>
      <c r="AD556" s="104">
        <f t="shared" si="7745"/>
        <v>0</v>
      </c>
      <c r="AE556" s="104">
        <f t="shared" si="7745"/>
        <v>0</v>
      </c>
      <c r="AF556" s="104">
        <f t="shared" si="7745"/>
        <v>0</v>
      </c>
      <c r="AG556" s="160"/>
      <c r="AH556" s="74"/>
      <c r="AI556" s="74"/>
      <c r="AJ556" s="75"/>
    </row>
    <row r="557" spans="1:36" ht="25.05" customHeight="1" thickBot="1" x14ac:dyDescent="0.35">
      <c r="A557" s="75"/>
      <c r="B557" s="113" t="s">
        <v>6270</v>
      </c>
      <c r="C557" s="104">
        <f t="shared" ref="C557" si="7746">IF(OR(C552=0,C552=1),IF(C549&gt;=C556,C556,C549),IF(C554&gt;=C553,C553-B555,C554-B555))</f>
        <v>0</v>
      </c>
      <c r="D557" s="104">
        <f t="shared" ref="D557" si="7747">IF(OR(D552=0,D552=1),IF(D549&gt;=D556,D556,D549),IF(D554&gt;=D553,D553-C555,D554-C555))</f>
        <v>0</v>
      </c>
      <c r="E557" s="104">
        <f t="shared" ref="E557" si="7748">IF(OR(E552=0,E552=1),IF(E549&gt;=E556,E556,E549),IF(E554&gt;=E553,E553-D555,E554-D555))</f>
        <v>0</v>
      </c>
      <c r="F557" s="104">
        <f t="shared" ref="F557" si="7749">IF(OR(F552=0,F552=1),IF(F549&gt;=F556,F556,F549),IF(F554&gt;=F553,F553-E555,F554-E555))</f>
        <v>0</v>
      </c>
      <c r="G557" s="104">
        <f t="shared" ref="G557" si="7750">IF(OR(G552=0,G552=1),IF(G549&gt;=G556,G556,G549),IF(G554&gt;=G553,G553-F555,G554-F555))</f>
        <v>0</v>
      </c>
      <c r="H557" s="104">
        <f t="shared" ref="H557" si="7751">IF(OR(H552=0,H552=1),IF(H549&gt;=H556,H556,H549),IF(H554&gt;=H553,H553-G555,H554-G555))</f>
        <v>0</v>
      </c>
      <c r="I557" s="104">
        <f t="shared" ref="I557" si="7752">IF(OR(I552=0,I552=1),IF(I549&gt;=I556,I556,I549),IF(I554&gt;=I553,I553-H555,I554-H555))</f>
        <v>0</v>
      </c>
      <c r="J557" s="104">
        <f t="shared" ref="J557" si="7753">IF(OR(J552=0,J552=1),IF(J549&gt;=J556,J556,J549),IF(J554&gt;=J553,J553-I555,J554-I555))</f>
        <v>0</v>
      </c>
      <c r="K557" s="104">
        <f t="shared" ref="K557" si="7754">IF(OR(K552=0,K552=1),IF(K549&gt;=K556,K556,K549),IF(K554&gt;=K553,K553-J555,K554-J555))</f>
        <v>0</v>
      </c>
      <c r="L557" s="162">
        <f>SUM(C557:K557)</f>
        <v>0</v>
      </c>
      <c r="M557" s="120">
        <f>IF(OR(M552=0,M552=1),IF(M549&gt;=M556,M556,M549),IF(M554&gt;=M553,M553-K555,M554-K555))</f>
        <v>0</v>
      </c>
      <c r="N557" s="104">
        <f t="shared" ref="N557" si="7755">IF(OR(N552=0,N552=1),IF(N549&gt;=N556,N556,N549),IF(N554&gt;=N553,N553-M555,N554-M555))</f>
        <v>0</v>
      </c>
      <c r="O557" s="104">
        <f t="shared" ref="O557" si="7756">IF(OR(O552=0,O552=1),IF(O549&gt;=O556,O556,O549),IF(O554&gt;=O553,O553-N555,O554-N555))</f>
        <v>0</v>
      </c>
      <c r="P557" s="104">
        <f t="shared" ref="P557" si="7757">IF(OR(P552=0,P552=1),IF(P549&gt;=P556,P556,P549),IF(P554&gt;=P553,P553-O555,P554-O555))</f>
        <v>0</v>
      </c>
      <c r="Q557" s="104">
        <f t="shared" ref="Q557" si="7758">IF(OR(Q552=0,Q552=1),IF(Q549&gt;=Q556,Q556,Q549),IF(Q554&gt;=Q553,Q553-P555,Q554-P555))</f>
        <v>0</v>
      </c>
      <c r="R557" s="104">
        <f t="shared" ref="R557" si="7759">IF(OR(R552=0,R552=1),IF(R549&gt;=R556,R556,R549),IF(R554&gt;=R553,R553-Q555,R554-Q555))</f>
        <v>0</v>
      </c>
      <c r="S557" s="104">
        <f t="shared" ref="S557" si="7760">IF(OR(S552=0,S552=1),IF(S549&gt;=S556,S556,S549),IF(S554&gt;=S553,S553-R555,S554-R555))</f>
        <v>0</v>
      </c>
      <c r="T557" s="104">
        <f t="shared" ref="T557" si="7761">IF(OR(T552=0,T552=1),IF(T549&gt;=T556,T556,T549),IF(T554&gt;=T553,T553-S555,T554-S555))</f>
        <v>0</v>
      </c>
      <c r="U557" s="104">
        <f t="shared" ref="U557" si="7762">IF(OR(U552=0,U552=1),IF(U549&gt;=U556,U556,U549),IF(U554&gt;=U553,U553-T555,U554-T555))</f>
        <v>0</v>
      </c>
      <c r="V557" s="162">
        <f>SUM(M557:U557)</f>
        <v>0</v>
      </c>
      <c r="W557" s="156">
        <f>IF(OR(W552=0,W552=1),IF(W549&gt;=W556,W556,W549),IF(W554&gt;=W553,W553-U555,W554-U555))</f>
        <v>0</v>
      </c>
      <c r="X557" s="157">
        <f t="shared" ref="X557" si="7763">IF(OR(X552=0,X552=1),IF(X549&gt;=X556,X556,X549),IF(X554&gt;=X553,X553-W555,X554-W555))</f>
        <v>0</v>
      </c>
      <c r="Y557" s="157">
        <f t="shared" ref="Y557" si="7764">IF(OR(Y552=0,Y552=1),IF(Y549&gt;=Y556,Y556,Y549),IF(Y554&gt;=Y553,Y553-X555,Y554-X555))</f>
        <v>0</v>
      </c>
      <c r="Z557" s="157">
        <f t="shared" ref="Z557" si="7765">IF(OR(Z552=0,Z552=1),IF(Z549&gt;=Z556,Z556,Z549),IF(Z554&gt;=Z553,Z553-Y555,Z554-Y555))</f>
        <v>0</v>
      </c>
      <c r="AA557" s="157">
        <f t="shared" ref="AA557" si="7766">IF(OR(AA552=0,AA552=1),IF(AA549&gt;=AA556,AA556,AA549),IF(AA554&gt;=AA553,AA553-Z555,AA554-Z555))</f>
        <v>0</v>
      </c>
      <c r="AB557" s="157">
        <f t="shared" ref="AB557" si="7767">IF(OR(AB552=0,AB552=1),IF(AB549&gt;=AB556,AB556,AB549),IF(AB554&gt;=AB553,AB553-AA555,AB554-AA555))</f>
        <v>0</v>
      </c>
      <c r="AC557" s="157">
        <f t="shared" ref="AC557" si="7768">IF(OR(AC552=0,AC552=1),IF(AC549&gt;=AC556,AC556,AC549),IF(AC554&gt;=AC553,AC553-AB555,AC554-AB555))</f>
        <v>0</v>
      </c>
      <c r="AD557" s="157">
        <f t="shared" ref="AD557" si="7769">IF(OR(AD552=0,AD552=1),IF(AD549&gt;=AD556,AD556,AD549),IF(AD554&gt;=AD553,AD553-AC555,AD554-AC555))</f>
        <v>0</v>
      </c>
      <c r="AE557" s="157">
        <f t="shared" ref="AE557" si="7770">IF(OR(AE552=0,AE552=1),IF(AE549&gt;=AE556,AE556,AE549),IF(AE554&gt;=AE553,AE553-AD555,AE554-AD555))</f>
        <v>0</v>
      </c>
      <c r="AF557" s="157">
        <f t="shared" ref="AF557" si="7771">IF(OR(AF552=0,AF552=1),IF(AF549&gt;=AF556,AF556,AF549),IF(AF554&gt;=AF553,AF553-AE555,AF554-AE555))</f>
        <v>0</v>
      </c>
      <c r="AG557" s="162">
        <f>SUM(W557:AF557)</f>
        <v>0</v>
      </c>
      <c r="AH557" s="105"/>
      <c r="AI557" s="74"/>
      <c r="AJ557" s="75"/>
    </row>
    <row r="558" spans="1:36" ht="25.05" customHeight="1" thickBot="1" x14ac:dyDescent="0.35">
      <c r="A558" s="87"/>
      <c r="B558" s="230" t="s">
        <v>6273</v>
      </c>
      <c r="C558" s="304"/>
      <c r="D558" s="304"/>
      <c r="E558" s="304"/>
      <c r="F558" s="305"/>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5.05" customHeight="1" x14ac:dyDescent="0.3">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5.05" customHeight="1" x14ac:dyDescent="0.3">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thickBot="1" x14ac:dyDescent="0.35">
      <c r="A561" s="99"/>
      <c r="B561" s="111"/>
      <c r="C561" s="100">
        <f>IF(C559&lt;&gt;0,1,0)</f>
        <v>0</v>
      </c>
      <c r="D561" s="100">
        <f t="shared" ref="D561" si="7772">IF(C561=0,IF(D559&lt;&gt;0,1,0),1)</f>
        <v>0</v>
      </c>
      <c r="E561" s="100">
        <f t="shared" ref="E561" si="7773">IF(D561=0,IF(E559&lt;&gt;0,1,0),1)</f>
        <v>0</v>
      </c>
      <c r="F561" s="100">
        <f t="shared" ref="F561" si="7774">IF(E561=0,IF(F559&lt;&gt;0,1,0),1)</f>
        <v>0</v>
      </c>
      <c r="G561" s="100">
        <f t="shared" ref="G561" si="7775">IF(F561=0,IF(G559&lt;&gt;0,1,0),1)</f>
        <v>0</v>
      </c>
      <c r="H561" s="100">
        <f t="shared" ref="H561" si="7776">IF(G561=0,IF(H559&lt;&gt;0,1,0),1)</f>
        <v>0</v>
      </c>
      <c r="I561" s="100">
        <f t="shared" ref="I561" si="7777">IF(H561=0,IF(I559&lt;&gt;0,1,0),1)</f>
        <v>0</v>
      </c>
      <c r="J561" s="100">
        <f t="shared" ref="J561" si="7778">IF(I561=0,IF(J559&lt;&gt;0,1,0),1)</f>
        <v>0</v>
      </c>
      <c r="K561" s="100">
        <f t="shared" ref="K561" si="7779">IF(J561=0,IF(K559&lt;&gt;0,1,0),1)</f>
        <v>0</v>
      </c>
      <c r="L561" s="161"/>
      <c r="M561" s="116">
        <f>IF(K561=0,IF(M559&lt;&gt;0,1,0),1)</f>
        <v>0</v>
      </c>
      <c r="N561" s="100">
        <f t="shared" ref="N561" si="7780">IF(M561=0,IF(N559&lt;&gt;0,1,0),1)</f>
        <v>0</v>
      </c>
      <c r="O561" s="100">
        <f t="shared" ref="O561" si="7781">IF(N561=0,IF(O559&lt;&gt;0,1,0),1)</f>
        <v>0</v>
      </c>
      <c r="P561" s="100">
        <f t="shared" ref="P561" si="7782">IF(O561=0,IF(P559&lt;&gt;0,1,0),1)</f>
        <v>0</v>
      </c>
      <c r="Q561" s="100">
        <f t="shared" ref="Q561" si="7783">IF(P561=0,IF(Q559&lt;&gt;0,1,0),1)</f>
        <v>0</v>
      </c>
      <c r="R561" s="100">
        <f t="shared" ref="R561" si="7784">IF(Q561=0,IF(R559&lt;&gt;0,1,0),1)</f>
        <v>0</v>
      </c>
      <c r="S561" s="100">
        <f t="shared" ref="S561" si="7785">IF(R561=0,IF(S559&lt;&gt;0,1,0),1)</f>
        <v>0</v>
      </c>
      <c r="T561" s="100">
        <f t="shared" ref="T561" si="7786">IF(S561=0,IF(T559&lt;&gt;0,1,0),1)</f>
        <v>0</v>
      </c>
      <c r="U561" s="100">
        <f t="shared" ref="U561" si="7787">IF(T561=0,IF(U559&lt;&gt;0,1,0),1)</f>
        <v>0</v>
      </c>
      <c r="V561" s="161"/>
      <c r="W561" s="116">
        <f>IF(U561=0,IF(W559&lt;&gt;0,1,0),1)</f>
        <v>0</v>
      </c>
      <c r="X561" s="100">
        <f t="shared" ref="X561" si="7788">IF(W561=0,IF(X559&lt;&gt;0,1,0),1)</f>
        <v>0</v>
      </c>
      <c r="Y561" s="100">
        <f t="shared" ref="Y561" si="7789">IF(X561=0,IF(Y559&lt;&gt;0,1,0),1)</f>
        <v>0</v>
      </c>
      <c r="Z561" s="100">
        <f t="shared" ref="Z561" si="7790">IF(Y561=0,IF(Z559&lt;&gt;0,1,0),1)</f>
        <v>0</v>
      </c>
      <c r="AA561" s="100">
        <f t="shared" ref="AA561" si="7791">IF(Z561=0,IF(AA559&lt;&gt;0,1,0),1)</f>
        <v>0</v>
      </c>
      <c r="AB561" s="100">
        <f t="shared" ref="AB561" si="7792">IF(AA561=0,IF(AB559&lt;&gt;0,1,0),1)</f>
        <v>0</v>
      </c>
      <c r="AC561" s="100">
        <f t="shared" ref="AC561" si="7793">IF(AB561=0,IF(AC559&lt;&gt;0,1,0),1)</f>
        <v>0</v>
      </c>
      <c r="AD561" s="100">
        <f t="shared" ref="AD561" si="7794">IF(AC561=0,IF(AD559&lt;&gt;0,1,0),1)</f>
        <v>0</v>
      </c>
      <c r="AE561" s="100">
        <f t="shared" ref="AE561" si="7795">IF(AD561=0,IF(AE559&lt;&gt;0,1,0),1)</f>
        <v>0</v>
      </c>
      <c r="AF561" s="100">
        <f t="shared" ref="AF561" si="7796">IF(AE561=0,IF(AF559&lt;&gt;0,1,0),1)</f>
        <v>0</v>
      </c>
      <c r="AG561" s="161"/>
      <c r="AH561" s="99"/>
      <c r="AI561" s="99"/>
      <c r="AJ561" s="99"/>
    </row>
    <row r="562" spans="1:36" ht="30" hidden="1" customHeight="1" thickBot="1" x14ac:dyDescent="0.35">
      <c r="A562" s="99"/>
      <c r="B562" s="111"/>
      <c r="C562" s="100">
        <f>IF(C561=0,0,1)</f>
        <v>0</v>
      </c>
      <c r="D562" s="100">
        <f t="shared" ref="D562" si="7797">IF(D561=0,0,C562+1)</f>
        <v>0</v>
      </c>
      <c r="E562" s="100">
        <f t="shared" ref="E562" si="7798">IF(E561=0,0,D562+1)</f>
        <v>0</v>
      </c>
      <c r="F562" s="100">
        <f t="shared" ref="F562" si="7799">IF(F561=0,0,E562+1)</f>
        <v>0</v>
      </c>
      <c r="G562" s="100">
        <f t="shared" ref="G562" si="7800">IF(G561=0,0,F562+1)</f>
        <v>0</v>
      </c>
      <c r="H562" s="100">
        <f t="shared" ref="H562" si="7801">IF(H561=0,0,G562+1)</f>
        <v>0</v>
      </c>
      <c r="I562" s="100">
        <f t="shared" ref="I562" si="7802">IF(I561=0,0,H562+1)</f>
        <v>0</v>
      </c>
      <c r="J562" s="100">
        <f t="shared" ref="J562" si="7803">IF(J561=0,0,I562+1)</f>
        <v>0</v>
      </c>
      <c r="K562" s="100">
        <f t="shared" ref="K562" si="7804">IF(K561=0,0,J562+1)</f>
        <v>0</v>
      </c>
      <c r="L562" s="161"/>
      <c r="M562" s="116">
        <f>IF(M561=0,0,K562+1)</f>
        <v>0</v>
      </c>
      <c r="N562" s="100">
        <f t="shared" ref="N562" si="7805">IF(N561=0,0,M562+1)</f>
        <v>0</v>
      </c>
      <c r="O562" s="100">
        <f t="shared" ref="O562" si="7806">IF(O561=0,0,N562+1)</f>
        <v>0</v>
      </c>
      <c r="P562" s="100">
        <f t="shared" ref="P562" si="7807">IF(P561=0,0,O562+1)</f>
        <v>0</v>
      </c>
      <c r="Q562" s="100">
        <f t="shared" ref="Q562" si="7808">IF(Q561=0,0,P562+1)</f>
        <v>0</v>
      </c>
      <c r="R562" s="100">
        <f t="shared" ref="R562" si="7809">IF(R561=0,0,Q562+1)</f>
        <v>0</v>
      </c>
      <c r="S562" s="100">
        <f t="shared" ref="S562" si="7810">IF(S561=0,0,R562+1)</f>
        <v>0</v>
      </c>
      <c r="T562" s="100">
        <f t="shared" ref="T562" si="7811">IF(T561=0,0,S562+1)</f>
        <v>0</v>
      </c>
      <c r="U562" s="100">
        <f t="shared" ref="U562" si="7812">IF(U561=0,0,T562+1)</f>
        <v>0</v>
      </c>
      <c r="V562" s="161"/>
      <c r="W562" s="116">
        <f>IF(W561=0,0,U562+1)</f>
        <v>0</v>
      </c>
      <c r="X562" s="100">
        <f t="shared" ref="X562" si="7813">IF(X561=0,0,W562+1)</f>
        <v>0</v>
      </c>
      <c r="Y562" s="100">
        <f t="shared" ref="Y562" si="7814">IF(Y561=0,0,X562+1)</f>
        <v>0</v>
      </c>
      <c r="Z562" s="100">
        <f t="shared" ref="Z562" si="7815">IF(Z561=0,0,Y562+1)</f>
        <v>0</v>
      </c>
      <c r="AA562" s="100">
        <f t="shared" ref="AA562" si="7816">IF(AA561=0,0,Z562+1)</f>
        <v>0</v>
      </c>
      <c r="AB562" s="100">
        <f t="shared" ref="AB562" si="7817">IF(AB561=0,0,AA562+1)</f>
        <v>0</v>
      </c>
      <c r="AC562" s="100">
        <f t="shared" ref="AC562" si="7818">IF(AC561=0,0,AB562+1)</f>
        <v>0</v>
      </c>
      <c r="AD562" s="100">
        <f t="shared" ref="AD562" si="7819">IF(AD561=0,0,AC562+1)</f>
        <v>0</v>
      </c>
      <c r="AE562" s="100">
        <f t="shared" ref="AE562" si="7820">IF(AE561=0,0,AD562+1)</f>
        <v>0</v>
      </c>
      <c r="AF562" s="100">
        <f t="shared" ref="AF562" si="7821">IF(AF561=0,0,AE562+1)</f>
        <v>0</v>
      </c>
      <c r="AG562" s="161"/>
      <c r="AH562" s="99"/>
      <c r="AI562" s="99"/>
      <c r="AJ562" s="99"/>
    </row>
    <row r="563" spans="1:36" ht="30" hidden="1" customHeight="1" thickBot="1" x14ac:dyDescent="0.35">
      <c r="A563" s="99"/>
      <c r="B563" s="111" t="s">
        <v>6268</v>
      </c>
      <c r="C563" s="101">
        <f t="shared" ref="C563:K563" si="7822">IF(C562&lt;25,IF(C562&lt;13,C562,C562-12),C562-24)</f>
        <v>0</v>
      </c>
      <c r="D563" s="101">
        <f t="shared" si="7822"/>
        <v>0</v>
      </c>
      <c r="E563" s="101">
        <f t="shared" si="7822"/>
        <v>0</v>
      </c>
      <c r="F563" s="101">
        <f t="shared" si="7822"/>
        <v>0</v>
      </c>
      <c r="G563" s="101">
        <f t="shared" si="7822"/>
        <v>0</v>
      </c>
      <c r="H563" s="101">
        <f t="shared" si="7822"/>
        <v>0</v>
      </c>
      <c r="I563" s="101">
        <f t="shared" si="7822"/>
        <v>0</v>
      </c>
      <c r="J563" s="101">
        <f t="shared" si="7822"/>
        <v>0</v>
      </c>
      <c r="K563" s="101">
        <f t="shared" si="7822"/>
        <v>0</v>
      </c>
      <c r="L563" s="161"/>
      <c r="M563" s="117">
        <f t="shared" ref="M563:U563" si="7823">IF(M562&lt;25,IF(M562&lt;13,M562,M562-12),M562-24)</f>
        <v>0</v>
      </c>
      <c r="N563" s="101">
        <f t="shared" si="7823"/>
        <v>0</v>
      </c>
      <c r="O563" s="101">
        <f t="shared" si="7823"/>
        <v>0</v>
      </c>
      <c r="P563" s="101">
        <f t="shared" si="7823"/>
        <v>0</v>
      </c>
      <c r="Q563" s="101">
        <f t="shared" si="7823"/>
        <v>0</v>
      </c>
      <c r="R563" s="101">
        <f t="shared" si="7823"/>
        <v>0</v>
      </c>
      <c r="S563" s="101">
        <f t="shared" si="7823"/>
        <v>0</v>
      </c>
      <c r="T563" s="101">
        <f t="shared" si="7823"/>
        <v>0</v>
      </c>
      <c r="U563" s="101">
        <f t="shared" si="7823"/>
        <v>0</v>
      </c>
      <c r="V563" s="161"/>
      <c r="W563" s="117">
        <f t="shared" ref="W563:AF563" si="7824">IF(W562&lt;25,IF(W562&lt;13,W562,W562-12),W562-24)</f>
        <v>0</v>
      </c>
      <c r="X563" s="101">
        <f t="shared" si="7824"/>
        <v>0</v>
      </c>
      <c r="Y563" s="101">
        <f t="shared" si="7824"/>
        <v>0</v>
      </c>
      <c r="Z563" s="101">
        <f t="shared" si="7824"/>
        <v>0</v>
      </c>
      <c r="AA563" s="101">
        <f t="shared" si="7824"/>
        <v>0</v>
      </c>
      <c r="AB563" s="101">
        <f t="shared" si="7824"/>
        <v>0</v>
      </c>
      <c r="AC563" s="101">
        <f t="shared" si="7824"/>
        <v>0</v>
      </c>
      <c r="AD563" s="101">
        <f t="shared" si="7824"/>
        <v>0</v>
      </c>
      <c r="AE563" s="101">
        <f t="shared" si="7824"/>
        <v>0</v>
      </c>
      <c r="AF563" s="101">
        <f t="shared" si="7824"/>
        <v>0</v>
      </c>
      <c r="AG563" s="161"/>
      <c r="AH563" s="99"/>
      <c r="AI563" s="99"/>
      <c r="AJ563" s="99"/>
    </row>
    <row r="564" spans="1:36" ht="30" hidden="1" customHeight="1" thickBot="1" x14ac:dyDescent="0.35">
      <c r="A564" s="75"/>
      <c r="B564" s="112" t="s">
        <v>6269</v>
      </c>
      <c r="C564" s="102">
        <f t="shared" ref="C564" si="7825">IF(C563&gt;0,IF(C563=1,C567,C567+B564),0)</f>
        <v>0</v>
      </c>
      <c r="D564" s="102">
        <f t="shared" ref="D564" si="7826">IF(D563&gt;0,IF(D563=1,D567,D567+C564),0)</f>
        <v>0</v>
      </c>
      <c r="E564" s="102">
        <f t="shared" ref="E564" si="7827">IF(E563&gt;0,IF(E563=1,E567,E567+D564),0)</f>
        <v>0</v>
      </c>
      <c r="F564" s="102">
        <f t="shared" ref="F564" si="7828">IF(F563&gt;0,IF(F563=1,F567,F567+E564),0)</f>
        <v>0</v>
      </c>
      <c r="G564" s="102">
        <f t="shared" ref="G564" si="7829">IF(G563&gt;0,IF(G563=1,G567,G567+F564),0)</f>
        <v>0</v>
      </c>
      <c r="H564" s="102">
        <f t="shared" ref="H564" si="7830">IF(H563&gt;0,IF(H563=1,H567,H567+G564),0)</f>
        <v>0</v>
      </c>
      <c r="I564" s="102">
        <f t="shared" ref="I564" si="7831">IF(I563&gt;0,IF(I563=1,I567,I567+H564),0)</f>
        <v>0</v>
      </c>
      <c r="J564" s="102">
        <f t="shared" ref="J564" si="7832">IF(J563&gt;0,IF(J563=1,J567,J567+I564),0)</f>
        <v>0</v>
      </c>
      <c r="K564" s="102">
        <f t="shared" ref="K564" si="7833">IF(K563&gt;0,IF(K563=1,K567,K567+J564),0)</f>
        <v>0</v>
      </c>
      <c r="L564" s="160"/>
      <c r="M564" s="118">
        <f>IF(M563&gt;0,IF(M563=1,M567,M567+K564),0)</f>
        <v>0</v>
      </c>
      <c r="N564" s="102">
        <f t="shared" ref="N564" si="7834">IF(N563&gt;0,IF(N563=1,N567,N567+M564),0)</f>
        <v>0</v>
      </c>
      <c r="O564" s="102">
        <f t="shared" ref="O564" si="7835">IF(O563&gt;0,IF(O563=1,O567,O567+N564),0)</f>
        <v>0</v>
      </c>
      <c r="P564" s="102">
        <f t="shared" ref="P564" si="7836">IF(P563&gt;0,IF(P563=1,P567,P567+O564),0)</f>
        <v>0</v>
      </c>
      <c r="Q564" s="102">
        <f t="shared" ref="Q564" si="7837">IF(Q563&gt;0,IF(Q563=1,Q567,Q567+P564),0)</f>
        <v>0</v>
      </c>
      <c r="R564" s="102">
        <f t="shared" ref="R564" si="7838">IF(R563&gt;0,IF(R563=1,R567,R567+Q564),0)</f>
        <v>0</v>
      </c>
      <c r="S564" s="102">
        <f t="shared" ref="S564" si="7839">IF(S563&gt;0,IF(S563=1,S567,S567+R564),0)</f>
        <v>0</v>
      </c>
      <c r="T564" s="102">
        <f t="shared" ref="T564" si="7840">IF(T563&gt;0,IF(T563=1,T567,T567+S564),0)</f>
        <v>0</v>
      </c>
      <c r="U564" s="102">
        <f t="shared" ref="U564" si="7841">IF(U563&gt;0,IF(U563=1,U567,U567+T564),0)</f>
        <v>0</v>
      </c>
      <c r="V564" s="160"/>
      <c r="W564" s="118">
        <f>IF(W563&gt;0,IF(W563=1,W567,W567+U564),0)</f>
        <v>0</v>
      </c>
      <c r="X564" s="102">
        <f t="shared" ref="X564" si="7842">IF(X563&gt;0,IF(X563=1,X567,X567+W564),0)</f>
        <v>0</v>
      </c>
      <c r="Y564" s="102">
        <f t="shared" ref="Y564" si="7843">IF(Y563&gt;0,IF(Y563=1,Y567,Y567+X564),0)</f>
        <v>0</v>
      </c>
      <c r="Z564" s="102">
        <f t="shared" ref="Z564" si="7844">IF(Z563&gt;0,IF(Z563=1,Z567,Z567+Y564),0)</f>
        <v>0</v>
      </c>
      <c r="AA564" s="102">
        <f t="shared" ref="AA564" si="7845">IF(AA563&gt;0,IF(AA563=1,AA567,AA567+Z564),0)</f>
        <v>0</v>
      </c>
      <c r="AB564" s="102">
        <f t="shared" ref="AB564" si="7846">IF(AB563&gt;0,IF(AB563=1,AB567,AB567+AA564),0)</f>
        <v>0</v>
      </c>
      <c r="AC564" s="102">
        <f t="shared" ref="AC564" si="7847">IF(AC563&gt;0,IF(AC563=1,AC567,AC567+AB564),0)</f>
        <v>0</v>
      </c>
      <c r="AD564" s="102">
        <f t="shared" ref="AD564" si="7848">IF(AD563&gt;0,IF(AD563=1,AD567,AD567+AC564),0)</f>
        <v>0</v>
      </c>
      <c r="AE564" s="102">
        <f t="shared" ref="AE564" si="7849">IF(AE563&gt;0,IF(AE563=1,AE567,AE567+AD564),0)</f>
        <v>0</v>
      </c>
      <c r="AF564" s="102">
        <f t="shared" ref="AF564" si="7850">IF(AF563&gt;0,IF(AF563=1,AF567,AF567+AE564),0)</f>
        <v>0</v>
      </c>
      <c r="AG564" s="160"/>
      <c r="AH564" s="74"/>
      <c r="AI564" s="74"/>
      <c r="AJ564" s="75"/>
    </row>
    <row r="565" spans="1:36" ht="30" hidden="1" customHeight="1" thickBot="1" x14ac:dyDescent="0.35">
      <c r="A565" s="75"/>
      <c r="B565" s="112" t="s">
        <v>6317</v>
      </c>
      <c r="C565" s="102">
        <f>IF(C559&gt;0,C560,0)</f>
        <v>0</v>
      </c>
      <c r="D565" s="102">
        <f t="shared" ref="D565" si="7851">IF(D559&gt;0,IF(D563=1,D560,D560+C565),C565)</f>
        <v>0</v>
      </c>
      <c r="E565" s="102">
        <f t="shared" ref="E565" si="7852">IF(E559&gt;0,IF(E563=1,E560,E560+D565),D565)</f>
        <v>0</v>
      </c>
      <c r="F565" s="102">
        <f t="shared" ref="F565" si="7853">IF(F559&gt;0,IF(F563=1,F560,F560+E565),E565)</f>
        <v>0</v>
      </c>
      <c r="G565" s="102">
        <f t="shared" ref="G565" si="7854">IF(G559&gt;0,IF(G563=1,G560,G560+F565),F565)</f>
        <v>0</v>
      </c>
      <c r="H565" s="102">
        <f t="shared" ref="H565" si="7855">IF(H559&gt;0,IF(H563=1,H560,H560+G565),G565)</f>
        <v>0</v>
      </c>
      <c r="I565" s="102">
        <f t="shared" ref="I565" si="7856">IF(I559&gt;0,IF(I563=1,I560,I560+H565),H565)</f>
        <v>0</v>
      </c>
      <c r="J565" s="102">
        <f t="shared" ref="J565" si="7857">IF(J559&gt;0,IF(J563=1,J560,J560+I565),I565)</f>
        <v>0</v>
      </c>
      <c r="K565" s="102">
        <f t="shared" ref="K565" si="7858">IF(K559&gt;0,IF(K563=1,K560,K560+J565),J565)</f>
        <v>0</v>
      </c>
      <c r="L565" s="160"/>
      <c r="M565" s="118">
        <f>IF(M559&gt;0,IF(M563=1,M560,M560+K565),K565)</f>
        <v>0</v>
      </c>
      <c r="N565" s="102">
        <f t="shared" ref="N565" si="7859">IF(N559&gt;0,IF(N563=1,N560,N560+M565),M565)</f>
        <v>0</v>
      </c>
      <c r="O565" s="102">
        <f t="shared" ref="O565" si="7860">IF(O559&gt;0,IF(O563=1,O560,O560+N565),N565)</f>
        <v>0</v>
      </c>
      <c r="P565" s="102">
        <f t="shared" ref="P565" si="7861">IF(P559&gt;0,IF(P563=1,P560,P560+O565),O565)</f>
        <v>0</v>
      </c>
      <c r="Q565" s="102">
        <f t="shared" ref="Q565" si="7862">IF(Q559&gt;0,IF(Q563=1,Q560,Q560+P565),P565)</f>
        <v>0</v>
      </c>
      <c r="R565" s="102">
        <f t="shared" ref="R565" si="7863">IF(R559&gt;0,IF(R563=1,R560,R560+Q565),Q565)</f>
        <v>0</v>
      </c>
      <c r="S565" s="102">
        <f t="shared" ref="S565" si="7864">IF(S559&gt;0,IF(S563=1,S560,S560+R565),R565)</f>
        <v>0</v>
      </c>
      <c r="T565" s="102">
        <f t="shared" ref="T565" si="7865">IF(T559&gt;0,IF(T563=1,T560,T560+S565),S565)</f>
        <v>0</v>
      </c>
      <c r="U565" s="102">
        <f t="shared" ref="U565" si="7866">IF(U559&gt;0,IF(U563=1,U560,U560+T565),T565)</f>
        <v>0</v>
      </c>
      <c r="V565" s="160"/>
      <c r="W565" s="118">
        <f>IF(W559&gt;0,IF(W563=1,W560,W560+U565),U565)</f>
        <v>0</v>
      </c>
      <c r="X565" s="102">
        <f t="shared" ref="X565" si="7867">IF(X559&gt;0,IF(X563=1,X560,X560+W565),W565)</f>
        <v>0</v>
      </c>
      <c r="Y565" s="102">
        <f t="shared" ref="Y565" si="7868">IF(Y559&gt;0,IF(Y563=1,Y560,Y560+X565),X565)</f>
        <v>0</v>
      </c>
      <c r="Z565" s="102">
        <f t="shared" ref="Z565" si="7869">IF(Z559&gt;0,IF(Z563=1,Z560,Z560+Y565),Y565)</f>
        <v>0</v>
      </c>
      <c r="AA565" s="102">
        <f t="shared" ref="AA565" si="7870">IF(AA559&gt;0,IF(AA563=1,AA560,AA560+Z565),Z565)</f>
        <v>0</v>
      </c>
      <c r="AB565" s="102">
        <f t="shared" ref="AB565" si="7871">IF(AB559&gt;0,IF(AB563=1,AB560,AB560+AA565),AA565)</f>
        <v>0</v>
      </c>
      <c r="AC565" s="102">
        <f t="shared" ref="AC565" si="7872">IF(AC559&gt;0,IF(AC563=1,AC560,AC560+AB565),AB565)</f>
        <v>0</v>
      </c>
      <c r="AD565" s="102">
        <f t="shared" ref="AD565" si="7873">IF(AD559&gt;0,IF(AD563=1,AD560,AD560+AC565),AC565)</f>
        <v>0</v>
      </c>
      <c r="AE565" s="102">
        <f t="shared" ref="AE565" si="7874">IF(AE559&gt;0,IF(AE563=1,AE560,AE560+AD565),AD565)</f>
        <v>0</v>
      </c>
      <c r="AF565" s="102">
        <f t="shared" ref="AF565" si="7875">IF(AF559&gt;0,IF(AF563=1,AF560,AF560+AE565),AE565)</f>
        <v>0</v>
      </c>
      <c r="AG565" s="160"/>
      <c r="AH565" s="74"/>
      <c r="AI565" s="74"/>
      <c r="AJ565" s="75"/>
    </row>
    <row r="566" spans="1:36" ht="9.75" hidden="1" customHeight="1" thickBot="1" x14ac:dyDescent="0.35">
      <c r="A566" s="75"/>
      <c r="B566" s="112" t="s">
        <v>6318</v>
      </c>
      <c r="C566" s="103">
        <f>C568</f>
        <v>0</v>
      </c>
      <c r="D566" s="103">
        <f t="shared" ref="D566" si="7876">IF(D563=1,D568,D568+C566)</f>
        <v>0</v>
      </c>
      <c r="E566" s="103">
        <f t="shared" ref="E566" si="7877">IF(E563=1,E568,E568+D566)</f>
        <v>0</v>
      </c>
      <c r="F566" s="103">
        <f t="shared" ref="F566" si="7878">IF(F563=1,F568,F568+E566)</f>
        <v>0</v>
      </c>
      <c r="G566" s="103">
        <f t="shared" ref="G566" si="7879">IF(G563=1,G568,G568+F566)</f>
        <v>0</v>
      </c>
      <c r="H566" s="103">
        <f t="shared" ref="H566" si="7880">IF(H563=1,H568,H568+G566)</f>
        <v>0</v>
      </c>
      <c r="I566" s="103">
        <f t="shared" ref="I566" si="7881">IF(I563=1,I568,I568+H566)</f>
        <v>0</v>
      </c>
      <c r="J566" s="103">
        <f t="shared" ref="J566" si="7882">IF(J563=1,J568,J568+I566)</f>
        <v>0</v>
      </c>
      <c r="K566" s="103">
        <f t="shared" ref="K566" si="7883">IF(K563=1,K568,K568+J566)</f>
        <v>0</v>
      </c>
      <c r="L566" s="160"/>
      <c r="M566" s="119">
        <f>IF(M563=1,M568,M568+K566)</f>
        <v>0</v>
      </c>
      <c r="N566" s="103">
        <f t="shared" ref="N566" si="7884">IF(N563=1,N568,N568+M566)</f>
        <v>0</v>
      </c>
      <c r="O566" s="103">
        <f t="shared" ref="O566" si="7885">IF(O563=1,O568,O568+N566)</f>
        <v>0</v>
      </c>
      <c r="P566" s="103">
        <f t="shared" ref="P566" si="7886">IF(P563=1,P568,P568+O566)</f>
        <v>0</v>
      </c>
      <c r="Q566" s="103">
        <f t="shared" ref="Q566" si="7887">IF(Q563=1,Q568,Q568+P566)</f>
        <v>0</v>
      </c>
      <c r="R566" s="103">
        <f t="shared" ref="R566" si="7888">IF(R563=1,R568,R568+Q566)</f>
        <v>0</v>
      </c>
      <c r="S566" s="103">
        <f t="shared" ref="S566" si="7889">IF(S563=1,S568,S568+R566)</f>
        <v>0</v>
      </c>
      <c r="T566" s="103">
        <f t="shared" ref="T566" si="7890">IF(T563=1,T568,T568+S566)</f>
        <v>0</v>
      </c>
      <c r="U566" s="103">
        <f t="shared" ref="U566" si="7891">IF(U563=1,U568,U568+T566)</f>
        <v>0</v>
      </c>
      <c r="V566" s="160"/>
      <c r="W566" s="119">
        <f>IF(W563=1,W568,W568+U566)</f>
        <v>0</v>
      </c>
      <c r="X566" s="103">
        <f t="shared" ref="X566" si="7892">IF(X563=1,X568,X568+W566)</f>
        <v>0</v>
      </c>
      <c r="Y566" s="103">
        <f t="shared" ref="Y566" si="7893">IF(Y563=1,Y568,Y568+X566)</f>
        <v>0</v>
      </c>
      <c r="Z566" s="103">
        <f t="shared" ref="Z566" si="7894">IF(Z563=1,Z568,Z568+Y566)</f>
        <v>0</v>
      </c>
      <c r="AA566" s="103">
        <f t="shared" ref="AA566" si="7895">IF(AA563=1,AA568,AA568+Z566)</f>
        <v>0</v>
      </c>
      <c r="AB566" s="103">
        <f t="shared" ref="AB566" si="7896">IF(AB563=1,AB568,AB568+AA566)</f>
        <v>0</v>
      </c>
      <c r="AC566" s="103">
        <f t="shared" ref="AC566" si="7897">IF(AC563=1,AC568,AC568+AB566)</f>
        <v>0</v>
      </c>
      <c r="AD566" s="103">
        <f t="shared" ref="AD566" si="7898">IF(AD563=1,AD568,AD568+AC566)</f>
        <v>0</v>
      </c>
      <c r="AE566" s="103">
        <f t="shared" ref="AE566" si="7899">IF(AE563=1,AE568,AE568+AD566)</f>
        <v>0</v>
      </c>
      <c r="AF566" s="103">
        <f t="shared" ref="AF566" si="7900">IF(AF563=1,AF568,AF568+AE566)</f>
        <v>0</v>
      </c>
      <c r="AG566" s="160"/>
      <c r="AH566" s="74"/>
      <c r="AI566" s="74"/>
      <c r="AJ566" s="75"/>
    </row>
    <row r="567" spans="1:36" ht="25.05" customHeight="1" x14ac:dyDescent="0.3">
      <c r="A567" s="75"/>
      <c r="B567" s="110" t="s">
        <v>6319</v>
      </c>
      <c r="C567" s="104">
        <f t="shared" ref="C567:K567" si="7901">1720/12*C559</f>
        <v>0</v>
      </c>
      <c r="D567" s="104">
        <f t="shared" si="7901"/>
        <v>0</v>
      </c>
      <c r="E567" s="104">
        <f t="shared" si="7901"/>
        <v>0</v>
      </c>
      <c r="F567" s="104">
        <f t="shared" si="7901"/>
        <v>0</v>
      </c>
      <c r="G567" s="104">
        <f t="shared" si="7901"/>
        <v>0</v>
      </c>
      <c r="H567" s="104">
        <f t="shared" si="7901"/>
        <v>0</v>
      </c>
      <c r="I567" s="104">
        <f t="shared" si="7901"/>
        <v>0</v>
      </c>
      <c r="J567" s="104">
        <f t="shared" si="7901"/>
        <v>0</v>
      </c>
      <c r="K567" s="104">
        <f t="shared" si="7901"/>
        <v>0</v>
      </c>
      <c r="L567" s="160"/>
      <c r="M567" s="120">
        <f t="shared" ref="M567:U567" si="7902">1720/12*M559</f>
        <v>0</v>
      </c>
      <c r="N567" s="104">
        <f t="shared" si="7902"/>
        <v>0</v>
      </c>
      <c r="O567" s="104">
        <f t="shared" si="7902"/>
        <v>0</v>
      </c>
      <c r="P567" s="104">
        <f t="shared" si="7902"/>
        <v>0</v>
      </c>
      <c r="Q567" s="104">
        <f t="shared" si="7902"/>
        <v>0</v>
      </c>
      <c r="R567" s="104">
        <f t="shared" si="7902"/>
        <v>0</v>
      </c>
      <c r="S567" s="104">
        <f t="shared" si="7902"/>
        <v>0</v>
      </c>
      <c r="T567" s="104">
        <f t="shared" si="7902"/>
        <v>0</v>
      </c>
      <c r="U567" s="104">
        <f t="shared" si="7902"/>
        <v>0</v>
      </c>
      <c r="V567" s="160"/>
      <c r="W567" s="120">
        <f t="shared" ref="W567:AF567" si="7903">1720/12*W559</f>
        <v>0</v>
      </c>
      <c r="X567" s="104">
        <f t="shared" si="7903"/>
        <v>0</v>
      </c>
      <c r="Y567" s="104">
        <f t="shared" si="7903"/>
        <v>0</v>
      </c>
      <c r="Z567" s="104">
        <f t="shared" si="7903"/>
        <v>0</v>
      </c>
      <c r="AA567" s="104">
        <f t="shared" si="7903"/>
        <v>0</v>
      </c>
      <c r="AB567" s="104">
        <f t="shared" si="7903"/>
        <v>0</v>
      </c>
      <c r="AC567" s="104">
        <f t="shared" si="7903"/>
        <v>0</v>
      </c>
      <c r="AD567" s="104">
        <f t="shared" si="7903"/>
        <v>0</v>
      </c>
      <c r="AE567" s="104">
        <f t="shared" si="7903"/>
        <v>0</v>
      </c>
      <c r="AF567" s="104">
        <f t="shared" si="7903"/>
        <v>0</v>
      </c>
      <c r="AG567" s="160"/>
      <c r="AH567" s="74"/>
      <c r="AI567" s="74"/>
      <c r="AJ567" s="75"/>
    </row>
    <row r="568" spans="1:36" ht="25.05" customHeight="1" thickBot="1" x14ac:dyDescent="0.35">
      <c r="A568" s="75"/>
      <c r="B568" s="113" t="s">
        <v>6270</v>
      </c>
      <c r="C568" s="104">
        <f t="shared" ref="C568" si="7904">IF(OR(C563=0,C563=1),IF(C560&gt;=C567,C567,C560),IF(C565&gt;=C564,C564-B566,C565-B566))</f>
        <v>0</v>
      </c>
      <c r="D568" s="104">
        <f t="shared" ref="D568" si="7905">IF(OR(D563=0,D563=1),IF(D560&gt;=D567,D567,D560),IF(D565&gt;=D564,D564-C566,D565-C566))</f>
        <v>0</v>
      </c>
      <c r="E568" s="104">
        <f t="shared" ref="E568" si="7906">IF(OR(E563=0,E563=1),IF(E560&gt;=E567,E567,E560),IF(E565&gt;=E564,E564-D566,E565-D566))</f>
        <v>0</v>
      </c>
      <c r="F568" s="104">
        <f t="shared" ref="F568" si="7907">IF(OR(F563=0,F563=1),IF(F560&gt;=F567,F567,F560),IF(F565&gt;=F564,F564-E566,F565-E566))</f>
        <v>0</v>
      </c>
      <c r="G568" s="104">
        <f t="shared" ref="G568" si="7908">IF(OR(G563=0,G563=1),IF(G560&gt;=G567,G567,G560),IF(G565&gt;=G564,G564-F566,G565-F566))</f>
        <v>0</v>
      </c>
      <c r="H568" s="104">
        <f t="shared" ref="H568" si="7909">IF(OR(H563=0,H563=1),IF(H560&gt;=H567,H567,H560),IF(H565&gt;=H564,H564-G566,H565-G566))</f>
        <v>0</v>
      </c>
      <c r="I568" s="104">
        <f t="shared" ref="I568" si="7910">IF(OR(I563=0,I563=1),IF(I560&gt;=I567,I567,I560),IF(I565&gt;=I564,I564-H566,I565-H566))</f>
        <v>0</v>
      </c>
      <c r="J568" s="104">
        <f t="shared" ref="J568" si="7911">IF(OR(J563=0,J563=1),IF(J560&gt;=J567,J567,J560),IF(J565&gt;=J564,J564-I566,J565-I566))</f>
        <v>0</v>
      </c>
      <c r="K568" s="104">
        <f t="shared" ref="K568" si="7912">IF(OR(K563=0,K563=1),IF(K560&gt;=K567,K567,K560),IF(K565&gt;=K564,K564-J566,K565-J566))</f>
        <v>0</v>
      </c>
      <c r="L568" s="162">
        <f>SUM(C568:K568)</f>
        <v>0</v>
      </c>
      <c r="M568" s="120">
        <f>IF(OR(M563=0,M563=1),IF(M560&gt;=M567,M567,M560),IF(M565&gt;=M564,M564-K566,M565-K566))</f>
        <v>0</v>
      </c>
      <c r="N568" s="104">
        <f t="shared" ref="N568" si="7913">IF(OR(N563=0,N563=1),IF(N560&gt;=N567,N567,N560),IF(N565&gt;=N564,N564-M566,N565-M566))</f>
        <v>0</v>
      </c>
      <c r="O568" s="104">
        <f t="shared" ref="O568" si="7914">IF(OR(O563=0,O563=1),IF(O560&gt;=O567,O567,O560),IF(O565&gt;=O564,O564-N566,O565-N566))</f>
        <v>0</v>
      </c>
      <c r="P568" s="104">
        <f t="shared" ref="P568" si="7915">IF(OR(P563=0,P563=1),IF(P560&gt;=P567,P567,P560),IF(P565&gt;=P564,P564-O566,P565-O566))</f>
        <v>0</v>
      </c>
      <c r="Q568" s="104">
        <f t="shared" ref="Q568" si="7916">IF(OR(Q563=0,Q563=1),IF(Q560&gt;=Q567,Q567,Q560),IF(Q565&gt;=Q564,Q564-P566,Q565-P566))</f>
        <v>0</v>
      </c>
      <c r="R568" s="104">
        <f t="shared" ref="R568" si="7917">IF(OR(R563=0,R563=1),IF(R560&gt;=R567,R567,R560),IF(R565&gt;=R564,R564-Q566,R565-Q566))</f>
        <v>0</v>
      </c>
      <c r="S568" s="104">
        <f t="shared" ref="S568" si="7918">IF(OR(S563=0,S563=1),IF(S560&gt;=S567,S567,S560),IF(S565&gt;=S564,S564-R566,S565-R566))</f>
        <v>0</v>
      </c>
      <c r="T568" s="104">
        <f t="shared" ref="T568" si="7919">IF(OR(T563=0,T563=1),IF(T560&gt;=T567,T567,T560),IF(T565&gt;=T564,T564-S566,T565-S566))</f>
        <v>0</v>
      </c>
      <c r="U568" s="104">
        <f t="shared" ref="U568" si="7920">IF(OR(U563=0,U563=1),IF(U560&gt;=U567,U567,U560),IF(U565&gt;=U564,U564-T566,U565-T566))</f>
        <v>0</v>
      </c>
      <c r="V568" s="162">
        <f>SUM(M568:U568)</f>
        <v>0</v>
      </c>
      <c r="W568" s="156">
        <f>IF(OR(W563=0,W563=1),IF(W560&gt;=W567,W567,W560),IF(W565&gt;=W564,W564-U566,W565-U566))</f>
        <v>0</v>
      </c>
      <c r="X568" s="157">
        <f t="shared" ref="X568" si="7921">IF(OR(X563=0,X563=1),IF(X560&gt;=X567,X567,X560),IF(X565&gt;=X564,X564-W566,X565-W566))</f>
        <v>0</v>
      </c>
      <c r="Y568" s="157">
        <f t="shared" ref="Y568" si="7922">IF(OR(Y563=0,Y563=1),IF(Y560&gt;=Y567,Y567,Y560),IF(Y565&gt;=Y564,Y564-X566,Y565-X566))</f>
        <v>0</v>
      </c>
      <c r="Z568" s="157">
        <f t="shared" ref="Z568" si="7923">IF(OR(Z563=0,Z563=1),IF(Z560&gt;=Z567,Z567,Z560),IF(Z565&gt;=Z564,Z564-Y566,Z565-Y566))</f>
        <v>0</v>
      </c>
      <c r="AA568" s="157">
        <f t="shared" ref="AA568" si="7924">IF(OR(AA563=0,AA563=1),IF(AA560&gt;=AA567,AA567,AA560),IF(AA565&gt;=AA564,AA564-Z566,AA565-Z566))</f>
        <v>0</v>
      </c>
      <c r="AB568" s="157">
        <f t="shared" ref="AB568" si="7925">IF(OR(AB563=0,AB563=1),IF(AB560&gt;=AB567,AB567,AB560),IF(AB565&gt;=AB564,AB564-AA566,AB565-AA566))</f>
        <v>0</v>
      </c>
      <c r="AC568" s="157">
        <f t="shared" ref="AC568" si="7926">IF(OR(AC563=0,AC563=1),IF(AC560&gt;=AC567,AC567,AC560),IF(AC565&gt;=AC564,AC564-AB566,AC565-AB566))</f>
        <v>0</v>
      </c>
      <c r="AD568" s="157">
        <f t="shared" ref="AD568" si="7927">IF(OR(AD563=0,AD563=1),IF(AD560&gt;=AD567,AD567,AD560),IF(AD565&gt;=AD564,AD564-AC566,AD565-AC566))</f>
        <v>0</v>
      </c>
      <c r="AE568" s="157">
        <f t="shared" ref="AE568" si="7928">IF(OR(AE563=0,AE563=1),IF(AE560&gt;=AE567,AE567,AE560),IF(AE565&gt;=AE564,AE564-AD566,AE565-AD566))</f>
        <v>0</v>
      </c>
      <c r="AF568" s="157">
        <f t="shared" ref="AF568" si="7929">IF(OR(AF563=0,AF563=1),IF(AF560&gt;=AF567,AF567,AF560),IF(AF565&gt;=AF564,AF564-AE566,AF565-AE566))</f>
        <v>0</v>
      </c>
      <c r="AG568" s="162">
        <f>SUM(W568:AF568)</f>
        <v>0</v>
      </c>
      <c r="AH568" s="105"/>
      <c r="AI568" s="74"/>
      <c r="AJ568" s="75"/>
    </row>
    <row r="569" spans="1:36" ht="25.05" customHeight="1" thickBot="1" x14ac:dyDescent="0.35">
      <c r="A569" s="87"/>
      <c r="B569" s="230" t="s">
        <v>6273</v>
      </c>
      <c r="C569" s="304"/>
      <c r="D569" s="304"/>
      <c r="E569" s="304"/>
      <c r="F569" s="305"/>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5.05" customHeight="1" x14ac:dyDescent="0.3">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5.05" customHeight="1" x14ac:dyDescent="0.3">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thickBot="1" x14ac:dyDescent="0.35">
      <c r="A572" s="99"/>
      <c r="B572" s="111"/>
      <c r="C572" s="100">
        <f>IF(C570&lt;&gt;0,1,0)</f>
        <v>0</v>
      </c>
      <c r="D572" s="100">
        <f t="shared" ref="D572" si="7930">IF(C572=0,IF(D570&lt;&gt;0,1,0),1)</f>
        <v>0</v>
      </c>
      <c r="E572" s="100">
        <f t="shared" ref="E572" si="7931">IF(D572=0,IF(E570&lt;&gt;0,1,0),1)</f>
        <v>0</v>
      </c>
      <c r="F572" s="100">
        <f t="shared" ref="F572" si="7932">IF(E572=0,IF(F570&lt;&gt;0,1,0),1)</f>
        <v>0</v>
      </c>
      <c r="G572" s="100">
        <f t="shared" ref="G572" si="7933">IF(F572=0,IF(G570&lt;&gt;0,1,0),1)</f>
        <v>0</v>
      </c>
      <c r="H572" s="100">
        <f t="shared" ref="H572" si="7934">IF(G572=0,IF(H570&lt;&gt;0,1,0),1)</f>
        <v>0</v>
      </c>
      <c r="I572" s="100">
        <f t="shared" ref="I572" si="7935">IF(H572=0,IF(I570&lt;&gt;0,1,0),1)</f>
        <v>0</v>
      </c>
      <c r="J572" s="100">
        <f t="shared" ref="J572" si="7936">IF(I572=0,IF(J570&lt;&gt;0,1,0),1)</f>
        <v>0</v>
      </c>
      <c r="K572" s="100">
        <f t="shared" ref="K572" si="7937">IF(J572=0,IF(K570&lt;&gt;0,1,0),1)</f>
        <v>0</v>
      </c>
      <c r="L572" s="161"/>
      <c r="M572" s="116">
        <f>IF(K572=0,IF(M570&lt;&gt;0,1,0),1)</f>
        <v>0</v>
      </c>
      <c r="N572" s="100">
        <f t="shared" ref="N572" si="7938">IF(M572=0,IF(N570&lt;&gt;0,1,0),1)</f>
        <v>0</v>
      </c>
      <c r="O572" s="100">
        <f t="shared" ref="O572" si="7939">IF(N572=0,IF(O570&lt;&gt;0,1,0),1)</f>
        <v>0</v>
      </c>
      <c r="P572" s="100">
        <f t="shared" ref="P572" si="7940">IF(O572=0,IF(P570&lt;&gt;0,1,0),1)</f>
        <v>0</v>
      </c>
      <c r="Q572" s="100">
        <f t="shared" ref="Q572" si="7941">IF(P572=0,IF(Q570&lt;&gt;0,1,0),1)</f>
        <v>0</v>
      </c>
      <c r="R572" s="100">
        <f t="shared" ref="R572" si="7942">IF(Q572=0,IF(R570&lt;&gt;0,1,0),1)</f>
        <v>0</v>
      </c>
      <c r="S572" s="100">
        <f t="shared" ref="S572" si="7943">IF(R572=0,IF(S570&lt;&gt;0,1,0),1)</f>
        <v>0</v>
      </c>
      <c r="T572" s="100">
        <f t="shared" ref="T572" si="7944">IF(S572=0,IF(T570&lt;&gt;0,1,0),1)</f>
        <v>0</v>
      </c>
      <c r="U572" s="100">
        <f t="shared" ref="U572" si="7945">IF(T572=0,IF(U570&lt;&gt;0,1,0),1)</f>
        <v>0</v>
      </c>
      <c r="V572" s="161"/>
      <c r="W572" s="116">
        <f>IF(U572=0,IF(W570&lt;&gt;0,1,0),1)</f>
        <v>0</v>
      </c>
      <c r="X572" s="100">
        <f t="shared" ref="X572" si="7946">IF(W572=0,IF(X570&lt;&gt;0,1,0),1)</f>
        <v>0</v>
      </c>
      <c r="Y572" s="100">
        <f t="shared" ref="Y572" si="7947">IF(X572=0,IF(Y570&lt;&gt;0,1,0),1)</f>
        <v>0</v>
      </c>
      <c r="Z572" s="100">
        <f t="shared" ref="Z572" si="7948">IF(Y572=0,IF(Z570&lt;&gt;0,1,0),1)</f>
        <v>0</v>
      </c>
      <c r="AA572" s="100">
        <f t="shared" ref="AA572" si="7949">IF(Z572=0,IF(AA570&lt;&gt;0,1,0),1)</f>
        <v>0</v>
      </c>
      <c r="AB572" s="100">
        <f t="shared" ref="AB572" si="7950">IF(AA572=0,IF(AB570&lt;&gt;0,1,0),1)</f>
        <v>0</v>
      </c>
      <c r="AC572" s="100">
        <f t="shared" ref="AC572" si="7951">IF(AB572=0,IF(AC570&lt;&gt;0,1,0),1)</f>
        <v>0</v>
      </c>
      <c r="AD572" s="100">
        <f t="shared" ref="AD572" si="7952">IF(AC572=0,IF(AD570&lt;&gt;0,1,0),1)</f>
        <v>0</v>
      </c>
      <c r="AE572" s="100">
        <f t="shared" ref="AE572" si="7953">IF(AD572=0,IF(AE570&lt;&gt;0,1,0),1)</f>
        <v>0</v>
      </c>
      <c r="AF572" s="100">
        <f t="shared" ref="AF572" si="7954">IF(AE572=0,IF(AF570&lt;&gt;0,1,0),1)</f>
        <v>0</v>
      </c>
      <c r="AG572" s="161"/>
      <c r="AH572" s="99"/>
      <c r="AI572" s="99"/>
      <c r="AJ572" s="99"/>
    </row>
    <row r="573" spans="1:36" ht="30" hidden="1" customHeight="1" thickBot="1" x14ac:dyDescent="0.35">
      <c r="A573" s="99"/>
      <c r="B573" s="111"/>
      <c r="C573" s="100">
        <f>IF(C572=0,0,1)</f>
        <v>0</v>
      </c>
      <c r="D573" s="100">
        <f t="shared" ref="D573" si="7955">IF(D572=0,0,C573+1)</f>
        <v>0</v>
      </c>
      <c r="E573" s="100">
        <f t="shared" ref="E573" si="7956">IF(E572=0,0,D573+1)</f>
        <v>0</v>
      </c>
      <c r="F573" s="100">
        <f t="shared" ref="F573" si="7957">IF(F572=0,0,E573+1)</f>
        <v>0</v>
      </c>
      <c r="G573" s="100">
        <f t="shared" ref="G573" si="7958">IF(G572=0,0,F573+1)</f>
        <v>0</v>
      </c>
      <c r="H573" s="100">
        <f t="shared" ref="H573" si="7959">IF(H572=0,0,G573+1)</f>
        <v>0</v>
      </c>
      <c r="I573" s="100">
        <f t="shared" ref="I573" si="7960">IF(I572=0,0,H573+1)</f>
        <v>0</v>
      </c>
      <c r="J573" s="100">
        <f t="shared" ref="J573" si="7961">IF(J572=0,0,I573+1)</f>
        <v>0</v>
      </c>
      <c r="K573" s="100">
        <f t="shared" ref="K573" si="7962">IF(K572=0,0,J573+1)</f>
        <v>0</v>
      </c>
      <c r="L573" s="161"/>
      <c r="M573" s="116">
        <f>IF(M572=0,0,K573+1)</f>
        <v>0</v>
      </c>
      <c r="N573" s="100">
        <f t="shared" ref="N573" si="7963">IF(N572=0,0,M573+1)</f>
        <v>0</v>
      </c>
      <c r="O573" s="100">
        <f t="shared" ref="O573" si="7964">IF(O572=0,0,N573+1)</f>
        <v>0</v>
      </c>
      <c r="P573" s="100">
        <f t="shared" ref="P573" si="7965">IF(P572=0,0,O573+1)</f>
        <v>0</v>
      </c>
      <c r="Q573" s="100">
        <f t="shared" ref="Q573" si="7966">IF(Q572=0,0,P573+1)</f>
        <v>0</v>
      </c>
      <c r="R573" s="100">
        <f t="shared" ref="R573" si="7967">IF(R572=0,0,Q573+1)</f>
        <v>0</v>
      </c>
      <c r="S573" s="100">
        <f t="shared" ref="S573" si="7968">IF(S572=0,0,R573+1)</f>
        <v>0</v>
      </c>
      <c r="T573" s="100">
        <f t="shared" ref="T573" si="7969">IF(T572=0,0,S573+1)</f>
        <v>0</v>
      </c>
      <c r="U573" s="100">
        <f t="shared" ref="U573" si="7970">IF(U572=0,0,T573+1)</f>
        <v>0</v>
      </c>
      <c r="V573" s="161"/>
      <c r="W573" s="116">
        <f>IF(W572=0,0,U573+1)</f>
        <v>0</v>
      </c>
      <c r="X573" s="100">
        <f t="shared" ref="X573" si="7971">IF(X572=0,0,W573+1)</f>
        <v>0</v>
      </c>
      <c r="Y573" s="100">
        <f t="shared" ref="Y573" si="7972">IF(Y572=0,0,X573+1)</f>
        <v>0</v>
      </c>
      <c r="Z573" s="100">
        <f t="shared" ref="Z573" si="7973">IF(Z572=0,0,Y573+1)</f>
        <v>0</v>
      </c>
      <c r="AA573" s="100">
        <f t="shared" ref="AA573" si="7974">IF(AA572=0,0,Z573+1)</f>
        <v>0</v>
      </c>
      <c r="AB573" s="100">
        <f t="shared" ref="AB573" si="7975">IF(AB572=0,0,AA573+1)</f>
        <v>0</v>
      </c>
      <c r="AC573" s="100">
        <f t="shared" ref="AC573" si="7976">IF(AC572=0,0,AB573+1)</f>
        <v>0</v>
      </c>
      <c r="AD573" s="100">
        <f t="shared" ref="AD573" si="7977">IF(AD572=0,0,AC573+1)</f>
        <v>0</v>
      </c>
      <c r="AE573" s="100">
        <f t="shared" ref="AE573" si="7978">IF(AE572=0,0,AD573+1)</f>
        <v>0</v>
      </c>
      <c r="AF573" s="100">
        <f t="shared" ref="AF573" si="7979">IF(AF572=0,0,AE573+1)</f>
        <v>0</v>
      </c>
      <c r="AG573" s="161"/>
      <c r="AH573" s="99"/>
      <c r="AI573" s="99"/>
      <c r="AJ573" s="99"/>
    </row>
    <row r="574" spans="1:36" ht="30" hidden="1" customHeight="1" thickBot="1" x14ac:dyDescent="0.35">
      <c r="A574" s="99"/>
      <c r="B574" s="111" t="s">
        <v>6268</v>
      </c>
      <c r="C574" s="101">
        <f t="shared" ref="C574:K574" si="7980">IF(C573&lt;25,IF(C573&lt;13,C573,C573-12),C573-24)</f>
        <v>0</v>
      </c>
      <c r="D574" s="101">
        <f t="shared" si="7980"/>
        <v>0</v>
      </c>
      <c r="E574" s="101">
        <f t="shared" si="7980"/>
        <v>0</v>
      </c>
      <c r="F574" s="101">
        <f t="shared" si="7980"/>
        <v>0</v>
      </c>
      <c r="G574" s="101">
        <f t="shared" si="7980"/>
        <v>0</v>
      </c>
      <c r="H574" s="101">
        <f t="shared" si="7980"/>
        <v>0</v>
      </c>
      <c r="I574" s="101">
        <f t="shared" si="7980"/>
        <v>0</v>
      </c>
      <c r="J574" s="101">
        <f t="shared" si="7980"/>
        <v>0</v>
      </c>
      <c r="K574" s="101">
        <f t="shared" si="7980"/>
        <v>0</v>
      </c>
      <c r="L574" s="161"/>
      <c r="M574" s="117">
        <f t="shared" ref="M574:U574" si="7981">IF(M573&lt;25,IF(M573&lt;13,M573,M573-12),M573-24)</f>
        <v>0</v>
      </c>
      <c r="N574" s="101">
        <f t="shared" si="7981"/>
        <v>0</v>
      </c>
      <c r="O574" s="101">
        <f t="shared" si="7981"/>
        <v>0</v>
      </c>
      <c r="P574" s="101">
        <f t="shared" si="7981"/>
        <v>0</v>
      </c>
      <c r="Q574" s="101">
        <f t="shared" si="7981"/>
        <v>0</v>
      </c>
      <c r="R574" s="101">
        <f t="shared" si="7981"/>
        <v>0</v>
      </c>
      <c r="S574" s="101">
        <f t="shared" si="7981"/>
        <v>0</v>
      </c>
      <c r="T574" s="101">
        <f t="shared" si="7981"/>
        <v>0</v>
      </c>
      <c r="U574" s="101">
        <f t="shared" si="7981"/>
        <v>0</v>
      </c>
      <c r="V574" s="161"/>
      <c r="W574" s="117">
        <f t="shared" ref="W574:AF574" si="7982">IF(W573&lt;25,IF(W573&lt;13,W573,W573-12),W573-24)</f>
        <v>0</v>
      </c>
      <c r="X574" s="101">
        <f t="shared" si="7982"/>
        <v>0</v>
      </c>
      <c r="Y574" s="101">
        <f t="shared" si="7982"/>
        <v>0</v>
      </c>
      <c r="Z574" s="101">
        <f t="shared" si="7982"/>
        <v>0</v>
      </c>
      <c r="AA574" s="101">
        <f t="shared" si="7982"/>
        <v>0</v>
      </c>
      <c r="AB574" s="101">
        <f t="shared" si="7982"/>
        <v>0</v>
      </c>
      <c r="AC574" s="101">
        <f t="shared" si="7982"/>
        <v>0</v>
      </c>
      <c r="AD574" s="101">
        <f t="shared" si="7982"/>
        <v>0</v>
      </c>
      <c r="AE574" s="101">
        <f t="shared" si="7982"/>
        <v>0</v>
      </c>
      <c r="AF574" s="101">
        <f t="shared" si="7982"/>
        <v>0</v>
      </c>
      <c r="AG574" s="161"/>
      <c r="AH574" s="99"/>
      <c r="AI574" s="99"/>
      <c r="AJ574" s="99"/>
    </row>
    <row r="575" spans="1:36" ht="30" hidden="1" customHeight="1" thickBot="1" x14ac:dyDescent="0.35">
      <c r="A575" s="75"/>
      <c r="B575" s="112" t="s">
        <v>6269</v>
      </c>
      <c r="C575" s="102">
        <f t="shared" ref="C575" si="7983">IF(C574&gt;0,IF(C574=1,C578,C578+B575),0)</f>
        <v>0</v>
      </c>
      <c r="D575" s="102">
        <f t="shared" ref="D575" si="7984">IF(D574&gt;0,IF(D574=1,D578,D578+C575),0)</f>
        <v>0</v>
      </c>
      <c r="E575" s="102">
        <f t="shared" ref="E575" si="7985">IF(E574&gt;0,IF(E574=1,E578,E578+D575),0)</f>
        <v>0</v>
      </c>
      <c r="F575" s="102">
        <f t="shared" ref="F575" si="7986">IF(F574&gt;0,IF(F574=1,F578,F578+E575),0)</f>
        <v>0</v>
      </c>
      <c r="G575" s="102">
        <f t="shared" ref="G575" si="7987">IF(G574&gt;0,IF(G574=1,G578,G578+F575),0)</f>
        <v>0</v>
      </c>
      <c r="H575" s="102">
        <f t="shared" ref="H575" si="7988">IF(H574&gt;0,IF(H574=1,H578,H578+G575),0)</f>
        <v>0</v>
      </c>
      <c r="I575" s="102">
        <f t="shared" ref="I575" si="7989">IF(I574&gt;0,IF(I574=1,I578,I578+H575),0)</f>
        <v>0</v>
      </c>
      <c r="J575" s="102">
        <f t="shared" ref="J575" si="7990">IF(J574&gt;0,IF(J574=1,J578,J578+I575),0)</f>
        <v>0</v>
      </c>
      <c r="K575" s="102">
        <f t="shared" ref="K575" si="7991">IF(K574&gt;0,IF(K574=1,K578,K578+J575),0)</f>
        <v>0</v>
      </c>
      <c r="L575" s="160"/>
      <c r="M575" s="118">
        <f>IF(M574&gt;0,IF(M574=1,M578,M578+K575),0)</f>
        <v>0</v>
      </c>
      <c r="N575" s="102">
        <f t="shared" ref="N575" si="7992">IF(N574&gt;0,IF(N574=1,N578,N578+M575),0)</f>
        <v>0</v>
      </c>
      <c r="O575" s="102">
        <f t="shared" ref="O575" si="7993">IF(O574&gt;0,IF(O574=1,O578,O578+N575),0)</f>
        <v>0</v>
      </c>
      <c r="P575" s="102">
        <f t="shared" ref="P575" si="7994">IF(P574&gt;0,IF(P574=1,P578,P578+O575),0)</f>
        <v>0</v>
      </c>
      <c r="Q575" s="102">
        <f t="shared" ref="Q575" si="7995">IF(Q574&gt;0,IF(Q574=1,Q578,Q578+P575),0)</f>
        <v>0</v>
      </c>
      <c r="R575" s="102">
        <f t="shared" ref="R575" si="7996">IF(R574&gt;0,IF(R574=1,R578,R578+Q575),0)</f>
        <v>0</v>
      </c>
      <c r="S575" s="102">
        <f t="shared" ref="S575" si="7997">IF(S574&gt;0,IF(S574=1,S578,S578+R575),0)</f>
        <v>0</v>
      </c>
      <c r="T575" s="102">
        <f t="shared" ref="T575" si="7998">IF(T574&gt;0,IF(T574=1,T578,T578+S575),0)</f>
        <v>0</v>
      </c>
      <c r="U575" s="102">
        <f t="shared" ref="U575" si="7999">IF(U574&gt;0,IF(U574=1,U578,U578+T575),0)</f>
        <v>0</v>
      </c>
      <c r="V575" s="160"/>
      <c r="W575" s="118">
        <f>IF(W574&gt;0,IF(W574=1,W578,W578+U575),0)</f>
        <v>0</v>
      </c>
      <c r="X575" s="102">
        <f t="shared" ref="X575" si="8000">IF(X574&gt;0,IF(X574=1,X578,X578+W575),0)</f>
        <v>0</v>
      </c>
      <c r="Y575" s="102">
        <f t="shared" ref="Y575" si="8001">IF(Y574&gt;0,IF(Y574=1,Y578,Y578+X575),0)</f>
        <v>0</v>
      </c>
      <c r="Z575" s="102">
        <f t="shared" ref="Z575" si="8002">IF(Z574&gt;0,IF(Z574=1,Z578,Z578+Y575),0)</f>
        <v>0</v>
      </c>
      <c r="AA575" s="102">
        <f t="shared" ref="AA575" si="8003">IF(AA574&gt;0,IF(AA574=1,AA578,AA578+Z575),0)</f>
        <v>0</v>
      </c>
      <c r="AB575" s="102">
        <f t="shared" ref="AB575" si="8004">IF(AB574&gt;0,IF(AB574=1,AB578,AB578+AA575),0)</f>
        <v>0</v>
      </c>
      <c r="AC575" s="102">
        <f t="shared" ref="AC575" si="8005">IF(AC574&gt;0,IF(AC574=1,AC578,AC578+AB575),0)</f>
        <v>0</v>
      </c>
      <c r="AD575" s="102">
        <f t="shared" ref="AD575" si="8006">IF(AD574&gt;0,IF(AD574=1,AD578,AD578+AC575),0)</f>
        <v>0</v>
      </c>
      <c r="AE575" s="102">
        <f t="shared" ref="AE575" si="8007">IF(AE574&gt;0,IF(AE574=1,AE578,AE578+AD575),0)</f>
        <v>0</v>
      </c>
      <c r="AF575" s="102">
        <f t="shared" ref="AF575" si="8008">IF(AF574&gt;0,IF(AF574=1,AF578,AF578+AE575),0)</f>
        <v>0</v>
      </c>
      <c r="AG575" s="160"/>
      <c r="AH575" s="74"/>
      <c r="AI575" s="74"/>
      <c r="AJ575" s="75"/>
    </row>
    <row r="576" spans="1:36" ht="30" hidden="1" customHeight="1" thickBot="1" x14ac:dyDescent="0.35">
      <c r="A576" s="75"/>
      <c r="B576" s="112" t="s">
        <v>6317</v>
      </c>
      <c r="C576" s="102">
        <f>IF(C570&gt;0,C571,0)</f>
        <v>0</v>
      </c>
      <c r="D576" s="102">
        <f t="shared" ref="D576" si="8009">IF(D570&gt;0,IF(D574=1,D571,D571+C576),C576)</f>
        <v>0</v>
      </c>
      <c r="E576" s="102">
        <f t="shared" ref="E576" si="8010">IF(E570&gt;0,IF(E574=1,E571,E571+D576),D576)</f>
        <v>0</v>
      </c>
      <c r="F576" s="102">
        <f t="shared" ref="F576" si="8011">IF(F570&gt;0,IF(F574=1,F571,F571+E576),E576)</f>
        <v>0</v>
      </c>
      <c r="G576" s="102">
        <f t="shared" ref="G576" si="8012">IF(G570&gt;0,IF(G574=1,G571,G571+F576),F576)</f>
        <v>0</v>
      </c>
      <c r="H576" s="102">
        <f t="shared" ref="H576" si="8013">IF(H570&gt;0,IF(H574=1,H571,H571+G576),G576)</f>
        <v>0</v>
      </c>
      <c r="I576" s="102">
        <f t="shared" ref="I576" si="8014">IF(I570&gt;0,IF(I574=1,I571,I571+H576),H576)</f>
        <v>0</v>
      </c>
      <c r="J576" s="102">
        <f t="shared" ref="J576" si="8015">IF(J570&gt;0,IF(J574=1,J571,J571+I576),I576)</f>
        <v>0</v>
      </c>
      <c r="K576" s="102">
        <f t="shared" ref="K576" si="8016">IF(K570&gt;0,IF(K574=1,K571,K571+J576),J576)</f>
        <v>0</v>
      </c>
      <c r="L576" s="160"/>
      <c r="M576" s="118">
        <f>IF(M570&gt;0,IF(M574=1,M571,M571+K576),K576)</f>
        <v>0</v>
      </c>
      <c r="N576" s="102">
        <f t="shared" ref="N576" si="8017">IF(N570&gt;0,IF(N574=1,N571,N571+M576),M576)</f>
        <v>0</v>
      </c>
      <c r="O576" s="102">
        <f t="shared" ref="O576" si="8018">IF(O570&gt;0,IF(O574=1,O571,O571+N576),N576)</f>
        <v>0</v>
      </c>
      <c r="P576" s="102">
        <f t="shared" ref="P576" si="8019">IF(P570&gt;0,IF(P574=1,P571,P571+O576),O576)</f>
        <v>0</v>
      </c>
      <c r="Q576" s="102">
        <f t="shared" ref="Q576" si="8020">IF(Q570&gt;0,IF(Q574=1,Q571,Q571+P576),P576)</f>
        <v>0</v>
      </c>
      <c r="R576" s="102">
        <f t="shared" ref="R576" si="8021">IF(R570&gt;0,IF(R574=1,R571,R571+Q576),Q576)</f>
        <v>0</v>
      </c>
      <c r="S576" s="102">
        <f t="shared" ref="S576" si="8022">IF(S570&gt;0,IF(S574=1,S571,S571+R576),R576)</f>
        <v>0</v>
      </c>
      <c r="T576" s="102">
        <f t="shared" ref="T576" si="8023">IF(T570&gt;0,IF(T574=1,T571,T571+S576),S576)</f>
        <v>0</v>
      </c>
      <c r="U576" s="102">
        <f t="shared" ref="U576" si="8024">IF(U570&gt;0,IF(U574=1,U571,U571+T576),T576)</f>
        <v>0</v>
      </c>
      <c r="V576" s="160"/>
      <c r="W576" s="118">
        <f>IF(W570&gt;0,IF(W574=1,W571,W571+U576),U576)</f>
        <v>0</v>
      </c>
      <c r="X576" s="102">
        <f t="shared" ref="X576" si="8025">IF(X570&gt;0,IF(X574=1,X571,X571+W576),W576)</f>
        <v>0</v>
      </c>
      <c r="Y576" s="102">
        <f t="shared" ref="Y576" si="8026">IF(Y570&gt;0,IF(Y574=1,Y571,Y571+X576),X576)</f>
        <v>0</v>
      </c>
      <c r="Z576" s="102">
        <f t="shared" ref="Z576" si="8027">IF(Z570&gt;0,IF(Z574=1,Z571,Z571+Y576),Y576)</f>
        <v>0</v>
      </c>
      <c r="AA576" s="102">
        <f t="shared" ref="AA576" si="8028">IF(AA570&gt;0,IF(AA574=1,AA571,AA571+Z576),Z576)</f>
        <v>0</v>
      </c>
      <c r="AB576" s="102">
        <f t="shared" ref="AB576" si="8029">IF(AB570&gt;0,IF(AB574=1,AB571,AB571+AA576),AA576)</f>
        <v>0</v>
      </c>
      <c r="AC576" s="102">
        <f t="shared" ref="AC576" si="8030">IF(AC570&gt;0,IF(AC574=1,AC571,AC571+AB576),AB576)</f>
        <v>0</v>
      </c>
      <c r="AD576" s="102">
        <f t="shared" ref="AD576" si="8031">IF(AD570&gt;0,IF(AD574=1,AD571,AD571+AC576),AC576)</f>
        <v>0</v>
      </c>
      <c r="AE576" s="102">
        <f t="shared" ref="AE576" si="8032">IF(AE570&gt;0,IF(AE574=1,AE571,AE571+AD576),AD576)</f>
        <v>0</v>
      </c>
      <c r="AF576" s="102">
        <f t="shared" ref="AF576" si="8033">IF(AF570&gt;0,IF(AF574=1,AF571,AF571+AE576),AE576)</f>
        <v>0</v>
      </c>
      <c r="AG576" s="160"/>
      <c r="AH576" s="74"/>
      <c r="AI576" s="74"/>
      <c r="AJ576" s="75"/>
    </row>
    <row r="577" spans="1:36" ht="9.75" hidden="1" customHeight="1" thickBot="1" x14ac:dyDescent="0.35">
      <c r="A577" s="75"/>
      <c r="B577" s="112" t="s">
        <v>6318</v>
      </c>
      <c r="C577" s="103">
        <f>C579</f>
        <v>0</v>
      </c>
      <c r="D577" s="103">
        <f t="shared" ref="D577" si="8034">IF(D574=1,D579,D579+C577)</f>
        <v>0</v>
      </c>
      <c r="E577" s="103">
        <f t="shared" ref="E577" si="8035">IF(E574=1,E579,E579+D577)</f>
        <v>0</v>
      </c>
      <c r="F577" s="103">
        <f t="shared" ref="F577" si="8036">IF(F574=1,F579,F579+E577)</f>
        <v>0</v>
      </c>
      <c r="G577" s="103">
        <f t="shared" ref="G577" si="8037">IF(G574=1,G579,G579+F577)</f>
        <v>0</v>
      </c>
      <c r="H577" s="103">
        <f t="shared" ref="H577" si="8038">IF(H574=1,H579,H579+G577)</f>
        <v>0</v>
      </c>
      <c r="I577" s="103">
        <f t="shared" ref="I577" si="8039">IF(I574=1,I579,I579+H577)</f>
        <v>0</v>
      </c>
      <c r="J577" s="103">
        <f t="shared" ref="J577" si="8040">IF(J574=1,J579,J579+I577)</f>
        <v>0</v>
      </c>
      <c r="K577" s="103">
        <f t="shared" ref="K577" si="8041">IF(K574=1,K579,K579+J577)</f>
        <v>0</v>
      </c>
      <c r="L577" s="160"/>
      <c r="M577" s="119">
        <f>IF(M574=1,M579,M579+K577)</f>
        <v>0</v>
      </c>
      <c r="N577" s="103">
        <f t="shared" ref="N577" si="8042">IF(N574=1,N579,N579+M577)</f>
        <v>0</v>
      </c>
      <c r="O577" s="103">
        <f t="shared" ref="O577" si="8043">IF(O574=1,O579,O579+N577)</f>
        <v>0</v>
      </c>
      <c r="P577" s="103">
        <f t="shared" ref="P577" si="8044">IF(P574=1,P579,P579+O577)</f>
        <v>0</v>
      </c>
      <c r="Q577" s="103">
        <f t="shared" ref="Q577" si="8045">IF(Q574=1,Q579,Q579+P577)</f>
        <v>0</v>
      </c>
      <c r="R577" s="103">
        <f t="shared" ref="R577" si="8046">IF(R574=1,R579,R579+Q577)</f>
        <v>0</v>
      </c>
      <c r="S577" s="103">
        <f t="shared" ref="S577" si="8047">IF(S574=1,S579,S579+R577)</f>
        <v>0</v>
      </c>
      <c r="T577" s="103">
        <f t="shared" ref="T577" si="8048">IF(T574=1,T579,T579+S577)</f>
        <v>0</v>
      </c>
      <c r="U577" s="103">
        <f t="shared" ref="U577" si="8049">IF(U574=1,U579,U579+T577)</f>
        <v>0</v>
      </c>
      <c r="V577" s="160"/>
      <c r="W577" s="119">
        <f>IF(W574=1,W579,W579+U577)</f>
        <v>0</v>
      </c>
      <c r="X577" s="103">
        <f t="shared" ref="X577" si="8050">IF(X574=1,X579,X579+W577)</f>
        <v>0</v>
      </c>
      <c r="Y577" s="103">
        <f t="shared" ref="Y577" si="8051">IF(Y574=1,Y579,Y579+X577)</f>
        <v>0</v>
      </c>
      <c r="Z577" s="103">
        <f t="shared" ref="Z577" si="8052">IF(Z574=1,Z579,Z579+Y577)</f>
        <v>0</v>
      </c>
      <c r="AA577" s="103">
        <f t="shared" ref="AA577" si="8053">IF(AA574=1,AA579,AA579+Z577)</f>
        <v>0</v>
      </c>
      <c r="AB577" s="103">
        <f t="shared" ref="AB577" si="8054">IF(AB574=1,AB579,AB579+AA577)</f>
        <v>0</v>
      </c>
      <c r="AC577" s="103">
        <f t="shared" ref="AC577" si="8055">IF(AC574=1,AC579,AC579+AB577)</f>
        <v>0</v>
      </c>
      <c r="AD577" s="103">
        <f t="shared" ref="AD577" si="8056">IF(AD574=1,AD579,AD579+AC577)</f>
        <v>0</v>
      </c>
      <c r="AE577" s="103">
        <f t="shared" ref="AE577" si="8057">IF(AE574=1,AE579,AE579+AD577)</f>
        <v>0</v>
      </c>
      <c r="AF577" s="103">
        <f t="shared" ref="AF577" si="8058">IF(AF574=1,AF579,AF579+AE577)</f>
        <v>0</v>
      </c>
      <c r="AG577" s="160"/>
      <c r="AH577" s="74"/>
      <c r="AI577" s="74"/>
      <c r="AJ577" s="75"/>
    </row>
    <row r="578" spans="1:36" ht="25.05" customHeight="1" x14ac:dyDescent="0.3">
      <c r="A578" s="75"/>
      <c r="B578" s="110" t="s">
        <v>6319</v>
      </c>
      <c r="C578" s="104">
        <f t="shared" ref="C578:K578" si="8059">1720/12*C570</f>
        <v>0</v>
      </c>
      <c r="D578" s="104">
        <f t="shared" si="8059"/>
        <v>0</v>
      </c>
      <c r="E578" s="104">
        <f t="shared" si="8059"/>
        <v>0</v>
      </c>
      <c r="F578" s="104">
        <f t="shared" si="8059"/>
        <v>0</v>
      </c>
      <c r="G578" s="104">
        <f t="shared" si="8059"/>
        <v>0</v>
      </c>
      <c r="H578" s="104">
        <f t="shared" si="8059"/>
        <v>0</v>
      </c>
      <c r="I578" s="104">
        <f t="shared" si="8059"/>
        <v>0</v>
      </c>
      <c r="J578" s="104">
        <f t="shared" si="8059"/>
        <v>0</v>
      </c>
      <c r="K578" s="104">
        <f t="shared" si="8059"/>
        <v>0</v>
      </c>
      <c r="L578" s="160"/>
      <c r="M578" s="120">
        <f t="shared" ref="M578:U578" si="8060">1720/12*M570</f>
        <v>0</v>
      </c>
      <c r="N578" s="104">
        <f t="shared" si="8060"/>
        <v>0</v>
      </c>
      <c r="O578" s="104">
        <f t="shared" si="8060"/>
        <v>0</v>
      </c>
      <c r="P578" s="104">
        <f t="shared" si="8060"/>
        <v>0</v>
      </c>
      <c r="Q578" s="104">
        <f t="shared" si="8060"/>
        <v>0</v>
      </c>
      <c r="R578" s="104">
        <f t="shared" si="8060"/>
        <v>0</v>
      </c>
      <c r="S578" s="104">
        <f t="shared" si="8060"/>
        <v>0</v>
      </c>
      <c r="T578" s="104">
        <f t="shared" si="8060"/>
        <v>0</v>
      </c>
      <c r="U578" s="104">
        <f t="shared" si="8060"/>
        <v>0</v>
      </c>
      <c r="V578" s="160"/>
      <c r="W578" s="120">
        <f t="shared" ref="W578:AF578" si="8061">1720/12*W570</f>
        <v>0</v>
      </c>
      <c r="X578" s="104">
        <f t="shared" si="8061"/>
        <v>0</v>
      </c>
      <c r="Y578" s="104">
        <f t="shared" si="8061"/>
        <v>0</v>
      </c>
      <c r="Z578" s="104">
        <f t="shared" si="8061"/>
        <v>0</v>
      </c>
      <c r="AA578" s="104">
        <f t="shared" si="8061"/>
        <v>0</v>
      </c>
      <c r="AB578" s="104">
        <f t="shared" si="8061"/>
        <v>0</v>
      </c>
      <c r="AC578" s="104">
        <f t="shared" si="8061"/>
        <v>0</v>
      </c>
      <c r="AD578" s="104">
        <f t="shared" si="8061"/>
        <v>0</v>
      </c>
      <c r="AE578" s="104">
        <f t="shared" si="8061"/>
        <v>0</v>
      </c>
      <c r="AF578" s="104">
        <f t="shared" si="8061"/>
        <v>0</v>
      </c>
      <c r="AG578" s="160"/>
      <c r="AH578" s="74"/>
      <c r="AI578" s="74"/>
      <c r="AJ578" s="75"/>
    </row>
    <row r="579" spans="1:36" ht="25.05" customHeight="1" thickBot="1" x14ac:dyDescent="0.35">
      <c r="A579" s="75"/>
      <c r="B579" s="113" t="s">
        <v>6270</v>
      </c>
      <c r="C579" s="104">
        <f t="shared" ref="C579" si="8062">IF(OR(C574=0,C574=1),IF(C571&gt;=C578,C578,C571),IF(C576&gt;=C575,C575-B577,C576-B577))</f>
        <v>0</v>
      </c>
      <c r="D579" s="104">
        <f t="shared" ref="D579" si="8063">IF(OR(D574=0,D574=1),IF(D571&gt;=D578,D578,D571),IF(D576&gt;=D575,D575-C577,D576-C577))</f>
        <v>0</v>
      </c>
      <c r="E579" s="104">
        <f t="shared" ref="E579" si="8064">IF(OR(E574=0,E574=1),IF(E571&gt;=E578,E578,E571),IF(E576&gt;=E575,E575-D577,E576-D577))</f>
        <v>0</v>
      </c>
      <c r="F579" s="104">
        <f t="shared" ref="F579" si="8065">IF(OR(F574=0,F574=1),IF(F571&gt;=F578,F578,F571),IF(F576&gt;=F575,F575-E577,F576-E577))</f>
        <v>0</v>
      </c>
      <c r="G579" s="104">
        <f t="shared" ref="G579" si="8066">IF(OR(G574=0,G574=1),IF(G571&gt;=G578,G578,G571),IF(G576&gt;=G575,G575-F577,G576-F577))</f>
        <v>0</v>
      </c>
      <c r="H579" s="104">
        <f t="shared" ref="H579" si="8067">IF(OR(H574=0,H574=1),IF(H571&gt;=H578,H578,H571),IF(H576&gt;=H575,H575-G577,H576-G577))</f>
        <v>0</v>
      </c>
      <c r="I579" s="104">
        <f t="shared" ref="I579" si="8068">IF(OR(I574=0,I574=1),IF(I571&gt;=I578,I578,I571),IF(I576&gt;=I575,I575-H577,I576-H577))</f>
        <v>0</v>
      </c>
      <c r="J579" s="104">
        <f t="shared" ref="J579" si="8069">IF(OR(J574=0,J574=1),IF(J571&gt;=J578,J578,J571),IF(J576&gt;=J575,J575-I577,J576-I577))</f>
        <v>0</v>
      </c>
      <c r="K579" s="104">
        <f t="shared" ref="K579" si="8070">IF(OR(K574=0,K574=1),IF(K571&gt;=K578,K578,K571),IF(K576&gt;=K575,K575-J577,K576-J577))</f>
        <v>0</v>
      </c>
      <c r="L579" s="162">
        <f>SUM(C579:K579)</f>
        <v>0</v>
      </c>
      <c r="M579" s="120">
        <f>IF(OR(M574=0,M574=1),IF(M571&gt;=M578,M578,M571),IF(M576&gt;=M575,M575-K577,M576-K577))</f>
        <v>0</v>
      </c>
      <c r="N579" s="104">
        <f t="shared" ref="N579" si="8071">IF(OR(N574=0,N574=1),IF(N571&gt;=N578,N578,N571),IF(N576&gt;=N575,N575-M577,N576-M577))</f>
        <v>0</v>
      </c>
      <c r="O579" s="104">
        <f t="shared" ref="O579" si="8072">IF(OR(O574=0,O574=1),IF(O571&gt;=O578,O578,O571),IF(O576&gt;=O575,O575-N577,O576-N577))</f>
        <v>0</v>
      </c>
      <c r="P579" s="104">
        <f t="shared" ref="P579" si="8073">IF(OR(P574=0,P574=1),IF(P571&gt;=P578,P578,P571),IF(P576&gt;=P575,P575-O577,P576-O577))</f>
        <v>0</v>
      </c>
      <c r="Q579" s="104">
        <f t="shared" ref="Q579" si="8074">IF(OR(Q574=0,Q574=1),IF(Q571&gt;=Q578,Q578,Q571),IF(Q576&gt;=Q575,Q575-P577,Q576-P577))</f>
        <v>0</v>
      </c>
      <c r="R579" s="104">
        <f t="shared" ref="R579" si="8075">IF(OR(R574=0,R574=1),IF(R571&gt;=R578,R578,R571),IF(R576&gt;=R575,R575-Q577,R576-Q577))</f>
        <v>0</v>
      </c>
      <c r="S579" s="104">
        <f t="shared" ref="S579" si="8076">IF(OR(S574=0,S574=1),IF(S571&gt;=S578,S578,S571),IF(S576&gt;=S575,S575-R577,S576-R577))</f>
        <v>0</v>
      </c>
      <c r="T579" s="104">
        <f t="shared" ref="T579" si="8077">IF(OR(T574=0,T574=1),IF(T571&gt;=T578,T578,T571),IF(T576&gt;=T575,T575-S577,T576-S577))</f>
        <v>0</v>
      </c>
      <c r="U579" s="104">
        <f t="shared" ref="U579" si="8078">IF(OR(U574=0,U574=1),IF(U571&gt;=U578,U578,U571),IF(U576&gt;=U575,U575-T577,U576-T577))</f>
        <v>0</v>
      </c>
      <c r="V579" s="162">
        <f>SUM(M579:U579)</f>
        <v>0</v>
      </c>
      <c r="W579" s="156">
        <f>IF(OR(W574=0,W574=1),IF(W571&gt;=W578,W578,W571),IF(W576&gt;=W575,W575-U577,W576-U577))</f>
        <v>0</v>
      </c>
      <c r="X579" s="157">
        <f t="shared" ref="X579" si="8079">IF(OR(X574=0,X574=1),IF(X571&gt;=X578,X578,X571),IF(X576&gt;=X575,X575-W577,X576-W577))</f>
        <v>0</v>
      </c>
      <c r="Y579" s="157">
        <f t="shared" ref="Y579" si="8080">IF(OR(Y574=0,Y574=1),IF(Y571&gt;=Y578,Y578,Y571),IF(Y576&gt;=Y575,Y575-X577,Y576-X577))</f>
        <v>0</v>
      </c>
      <c r="Z579" s="157">
        <f t="shared" ref="Z579" si="8081">IF(OR(Z574=0,Z574=1),IF(Z571&gt;=Z578,Z578,Z571),IF(Z576&gt;=Z575,Z575-Y577,Z576-Y577))</f>
        <v>0</v>
      </c>
      <c r="AA579" s="157">
        <f t="shared" ref="AA579" si="8082">IF(OR(AA574=0,AA574=1),IF(AA571&gt;=AA578,AA578,AA571),IF(AA576&gt;=AA575,AA575-Z577,AA576-Z577))</f>
        <v>0</v>
      </c>
      <c r="AB579" s="157">
        <f t="shared" ref="AB579" si="8083">IF(OR(AB574=0,AB574=1),IF(AB571&gt;=AB578,AB578,AB571),IF(AB576&gt;=AB575,AB575-AA577,AB576-AA577))</f>
        <v>0</v>
      </c>
      <c r="AC579" s="157">
        <f t="shared" ref="AC579" si="8084">IF(OR(AC574=0,AC574=1),IF(AC571&gt;=AC578,AC578,AC571),IF(AC576&gt;=AC575,AC575-AB577,AC576-AB577))</f>
        <v>0</v>
      </c>
      <c r="AD579" s="157">
        <f t="shared" ref="AD579" si="8085">IF(OR(AD574=0,AD574=1),IF(AD571&gt;=AD578,AD578,AD571),IF(AD576&gt;=AD575,AD575-AC577,AD576-AC577))</f>
        <v>0</v>
      </c>
      <c r="AE579" s="157">
        <f t="shared" ref="AE579" si="8086">IF(OR(AE574=0,AE574=1),IF(AE571&gt;=AE578,AE578,AE571),IF(AE576&gt;=AE575,AE575-AD577,AE576-AD577))</f>
        <v>0</v>
      </c>
      <c r="AF579" s="157">
        <f t="shared" ref="AF579" si="8087">IF(OR(AF574=0,AF574=1),IF(AF571&gt;=AF578,AF578,AF571),IF(AF576&gt;=AF575,AF575-AE577,AF576-AE577))</f>
        <v>0</v>
      </c>
      <c r="AG579" s="162">
        <f>SUM(W579:AF579)</f>
        <v>0</v>
      </c>
      <c r="AH579" s="105"/>
      <c r="AI579" s="74"/>
      <c r="AJ579" s="75"/>
    </row>
    <row r="580" spans="1:36" ht="25.05" customHeight="1" thickBot="1" x14ac:dyDescent="0.35">
      <c r="A580" s="87"/>
      <c r="B580" s="230" t="s">
        <v>6273</v>
      </c>
      <c r="C580" s="304"/>
      <c r="D580" s="304"/>
      <c r="E580" s="304"/>
      <c r="F580" s="305"/>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5.05" customHeight="1" x14ac:dyDescent="0.3">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5.05" customHeight="1" x14ac:dyDescent="0.3">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thickBot="1" x14ac:dyDescent="0.35">
      <c r="A583" s="99"/>
      <c r="B583" s="111"/>
      <c r="C583" s="100">
        <f>IF(C581&lt;&gt;0,1,0)</f>
        <v>0</v>
      </c>
      <c r="D583" s="100">
        <f t="shared" ref="D583" si="8088">IF(C583=0,IF(D581&lt;&gt;0,1,0),1)</f>
        <v>0</v>
      </c>
      <c r="E583" s="100">
        <f t="shared" ref="E583" si="8089">IF(D583=0,IF(E581&lt;&gt;0,1,0),1)</f>
        <v>0</v>
      </c>
      <c r="F583" s="100">
        <f t="shared" ref="F583" si="8090">IF(E583=0,IF(F581&lt;&gt;0,1,0),1)</f>
        <v>0</v>
      </c>
      <c r="G583" s="100">
        <f t="shared" ref="G583" si="8091">IF(F583=0,IF(G581&lt;&gt;0,1,0),1)</f>
        <v>0</v>
      </c>
      <c r="H583" s="100">
        <f t="shared" ref="H583" si="8092">IF(G583=0,IF(H581&lt;&gt;0,1,0),1)</f>
        <v>0</v>
      </c>
      <c r="I583" s="100">
        <f t="shared" ref="I583" si="8093">IF(H583=0,IF(I581&lt;&gt;0,1,0),1)</f>
        <v>0</v>
      </c>
      <c r="J583" s="100">
        <f t="shared" ref="J583" si="8094">IF(I583=0,IF(J581&lt;&gt;0,1,0),1)</f>
        <v>0</v>
      </c>
      <c r="K583" s="100">
        <f t="shared" ref="K583" si="8095">IF(J583=0,IF(K581&lt;&gt;0,1,0),1)</f>
        <v>0</v>
      </c>
      <c r="L583" s="161"/>
      <c r="M583" s="116">
        <f>IF(K583=0,IF(M581&lt;&gt;0,1,0),1)</f>
        <v>0</v>
      </c>
      <c r="N583" s="100">
        <f t="shared" ref="N583" si="8096">IF(M583=0,IF(N581&lt;&gt;0,1,0),1)</f>
        <v>0</v>
      </c>
      <c r="O583" s="100">
        <f t="shared" ref="O583" si="8097">IF(N583=0,IF(O581&lt;&gt;0,1,0),1)</f>
        <v>0</v>
      </c>
      <c r="P583" s="100">
        <f t="shared" ref="P583" si="8098">IF(O583=0,IF(P581&lt;&gt;0,1,0),1)</f>
        <v>0</v>
      </c>
      <c r="Q583" s="100">
        <f t="shared" ref="Q583" si="8099">IF(P583=0,IF(Q581&lt;&gt;0,1,0),1)</f>
        <v>0</v>
      </c>
      <c r="R583" s="100">
        <f t="shared" ref="R583" si="8100">IF(Q583=0,IF(R581&lt;&gt;0,1,0),1)</f>
        <v>0</v>
      </c>
      <c r="S583" s="100">
        <f t="shared" ref="S583" si="8101">IF(R583=0,IF(S581&lt;&gt;0,1,0),1)</f>
        <v>0</v>
      </c>
      <c r="T583" s="100">
        <f t="shared" ref="T583" si="8102">IF(S583=0,IF(T581&lt;&gt;0,1,0),1)</f>
        <v>0</v>
      </c>
      <c r="U583" s="100">
        <f t="shared" ref="U583" si="8103">IF(T583=0,IF(U581&lt;&gt;0,1,0),1)</f>
        <v>0</v>
      </c>
      <c r="V583" s="161"/>
      <c r="W583" s="116">
        <f>IF(U583=0,IF(W581&lt;&gt;0,1,0),1)</f>
        <v>0</v>
      </c>
      <c r="X583" s="100">
        <f t="shared" ref="X583" si="8104">IF(W583=0,IF(X581&lt;&gt;0,1,0),1)</f>
        <v>0</v>
      </c>
      <c r="Y583" s="100">
        <f t="shared" ref="Y583" si="8105">IF(X583=0,IF(Y581&lt;&gt;0,1,0),1)</f>
        <v>0</v>
      </c>
      <c r="Z583" s="100">
        <f t="shared" ref="Z583" si="8106">IF(Y583=0,IF(Z581&lt;&gt;0,1,0),1)</f>
        <v>0</v>
      </c>
      <c r="AA583" s="100">
        <f t="shared" ref="AA583" si="8107">IF(Z583=0,IF(AA581&lt;&gt;0,1,0),1)</f>
        <v>0</v>
      </c>
      <c r="AB583" s="100">
        <f t="shared" ref="AB583" si="8108">IF(AA583=0,IF(AB581&lt;&gt;0,1,0),1)</f>
        <v>0</v>
      </c>
      <c r="AC583" s="100">
        <f t="shared" ref="AC583" si="8109">IF(AB583=0,IF(AC581&lt;&gt;0,1,0),1)</f>
        <v>0</v>
      </c>
      <c r="AD583" s="100">
        <f t="shared" ref="AD583" si="8110">IF(AC583=0,IF(AD581&lt;&gt;0,1,0),1)</f>
        <v>0</v>
      </c>
      <c r="AE583" s="100">
        <f t="shared" ref="AE583" si="8111">IF(AD583=0,IF(AE581&lt;&gt;0,1,0),1)</f>
        <v>0</v>
      </c>
      <c r="AF583" s="100">
        <f t="shared" ref="AF583" si="8112">IF(AE583=0,IF(AF581&lt;&gt;0,1,0),1)</f>
        <v>0</v>
      </c>
      <c r="AG583" s="161"/>
      <c r="AH583" s="99"/>
      <c r="AI583" s="99"/>
      <c r="AJ583" s="99"/>
    </row>
    <row r="584" spans="1:36" ht="30" hidden="1" customHeight="1" thickBot="1" x14ac:dyDescent="0.35">
      <c r="A584" s="99"/>
      <c r="B584" s="111"/>
      <c r="C584" s="100">
        <f>IF(C583=0,0,1)</f>
        <v>0</v>
      </c>
      <c r="D584" s="100">
        <f t="shared" ref="D584" si="8113">IF(D583=0,0,C584+1)</f>
        <v>0</v>
      </c>
      <c r="E584" s="100">
        <f t="shared" ref="E584" si="8114">IF(E583=0,0,D584+1)</f>
        <v>0</v>
      </c>
      <c r="F584" s="100">
        <f t="shared" ref="F584" si="8115">IF(F583=0,0,E584+1)</f>
        <v>0</v>
      </c>
      <c r="G584" s="100">
        <f t="shared" ref="G584" si="8116">IF(G583=0,0,F584+1)</f>
        <v>0</v>
      </c>
      <c r="H584" s="100">
        <f t="shared" ref="H584" si="8117">IF(H583=0,0,G584+1)</f>
        <v>0</v>
      </c>
      <c r="I584" s="100">
        <f t="shared" ref="I584" si="8118">IF(I583=0,0,H584+1)</f>
        <v>0</v>
      </c>
      <c r="J584" s="100">
        <f t="shared" ref="J584" si="8119">IF(J583=0,0,I584+1)</f>
        <v>0</v>
      </c>
      <c r="K584" s="100">
        <f t="shared" ref="K584" si="8120">IF(K583=0,0,J584+1)</f>
        <v>0</v>
      </c>
      <c r="L584" s="161"/>
      <c r="M584" s="116">
        <f>IF(M583=0,0,K584+1)</f>
        <v>0</v>
      </c>
      <c r="N584" s="100">
        <f t="shared" ref="N584" si="8121">IF(N583=0,0,M584+1)</f>
        <v>0</v>
      </c>
      <c r="O584" s="100">
        <f t="shared" ref="O584" si="8122">IF(O583=0,0,N584+1)</f>
        <v>0</v>
      </c>
      <c r="P584" s="100">
        <f t="shared" ref="P584" si="8123">IF(P583=0,0,O584+1)</f>
        <v>0</v>
      </c>
      <c r="Q584" s="100">
        <f t="shared" ref="Q584" si="8124">IF(Q583=0,0,P584+1)</f>
        <v>0</v>
      </c>
      <c r="R584" s="100">
        <f t="shared" ref="R584" si="8125">IF(R583=0,0,Q584+1)</f>
        <v>0</v>
      </c>
      <c r="S584" s="100">
        <f t="shared" ref="S584" si="8126">IF(S583=0,0,R584+1)</f>
        <v>0</v>
      </c>
      <c r="T584" s="100">
        <f t="shared" ref="T584" si="8127">IF(T583=0,0,S584+1)</f>
        <v>0</v>
      </c>
      <c r="U584" s="100">
        <f t="shared" ref="U584" si="8128">IF(U583=0,0,T584+1)</f>
        <v>0</v>
      </c>
      <c r="V584" s="161"/>
      <c r="W584" s="116">
        <f>IF(W583=0,0,U584+1)</f>
        <v>0</v>
      </c>
      <c r="X584" s="100">
        <f t="shared" ref="X584" si="8129">IF(X583=0,0,W584+1)</f>
        <v>0</v>
      </c>
      <c r="Y584" s="100">
        <f t="shared" ref="Y584" si="8130">IF(Y583=0,0,X584+1)</f>
        <v>0</v>
      </c>
      <c r="Z584" s="100">
        <f t="shared" ref="Z584" si="8131">IF(Z583=0,0,Y584+1)</f>
        <v>0</v>
      </c>
      <c r="AA584" s="100">
        <f t="shared" ref="AA584" si="8132">IF(AA583=0,0,Z584+1)</f>
        <v>0</v>
      </c>
      <c r="AB584" s="100">
        <f t="shared" ref="AB584" si="8133">IF(AB583=0,0,AA584+1)</f>
        <v>0</v>
      </c>
      <c r="AC584" s="100">
        <f t="shared" ref="AC584" si="8134">IF(AC583=0,0,AB584+1)</f>
        <v>0</v>
      </c>
      <c r="AD584" s="100">
        <f t="shared" ref="AD584" si="8135">IF(AD583=0,0,AC584+1)</f>
        <v>0</v>
      </c>
      <c r="AE584" s="100">
        <f t="shared" ref="AE584" si="8136">IF(AE583=0,0,AD584+1)</f>
        <v>0</v>
      </c>
      <c r="AF584" s="100">
        <f t="shared" ref="AF584" si="8137">IF(AF583=0,0,AE584+1)</f>
        <v>0</v>
      </c>
      <c r="AG584" s="161"/>
      <c r="AH584" s="99"/>
      <c r="AI584" s="99"/>
      <c r="AJ584" s="99"/>
    </row>
    <row r="585" spans="1:36" ht="30" hidden="1" customHeight="1" thickBot="1" x14ac:dyDescent="0.35">
      <c r="A585" s="99"/>
      <c r="B585" s="111" t="s">
        <v>6268</v>
      </c>
      <c r="C585" s="101">
        <f t="shared" ref="C585:K585" si="8138">IF(C584&lt;25,IF(C584&lt;13,C584,C584-12),C584-24)</f>
        <v>0</v>
      </c>
      <c r="D585" s="101">
        <f t="shared" si="8138"/>
        <v>0</v>
      </c>
      <c r="E585" s="101">
        <f t="shared" si="8138"/>
        <v>0</v>
      </c>
      <c r="F585" s="101">
        <f t="shared" si="8138"/>
        <v>0</v>
      </c>
      <c r="G585" s="101">
        <f t="shared" si="8138"/>
        <v>0</v>
      </c>
      <c r="H585" s="101">
        <f t="shared" si="8138"/>
        <v>0</v>
      </c>
      <c r="I585" s="101">
        <f t="shared" si="8138"/>
        <v>0</v>
      </c>
      <c r="J585" s="101">
        <f t="shared" si="8138"/>
        <v>0</v>
      </c>
      <c r="K585" s="101">
        <f t="shared" si="8138"/>
        <v>0</v>
      </c>
      <c r="L585" s="161"/>
      <c r="M585" s="117">
        <f t="shared" ref="M585:U585" si="8139">IF(M584&lt;25,IF(M584&lt;13,M584,M584-12),M584-24)</f>
        <v>0</v>
      </c>
      <c r="N585" s="101">
        <f t="shared" si="8139"/>
        <v>0</v>
      </c>
      <c r="O585" s="101">
        <f t="shared" si="8139"/>
        <v>0</v>
      </c>
      <c r="P585" s="101">
        <f t="shared" si="8139"/>
        <v>0</v>
      </c>
      <c r="Q585" s="101">
        <f t="shared" si="8139"/>
        <v>0</v>
      </c>
      <c r="R585" s="101">
        <f t="shared" si="8139"/>
        <v>0</v>
      </c>
      <c r="S585" s="101">
        <f t="shared" si="8139"/>
        <v>0</v>
      </c>
      <c r="T585" s="101">
        <f t="shared" si="8139"/>
        <v>0</v>
      </c>
      <c r="U585" s="101">
        <f t="shared" si="8139"/>
        <v>0</v>
      </c>
      <c r="V585" s="161"/>
      <c r="W585" s="117">
        <f t="shared" ref="W585:AF585" si="8140">IF(W584&lt;25,IF(W584&lt;13,W584,W584-12),W584-24)</f>
        <v>0</v>
      </c>
      <c r="X585" s="101">
        <f t="shared" si="8140"/>
        <v>0</v>
      </c>
      <c r="Y585" s="101">
        <f t="shared" si="8140"/>
        <v>0</v>
      </c>
      <c r="Z585" s="101">
        <f t="shared" si="8140"/>
        <v>0</v>
      </c>
      <c r="AA585" s="101">
        <f t="shared" si="8140"/>
        <v>0</v>
      </c>
      <c r="AB585" s="101">
        <f t="shared" si="8140"/>
        <v>0</v>
      </c>
      <c r="AC585" s="101">
        <f t="shared" si="8140"/>
        <v>0</v>
      </c>
      <c r="AD585" s="101">
        <f t="shared" si="8140"/>
        <v>0</v>
      </c>
      <c r="AE585" s="101">
        <f t="shared" si="8140"/>
        <v>0</v>
      </c>
      <c r="AF585" s="101">
        <f t="shared" si="8140"/>
        <v>0</v>
      </c>
      <c r="AG585" s="161"/>
      <c r="AH585" s="99"/>
      <c r="AI585" s="99"/>
      <c r="AJ585" s="99"/>
    </row>
    <row r="586" spans="1:36" ht="30" hidden="1" customHeight="1" thickBot="1" x14ac:dyDescent="0.35">
      <c r="A586" s="75"/>
      <c r="B586" s="112" t="s">
        <v>6269</v>
      </c>
      <c r="C586" s="102">
        <f t="shared" ref="C586" si="8141">IF(C585&gt;0,IF(C585=1,C589,C589+B586),0)</f>
        <v>0</v>
      </c>
      <c r="D586" s="102">
        <f t="shared" ref="D586" si="8142">IF(D585&gt;0,IF(D585=1,D589,D589+C586),0)</f>
        <v>0</v>
      </c>
      <c r="E586" s="102">
        <f t="shared" ref="E586" si="8143">IF(E585&gt;0,IF(E585=1,E589,E589+D586),0)</f>
        <v>0</v>
      </c>
      <c r="F586" s="102">
        <f t="shared" ref="F586" si="8144">IF(F585&gt;0,IF(F585=1,F589,F589+E586),0)</f>
        <v>0</v>
      </c>
      <c r="G586" s="102">
        <f t="shared" ref="G586" si="8145">IF(G585&gt;0,IF(G585=1,G589,G589+F586),0)</f>
        <v>0</v>
      </c>
      <c r="H586" s="102">
        <f t="shared" ref="H586" si="8146">IF(H585&gt;0,IF(H585=1,H589,H589+G586),0)</f>
        <v>0</v>
      </c>
      <c r="I586" s="102">
        <f t="shared" ref="I586" si="8147">IF(I585&gt;0,IF(I585=1,I589,I589+H586),0)</f>
        <v>0</v>
      </c>
      <c r="J586" s="102">
        <f t="shared" ref="J586" si="8148">IF(J585&gt;0,IF(J585=1,J589,J589+I586),0)</f>
        <v>0</v>
      </c>
      <c r="K586" s="102">
        <f t="shared" ref="K586" si="8149">IF(K585&gt;0,IF(K585=1,K589,K589+J586),0)</f>
        <v>0</v>
      </c>
      <c r="L586" s="160"/>
      <c r="M586" s="118">
        <f>IF(M585&gt;0,IF(M585=1,M589,M589+K586),0)</f>
        <v>0</v>
      </c>
      <c r="N586" s="102">
        <f t="shared" ref="N586" si="8150">IF(N585&gt;0,IF(N585=1,N589,N589+M586),0)</f>
        <v>0</v>
      </c>
      <c r="O586" s="102">
        <f t="shared" ref="O586" si="8151">IF(O585&gt;0,IF(O585=1,O589,O589+N586),0)</f>
        <v>0</v>
      </c>
      <c r="P586" s="102">
        <f t="shared" ref="P586" si="8152">IF(P585&gt;0,IF(P585=1,P589,P589+O586),0)</f>
        <v>0</v>
      </c>
      <c r="Q586" s="102">
        <f t="shared" ref="Q586" si="8153">IF(Q585&gt;0,IF(Q585=1,Q589,Q589+P586),0)</f>
        <v>0</v>
      </c>
      <c r="R586" s="102">
        <f t="shared" ref="R586" si="8154">IF(R585&gt;0,IF(R585=1,R589,R589+Q586),0)</f>
        <v>0</v>
      </c>
      <c r="S586" s="102">
        <f t="shared" ref="S586" si="8155">IF(S585&gt;0,IF(S585=1,S589,S589+R586),0)</f>
        <v>0</v>
      </c>
      <c r="T586" s="102">
        <f t="shared" ref="T586" si="8156">IF(T585&gt;0,IF(T585=1,T589,T589+S586),0)</f>
        <v>0</v>
      </c>
      <c r="U586" s="102">
        <f t="shared" ref="U586" si="8157">IF(U585&gt;0,IF(U585=1,U589,U589+T586),0)</f>
        <v>0</v>
      </c>
      <c r="V586" s="160"/>
      <c r="W586" s="118">
        <f>IF(W585&gt;0,IF(W585=1,W589,W589+U586),0)</f>
        <v>0</v>
      </c>
      <c r="X586" s="102">
        <f t="shared" ref="X586" si="8158">IF(X585&gt;0,IF(X585=1,X589,X589+W586),0)</f>
        <v>0</v>
      </c>
      <c r="Y586" s="102">
        <f t="shared" ref="Y586" si="8159">IF(Y585&gt;0,IF(Y585=1,Y589,Y589+X586),0)</f>
        <v>0</v>
      </c>
      <c r="Z586" s="102">
        <f t="shared" ref="Z586" si="8160">IF(Z585&gt;0,IF(Z585=1,Z589,Z589+Y586),0)</f>
        <v>0</v>
      </c>
      <c r="AA586" s="102">
        <f t="shared" ref="AA586" si="8161">IF(AA585&gt;0,IF(AA585=1,AA589,AA589+Z586),0)</f>
        <v>0</v>
      </c>
      <c r="AB586" s="102">
        <f t="shared" ref="AB586" si="8162">IF(AB585&gt;0,IF(AB585=1,AB589,AB589+AA586),0)</f>
        <v>0</v>
      </c>
      <c r="AC586" s="102">
        <f t="shared" ref="AC586" si="8163">IF(AC585&gt;0,IF(AC585=1,AC589,AC589+AB586),0)</f>
        <v>0</v>
      </c>
      <c r="AD586" s="102">
        <f t="shared" ref="AD586" si="8164">IF(AD585&gt;0,IF(AD585=1,AD589,AD589+AC586),0)</f>
        <v>0</v>
      </c>
      <c r="AE586" s="102">
        <f t="shared" ref="AE586" si="8165">IF(AE585&gt;0,IF(AE585=1,AE589,AE589+AD586),0)</f>
        <v>0</v>
      </c>
      <c r="AF586" s="102">
        <f t="shared" ref="AF586" si="8166">IF(AF585&gt;0,IF(AF585=1,AF589,AF589+AE586),0)</f>
        <v>0</v>
      </c>
      <c r="AG586" s="160"/>
      <c r="AH586" s="74"/>
      <c r="AI586" s="74"/>
      <c r="AJ586" s="75"/>
    </row>
    <row r="587" spans="1:36" ht="30" hidden="1" customHeight="1" thickBot="1" x14ac:dyDescent="0.35">
      <c r="A587" s="75"/>
      <c r="B587" s="112" t="s">
        <v>6317</v>
      </c>
      <c r="C587" s="102">
        <f>IF(C581&gt;0,C582,0)</f>
        <v>0</v>
      </c>
      <c r="D587" s="102">
        <f t="shared" ref="D587" si="8167">IF(D581&gt;0,IF(D585=1,D582,D582+C587),C587)</f>
        <v>0</v>
      </c>
      <c r="E587" s="102">
        <f t="shared" ref="E587" si="8168">IF(E581&gt;0,IF(E585=1,E582,E582+D587),D587)</f>
        <v>0</v>
      </c>
      <c r="F587" s="102">
        <f t="shared" ref="F587" si="8169">IF(F581&gt;0,IF(F585=1,F582,F582+E587),E587)</f>
        <v>0</v>
      </c>
      <c r="G587" s="102">
        <f t="shared" ref="G587" si="8170">IF(G581&gt;0,IF(G585=1,G582,G582+F587),F587)</f>
        <v>0</v>
      </c>
      <c r="H587" s="102">
        <f t="shared" ref="H587" si="8171">IF(H581&gt;0,IF(H585=1,H582,H582+G587),G587)</f>
        <v>0</v>
      </c>
      <c r="I587" s="102">
        <f t="shared" ref="I587" si="8172">IF(I581&gt;0,IF(I585=1,I582,I582+H587),H587)</f>
        <v>0</v>
      </c>
      <c r="J587" s="102">
        <f t="shared" ref="J587" si="8173">IF(J581&gt;0,IF(J585=1,J582,J582+I587),I587)</f>
        <v>0</v>
      </c>
      <c r="K587" s="102">
        <f t="shared" ref="K587" si="8174">IF(K581&gt;0,IF(K585=1,K582,K582+J587),J587)</f>
        <v>0</v>
      </c>
      <c r="L587" s="160"/>
      <c r="M587" s="118">
        <f>IF(M581&gt;0,IF(M585=1,M582,M582+K587),K587)</f>
        <v>0</v>
      </c>
      <c r="N587" s="102">
        <f t="shared" ref="N587" si="8175">IF(N581&gt;0,IF(N585=1,N582,N582+M587),M587)</f>
        <v>0</v>
      </c>
      <c r="O587" s="102">
        <f t="shared" ref="O587" si="8176">IF(O581&gt;0,IF(O585=1,O582,O582+N587),N587)</f>
        <v>0</v>
      </c>
      <c r="P587" s="102">
        <f t="shared" ref="P587" si="8177">IF(P581&gt;0,IF(P585=1,P582,P582+O587),O587)</f>
        <v>0</v>
      </c>
      <c r="Q587" s="102">
        <f t="shared" ref="Q587" si="8178">IF(Q581&gt;0,IF(Q585=1,Q582,Q582+P587),P587)</f>
        <v>0</v>
      </c>
      <c r="R587" s="102">
        <f t="shared" ref="R587" si="8179">IF(R581&gt;0,IF(R585=1,R582,R582+Q587),Q587)</f>
        <v>0</v>
      </c>
      <c r="S587" s="102">
        <f t="shared" ref="S587" si="8180">IF(S581&gt;0,IF(S585=1,S582,S582+R587),R587)</f>
        <v>0</v>
      </c>
      <c r="T587" s="102">
        <f t="shared" ref="T587" si="8181">IF(T581&gt;0,IF(T585=1,T582,T582+S587),S587)</f>
        <v>0</v>
      </c>
      <c r="U587" s="102">
        <f t="shared" ref="U587" si="8182">IF(U581&gt;0,IF(U585=1,U582,U582+T587),T587)</f>
        <v>0</v>
      </c>
      <c r="V587" s="160"/>
      <c r="W587" s="118">
        <f>IF(W581&gt;0,IF(W585=1,W582,W582+U587),U587)</f>
        <v>0</v>
      </c>
      <c r="X587" s="102">
        <f t="shared" ref="X587" si="8183">IF(X581&gt;0,IF(X585=1,X582,X582+W587),W587)</f>
        <v>0</v>
      </c>
      <c r="Y587" s="102">
        <f t="shared" ref="Y587" si="8184">IF(Y581&gt;0,IF(Y585=1,Y582,Y582+X587),X587)</f>
        <v>0</v>
      </c>
      <c r="Z587" s="102">
        <f t="shared" ref="Z587" si="8185">IF(Z581&gt;0,IF(Z585=1,Z582,Z582+Y587),Y587)</f>
        <v>0</v>
      </c>
      <c r="AA587" s="102">
        <f t="shared" ref="AA587" si="8186">IF(AA581&gt;0,IF(AA585=1,AA582,AA582+Z587),Z587)</f>
        <v>0</v>
      </c>
      <c r="AB587" s="102">
        <f t="shared" ref="AB587" si="8187">IF(AB581&gt;0,IF(AB585=1,AB582,AB582+AA587),AA587)</f>
        <v>0</v>
      </c>
      <c r="AC587" s="102">
        <f t="shared" ref="AC587" si="8188">IF(AC581&gt;0,IF(AC585=1,AC582,AC582+AB587),AB587)</f>
        <v>0</v>
      </c>
      <c r="AD587" s="102">
        <f t="shared" ref="AD587" si="8189">IF(AD581&gt;0,IF(AD585=1,AD582,AD582+AC587),AC587)</f>
        <v>0</v>
      </c>
      <c r="AE587" s="102">
        <f t="shared" ref="AE587" si="8190">IF(AE581&gt;0,IF(AE585=1,AE582,AE582+AD587),AD587)</f>
        <v>0</v>
      </c>
      <c r="AF587" s="102">
        <f t="shared" ref="AF587" si="8191">IF(AF581&gt;0,IF(AF585=1,AF582,AF582+AE587),AE587)</f>
        <v>0</v>
      </c>
      <c r="AG587" s="160"/>
      <c r="AH587" s="74"/>
      <c r="AI587" s="74"/>
      <c r="AJ587" s="75"/>
    </row>
    <row r="588" spans="1:36" ht="9.75" hidden="1" customHeight="1" thickBot="1" x14ac:dyDescent="0.35">
      <c r="A588" s="75"/>
      <c r="B588" s="112" t="s">
        <v>6318</v>
      </c>
      <c r="C588" s="103">
        <f>C590</f>
        <v>0</v>
      </c>
      <c r="D588" s="103">
        <f t="shared" ref="D588" si="8192">IF(D585=1,D590,D590+C588)</f>
        <v>0</v>
      </c>
      <c r="E588" s="103">
        <f t="shared" ref="E588" si="8193">IF(E585=1,E590,E590+D588)</f>
        <v>0</v>
      </c>
      <c r="F588" s="103">
        <f t="shared" ref="F588" si="8194">IF(F585=1,F590,F590+E588)</f>
        <v>0</v>
      </c>
      <c r="G588" s="103">
        <f t="shared" ref="G588" si="8195">IF(G585=1,G590,G590+F588)</f>
        <v>0</v>
      </c>
      <c r="H588" s="103">
        <f t="shared" ref="H588" si="8196">IF(H585=1,H590,H590+G588)</f>
        <v>0</v>
      </c>
      <c r="I588" s="103">
        <f t="shared" ref="I588" si="8197">IF(I585=1,I590,I590+H588)</f>
        <v>0</v>
      </c>
      <c r="J588" s="103">
        <f t="shared" ref="J588" si="8198">IF(J585=1,J590,J590+I588)</f>
        <v>0</v>
      </c>
      <c r="K588" s="103">
        <f t="shared" ref="K588" si="8199">IF(K585=1,K590,K590+J588)</f>
        <v>0</v>
      </c>
      <c r="L588" s="160"/>
      <c r="M588" s="119">
        <f>IF(M585=1,M590,M590+K588)</f>
        <v>0</v>
      </c>
      <c r="N588" s="103">
        <f t="shared" ref="N588" si="8200">IF(N585=1,N590,N590+M588)</f>
        <v>0</v>
      </c>
      <c r="O588" s="103">
        <f t="shared" ref="O588" si="8201">IF(O585=1,O590,O590+N588)</f>
        <v>0</v>
      </c>
      <c r="P588" s="103">
        <f t="shared" ref="P588" si="8202">IF(P585=1,P590,P590+O588)</f>
        <v>0</v>
      </c>
      <c r="Q588" s="103">
        <f t="shared" ref="Q588" si="8203">IF(Q585=1,Q590,Q590+P588)</f>
        <v>0</v>
      </c>
      <c r="R588" s="103">
        <f t="shared" ref="R588" si="8204">IF(R585=1,R590,R590+Q588)</f>
        <v>0</v>
      </c>
      <c r="S588" s="103">
        <f t="shared" ref="S588" si="8205">IF(S585=1,S590,S590+R588)</f>
        <v>0</v>
      </c>
      <c r="T588" s="103">
        <f t="shared" ref="T588" si="8206">IF(T585=1,T590,T590+S588)</f>
        <v>0</v>
      </c>
      <c r="U588" s="103">
        <f t="shared" ref="U588" si="8207">IF(U585=1,U590,U590+T588)</f>
        <v>0</v>
      </c>
      <c r="V588" s="160"/>
      <c r="W588" s="119">
        <f>IF(W585=1,W590,W590+U588)</f>
        <v>0</v>
      </c>
      <c r="X588" s="103">
        <f t="shared" ref="X588" si="8208">IF(X585=1,X590,X590+W588)</f>
        <v>0</v>
      </c>
      <c r="Y588" s="103">
        <f t="shared" ref="Y588" si="8209">IF(Y585=1,Y590,Y590+X588)</f>
        <v>0</v>
      </c>
      <c r="Z588" s="103">
        <f t="shared" ref="Z588" si="8210">IF(Z585=1,Z590,Z590+Y588)</f>
        <v>0</v>
      </c>
      <c r="AA588" s="103">
        <f t="shared" ref="AA588" si="8211">IF(AA585=1,AA590,AA590+Z588)</f>
        <v>0</v>
      </c>
      <c r="AB588" s="103">
        <f t="shared" ref="AB588" si="8212">IF(AB585=1,AB590,AB590+AA588)</f>
        <v>0</v>
      </c>
      <c r="AC588" s="103">
        <f t="shared" ref="AC588" si="8213">IF(AC585=1,AC590,AC590+AB588)</f>
        <v>0</v>
      </c>
      <c r="AD588" s="103">
        <f t="shared" ref="AD588" si="8214">IF(AD585=1,AD590,AD590+AC588)</f>
        <v>0</v>
      </c>
      <c r="AE588" s="103">
        <f t="shared" ref="AE588" si="8215">IF(AE585=1,AE590,AE590+AD588)</f>
        <v>0</v>
      </c>
      <c r="AF588" s="103">
        <f t="shared" ref="AF588" si="8216">IF(AF585=1,AF590,AF590+AE588)</f>
        <v>0</v>
      </c>
      <c r="AG588" s="160"/>
      <c r="AH588" s="74"/>
      <c r="AI588" s="74"/>
      <c r="AJ588" s="75"/>
    </row>
    <row r="589" spans="1:36" ht="25.05" customHeight="1" x14ac:dyDescent="0.3">
      <c r="A589" s="75"/>
      <c r="B589" s="110" t="s">
        <v>6319</v>
      </c>
      <c r="C589" s="104">
        <f t="shared" ref="C589:K589" si="8217">1720/12*C581</f>
        <v>0</v>
      </c>
      <c r="D589" s="104">
        <f t="shared" si="8217"/>
        <v>0</v>
      </c>
      <c r="E589" s="104">
        <f t="shared" si="8217"/>
        <v>0</v>
      </c>
      <c r="F589" s="104">
        <f t="shared" si="8217"/>
        <v>0</v>
      </c>
      <c r="G589" s="104">
        <f t="shared" si="8217"/>
        <v>0</v>
      </c>
      <c r="H589" s="104">
        <f t="shared" si="8217"/>
        <v>0</v>
      </c>
      <c r="I589" s="104">
        <f t="shared" si="8217"/>
        <v>0</v>
      </c>
      <c r="J589" s="104">
        <f t="shared" si="8217"/>
        <v>0</v>
      </c>
      <c r="K589" s="104">
        <f t="shared" si="8217"/>
        <v>0</v>
      </c>
      <c r="L589" s="160"/>
      <c r="M589" s="120">
        <f t="shared" ref="M589:U589" si="8218">1720/12*M581</f>
        <v>0</v>
      </c>
      <c r="N589" s="104">
        <f t="shared" si="8218"/>
        <v>0</v>
      </c>
      <c r="O589" s="104">
        <f t="shared" si="8218"/>
        <v>0</v>
      </c>
      <c r="P589" s="104">
        <f t="shared" si="8218"/>
        <v>0</v>
      </c>
      <c r="Q589" s="104">
        <f t="shared" si="8218"/>
        <v>0</v>
      </c>
      <c r="R589" s="104">
        <f t="shared" si="8218"/>
        <v>0</v>
      </c>
      <c r="S589" s="104">
        <f t="shared" si="8218"/>
        <v>0</v>
      </c>
      <c r="T589" s="104">
        <f t="shared" si="8218"/>
        <v>0</v>
      </c>
      <c r="U589" s="104">
        <f t="shared" si="8218"/>
        <v>0</v>
      </c>
      <c r="V589" s="160"/>
      <c r="W589" s="120">
        <f t="shared" ref="W589:AF589" si="8219">1720/12*W581</f>
        <v>0</v>
      </c>
      <c r="X589" s="104">
        <f t="shared" si="8219"/>
        <v>0</v>
      </c>
      <c r="Y589" s="104">
        <f t="shared" si="8219"/>
        <v>0</v>
      </c>
      <c r="Z589" s="104">
        <f t="shared" si="8219"/>
        <v>0</v>
      </c>
      <c r="AA589" s="104">
        <f t="shared" si="8219"/>
        <v>0</v>
      </c>
      <c r="AB589" s="104">
        <f t="shared" si="8219"/>
        <v>0</v>
      </c>
      <c r="AC589" s="104">
        <f t="shared" si="8219"/>
        <v>0</v>
      </c>
      <c r="AD589" s="104">
        <f t="shared" si="8219"/>
        <v>0</v>
      </c>
      <c r="AE589" s="104">
        <f t="shared" si="8219"/>
        <v>0</v>
      </c>
      <c r="AF589" s="104">
        <f t="shared" si="8219"/>
        <v>0</v>
      </c>
      <c r="AG589" s="160"/>
      <c r="AH589" s="74"/>
      <c r="AI589" s="74"/>
      <c r="AJ589" s="75"/>
    </row>
    <row r="590" spans="1:36" ht="25.05" customHeight="1" thickBot="1" x14ac:dyDescent="0.35">
      <c r="A590" s="75"/>
      <c r="B590" s="113" t="s">
        <v>6270</v>
      </c>
      <c r="C590" s="104">
        <f t="shared" ref="C590" si="8220">IF(OR(C585=0,C585=1),IF(C582&gt;=C589,C589,C582),IF(C587&gt;=C586,C586-B588,C587-B588))</f>
        <v>0</v>
      </c>
      <c r="D590" s="104">
        <f t="shared" ref="D590" si="8221">IF(OR(D585=0,D585=1),IF(D582&gt;=D589,D589,D582),IF(D587&gt;=D586,D586-C588,D587-C588))</f>
        <v>0</v>
      </c>
      <c r="E590" s="104">
        <f t="shared" ref="E590" si="8222">IF(OR(E585=0,E585=1),IF(E582&gt;=E589,E589,E582),IF(E587&gt;=E586,E586-D588,E587-D588))</f>
        <v>0</v>
      </c>
      <c r="F590" s="104">
        <f t="shared" ref="F590" si="8223">IF(OR(F585=0,F585=1),IF(F582&gt;=F589,F589,F582),IF(F587&gt;=F586,F586-E588,F587-E588))</f>
        <v>0</v>
      </c>
      <c r="G590" s="104">
        <f t="shared" ref="G590" si="8224">IF(OR(G585=0,G585=1),IF(G582&gt;=G589,G589,G582),IF(G587&gt;=G586,G586-F588,G587-F588))</f>
        <v>0</v>
      </c>
      <c r="H590" s="104">
        <f t="shared" ref="H590" si="8225">IF(OR(H585=0,H585=1),IF(H582&gt;=H589,H589,H582),IF(H587&gt;=H586,H586-G588,H587-G588))</f>
        <v>0</v>
      </c>
      <c r="I590" s="104">
        <f t="shared" ref="I590" si="8226">IF(OR(I585=0,I585=1),IF(I582&gt;=I589,I589,I582),IF(I587&gt;=I586,I586-H588,I587-H588))</f>
        <v>0</v>
      </c>
      <c r="J590" s="104">
        <f t="shared" ref="J590" si="8227">IF(OR(J585=0,J585=1),IF(J582&gt;=J589,J589,J582),IF(J587&gt;=J586,J586-I588,J587-I588))</f>
        <v>0</v>
      </c>
      <c r="K590" s="104">
        <f t="shared" ref="K590" si="8228">IF(OR(K585=0,K585=1),IF(K582&gt;=K589,K589,K582),IF(K587&gt;=K586,K586-J588,K587-J588))</f>
        <v>0</v>
      </c>
      <c r="L590" s="162">
        <f>SUM(C590:K590)</f>
        <v>0</v>
      </c>
      <c r="M590" s="120">
        <f>IF(OR(M585=0,M585=1),IF(M582&gt;=M589,M589,M582),IF(M587&gt;=M586,M586-K588,M587-K588))</f>
        <v>0</v>
      </c>
      <c r="N590" s="104">
        <f t="shared" ref="N590" si="8229">IF(OR(N585=0,N585=1),IF(N582&gt;=N589,N589,N582),IF(N587&gt;=N586,N586-M588,N587-M588))</f>
        <v>0</v>
      </c>
      <c r="O590" s="104">
        <f t="shared" ref="O590" si="8230">IF(OR(O585=0,O585=1),IF(O582&gt;=O589,O589,O582),IF(O587&gt;=O586,O586-N588,O587-N588))</f>
        <v>0</v>
      </c>
      <c r="P590" s="104">
        <f t="shared" ref="P590" si="8231">IF(OR(P585=0,P585=1),IF(P582&gt;=P589,P589,P582),IF(P587&gt;=P586,P586-O588,P587-O588))</f>
        <v>0</v>
      </c>
      <c r="Q590" s="104">
        <f t="shared" ref="Q590" si="8232">IF(OR(Q585=0,Q585=1),IF(Q582&gt;=Q589,Q589,Q582),IF(Q587&gt;=Q586,Q586-P588,Q587-P588))</f>
        <v>0</v>
      </c>
      <c r="R590" s="104">
        <f t="shared" ref="R590" si="8233">IF(OR(R585=0,R585=1),IF(R582&gt;=R589,R589,R582),IF(R587&gt;=R586,R586-Q588,R587-Q588))</f>
        <v>0</v>
      </c>
      <c r="S590" s="104">
        <f t="shared" ref="S590" si="8234">IF(OR(S585=0,S585=1),IF(S582&gt;=S589,S589,S582),IF(S587&gt;=S586,S586-R588,S587-R588))</f>
        <v>0</v>
      </c>
      <c r="T590" s="104">
        <f t="shared" ref="T590" si="8235">IF(OR(T585=0,T585=1),IF(T582&gt;=T589,T589,T582),IF(T587&gt;=T586,T586-S588,T587-S588))</f>
        <v>0</v>
      </c>
      <c r="U590" s="104">
        <f t="shared" ref="U590" si="8236">IF(OR(U585=0,U585=1),IF(U582&gt;=U589,U589,U582),IF(U587&gt;=U586,U586-T588,U587-T588))</f>
        <v>0</v>
      </c>
      <c r="V590" s="162">
        <f>SUM(M590:U590)</f>
        <v>0</v>
      </c>
      <c r="W590" s="156">
        <f>IF(OR(W585=0,W585=1),IF(W582&gt;=W589,W589,W582),IF(W587&gt;=W586,W586-U588,W587-U588))</f>
        <v>0</v>
      </c>
      <c r="X590" s="157">
        <f t="shared" ref="X590" si="8237">IF(OR(X585=0,X585=1),IF(X582&gt;=X589,X589,X582),IF(X587&gt;=X586,X586-W588,X587-W588))</f>
        <v>0</v>
      </c>
      <c r="Y590" s="157">
        <f t="shared" ref="Y590" si="8238">IF(OR(Y585=0,Y585=1),IF(Y582&gt;=Y589,Y589,Y582),IF(Y587&gt;=Y586,Y586-X588,Y587-X588))</f>
        <v>0</v>
      </c>
      <c r="Z590" s="157">
        <f t="shared" ref="Z590" si="8239">IF(OR(Z585=0,Z585=1),IF(Z582&gt;=Z589,Z589,Z582),IF(Z587&gt;=Z586,Z586-Y588,Z587-Y588))</f>
        <v>0</v>
      </c>
      <c r="AA590" s="157">
        <f t="shared" ref="AA590" si="8240">IF(OR(AA585=0,AA585=1),IF(AA582&gt;=AA589,AA589,AA582),IF(AA587&gt;=AA586,AA586-Z588,AA587-Z588))</f>
        <v>0</v>
      </c>
      <c r="AB590" s="157">
        <f t="shared" ref="AB590" si="8241">IF(OR(AB585=0,AB585=1),IF(AB582&gt;=AB589,AB589,AB582),IF(AB587&gt;=AB586,AB586-AA588,AB587-AA588))</f>
        <v>0</v>
      </c>
      <c r="AC590" s="157">
        <f t="shared" ref="AC590" si="8242">IF(OR(AC585=0,AC585=1),IF(AC582&gt;=AC589,AC589,AC582),IF(AC587&gt;=AC586,AC586-AB588,AC587-AB588))</f>
        <v>0</v>
      </c>
      <c r="AD590" s="157">
        <f t="shared" ref="AD590" si="8243">IF(OR(AD585=0,AD585=1),IF(AD582&gt;=AD589,AD589,AD582),IF(AD587&gt;=AD586,AD586-AC588,AD587-AC588))</f>
        <v>0</v>
      </c>
      <c r="AE590" s="157">
        <f t="shared" ref="AE590" si="8244">IF(OR(AE585=0,AE585=1),IF(AE582&gt;=AE589,AE589,AE582),IF(AE587&gt;=AE586,AE586-AD588,AE587-AD588))</f>
        <v>0</v>
      </c>
      <c r="AF590" s="157">
        <f t="shared" ref="AF590" si="8245">IF(OR(AF585=0,AF585=1),IF(AF582&gt;=AF589,AF589,AF582),IF(AF587&gt;=AF586,AF586-AE588,AF587-AE588))</f>
        <v>0</v>
      </c>
      <c r="AG590" s="162">
        <f>SUM(W590:AF590)</f>
        <v>0</v>
      </c>
      <c r="AH590" s="105"/>
      <c r="AI590" s="74"/>
      <c r="AJ590" s="75"/>
    </row>
    <row r="591" spans="1:36" ht="25.05" customHeight="1" thickBot="1" x14ac:dyDescent="0.35">
      <c r="A591" s="87"/>
      <c r="B591" s="230" t="s">
        <v>6273</v>
      </c>
      <c r="C591" s="304"/>
      <c r="D591" s="304"/>
      <c r="E591" s="304"/>
      <c r="F591" s="305"/>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5.05" customHeight="1" x14ac:dyDescent="0.3">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5.05" customHeight="1" x14ac:dyDescent="0.3">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thickBot="1" x14ac:dyDescent="0.35">
      <c r="A594" s="99"/>
      <c r="B594" s="111"/>
      <c r="C594" s="100">
        <f>IF(C592&lt;&gt;0,1,0)</f>
        <v>0</v>
      </c>
      <c r="D594" s="100">
        <f t="shared" ref="D594" si="8246">IF(C594=0,IF(D592&lt;&gt;0,1,0),1)</f>
        <v>0</v>
      </c>
      <c r="E594" s="100">
        <f t="shared" ref="E594" si="8247">IF(D594=0,IF(E592&lt;&gt;0,1,0),1)</f>
        <v>0</v>
      </c>
      <c r="F594" s="100">
        <f t="shared" ref="F594" si="8248">IF(E594=0,IF(F592&lt;&gt;0,1,0),1)</f>
        <v>0</v>
      </c>
      <c r="G594" s="100">
        <f t="shared" ref="G594" si="8249">IF(F594=0,IF(G592&lt;&gt;0,1,0),1)</f>
        <v>0</v>
      </c>
      <c r="H594" s="100">
        <f t="shared" ref="H594" si="8250">IF(G594=0,IF(H592&lt;&gt;0,1,0),1)</f>
        <v>0</v>
      </c>
      <c r="I594" s="100">
        <f t="shared" ref="I594" si="8251">IF(H594=0,IF(I592&lt;&gt;0,1,0),1)</f>
        <v>0</v>
      </c>
      <c r="J594" s="100">
        <f t="shared" ref="J594" si="8252">IF(I594=0,IF(J592&lt;&gt;0,1,0),1)</f>
        <v>0</v>
      </c>
      <c r="K594" s="100">
        <f t="shared" ref="K594" si="8253">IF(J594=0,IF(K592&lt;&gt;0,1,0),1)</f>
        <v>0</v>
      </c>
      <c r="L594" s="161"/>
      <c r="M594" s="116">
        <f>IF(K594=0,IF(M592&lt;&gt;0,1,0),1)</f>
        <v>0</v>
      </c>
      <c r="N594" s="100">
        <f t="shared" ref="N594" si="8254">IF(M594=0,IF(N592&lt;&gt;0,1,0),1)</f>
        <v>0</v>
      </c>
      <c r="O594" s="100">
        <f t="shared" ref="O594" si="8255">IF(N594=0,IF(O592&lt;&gt;0,1,0),1)</f>
        <v>0</v>
      </c>
      <c r="P594" s="100">
        <f t="shared" ref="P594" si="8256">IF(O594=0,IF(P592&lt;&gt;0,1,0),1)</f>
        <v>0</v>
      </c>
      <c r="Q594" s="100">
        <f t="shared" ref="Q594" si="8257">IF(P594=0,IF(Q592&lt;&gt;0,1,0),1)</f>
        <v>0</v>
      </c>
      <c r="R594" s="100">
        <f t="shared" ref="R594" si="8258">IF(Q594=0,IF(R592&lt;&gt;0,1,0),1)</f>
        <v>0</v>
      </c>
      <c r="S594" s="100">
        <f t="shared" ref="S594" si="8259">IF(R594=0,IF(S592&lt;&gt;0,1,0),1)</f>
        <v>0</v>
      </c>
      <c r="T594" s="100">
        <f t="shared" ref="T594" si="8260">IF(S594=0,IF(T592&lt;&gt;0,1,0),1)</f>
        <v>0</v>
      </c>
      <c r="U594" s="100">
        <f t="shared" ref="U594" si="8261">IF(T594=0,IF(U592&lt;&gt;0,1,0),1)</f>
        <v>0</v>
      </c>
      <c r="V594" s="161"/>
      <c r="W594" s="116">
        <f>IF(U594=0,IF(W592&lt;&gt;0,1,0),1)</f>
        <v>0</v>
      </c>
      <c r="X594" s="100">
        <f t="shared" ref="X594" si="8262">IF(W594=0,IF(X592&lt;&gt;0,1,0),1)</f>
        <v>0</v>
      </c>
      <c r="Y594" s="100">
        <f t="shared" ref="Y594" si="8263">IF(X594=0,IF(Y592&lt;&gt;0,1,0),1)</f>
        <v>0</v>
      </c>
      <c r="Z594" s="100">
        <f t="shared" ref="Z594" si="8264">IF(Y594=0,IF(Z592&lt;&gt;0,1,0),1)</f>
        <v>0</v>
      </c>
      <c r="AA594" s="100">
        <f t="shared" ref="AA594" si="8265">IF(Z594=0,IF(AA592&lt;&gt;0,1,0),1)</f>
        <v>0</v>
      </c>
      <c r="AB594" s="100">
        <f t="shared" ref="AB594" si="8266">IF(AA594=0,IF(AB592&lt;&gt;0,1,0),1)</f>
        <v>0</v>
      </c>
      <c r="AC594" s="100">
        <f t="shared" ref="AC594" si="8267">IF(AB594=0,IF(AC592&lt;&gt;0,1,0),1)</f>
        <v>0</v>
      </c>
      <c r="AD594" s="100">
        <f t="shared" ref="AD594" si="8268">IF(AC594=0,IF(AD592&lt;&gt;0,1,0),1)</f>
        <v>0</v>
      </c>
      <c r="AE594" s="100">
        <f t="shared" ref="AE594" si="8269">IF(AD594=0,IF(AE592&lt;&gt;0,1,0),1)</f>
        <v>0</v>
      </c>
      <c r="AF594" s="100">
        <f t="shared" ref="AF594" si="8270">IF(AE594=0,IF(AF592&lt;&gt;0,1,0),1)</f>
        <v>0</v>
      </c>
      <c r="AG594" s="161"/>
      <c r="AH594" s="99"/>
      <c r="AI594" s="99"/>
      <c r="AJ594" s="99"/>
    </row>
    <row r="595" spans="1:36" ht="30" hidden="1" customHeight="1" thickBot="1" x14ac:dyDescent="0.35">
      <c r="A595" s="99"/>
      <c r="B595" s="111"/>
      <c r="C595" s="100">
        <f>IF(C594=0,0,1)</f>
        <v>0</v>
      </c>
      <c r="D595" s="100">
        <f t="shared" ref="D595" si="8271">IF(D594=0,0,C595+1)</f>
        <v>0</v>
      </c>
      <c r="E595" s="100">
        <f t="shared" ref="E595" si="8272">IF(E594=0,0,D595+1)</f>
        <v>0</v>
      </c>
      <c r="F595" s="100">
        <f t="shared" ref="F595" si="8273">IF(F594=0,0,E595+1)</f>
        <v>0</v>
      </c>
      <c r="G595" s="100">
        <f t="shared" ref="G595" si="8274">IF(G594=0,0,F595+1)</f>
        <v>0</v>
      </c>
      <c r="H595" s="100">
        <f t="shared" ref="H595" si="8275">IF(H594=0,0,G595+1)</f>
        <v>0</v>
      </c>
      <c r="I595" s="100">
        <f t="shared" ref="I595" si="8276">IF(I594=0,0,H595+1)</f>
        <v>0</v>
      </c>
      <c r="J595" s="100">
        <f t="shared" ref="J595" si="8277">IF(J594=0,0,I595+1)</f>
        <v>0</v>
      </c>
      <c r="K595" s="100">
        <f t="shared" ref="K595" si="8278">IF(K594=0,0,J595+1)</f>
        <v>0</v>
      </c>
      <c r="L595" s="161"/>
      <c r="M595" s="116">
        <f>IF(M594=0,0,K595+1)</f>
        <v>0</v>
      </c>
      <c r="N595" s="100">
        <f t="shared" ref="N595" si="8279">IF(N594=0,0,M595+1)</f>
        <v>0</v>
      </c>
      <c r="O595" s="100">
        <f t="shared" ref="O595" si="8280">IF(O594=0,0,N595+1)</f>
        <v>0</v>
      </c>
      <c r="P595" s="100">
        <f t="shared" ref="P595" si="8281">IF(P594=0,0,O595+1)</f>
        <v>0</v>
      </c>
      <c r="Q595" s="100">
        <f t="shared" ref="Q595" si="8282">IF(Q594=0,0,P595+1)</f>
        <v>0</v>
      </c>
      <c r="R595" s="100">
        <f t="shared" ref="R595" si="8283">IF(R594=0,0,Q595+1)</f>
        <v>0</v>
      </c>
      <c r="S595" s="100">
        <f t="shared" ref="S595" si="8284">IF(S594=0,0,R595+1)</f>
        <v>0</v>
      </c>
      <c r="T595" s="100">
        <f t="shared" ref="T595" si="8285">IF(T594=0,0,S595+1)</f>
        <v>0</v>
      </c>
      <c r="U595" s="100">
        <f t="shared" ref="U595" si="8286">IF(U594=0,0,T595+1)</f>
        <v>0</v>
      </c>
      <c r="V595" s="161"/>
      <c r="W595" s="116">
        <f>IF(W594=0,0,U595+1)</f>
        <v>0</v>
      </c>
      <c r="X595" s="100">
        <f t="shared" ref="X595" si="8287">IF(X594=0,0,W595+1)</f>
        <v>0</v>
      </c>
      <c r="Y595" s="100">
        <f t="shared" ref="Y595" si="8288">IF(Y594=0,0,X595+1)</f>
        <v>0</v>
      </c>
      <c r="Z595" s="100">
        <f t="shared" ref="Z595" si="8289">IF(Z594=0,0,Y595+1)</f>
        <v>0</v>
      </c>
      <c r="AA595" s="100">
        <f t="shared" ref="AA595" si="8290">IF(AA594=0,0,Z595+1)</f>
        <v>0</v>
      </c>
      <c r="AB595" s="100">
        <f t="shared" ref="AB595" si="8291">IF(AB594=0,0,AA595+1)</f>
        <v>0</v>
      </c>
      <c r="AC595" s="100">
        <f t="shared" ref="AC595" si="8292">IF(AC594=0,0,AB595+1)</f>
        <v>0</v>
      </c>
      <c r="AD595" s="100">
        <f t="shared" ref="AD595" si="8293">IF(AD594=0,0,AC595+1)</f>
        <v>0</v>
      </c>
      <c r="AE595" s="100">
        <f t="shared" ref="AE595" si="8294">IF(AE594=0,0,AD595+1)</f>
        <v>0</v>
      </c>
      <c r="AF595" s="100">
        <f t="shared" ref="AF595" si="8295">IF(AF594=0,0,AE595+1)</f>
        <v>0</v>
      </c>
      <c r="AG595" s="161"/>
      <c r="AH595" s="99"/>
      <c r="AI595" s="99"/>
      <c r="AJ595" s="99"/>
    </row>
    <row r="596" spans="1:36" ht="30" hidden="1" customHeight="1" thickBot="1" x14ac:dyDescent="0.35">
      <c r="A596" s="99"/>
      <c r="B596" s="111" t="s">
        <v>6268</v>
      </c>
      <c r="C596" s="101">
        <f t="shared" ref="C596:K596" si="8296">IF(C595&lt;25,IF(C595&lt;13,C595,C595-12),C595-24)</f>
        <v>0</v>
      </c>
      <c r="D596" s="101">
        <f t="shared" si="8296"/>
        <v>0</v>
      </c>
      <c r="E596" s="101">
        <f t="shared" si="8296"/>
        <v>0</v>
      </c>
      <c r="F596" s="101">
        <f t="shared" si="8296"/>
        <v>0</v>
      </c>
      <c r="G596" s="101">
        <f t="shared" si="8296"/>
        <v>0</v>
      </c>
      <c r="H596" s="101">
        <f t="shared" si="8296"/>
        <v>0</v>
      </c>
      <c r="I596" s="101">
        <f t="shared" si="8296"/>
        <v>0</v>
      </c>
      <c r="J596" s="101">
        <f t="shared" si="8296"/>
        <v>0</v>
      </c>
      <c r="K596" s="101">
        <f t="shared" si="8296"/>
        <v>0</v>
      </c>
      <c r="L596" s="161"/>
      <c r="M596" s="117">
        <f t="shared" ref="M596:U596" si="8297">IF(M595&lt;25,IF(M595&lt;13,M595,M595-12),M595-24)</f>
        <v>0</v>
      </c>
      <c r="N596" s="101">
        <f t="shared" si="8297"/>
        <v>0</v>
      </c>
      <c r="O596" s="101">
        <f t="shared" si="8297"/>
        <v>0</v>
      </c>
      <c r="P596" s="101">
        <f t="shared" si="8297"/>
        <v>0</v>
      </c>
      <c r="Q596" s="101">
        <f t="shared" si="8297"/>
        <v>0</v>
      </c>
      <c r="R596" s="101">
        <f t="shared" si="8297"/>
        <v>0</v>
      </c>
      <c r="S596" s="101">
        <f t="shared" si="8297"/>
        <v>0</v>
      </c>
      <c r="T596" s="101">
        <f t="shared" si="8297"/>
        <v>0</v>
      </c>
      <c r="U596" s="101">
        <f t="shared" si="8297"/>
        <v>0</v>
      </c>
      <c r="V596" s="161"/>
      <c r="W596" s="117">
        <f t="shared" ref="W596:AF596" si="8298">IF(W595&lt;25,IF(W595&lt;13,W595,W595-12),W595-24)</f>
        <v>0</v>
      </c>
      <c r="X596" s="101">
        <f t="shared" si="8298"/>
        <v>0</v>
      </c>
      <c r="Y596" s="101">
        <f t="shared" si="8298"/>
        <v>0</v>
      </c>
      <c r="Z596" s="101">
        <f t="shared" si="8298"/>
        <v>0</v>
      </c>
      <c r="AA596" s="101">
        <f t="shared" si="8298"/>
        <v>0</v>
      </c>
      <c r="AB596" s="101">
        <f t="shared" si="8298"/>
        <v>0</v>
      </c>
      <c r="AC596" s="101">
        <f t="shared" si="8298"/>
        <v>0</v>
      </c>
      <c r="AD596" s="101">
        <f t="shared" si="8298"/>
        <v>0</v>
      </c>
      <c r="AE596" s="101">
        <f t="shared" si="8298"/>
        <v>0</v>
      </c>
      <c r="AF596" s="101">
        <f t="shared" si="8298"/>
        <v>0</v>
      </c>
      <c r="AG596" s="161"/>
      <c r="AH596" s="99"/>
      <c r="AI596" s="99"/>
      <c r="AJ596" s="99"/>
    </row>
    <row r="597" spans="1:36" ht="30" hidden="1" customHeight="1" thickBot="1" x14ac:dyDescent="0.35">
      <c r="A597" s="75"/>
      <c r="B597" s="112" t="s">
        <v>6269</v>
      </c>
      <c r="C597" s="102">
        <f t="shared" ref="C597" si="8299">IF(C596&gt;0,IF(C596=1,C600,C600+B597),0)</f>
        <v>0</v>
      </c>
      <c r="D597" s="102">
        <f t="shared" ref="D597" si="8300">IF(D596&gt;0,IF(D596=1,D600,D600+C597),0)</f>
        <v>0</v>
      </c>
      <c r="E597" s="102">
        <f t="shared" ref="E597" si="8301">IF(E596&gt;0,IF(E596=1,E600,E600+D597),0)</f>
        <v>0</v>
      </c>
      <c r="F597" s="102">
        <f t="shared" ref="F597" si="8302">IF(F596&gt;0,IF(F596=1,F600,F600+E597),0)</f>
        <v>0</v>
      </c>
      <c r="G597" s="102">
        <f t="shared" ref="G597" si="8303">IF(G596&gt;0,IF(G596=1,G600,G600+F597),0)</f>
        <v>0</v>
      </c>
      <c r="H597" s="102">
        <f t="shared" ref="H597" si="8304">IF(H596&gt;0,IF(H596=1,H600,H600+G597),0)</f>
        <v>0</v>
      </c>
      <c r="I597" s="102">
        <f t="shared" ref="I597" si="8305">IF(I596&gt;0,IF(I596=1,I600,I600+H597),0)</f>
        <v>0</v>
      </c>
      <c r="J597" s="102">
        <f t="shared" ref="J597" si="8306">IF(J596&gt;0,IF(J596=1,J600,J600+I597),0)</f>
        <v>0</v>
      </c>
      <c r="K597" s="102">
        <f t="shared" ref="K597" si="8307">IF(K596&gt;0,IF(K596=1,K600,K600+J597),0)</f>
        <v>0</v>
      </c>
      <c r="L597" s="160"/>
      <c r="M597" s="118">
        <f>IF(M596&gt;0,IF(M596=1,M600,M600+K597),0)</f>
        <v>0</v>
      </c>
      <c r="N597" s="102">
        <f t="shared" ref="N597" si="8308">IF(N596&gt;0,IF(N596=1,N600,N600+M597),0)</f>
        <v>0</v>
      </c>
      <c r="O597" s="102">
        <f t="shared" ref="O597" si="8309">IF(O596&gt;0,IF(O596=1,O600,O600+N597),0)</f>
        <v>0</v>
      </c>
      <c r="P597" s="102">
        <f t="shared" ref="P597" si="8310">IF(P596&gt;0,IF(P596=1,P600,P600+O597),0)</f>
        <v>0</v>
      </c>
      <c r="Q597" s="102">
        <f t="shared" ref="Q597" si="8311">IF(Q596&gt;0,IF(Q596=1,Q600,Q600+P597),0)</f>
        <v>0</v>
      </c>
      <c r="R597" s="102">
        <f t="shared" ref="R597" si="8312">IF(R596&gt;0,IF(R596=1,R600,R600+Q597),0)</f>
        <v>0</v>
      </c>
      <c r="S597" s="102">
        <f t="shared" ref="S597" si="8313">IF(S596&gt;0,IF(S596=1,S600,S600+R597),0)</f>
        <v>0</v>
      </c>
      <c r="T597" s="102">
        <f t="shared" ref="T597" si="8314">IF(T596&gt;0,IF(T596=1,T600,T600+S597),0)</f>
        <v>0</v>
      </c>
      <c r="U597" s="102">
        <f t="shared" ref="U597" si="8315">IF(U596&gt;0,IF(U596=1,U600,U600+T597),0)</f>
        <v>0</v>
      </c>
      <c r="V597" s="160"/>
      <c r="W597" s="118">
        <f>IF(W596&gt;0,IF(W596=1,W600,W600+U597),0)</f>
        <v>0</v>
      </c>
      <c r="X597" s="102">
        <f t="shared" ref="X597" si="8316">IF(X596&gt;0,IF(X596=1,X600,X600+W597),0)</f>
        <v>0</v>
      </c>
      <c r="Y597" s="102">
        <f t="shared" ref="Y597" si="8317">IF(Y596&gt;0,IF(Y596=1,Y600,Y600+X597),0)</f>
        <v>0</v>
      </c>
      <c r="Z597" s="102">
        <f t="shared" ref="Z597" si="8318">IF(Z596&gt;0,IF(Z596=1,Z600,Z600+Y597),0)</f>
        <v>0</v>
      </c>
      <c r="AA597" s="102">
        <f t="shared" ref="AA597" si="8319">IF(AA596&gt;0,IF(AA596=1,AA600,AA600+Z597),0)</f>
        <v>0</v>
      </c>
      <c r="AB597" s="102">
        <f t="shared" ref="AB597" si="8320">IF(AB596&gt;0,IF(AB596=1,AB600,AB600+AA597),0)</f>
        <v>0</v>
      </c>
      <c r="AC597" s="102">
        <f t="shared" ref="AC597" si="8321">IF(AC596&gt;0,IF(AC596=1,AC600,AC600+AB597),0)</f>
        <v>0</v>
      </c>
      <c r="AD597" s="102">
        <f t="shared" ref="AD597" si="8322">IF(AD596&gt;0,IF(AD596=1,AD600,AD600+AC597),0)</f>
        <v>0</v>
      </c>
      <c r="AE597" s="102">
        <f t="shared" ref="AE597" si="8323">IF(AE596&gt;0,IF(AE596=1,AE600,AE600+AD597),0)</f>
        <v>0</v>
      </c>
      <c r="AF597" s="102">
        <f t="shared" ref="AF597" si="8324">IF(AF596&gt;0,IF(AF596=1,AF600,AF600+AE597),0)</f>
        <v>0</v>
      </c>
      <c r="AG597" s="160"/>
      <c r="AH597" s="74"/>
      <c r="AI597" s="74"/>
      <c r="AJ597" s="75"/>
    </row>
    <row r="598" spans="1:36" ht="30" hidden="1" customHeight="1" thickBot="1" x14ac:dyDescent="0.35">
      <c r="A598" s="75"/>
      <c r="B598" s="112" t="s">
        <v>6317</v>
      </c>
      <c r="C598" s="102">
        <f>IF(C592&gt;0,C593,0)</f>
        <v>0</v>
      </c>
      <c r="D598" s="102">
        <f t="shared" ref="D598" si="8325">IF(D592&gt;0,IF(D596=1,D593,D593+C598),C598)</f>
        <v>0</v>
      </c>
      <c r="E598" s="102">
        <f t="shared" ref="E598" si="8326">IF(E592&gt;0,IF(E596=1,E593,E593+D598),D598)</f>
        <v>0</v>
      </c>
      <c r="F598" s="102">
        <f t="shared" ref="F598" si="8327">IF(F592&gt;0,IF(F596=1,F593,F593+E598),E598)</f>
        <v>0</v>
      </c>
      <c r="G598" s="102">
        <f t="shared" ref="G598" si="8328">IF(G592&gt;0,IF(G596=1,G593,G593+F598),F598)</f>
        <v>0</v>
      </c>
      <c r="H598" s="102">
        <f t="shared" ref="H598" si="8329">IF(H592&gt;0,IF(H596=1,H593,H593+G598),G598)</f>
        <v>0</v>
      </c>
      <c r="I598" s="102">
        <f t="shared" ref="I598" si="8330">IF(I592&gt;0,IF(I596=1,I593,I593+H598),H598)</f>
        <v>0</v>
      </c>
      <c r="J598" s="102">
        <f t="shared" ref="J598" si="8331">IF(J592&gt;0,IF(J596=1,J593,J593+I598),I598)</f>
        <v>0</v>
      </c>
      <c r="K598" s="102">
        <f t="shared" ref="K598" si="8332">IF(K592&gt;0,IF(K596=1,K593,K593+J598),J598)</f>
        <v>0</v>
      </c>
      <c r="L598" s="160"/>
      <c r="M598" s="118">
        <f>IF(M592&gt;0,IF(M596=1,M593,M593+K598),K598)</f>
        <v>0</v>
      </c>
      <c r="N598" s="102">
        <f t="shared" ref="N598" si="8333">IF(N592&gt;0,IF(N596=1,N593,N593+M598),M598)</f>
        <v>0</v>
      </c>
      <c r="O598" s="102">
        <f t="shared" ref="O598" si="8334">IF(O592&gt;0,IF(O596=1,O593,O593+N598),N598)</f>
        <v>0</v>
      </c>
      <c r="P598" s="102">
        <f t="shared" ref="P598" si="8335">IF(P592&gt;0,IF(P596=1,P593,P593+O598),O598)</f>
        <v>0</v>
      </c>
      <c r="Q598" s="102">
        <f t="shared" ref="Q598" si="8336">IF(Q592&gt;0,IF(Q596=1,Q593,Q593+P598),P598)</f>
        <v>0</v>
      </c>
      <c r="R598" s="102">
        <f t="shared" ref="R598" si="8337">IF(R592&gt;0,IF(R596=1,R593,R593+Q598),Q598)</f>
        <v>0</v>
      </c>
      <c r="S598" s="102">
        <f t="shared" ref="S598" si="8338">IF(S592&gt;0,IF(S596=1,S593,S593+R598),R598)</f>
        <v>0</v>
      </c>
      <c r="T598" s="102">
        <f t="shared" ref="T598" si="8339">IF(T592&gt;0,IF(T596=1,T593,T593+S598),S598)</f>
        <v>0</v>
      </c>
      <c r="U598" s="102">
        <f t="shared" ref="U598" si="8340">IF(U592&gt;0,IF(U596=1,U593,U593+T598),T598)</f>
        <v>0</v>
      </c>
      <c r="V598" s="160"/>
      <c r="W598" s="118">
        <f>IF(W592&gt;0,IF(W596=1,W593,W593+U598),U598)</f>
        <v>0</v>
      </c>
      <c r="X598" s="102">
        <f t="shared" ref="X598" si="8341">IF(X592&gt;0,IF(X596=1,X593,X593+W598),W598)</f>
        <v>0</v>
      </c>
      <c r="Y598" s="102">
        <f t="shared" ref="Y598" si="8342">IF(Y592&gt;0,IF(Y596=1,Y593,Y593+X598),X598)</f>
        <v>0</v>
      </c>
      <c r="Z598" s="102">
        <f t="shared" ref="Z598" si="8343">IF(Z592&gt;0,IF(Z596=1,Z593,Z593+Y598),Y598)</f>
        <v>0</v>
      </c>
      <c r="AA598" s="102">
        <f t="shared" ref="AA598" si="8344">IF(AA592&gt;0,IF(AA596=1,AA593,AA593+Z598),Z598)</f>
        <v>0</v>
      </c>
      <c r="AB598" s="102">
        <f t="shared" ref="AB598" si="8345">IF(AB592&gt;0,IF(AB596=1,AB593,AB593+AA598),AA598)</f>
        <v>0</v>
      </c>
      <c r="AC598" s="102">
        <f t="shared" ref="AC598" si="8346">IF(AC592&gt;0,IF(AC596=1,AC593,AC593+AB598),AB598)</f>
        <v>0</v>
      </c>
      <c r="AD598" s="102">
        <f t="shared" ref="AD598" si="8347">IF(AD592&gt;0,IF(AD596=1,AD593,AD593+AC598),AC598)</f>
        <v>0</v>
      </c>
      <c r="AE598" s="102">
        <f t="shared" ref="AE598" si="8348">IF(AE592&gt;0,IF(AE596=1,AE593,AE593+AD598),AD598)</f>
        <v>0</v>
      </c>
      <c r="AF598" s="102">
        <f t="shared" ref="AF598" si="8349">IF(AF592&gt;0,IF(AF596=1,AF593,AF593+AE598),AE598)</f>
        <v>0</v>
      </c>
      <c r="AG598" s="160"/>
      <c r="AH598" s="74"/>
      <c r="AI598" s="74"/>
      <c r="AJ598" s="75"/>
    </row>
    <row r="599" spans="1:36" ht="9.75" hidden="1" customHeight="1" thickBot="1" x14ac:dyDescent="0.35">
      <c r="A599" s="75"/>
      <c r="B599" s="112" t="s">
        <v>6318</v>
      </c>
      <c r="C599" s="103">
        <f>C601</f>
        <v>0</v>
      </c>
      <c r="D599" s="103">
        <f t="shared" ref="D599" si="8350">IF(D596=1,D601,D601+C599)</f>
        <v>0</v>
      </c>
      <c r="E599" s="103">
        <f t="shared" ref="E599" si="8351">IF(E596=1,E601,E601+D599)</f>
        <v>0</v>
      </c>
      <c r="F599" s="103">
        <f t="shared" ref="F599" si="8352">IF(F596=1,F601,F601+E599)</f>
        <v>0</v>
      </c>
      <c r="G599" s="103">
        <f t="shared" ref="G599" si="8353">IF(G596=1,G601,G601+F599)</f>
        <v>0</v>
      </c>
      <c r="H599" s="103">
        <f t="shared" ref="H599" si="8354">IF(H596=1,H601,H601+G599)</f>
        <v>0</v>
      </c>
      <c r="I599" s="103">
        <f t="shared" ref="I599" si="8355">IF(I596=1,I601,I601+H599)</f>
        <v>0</v>
      </c>
      <c r="J599" s="103">
        <f t="shared" ref="J599" si="8356">IF(J596=1,J601,J601+I599)</f>
        <v>0</v>
      </c>
      <c r="K599" s="103">
        <f t="shared" ref="K599" si="8357">IF(K596=1,K601,K601+J599)</f>
        <v>0</v>
      </c>
      <c r="L599" s="160"/>
      <c r="M599" s="119">
        <f>IF(M596=1,M601,M601+K599)</f>
        <v>0</v>
      </c>
      <c r="N599" s="103">
        <f t="shared" ref="N599" si="8358">IF(N596=1,N601,N601+M599)</f>
        <v>0</v>
      </c>
      <c r="O599" s="103">
        <f t="shared" ref="O599" si="8359">IF(O596=1,O601,O601+N599)</f>
        <v>0</v>
      </c>
      <c r="P599" s="103">
        <f t="shared" ref="P599" si="8360">IF(P596=1,P601,P601+O599)</f>
        <v>0</v>
      </c>
      <c r="Q599" s="103">
        <f t="shared" ref="Q599" si="8361">IF(Q596=1,Q601,Q601+P599)</f>
        <v>0</v>
      </c>
      <c r="R599" s="103">
        <f t="shared" ref="R599" si="8362">IF(R596=1,R601,R601+Q599)</f>
        <v>0</v>
      </c>
      <c r="S599" s="103">
        <f t="shared" ref="S599" si="8363">IF(S596=1,S601,S601+R599)</f>
        <v>0</v>
      </c>
      <c r="T599" s="103">
        <f t="shared" ref="T599" si="8364">IF(T596=1,T601,T601+S599)</f>
        <v>0</v>
      </c>
      <c r="U599" s="103">
        <f t="shared" ref="U599" si="8365">IF(U596=1,U601,U601+T599)</f>
        <v>0</v>
      </c>
      <c r="V599" s="160"/>
      <c r="W599" s="119">
        <f>IF(W596=1,W601,W601+U599)</f>
        <v>0</v>
      </c>
      <c r="X599" s="103">
        <f t="shared" ref="X599" si="8366">IF(X596=1,X601,X601+W599)</f>
        <v>0</v>
      </c>
      <c r="Y599" s="103">
        <f t="shared" ref="Y599" si="8367">IF(Y596=1,Y601,Y601+X599)</f>
        <v>0</v>
      </c>
      <c r="Z599" s="103">
        <f t="shared" ref="Z599" si="8368">IF(Z596=1,Z601,Z601+Y599)</f>
        <v>0</v>
      </c>
      <c r="AA599" s="103">
        <f t="shared" ref="AA599" si="8369">IF(AA596=1,AA601,AA601+Z599)</f>
        <v>0</v>
      </c>
      <c r="AB599" s="103">
        <f t="shared" ref="AB599" si="8370">IF(AB596=1,AB601,AB601+AA599)</f>
        <v>0</v>
      </c>
      <c r="AC599" s="103">
        <f t="shared" ref="AC599" si="8371">IF(AC596=1,AC601,AC601+AB599)</f>
        <v>0</v>
      </c>
      <c r="AD599" s="103">
        <f t="shared" ref="AD599" si="8372">IF(AD596=1,AD601,AD601+AC599)</f>
        <v>0</v>
      </c>
      <c r="AE599" s="103">
        <f t="shared" ref="AE599" si="8373">IF(AE596=1,AE601,AE601+AD599)</f>
        <v>0</v>
      </c>
      <c r="AF599" s="103">
        <f t="shared" ref="AF599" si="8374">IF(AF596=1,AF601,AF601+AE599)</f>
        <v>0</v>
      </c>
      <c r="AG599" s="160"/>
      <c r="AH599" s="74"/>
      <c r="AI599" s="74"/>
      <c r="AJ599" s="75"/>
    </row>
    <row r="600" spans="1:36" ht="25.05" customHeight="1" x14ac:dyDescent="0.3">
      <c r="A600" s="75"/>
      <c r="B600" s="110" t="s">
        <v>6319</v>
      </c>
      <c r="C600" s="104">
        <f t="shared" ref="C600:K600" si="8375">1720/12*C592</f>
        <v>0</v>
      </c>
      <c r="D600" s="104">
        <f t="shared" si="8375"/>
        <v>0</v>
      </c>
      <c r="E600" s="104">
        <f t="shared" si="8375"/>
        <v>0</v>
      </c>
      <c r="F600" s="104">
        <f t="shared" si="8375"/>
        <v>0</v>
      </c>
      <c r="G600" s="104">
        <f t="shared" si="8375"/>
        <v>0</v>
      </c>
      <c r="H600" s="104">
        <f t="shared" si="8375"/>
        <v>0</v>
      </c>
      <c r="I600" s="104">
        <f t="shared" si="8375"/>
        <v>0</v>
      </c>
      <c r="J600" s="104">
        <f t="shared" si="8375"/>
        <v>0</v>
      </c>
      <c r="K600" s="104">
        <f t="shared" si="8375"/>
        <v>0</v>
      </c>
      <c r="L600" s="160"/>
      <c r="M600" s="120">
        <f t="shared" ref="M600:U600" si="8376">1720/12*M592</f>
        <v>0</v>
      </c>
      <c r="N600" s="104">
        <f t="shared" si="8376"/>
        <v>0</v>
      </c>
      <c r="O600" s="104">
        <f t="shared" si="8376"/>
        <v>0</v>
      </c>
      <c r="P600" s="104">
        <f t="shared" si="8376"/>
        <v>0</v>
      </c>
      <c r="Q600" s="104">
        <f t="shared" si="8376"/>
        <v>0</v>
      </c>
      <c r="R600" s="104">
        <f t="shared" si="8376"/>
        <v>0</v>
      </c>
      <c r="S600" s="104">
        <f t="shared" si="8376"/>
        <v>0</v>
      </c>
      <c r="T600" s="104">
        <f t="shared" si="8376"/>
        <v>0</v>
      </c>
      <c r="U600" s="104">
        <f t="shared" si="8376"/>
        <v>0</v>
      </c>
      <c r="V600" s="160"/>
      <c r="W600" s="120">
        <f t="shared" ref="W600:AF600" si="8377">1720/12*W592</f>
        <v>0</v>
      </c>
      <c r="X600" s="104">
        <f t="shared" si="8377"/>
        <v>0</v>
      </c>
      <c r="Y600" s="104">
        <f t="shared" si="8377"/>
        <v>0</v>
      </c>
      <c r="Z600" s="104">
        <f t="shared" si="8377"/>
        <v>0</v>
      </c>
      <c r="AA600" s="104">
        <f t="shared" si="8377"/>
        <v>0</v>
      </c>
      <c r="AB600" s="104">
        <f t="shared" si="8377"/>
        <v>0</v>
      </c>
      <c r="AC600" s="104">
        <f t="shared" si="8377"/>
        <v>0</v>
      </c>
      <c r="AD600" s="104">
        <f t="shared" si="8377"/>
        <v>0</v>
      </c>
      <c r="AE600" s="104">
        <f t="shared" si="8377"/>
        <v>0</v>
      </c>
      <c r="AF600" s="104">
        <f t="shared" si="8377"/>
        <v>0</v>
      </c>
      <c r="AG600" s="160"/>
      <c r="AH600" s="74"/>
      <c r="AI600" s="74"/>
      <c r="AJ600" s="75"/>
    </row>
    <row r="601" spans="1:36" ht="25.05" customHeight="1" thickBot="1" x14ac:dyDescent="0.35">
      <c r="A601" s="75"/>
      <c r="B601" s="113" t="s">
        <v>6270</v>
      </c>
      <c r="C601" s="104">
        <f t="shared" ref="C601" si="8378">IF(OR(C596=0,C596=1),IF(C593&gt;=C600,C600,C593),IF(C598&gt;=C597,C597-B599,C598-B599))</f>
        <v>0</v>
      </c>
      <c r="D601" s="104">
        <f t="shared" ref="D601" si="8379">IF(OR(D596=0,D596=1),IF(D593&gt;=D600,D600,D593),IF(D598&gt;=D597,D597-C599,D598-C599))</f>
        <v>0</v>
      </c>
      <c r="E601" s="104">
        <f t="shared" ref="E601" si="8380">IF(OR(E596=0,E596=1),IF(E593&gt;=E600,E600,E593),IF(E598&gt;=E597,E597-D599,E598-D599))</f>
        <v>0</v>
      </c>
      <c r="F601" s="104">
        <f t="shared" ref="F601" si="8381">IF(OR(F596=0,F596=1),IF(F593&gt;=F600,F600,F593),IF(F598&gt;=F597,F597-E599,F598-E599))</f>
        <v>0</v>
      </c>
      <c r="G601" s="104">
        <f t="shared" ref="G601" si="8382">IF(OR(G596=0,G596=1),IF(G593&gt;=G600,G600,G593),IF(G598&gt;=G597,G597-F599,G598-F599))</f>
        <v>0</v>
      </c>
      <c r="H601" s="104">
        <f t="shared" ref="H601" si="8383">IF(OR(H596=0,H596=1),IF(H593&gt;=H600,H600,H593),IF(H598&gt;=H597,H597-G599,H598-G599))</f>
        <v>0</v>
      </c>
      <c r="I601" s="104">
        <f t="shared" ref="I601" si="8384">IF(OR(I596=0,I596=1),IF(I593&gt;=I600,I600,I593),IF(I598&gt;=I597,I597-H599,I598-H599))</f>
        <v>0</v>
      </c>
      <c r="J601" s="104">
        <f t="shared" ref="J601" si="8385">IF(OR(J596=0,J596=1),IF(J593&gt;=J600,J600,J593),IF(J598&gt;=J597,J597-I599,J598-I599))</f>
        <v>0</v>
      </c>
      <c r="K601" s="104">
        <f t="shared" ref="K601" si="8386">IF(OR(K596=0,K596=1),IF(K593&gt;=K600,K600,K593),IF(K598&gt;=K597,K597-J599,K598-J599))</f>
        <v>0</v>
      </c>
      <c r="L601" s="162">
        <f>SUM(C601:K601)</f>
        <v>0</v>
      </c>
      <c r="M601" s="120">
        <f>IF(OR(M596=0,M596=1),IF(M593&gt;=M600,M600,M593),IF(M598&gt;=M597,M597-K599,M598-K599))</f>
        <v>0</v>
      </c>
      <c r="N601" s="104">
        <f t="shared" ref="N601" si="8387">IF(OR(N596=0,N596=1),IF(N593&gt;=N600,N600,N593),IF(N598&gt;=N597,N597-M599,N598-M599))</f>
        <v>0</v>
      </c>
      <c r="O601" s="104">
        <f t="shared" ref="O601" si="8388">IF(OR(O596=0,O596=1),IF(O593&gt;=O600,O600,O593),IF(O598&gt;=O597,O597-N599,O598-N599))</f>
        <v>0</v>
      </c>
      <c r="P601" s="104">
        <f t="shared" ref="P601" si="8389">IF(OR(P596=0,P596=1),IF(P593&gt;=P600,P600,P593),IF(P598&gt;=P597,P597-O599,P598-O599))</f>
        <v>0</v>
      </c>
      <c r="Q601" s="104">
        <f t="shared" ref="Q601" si="8390">IF(OR(Q596=0,Q596=1),IF(Q593&gt;=Q600,Q600,Q593),IF(Q598&gt;=Q597,Q597-P599,Q598-P599))</f>
        <v>0</v>
      </c>
      <c r="R601" s="104">
        <f t="shared" ref="R601" si="8391">IF(OR(R596=0,R596=1),IF(R593&gt;=R600,R600,R593),IF(R598&gt;=R597,R597-Q599,R598-Q599))</f>
        <v>0</v>
      </c>
      <c r="S601" s="104">
        <f t="shared" ref="S601" si="8392">IF(OR(S596=0,S596=1),IF(S593&gt;=S600,S600,S593),IF(S598&gt;=S597,S597-R599,S598-R599))</f>
        <v>0</v>
      </c>
      <c r="T601" s="104">
        <f t="shared" ref="T601" si="8393">IF(OR(T596=0,T596=1),IF(T593&gt;=T600,T600,T593),IF(T598&gt;=T597,T597-S599,T598-S599))</f>
        <v>0</v>
      </c>
      <c r="U601" s="104">
        <f t="shared" ref="U601" si="8394">IF(OR(U596=0,U596=1),IF(U593&gt;=U600,U600,U593),IF(U598&gt;=U597,U597-T599,U598-T599))</f>
        <v>0</v>
      </c>
      <c r="V601" s="162">
        <f>SUM(M601:U601)</f>
        <v>0</v>
      </c>
      <c r="W601" s="156">
        <f>IF(OR(W596=0,W596=1),IF(W593&gt;=W600,W600,W593),IF(W598&gt;=W597,W597-U599,W598-U599))</f>
        <v>0</v>
      </c>
      <c r="X601" s="157">
        <f t="shared" ref="X601" si="8395">IF(OR(X596=0,X596=1),IF(X593&gt;=X600,X600,X593),IF(X598&gt;=X597,X597-W599,X598-W599))</f>
        <v>0</v>
      </c>
      <c r="Y601" s="157">
        <f t="shared" ref="Y601" si="8396">IF(OR(Y596=0,Y596=1),IF(Y593&gt;=Y600,Y600,Y593),IF(Y598&gt;=Y597,Y597-X599,Y598-X599))</f>
        <v>0</v>
      </c>
      <c r="Z601" s="157">
        <f t="shared" ref="Z601" si="8397">IF(OR(Z596=0,Z596=1),IF(Z593&gt;=Z600,Z600,Z593),IF(Z598&gt;=Z597,Z597-Y599,Z598-Y599))</f>
        <v>0</v>
      </c>
      <c r="AA601" s="157">
        <f t="shared" ref="AA601" si="8398">IF(OR(AA596=0,AA596=1),IF(AA593&gt;=AA600,AA600,AA593),IF(AA598&gt;=AA597,AA597-Z599,AA598-Z599))</f>
        <v>0</v>
      </c>
      <c r="AB601" s="157">
        <f t="shared" ref="AB601" si="8399">IF(OR(AB596=0,AB596=1),IF(AB593&gt;=AB600,AB600,AB593),IF(AB598&gt;=AB597,AB597-AA599,AB598-AA599))</f>
        <v>0</v>
      </c>
      <c r="AC601" s="157">
        <f t="shared" ref="AC601" si="8400">IF(OR(AC596=0,AC596=1),IF(AC593&gt;=AC600,AC600,AC593),IF(AC598&gt;=AC597,AC597-AB599,AC598-AB599))</f>
        <v>0</v>
      </c>
      <c r="AD601" s="157">
        <f t="shared" ref="AD601" si="8401">IF(OR(AD596=0,AD596=1),IF(AD593&gt;=AD600,AD600,AD593),IF(AD598&gt;=AD597,AD597-AC599,AD598-AC599))</f>
        <v>0</v>
      </c>
      <c r="AE601" s="157">
        <f t="shared" ref="AE601" si="8402">IF(OR(AE596=0,AE596=1),IF(AE593&gt;=AE600,AE600,AE593),IF(AE598&gt;=AE597,AE597-AD599,AE598-AD599))</f>
        <v>0</v>
      </c>
      <c r="AF601" s="157">
        <f t="shared" ref="AF601" si="8403">IF(OR(AF596=0,AF596=1),IF(AF593&gt;=AF600,AF600,AF593),IF(AF598&gt;=AF597,AF597-AE599,AF598-AE599))</f>
        <v>0</v>
      </c>
      <c r="AG601" s="162">
        <f>SUM(W601:AF601)</f>
        <v>0</v>
      </c>
      <c r="AH601" s="105"/>
      <c r="AI601" s="74"/>
      <c r="AJ601" s="75"/>
    </row>
    <row r="602" spans="1:36" ht="25.05" customHeight="1" thickBot="1" x14ac:dyDescent="0.35">
      <c r="A602" s="87"/>
      <c r="B602" s="230" t="s">
        <v>6273</v>
      </c>
      <c r="C602" s="304"/>
      <c r="D602" s="304"/>
      <c r="E602" s="304"/>
      <c r="F602" s="305"/>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5.05" customHeight="1" x14ac:dyDescent="0.3">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5.05" customHeight="1" x14ac:dyDescent="0.3">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thickBot="1" x14ac:dyDescent="0.35">
      <c r="A605" s="99"/>
      <c r="B605" s="111"/>
      <c r="C605" s="100">
        <f>IF(C603&lt;&gt;0,1,0)</f>
        <v>0</v>
      </c>
      <c r="D605" s="100">
        <f t="shared" ref="D605" si="8404">IF(C605=0,IF(D603&lt;&gt;0,1,0),1)</f>
        <v>0</v>
      </c>
      <c r="E605" s="100">
        <f t="shared" ref="E605" si="8405">IF(D605=0,IF(E603&lt;&gt;0,1,0),1)</f>
        <v>0</v>
      </c>
      <c r="F605" s="100">
        <f t="shared" ref="F605" si="8406">IF(E605=0,IF(F603&lt;&gt;0,1,0),1)</f>
        <v>0</v>
      </c>
      <c r="G605" s="100">
        <f t="shared" ref="G605" si="8407">IF(F605=0,IF(G603&lt;&gt;0,1,0),1)</f>
        <v>0</v>
      </c>
      <c r="H605" s="100">
        <f t="shared" ref="H605" si="8408">IF(G605=0,IF(H603&lt;&gt;0,1,0),1)</f>
        <v>0</v>
      </c>
      <c r="I605" s="100">
        <f t="shared" ref="I605" si="8409">IF(H605=0,IF(I603&lt;&gt;0,1,0),1)</f>
        <v>0</v>
      </c>
      <c r="J605" s="100">
        <f t="shared" ref="J605" si="8410">IF(I605=0,IF(J603&lt;&gt;0,1,0),1)</f>
        <v>0</v>
      </c>
      <c r="K605" s="100">
        <f t="shared" ref="K605" si="8411">IF(J605=0,IF(K603&lt;&gt;0,1,0),1)</f>
        <v>0</v>
      </c>
      <c r="L605" s="161"/>
      <c r="M605" s="116">
        <f>IF(K605=0,IF(M603&lt;&gt;0,1,0),1)</f>
        <v>0</v>
      </c>
      <c r="N605" s="100">
        <f t="shared" ref="N605" si="8412">IF(M605=0,IF(N603&lt;&gt;0,1,0),1)</f>
        <v>0</v>
      </c>
      <c r="O605" s="100">
        <f t="shared" ref="O605" si="8413">IF(N605=0,IF(O603&lt;&gt;0,1,0),1)</f>
        <v>0</v>
      </c>
      <c r="P605" s="100">
        <f t="shared" ref="P605" si="8414">IF(O605=0,IF(P603&lt;&gt;0,1,0),1)</f>
        <v>0</v>
      </c>
      <c r="Q605" s="100">
        <f t="shared" ref="Q605" si="8415">IF(P605=0,IF(Q603&lt;&gt;0,1,0),1)</f>
        <v>0</v>
      </c>
      <c r="R605" s="100">
        <f t="shared" ref="R605" si="8416">IF(Q605=0,IF(R603&lt;&gt;0,1,0),1)</f>
        <v>0</v>
      </c>
      <c r="S605" s="100">
        <f t="shared" ref="S605" si="8417">IF(R605=0,IF(S603&lt;&gt;0,1,0),1)</f>
        <v>0</v>
      </c>
      <c r="T605" s="100">
        <f t="shared" ref="T605" si="8418">IF(S605=0,IF(T603&lt;&gt;0,1,0),1)</f>
        <v>0</v>
      </c>
      <c r="U605" s="100">
        <f t="shared" ref="U605" si="8419">IF(T605=0,IF(U603&lt;&gt;0,1,0),1)</f>
        <v>0</v>
      </c>
      <c r="V605" s="161"/>
      <c r="W605" s="116">
        <f>IF(U605=0,IF(W603&lt;&gt;0,1,0),1)</f>
        <v>0</v>
      </c>
      <c r="X605" s="100">
        <f t="shared" ref="X605" si="8420">IF(W605=0,IF(X603&lt;&gt;0,1,0),1)</f>
        <v>0</v>
      </c>
      <c r="Y605" s="100">
        <f t="shared" ref="Y605" si="8421">IF(X605=0,IF(Y603&lt;&gt;0,1,0),1)</f>
        <v>0</v>
      </c>
      <c r="Z605" s="100">
        <f t="shared" ref="Z605" si="8422">IF(Y605=0,IF(Z603&lt;&gt;0,1,0),1)</f>
        <v>0</v>
      </c>
      <c r="AA605" s="100">
        <f t="shared" ref="AA605" si="8423">IF(Z605=0,IF(AA603&lt;&gt;0,1,0),1)</f>
        <v>0</v>
      </c>
      <c r="AB605" s="100">
        <f t="shared" ref="AB605" si="8424">IF(AA605=0,IF(AB603&lt;&gt;0,1,0),1)</f>
        <v>0</v>
      </c>
      <c r="AC605" s="100">
        <f t="shared" ref="AC605" si="8425">IF(AB605=0,IF(AC603&lt;&gt;0,1,0),1)</f>
        <v>0</v>
      </c>
      <c r="AD605" s="100">
        <f t="shared" ref="AD605" si="8426">IF(AC605=0,IF(AD603&lt;&gt;0,1,0),1)</f>
        <v>0</v>
      </c>
      <c r="AE605" s="100">
        <f t="shared" ref="AE605" si="8427">IF(AD605=0,IF(AE603&lt;&gt;0,1,0),1)</f>
        <v>0</v>
      </c>
      <c r="AF605" s="100">
        <f t="shared" ref="AF605" si="8428">IF(AE605=0,IF(AF603&lt;&gt;0,1,0),1)</f>
        <v>0</v>
      </c>
      <c r="AG605" s="161"/>
      <c r="AH605" s="99"/>
      <c r="AI605" s="99"/>
      <c r="AJ605" s="99"/>
    </row>
    <row r="606" spans="1:36" ht="30" hidden="1" customHeight="1" thickBot="1" x14ac:dyDescent="0.35">
      <c r="A606" s="99"/>
      <c r="B606" s="111"/>
      <c r="C606" s="100">
        <f>IF(C605=0,0,1)</f>
        <v>0</v>
      </c>
      <c r="D606" s="100">
        <f t="shared" ref="D606" si="8429">IF(D605=0,0,C606+1)</f>
        <v>0</v>
      </c>
      <c r="E606" s="100">
        <f t="shared" ref="E606" si="8430">IF(E605=0,0,D606+1)</f>
        <v>0</v>
      </c>
      <c r="F606" s="100">
        <f t="shared" ref="F606" si="8431">IF(F605=0,0,E606+1)</f>
        <v>0</v>
      </c>
      <c r="G606" s="100">
        <f t="shared" ref="G606" si="8432">IF(G605=0,0,F606+1)</f>
        <v>0</v>
      </c>
      <c r="H606" s="100">
        <f t="shared" ref="H606" si="8433">IF(H605=0,0,G606+1)</f>
        <v>0</v>
      </c>
      <c r="I606" s="100">
        <f t="shared" ref="I606" si="8434">IF(I605=0,0,H606+1)</f>
        <v>0</v>
      </c>
      <c r="J606" s="100">
        <f t="shared" ref="J606" si="8435">IF(J605=0,0,I606+1)</f>
        <v>0</v>
      </c>
      <c r="K606" s="100">
        <f t="shared" ref="K606" si="8436">IF(K605=0,0,J606+1)</f>
        <v>0</v>
      </c>
      <c r="L606" s="161"/>
      <c r="M606" s="116">
        <f>IF(M605=0,0,K606+1)</f>
        <v>0</v>
      </c>
      <c r="N606" s="100">
        <f t="shared" ref="N606" si="8437">IF(N605=0,0,M606+1)</f>
        <v>0</v>
      </c>
      <c r="O606" s="100">
        <f t="shared" ref="O606" si="8438">IF(O605=0,0,N606+1)</f>
        <v>0</v>
      </c>
      <c r="P606" s="100">
        <f t="shared" ref="P606" si="8439">IF(P605=0,0,O606+1)</f>
        <v>0</v>
      </c>
      <c r="Q606" s="100">
        <f t="shared" ref="Q606" si="8440">IF(Q605=0,0,P606+1)</f>
        <v>0</v>
      </c>
      <c r="R606" s="100">
        <f t="shared" ref="R606" si="8441">IF(R605=0,0,Q606+1)</f>
        <v>0</v>
      </c>
      <c r="S606" s="100">
        <f t="shared" ref="S606" si="8442">IF(S605=0,0,R606+1)</f>
        <v>0</v>
      </c>
      <c r="T606" s="100">
        <f t="shared" ref="T606" si="8443">IF(T605=0,0,S606+1)</f>
        <v>0</v>
      </c>
      <c r="U606" s="100">
        <f t="shared" ref="U606" si="8444">IF(U605=0,0,T606+1)</f>
        <v>0</v>
      </c>
      <c r="V606" s="161"/>
      <c r="W606" s="116">
        <f>IF(W605=0,0,U606+1)</f>
        <v>0</v>
      </c>
      <c r="X606" s="100">
        <f t="shared" ref="X606" si="8445">IF(X605=0,0,W606+1)</f>
        <v>0</v>
      </c>
      <c r="Y606" s="100">
        <f t="shared" ref="Y606" si="8446">IF(Y605=0,0,X606+1)</f>
        <v>0</v>
      </c>
      <c r="Z606" s="100">
        <f t="shared" ref="Z606" si="8447">IF(Z605=0,0,Y606+1)</f>
        <v>0</v>
      </c>
      <c r="AA606" s="100">
        <f t="shared" ref="AA606" si="8448">IF(AA605=0,0,Z606+1)</f>
        <v>0</v>
      </c>
      <c r="AB606" s="100">
        <f t="shared" ref="AB606" si="8449">IF(AB605=0,0,AA606+1)</f>
        <v>0</v>
      </c>
      <c r="AC606" s="100">
        <f t="shared" ref="AC606" si="8450">IF(AC605=0,0,AB606+1)</f>
        <v>0</v>
      </c>
      <c r="AD606" s="100">
        <f t="shared" ref="AD606" si="8451">IF(AD605=0,0,AC606+1)</f>
        <v>0</v>
      </c>
      <c r="AE606" s="100">
        <f t="shared" ref="AE606" si="8452">IF(AE605=0,0,AD606+1)</f>
        <v>0</v>
      </c>
      <c r="AF606" s="100">
        <f t="shared" ref="AF606" si="8453">IF(AF605=0,0,AE606+1)</f>
        <v>0</v>
      </c>
      <c r="AG606" s="161"/>
      <c r="AH606" s="99"/>
      <c r="AI606" s="99"/>
      <c r="AJ606" s="99"/>
    </row>
    <row r="607" spans="1:36" ht="30" hidden="1" customHeight="1" thickBot="1" x14ac:dyDescent="0.35">
      <c r="A607" s="99"/>
      <c r="B607" s="111" t="s">
        <v>6268</v>
      </c>
      <c r="C607" s="101">
        <f t="shared" ref="C607:K607" si="8454">IF(C606&lt;25,IF(C606&lt;13,C606,C606-12),C606-24)</f>
        <v>0</v>
      </c>
      <c r="D607" s="101">
        <f t="shared" si="8454"/>
        <v>0</v>
      </c>
      <c r="E607" s="101">
        <f t="shared" si="8454"/>
        <v>0</v>
      </c>
      <c r="F607" s="101">
        <f t="shared" si="8454"/>
        <v>0</v>
      </c>
      <c r="G607" s="101">
        <f t="shared" si="8454"/>
        <v>0</v>
      </c>
      <c r="H607" s="101">
        <f t="shared" si="8454"/>
        <v>0</v>
      </c>
      <c r="I607" s="101">
        <f t="shared" si="8454"/>
        <v>0</v>
      </c>
      <c r="J607" s="101">
        <f t="shared" si="8454"/>
        <v>0</v>
      </c>
      <c r="K607" s="101">
        <f t="shared" si="8454"/>
        <v>0</v>
      </c>
      <c r="L607" s="161"/>
      <c r="M607" s="117">
        <f t="shared" ref="M607:U607" si="8455">IF(M606&lt;25,IF(M606&lt;13,M606,M606-12),M606-24)</f>
        <v>0</v>
      </c>
      <c r="N607" s="101">
        <f t="shared" si="8455"/>
        <v>0</v>
      </c>
      <c r="O607" s="101">
        <f t="shared" si="8455"/>
        <v>0</v>
      </c>
      <c r="P607" s="101">
        <f t="shared" si="8455"/>
        <v>0</v>
      </c>
      <c r="Q607" s="101">
        <f t="shared" si="8455"/>
        <v>0</v>
      </c>
      <c r="R607" s="101">
        <f t="shared" si="8455"/>
        <v>0</v>
      </c>
      <c r="S607" s="101">
        <f t="shared" si="8455"/>
        <v>0</v>
      </c>
      <c r="T607" s="101">
        <f t="shared" si="8455"/>
        <v>0</v>
      </c>
      <c r="U607" s="101">
        <f t="shared" si="8455"/>
        <v>0</v>
      </c>
      <c r="V607" s="161"/>
      <c r="W607" s="117">
        <f t="shared" ref="W607:AF607" si="8456">IF(W606&lt;25,IF(W606&lt;13,W606,W606-12),W606-24)</f>
        <v>0</v>
      </c>
      <c r="X607" s="101">
        <f t="shared" si="8456"/>
        <v>0</v>
      </c>
      <c r="Y607" s="101">
        <f t="shared" si="8456"/>
        <v>0</v>
      </c>
      <c r="Z607" s="101">
        <f t="shared" si="8456"/>
        <v>0</v>
      </c>
      <c r="AA607" s="101">
        <f t="shared" si="8456"/>
        <v>0</v>
      </c>
      <c r="AB607" s="101">
        <f t="shared" si="8456"/>
        <v>0</v>
      </c>
      <c r="AC607" s="101">
        <f t="shared" si="8456"/>
        <v>0</v>
      </c>
      <c r="AD607" s="101">
        <f t="shared" si="8456"/>
        <v>0</v>
      </c>
      <c r="AE607" s="101">
        <f t="shared" si="8456"/>
        <v>0</v>
      </c>
      <c r="AF607" s="101">
        <f t="shared" si="8456"/>
        <v>0</v>
      </c>
      <c r="AG607" s="161"/>
      <c r="AH607" s="99"/>
      <c r="AI607" s="99"/>
      <c r="AJ607" s="99"/>
    </row>
    <row r="608" spans="1:36" ht="30" hidden="1" customHeight="1" thickBot="1" x14ac:dyDescent="0.35">
      <c r="A608" s="75"/>
      <c r="B608" s="112" t="s">
        <v>6269</v>
      </c>
      <c r="C608" s="102">
        <f t="shared" ref="C608" si="8457">IF(C607&gt;0,IF(C607=1,C611,C611+B608),0)</f>
        <v>0</v>
      </c>
      <c r="D608" s="102">
        <f t="shared" ref="D608" si="8458">IF(D607&gt;0,IF(D607=1,D611,D611+C608),0)</f>
        <v>0</v>
      </c>
      <c r="E608" s="102">
        <f t="shared" ref="E608" si="8459">IF(E607&gt;0,IF(E607=1,E611,E611+D608),0)</f>
        <v>0</v>
      </c>
      <c r="F608" s="102">
        <f t="shared" ref="F608" si="8460">IF(F607&gt;0,IF(F607=1,F611,F611+E608),0)</f>
        <v>0</v>
      </c>
      <c r="G608" s="102">
        <f t="shared" ref="G608" si="8461">IF(G607&gt;0,IF(G607=1,G611,G611+F608),0)</f>
        <v>0</v>
      </c>
      <c r="H608" s="102">
        <f t="shared" ref="H608" si="8462">IF(H607&gt;0,IF(H607=1,H611,H611+G608),0)</f>
        <v>0</v>
      </c>
      <c r="I608" s="102">
        <f t="shared" ref="I608" si="8463">IF(I607&gt;0,IF(I607=1,I611,I611+H608),0)</f>
        <v>0</v>
      </c>
      <c r="J608" s="102">
        <f t="shared" ref="J608" si="8464">IF(J607&gt;0,IF(J607=1,J611,J611+I608),0)</f>
        <v>0</v>
      </c>
      <c r="K608" s="102">
        <f t="shared" ref="K608" si="8465">IF(K607&gt;0,IF(K607=1,K611,K611+J608),0)</f>
        <v>0</v>
      </c>
      <c r="L608" s="160"/>
      <c r="M608" s="118">
        <f>IF(M607&gt;0,IF(M607=1,M611,M611+K608),0)</f>
        <v>0</v>
      </c>
      <c r="N608" s="102">
        <f t="shared" ref="N608" si="8466">IF(N607&gt;0,IF(N607=1,N611,N611+M608),0)</f>
        <v>0</v>
      </c>
      <c r="O608" s="102">
        <f t="shared" ref="O608" si="8467">IF(O607&gt;0,IF(O607=1,O611,O611+N608),0)</f>
        <v>0</v>
      </c>
      <c r="P608" s="102">
        <f t="shared" ref="P608" si="8468">IF(P607&gt;0,IF(P607=1,P611,P611+O608),0)</f>
        <v>0</v>
      </c>
      <c r="Q608" s="102">
        <f t="shared" ref="Q608" si="8469">IF(Q607&gt;0,IF(Q607=1,Q611,Q611+P608),0)</f>
        <v>0</v>
      </c>
      <c r="R608" s="102">
        <f t="shared" ref="R608" si="8470">IF(R607&gt;0,IF(R607=1,R611,R611+Q608),0)</f>
        <v>0</v>
      </c>
      <c r="S608" s="102">
        <f t="shared" ref="S608" si="8471">IF(S607&gt;0,IF(S607=1,S611,S611+R608),0)</f>
        <v>0</v>
      </c>
      <c r="T608" s="102">
        <f t="shared" ref="T608" si="8472">IF(T607&gt;0,IF(T607=1,T611,T611+S608),0)</f>
        <v>0</v>
      </c>
      <c r="U608" s="102">
        <f t="shared" ref="U608" si="8473">IF(U607&gt;0,IF(U607=1,U611,U611+T608),0)</f>
        <v>0</v>
      </c>
      <c r="V608" s="160"/>
      <c r="W608" s="118">
        <f>IF(W607&gt;0,IF(W607=1,W611,W611+U608),0)</f>
        <v>0</v>
      </c>
      <c r="X608" s="102">
        <f t="shared" ref="X608" si="8474">IF(X607&gt;0,IF(X607=1,X611,X611+W608),0)</f>
        <v>0</v>
      </c>
      <c r="Y608" s="102">
        <f t="shared" ref="Y608" si="8475">IF(Y607&gt;0,IF(Y607=1,Y611,Y611+X608),0)</f>
        <v>0</v>
      </c>
      <c r="Z608" s="102">
        <f t="shared" ref="Z608" si="8476">IF(Z607&gt;0,IF(Z607=1,Z611,Z611+Y608),0)</f>
        <v>0</v>
      </c>
      <c r="AA608" s="102">
        <f t="shared" ref="AA608" si="8477">IF(AA607&gt;0,IF(AA607=1,AA611,AA611+Z608),0)</f>
        <v>0</v>
      </c>
      <c r="AB608" s="102">
        <f t="shared" ref="AB608" si="8478">IF(AB607&gt;0,IF(AB607=1,AB611,AB611+AA608),0)</f>
        <v>0</v>
      </c>
      <c r="AC608" s="102">
        <f t="shared" ref="AC608" si="8479">IF(AC607&gt;0,IF(AC607=1,AC611,AC611+AB608),0)</f>
        <v>0</v>
      </c>
      <c r="AD608" s="102">
        <f t="shared" ref="AD608" si="8480">IF(AD607&gt;0,IF(AD607=1,AD611,AD611+AC608),0)</f>
        <v>0</v>
      </c>
      <c r="AE608" s="102">
        <f t="shared" ref="AE608" si="8481">IF(AE607&gt;0,IF(AE607=1,AE611,AE611+AD608),0)</f>
        <v>0</v>
      </c>
      <c r="AF608" s="102">
        <f t="shared" ref="AF608" si="8482">IF(AF607&gt;0,IF(AF607=1,AF611,AF611+AE608),0)</f>
        <v>0</v>
      </c>
      <c r="AG608" s="160"/>
      <c r="AH608" s="74"/>
      <c r="AI608" s="74"/>
      <c r="AJ608" s="75"/>
    </row>
    <row r="609" spans="1:36" ht="30" hidden="1" customHeight="1" thickBot="1" x14ac:dyDescent="0.35">
      <c r="A609" s="75"/>
      <c r="B609" s="112" t="s">
        <v>6317</v>
      </c>
      <c r="C609" s="102">
        <f>IF(C603&gt;0,C604,0)</f>
        <v>0</v>
      </c>
      <c r="D609" s="102">
        <f t="shared" ref="D609" si="8483">IF(D603&gt;0,IF(D607=1,D604,D604+C609),C609)</f>
        <v>0</v>
      </c>
      <c r="E609" s="102">
        <f t="shared" ref="E609" si="8484">IF(E603&gt;0,IF(E607=1,E604,E604+D609),D609)</f>
        <v>0</v>
      </c>
      <c r="F609" s="102">
        <f t="shared" ref="F609" si="8485">IF(F603&gt;0,IF(F607=1,F604,F604+E609),E609)</f>
        <v>0</v>
      </c>
      <c r="G609" s="102">
        <f t="shared" ref="G609" si="8486">IF(G603&gt;0,IF(G607=1,G604,G604+F609),F609)</f>
        <v>0</v>
      </c>
      <c r="H609" s="102">
        <f t="shared" ref="H609" si="8487">IF(H603&gt;0,IF(H607=1,H604,H604+G609),G609)</f>
        <v>0</v>
      </c>
      <c r="I609" s="102">
        <f t="shared" ref="I609" si="8488">IF(I603&gt;0,IF(I607=1,I604,I604+H609),H609)</f>
        <v>0</v>
      </c>
      <c r="J609" s="102">
        <f t="shared" ref="J609" si="8489">IF(J603&gt;0,IF(J607=1,J604,J604+I609),I609)</f>
        <v>0</v>
      </c>
      <c r="K609" s="102">
        <f t="shared" ref="K609" si="8490">IF(K603&gt;0,IF(K607=1,K604,K604+J609),J609)</f>
        <v>0</v>
      </c>
      <c r="L609" s="160"/>
      <c r="M609" s="118">
        <f>IF(M603&gt;0,IF(M607=1,M604,M604+K609),K609)</f>
        <v>0</v>
      </c>
      <c r="N609" s="102">
        <f t="shared" ref="N609" si="8491">IF(N603&gt;0,IF(N607=1,N604,N604+M609),M609)</f>
        <v>0</v>
      </c>
      <c r="O609" s="102">
        <f t="shared" ref="O609" si="8492">IF(O603&gt;0,IF(O607=1,O604,O604+N609),N609)</f>
        <v>0</v>
      </c>
      <c r="P609" s="102">
        <f t="shared" ref="P609" si="8493">IF(P603&gt;0,IF(P607=1,P604,P604+O609),O609)</f>
        <v>0</v>
      </c>
      <c r="Q609" s="102">
        <f t="shared" ref="Q609" si="8494">IF(Q603&gt;0,IF(Q607=1,Q604,Q604+P609),P609)</f>
        <v>0</v>
      </c>
      <c r="R609" s="102">
        <f t="shared" ref="R609" si="8495">IF(R603&gt;0,IF(R607=1,R604,R604+Q609),Q609)</f>
        <v>0</v>
      </c>
      <c r="S609" s="102">
        <f t="shared" ref="S609" si="8496">IF(S603&gt;0,IF(S607=1,S604,S604+R609),R609)</f>
        <v>0</v>
      </c>
      <c r="T609" s="102">
        <f t="shared" ref="T609" si="8497">IF(T603&gt;0,IF(T607=1,T604,T604+S609),S609)</f>
        <v>0</v>
      </c>
      <c r="U609" s="102">
        <f t="shared" ref="U609" si="8498">IF(U603&gt;0,IF(U607=1,U604,U604+T609),T609)</f>
        <v>0</v>
      </c>
      <c r="V609" s="160"/>
      <c r="W609" s="118">
        <f>IF(W603&gt;0,IF(W607=1,W604,W604+U609),U609)</f>
        <v>0</v>
      </c>
      <c r="X609" s="102">
        <f t="shared" ref="X609" si="8499">IF(X603&gt;0,IF(X607=1,X604,X604+W609),W609)</f>
        <v>0</v>
      </c>
      <c r="Y609" s="102">
        <f t="shared" ref="Y609" si="8500">IF(Y603&gt;0,IF(Y607=1,Y604,Y604+X609),X609)</f>
        <v>0</v>
      </c>
      <c r="Z609" s="102">
        <f t="shared" ref="Z609" si="8501">IF(Z603&gt;0,IF(Z607=1,Z604,Z604+Y609),Y609)</f>
        <v>0</v>
      </c>
      <c r="AA609" s="102">
        <f t="shared" ref="AA609" si="8502">IF(AA603&gt;0,IF(AA607=1,AA604,AA604+Z609),Z609)</f>
        <v>0</v>
      </c>
      <c r="AB609" s="102">
        <f t="shared" ref="AB609" si="8503">IF(AB603&gt;0,IF(AB607=1,AB604,AB604+AA609),AA609)</f>
        <v>0</v>
      </c>
      <c r="AC609" s="102">
        <f t="shared" ref="AC609" si="8504">IF(AC603&gt;0,IF(AC607=1,AC604,AC604+AB609),AB609)</f>
        <v>0</v>
      </c>
      <c r="AD609" s="102">
        <f t="shared" ref="AD609" si="8505">IF(AD603&gt;0,IF(AD607=1,AD604,AD604+AC609),AC609)</f>
        <v>0</v>
      </c>
      <c r="AE609" s="102">
        <f t="shared" ref="AE609" si="8506">IF(AE603&gt;0,IF(AE607=1,AE604,AE604+AD609),AD609)</f>
        <v>0</v>
      </c>
      <c r="AF609" s="102">
        <f t="shared" ref="AF609" si="8507">IF(AF603&gt;0,IF(AF607=1,AF604,AF604+AE609),AE609)</f>
        <v>0</v>
      </c>
      <c r="AG609" s="160"/>
      <c r="AH609" s="74"/>
      <c r="AI609" s="74"/>
      <c r="AJ609" s="75"/>
    </row>
    <row r="610" spans="1:36" ht="9.75" hidden="1" customHeight="1" thickBot="1" x14ac:dyDescent="0.35">
      <c r="A610" s="75"/>
      <c r="B610" s="112" t="s">
        <v>6318</v>
      </c>
      <c r="C610" s="103">
        <f>C612</f>
        <v>0</v>
      </c>
      <c r="D610" s="103">
        <f t="shared" ref="D610" si="8508">IF(D607=1,D612,D612+C610)</f>
        <v>0</v>
      </c>
      <c r="E610" s="103">
        <f t="shared" ref="E610" si="8509">IF(E607=1,E612,E612+D610)</f>
        <v>0</v>
      </c>
      <c r="F610" s="103">
        <f t="shared" ref="F610" si="8510">IF(F607=1,F612,F612+E610)</f>
        <v>0</v>
      </c>
      <c r="G610" s="103">
        <f t="shared" ref="G610" si="8511">IF(G607=1,G612,G612+F610)</f>
        <v>0</v>
      </c>
      <c r="H610" s="103">
        <f t="shared" ref="H610" si="8512">IF(H607=1,H612,H612+G610)</f>
        <v>0</v>
      </c>
      <c r="I610" s="103">
        <f t="shared" ref="I610" si="8513">IF(I607=1,I612,I612+H610)</f>
        <v>0</v>
      </c>
      <c r="J610" s="103">
        <f t="shared" ref="J610" si="8514">IF(J607=1,J612,J612+I610)</f>
        <v>0</v>
      </c>
      <c r="K610" s="103">
        <f t="shared" ref="K610" si="8515">IF(K607=1,K612,K612+J610)</f>
        <v>0</v>
      </c>
      <c r="L610" s="160"/>
      <c r="M610" s="119">
        <f>IF(M607=1,M612,M612+K610)</f>
        <v>0</v>
      </c>
      <c r="N610" s="103">
        <f t="shared" ref="N610" si="8516">IF(N607=1,N612,N612+M610)</f>
        <v>0</v>
      </c>
      <c r="O610" s="103">
        <f t="shared" ref="O610" si="8517">IF(O607=1,O612,O612+N610)</f>
        <v>0</v>
      </c>
      <c r="P610" s="103">
        <f t="shared" ref="P610" si="8518">IF(P607=1,P612,P612+O610)</f>
        <v>0</v>
      </c>
      <c r="Q610" s="103">
        <f t="shared" ref="Q610" si="8519">IF(Q607=1,Q612,Q612+P610)</f>
        <v>0</v>
      </c>
      <c r="R610" s="103">
        <f t="shared" ref="R610" si="8520">IF(R607=1,R612,R612+Q610)</f>
        <v>0</v>
      </c>
      <c r="S610" s="103">
        <f t="shared" ref="S610" si="8521">IF(S607=1,S612,S612+R610)</f>
        <v>0</v>
      </c>
      <c r="T610" s="103">
        <f t="shared" ref="T610" si="8522">IF(T607=1,T612,T612+S610)</f>
        <v>0</v>
      </c>
      <c r="U610" s="103">
        <f t="shared" ref="U610" si="8523">IF(U607=1,U612,U612+T610)</f>
        <v>0</v>
      </c>
      <c r="V610" s="160"/>
      <c r="W610" s="119">
        <f>IF(W607=1,W612,W612+U610)</f>
        <v>0</v>
      </c>
      <c r="X610" s="103">
        <f t="shared" ref="X610" si="8524">IF(X607=1,X612,X612+W610)</f>
        <v>0</v>
      </c>
      <c r="Y610" s="103">
        <f t="shared" ref="Y610" si="8525">IF(Y607=1,Y612,Y612+X610)</f>
        <v>0</v>
      </c>
      <c r="Z610" s="103">
        <f t="shared" ref="Z610" si="8526">IF(Z607=1,Z612,Z612+Y610)</f>
        <v>0</v>
      </c>
      <c r="AA610" s="103">
        <f t="shared" ref="AA610" si="8527">IF(AA607=1,AA612,AA612+Z610)</f>
        <v>0</v>
      </c>
      <c r="AB610" s="103">
        <f t="shared" ref="AB610" si="8528">IF(AB607=1,AB612,AB612+AA610)</f>
        <v>0</v>
      </c>
      <c r="AC610" s="103">
        <f t="shared" ref="AC610" si="8529">IF(AC607=1,AC612,AC612+AB610)</f>
        <v>0</v>
      </c>
      <c r="AD610" s="103">
        <f t="shared" ref="AD610" si="8530">IF(AD607=1,AD612,AD612+AC610)</f>
        <v>0</v>
      </c>
      <c r="AE610" s="103">
        <f t="shared" ref="AE610" si="8531">IF(AE607=1,AE612,AE612+AD610)</f>
        <v>0</v>
      </c>
      <c r="AF610" s="103">
        <f t="shared" ref="AF610" si="8532">IF(AF607=1,AF612,AF612+AE610)</f>
        <v>0</v>
      </c>
      <c r="AG610" s="160"/>
      <c r="AH610" s="74"/>
      <c r="AI610" s="74"/>
      <c r="AJ610" s="75"/>
    </row>
    <row r="611" spans="1:36" ht="25.05" customHeight="1" x14ac:dyDescent="0.3">
      <c r="A611" s="75"/>
      <c r="B611" s="110" t="s">
        <v>6319</v>
      </c>
      <c r="C611" s="104">
        <f t="shared" ref="C611:K611" si="8533">1720/12*C603</f>
        <v>0</v>
      </c>
      <c r="D611" s="104">
        <f t="shared" si="8533"/>
        <v>0</v>
      </c>
      <c r="E611" s="104">
        <f t="shared" si="8533"/>
        <v>0</v>
      </c>
      <c r="F611" s="104">
        <f t="shared" si="8533"/>
        <v>0</v>
      </c>
      <c r="G611" s="104">
        <f t="shared" si="8533"/>
        <v>0</v>
      </c>
      <c r="H611" s="104">
        <f t="shared" si="8533"/>
        <v>0</v>
      </c>
      <c r="I611" s="104">
        <f t="shared" si="8533"/>
        <v>0</v>
      </c>
      <c r="J611" s="104">
        <f t="shared" si="8533"/>
        <v>0</v>
      </c>
      <c r="K611" s="104">
        <f t="shared" si="8533"/>
        <v>0</v>
      </c>
      <c r="L611" s="160"/>
      <c r="M611" s="120">
        <f t="shared" ref="M611:U611" si="8534">1720/12*M603</f>
        <v>0</v>
      </c>
      <c r="N611" s="104">
        <f t="shared" si="8534"/>
        <v>0</v>
      </c>
      <c r="O611" s="104">
        <f t="shared" si="8534"/>
        <v>0</v>
      </c>
      <c r="P611" s="104">
        <f t="shared" si="8534"/>
        <v>0</v>
      </c>
      <c r="Q611" s="104">
        <f t="shared" si="8534"/>
        <v>0</v>
      </c>
      <c r="R611" s="104">
        <f t="shared" si="8534"/>
        <v>0</v>
      </c>
      <c r="S611" s="104">
        <f t="shared" si="8534"/>
        <v>0</v>
      </c>
      <c r="T611" s="104">
        <f t="shared" si="8534"/>
        <v>0</v>
      </c>
      <c r="U611" s="104">
        <f t="shared" si="8534"/>
        <v>0</v>
      </c>
      <c r="V611" s="160"/>
      <c r="W611" s="120">
        <f t="shared" ref="W611:AF611" si="8535">1720/12*W603</f>
        <v>0</v>
      </c>
      <c r="X611" s="104">
        <f t="shared" si="8535"/>
        <v>0</v>
      </c>
      <c r="Y611" s="104">
        <f t="shared" si="8535"/>
        <v>0</v>
      </c>
      <c r="Z611" s="104">
        <f t="shared" si="8535"/>
        <v>0</v>
      </c>
      <c r="AA611" s="104">
        <f t="shared" si="8535"/>
        <v>0</v>
      </c>
      <c r="AB611" s="104">
        <f t="shared" si="8535"/>
        <v>0</v>
      </c>
      <c r="AC611" s="104">
        <f t="shared" si="8535"/>
        <v>0</v>
      </c>
      <c r="AD611" s="104">
        <f t="shared" si="8535"/>
        <v>0</v>
      </c>
      <c r="AE611" s="104">
        <f t="shared" si="8535"/>
        <v>0</v>
      </c>
      <c r="AF611" s="104">
        <f t="shared" si="8535"/>
        <v>0</v>
      </c>
      <c r="AG611" s="160"/>
      <c r="AH611" s="74"/>
      <c r="AI611" s="74"/>
      <c r="AJ611" s="75"/>
    </row>
    <row r="612" spans="1:36" ht="25.05" customHeight="1" thickBot="1" x14ac:dyDescent="0.35">
      <c r="A612" s="75"/>
      <c r="B612" s="113" t="s">
        <v>6270</v>
      </c>
      <c r="C612" s="104">
        <f t="shared" ref="C612" si="8536">IF(OR(C607=0,C607=1),IF(C604&gt;=C611,C611,C604),IF(C609&gt;=C608,C608-B610,C609-B610))</f>
        <v>0</v>
      </c>
      <c r="D612" s="104">
        <f t="shared" ref="D612" si="8537">IF(OR(D607=0,D607=1),IF(D604&gt;=D611,D611,D604),IF(D609&gt;=D608,D608-C610,D609-C610))</f>
        <v>0</v>
      </c>
      <c r="E612" s="104">
        <f t="shared" ref="E612" si="8538">IF(OR(E607=0,E607=1),IF(E604&gt;=E611,E611,E604),IF(E609&gt;=E608,E608-D610,E609-D610))</f>
        <v>0</v>
      </c>
      <c r="F612" s="104">
        <f t="shared" ref="F612" si="8539">IF(OR(F607=0,F607=1),IF(F604&gt;=F611,F611,F604),IF(F609&gt;=F608,F608-E610,F609-E610))</f>
        <v>0</v>
      </c>
      <c r="G612" s="104">
        <f t="shared" ref="G612" si="8540">IF(OR(G607=0,G607=1),IF(G604&gt;=G611,G611,G604),IF(G609&gt;=G608,G608-F610,G609-F610))</f>
        <v>0</v>
      </c>
      <c r="H612" s="104">
        <f t="shared" ref="H612" si="8541">IF(OR(H607=0,H607=1),IF(H604&gt;=H611,H611,H604),IF(H609&gt;=H608,H608-G610,H609-G610))</f>
        <v>0</v>
      </c>
      <c r="I612" s="104">
        <f t="shared" ref="I612" si="8542">IF(OR(I607=0,I607=1),IF(I604&gt;=I611,I611,I604),IF(I609&gt;=I608,I608-H610,I609-H610))</f>
        <v>0</v>
      </c>
      <c r="J612" s="104">
        <f t="shared" ref="J612" si="8543">IF(OR(J607=0,J607=1),IF(J604&gt;=J611,J611,J604),IF(J609&gt;=J608,J608-I610,J609-I610))</f>
        <v>0</v>
      </c>
      <c r="K612" s="104">
        <f t="shared" ref="K612" si="8544">IF(OR(K607=0,K607=1),IF(K604&gt;=K611,K611,K604),IF(K609&gt;=K608,K608-J610,K609-J610))</f>
        <v>0</v>
      </c>
      <c r="L612" s="162">
        <f>SUM(C612:K612)</f>
        <v>0</v>
      </c>
      <c r="M612" s="120">
        <f>IF(OR(M607=0,M607=1),IF(M604&gt;=M611,M611,M604),IF(M609&gt;=M608,M608-K610,M609-K610))</f>
        <v>0</v>
      </c>
      <c r="N612" s="104">
        <f t="shared" ref="N612" si="8545">IF(OR(N607=0,N607=1),IF(N604&gt;=N611,N611,N604),IF(N609&gt;=N608,N608-M610,N609-M610))</f>
        <v>0</v>
      </c>
      <c r="O612" s="104">
        <f t="shared" ref="O612" si="8546">IF(OR(O607=0,O607=1),IF(O604&gt;=O611,O611,O604),IF(O609&gt;=O608,O608-N610,O609-N610))</f>
        <v>0</v>
      </c>
      <c r="P612" s="104">
        <f t="shared" ref="P612" si="8547">IF(OR(P607=0,P607=1),IF(P604&gt;=P611,P611,P604),IF(P609&gt;=P608,P608-O610,P609-O610))</f>
        <v>0</v>
      </c>
      <c r="Q612" s="104">
        <f t="shared" ref="Q612" si="8548">IF(OR(Q607=0,Q607=1),IF(Q604&gt;=Q611,Q611,Q604),IF(Q609&gt;=Q608,Q608-P610,Q609-P610))</f>
        <v>0</v>
      </c>
      <c r="R612" s="104">
        <f t="shared" ref="R612" si="8549">IF(OR(R607=0,R607=1),IF(R604&gt;=R611,R611,R604),IF(R609&gt;=R608,R608-Q610,R609-Q610))</f>
        <v>0</v>
      </c>
      <c r="S612" s="104">
        <f t="shared" ref="S612" si="8550">IF(OR(S607=0,S607=1),IF(S604&gt;=S611,S611,S604),IF(S609&gt;=S608,S608-R610,S609-R610))</f>
        <v>0</v>
      </c>
      <c r="T612" s="104">
        <f t="shared" ref="T612" si="8551">IF(OR(T607=0,T607=1),IF(T604&gt;=T611,T611,T604),IF(T609&gt;=T608,T608-S610,T609-S610))</f>
        <v>0</v>
      </c>
      <c r="U612" s="104">
        <f t="shared" ref="U612" si="8552">IF(OR(U607=0,U607=1),IF(U604&gt;=U611,U611,U604),IF(U609&gt;=U608,U608-T610,U609-T610))</f>
        <v>0</v>
      </c>
      <c r="V612" s="162">
        <f>SUM(M612:U612)</f>
        <v>0</v>
      </c>
      <c r="W612" s="156">
        <f>IF(OR(W607=0,W607=1),IF(W604&gt;=W611,W611,W604),IF(W609&gt;=W608,W608-U610,W609-U610))</f>
        <v>0</v>
      </c>
      <c r="X612" s="157">
        <f t="shared" ref="X612" si="8553">IF(OR(X607=0,X607=1),IF(X604&gt;=X611,X611,X604),IF(X609&gt;=X608,X608-W610,X609-W610))</f>
        <v>0</v>
      </c>
      <c r="Y612" s="157">
        <f t="shared" ref="Y612" si="8554">IF(OR(Y607=0,Y607=1),IF(Y604&gt;=Y611,Y611,Y604),IF(Y609&gt;=Y608,Y608-X610,Y609-X610))</f>
        <v>0</v>
      </c>
      <c r="Z612" s="157">
        <f t="shared" ref="Z612" si="8555">IF(OR(Z607=0,Z607=1),IF(Z604&gt;=Z611,Z611,Z604),IF(Z609&gt;=Z608,Z608-Y610,Z609-Y610))</f>
        <v>0</v>
      </c>
      <c r="AA612" s="157">
        <f t="shared" ref="AA612" si="8556">IF(OR(AA607=0,AA607=1),IF(AA604&gt;=AA611,AA611,AA604),IF(AA609&gt;=AA608,AA608-Z610,AA609-Z610))</f>
        <v>0</v>
      </c>
      <c r="AB612" s="157">
        <f t="shared" ref="AB612" si="8557">IF(OR(AB607=0,AB607=1),IF(AB604&gt;=AB611,AB611,AB604),IF(AB609&gt;=AB608,AB608-AA610,AB609-AA610))</f>
        <v>0</v>
      </c>
      <c r="AC612" s="157">
        <f t="shared" ref="AC612" si="8558">IF(OR(AC607=0,AC607=1),IF(AC604&gt;=AC611,AC611,AC604),IF(AC609&gt;=AC608,AC608-AB610,AC609-AB610))</f>
        <v>0</v>
      </c>
      <c r="AD612" s="157">
        <f t="shared" ref="AD612" si="8559">IF(OR(AD607=0,AD607=1),IF(AD604&gt;=AD611,AD611,AD604),IF(AD609&gt;=AD608,AD608-AC610,AD609-AC610))</f>
        <v>0</v>
      </c>
      <c r="AE612" s="157">
        <f t="shared" ref="AE612" si="8560">IF(OR(AE607=0,AE607=1),IF(AE604&gt;=AE611,AE611,AE604),IF(AE609&gt;=AE608,AE608-AD610,AE609-AD610))</f>
        <v>0</v>
      </c>
      <c r="AF612" s="157">
        <f t="shared" ref="AF612" si="8561">IF(OR(AF607=0,AF607=1),IF(AF604&gt;=AF611,AF611,AF604),IF(AF609&gt;=AF608,AF608-AE610,AF609-AE610))</f>
        <v>0</v>
      </c>
      <c r="AG612" s="162">
        <f>SUM(W612:AF612)</f>
        <v>0</v>
      </c>
      <c r="AH612" s="105"/>
      <c r="AI612" s="74"/>
      <c r="AJ612" s="75"/>
    </row>
    <row r="613" spans="1:36" ht="25.05" customHeight="1" thickBot="1" x14ac:dyDescent="0.35">
      <c r="A613" s="87"/>
      <c r="B613" s="230" t="s">
        <v>6273</v>
      </c>
      <c r="C613" s="304"/>
      <c r="D613" s="304"/>
      <c r="E613" s="304"/>
      <c r="F613" s="305"/>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5.05" customHeight="1" x14ac:dyDescent="0.3">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5.05" customHeight="1" x14ac:dyDescent="0.3">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thickBot="1" x14ac:dyDescent="0.35">
      <c r="A616" s="99"/>
      <c r="B616" s="111"/>
      <c r="C616" s="100">
        <f>IF(C614&lt;&gt;0,1,0)</f>
        <v>0</v>
      </c>
      <c r="D616" s="100">
        <f t="shared" ref="D616" si="8562">IF(C616=0,IF(D614&lt;&gt;0,1,0),1)</f>
        <v>0</v>
      </c>
      <c r="E616" s="100">
        <f t="shared" ref="E616" si="8563">IF(D616=0,IF(E614&lt;&gt;0,1,0),1)</f>
        <v>0</v>
      </c>
      <c r="F616" s="100">
        <f t="shared" ref="F616" si="8564">IF(E616=0,IF(F614&lt;&gt;0,1,0),1)</f>
        <v>0</v>
      </c>
      <c r="G616" s="100">
        <f t="shared" ref="G616" si="8565">IF(F616=0,IF(G614&lt;&gt;0,1,0),1)</f>
        <v>0</v>
      </c>
      <c r="H616" s="100">
        <f t="shared" ref="H616" si="8566">IF(G616=0,IF(H614&lt;&gt;0,1,0),1)</f>
        <v>0</v>
      </c>
      <c r="I616" s="100">
        <f t="shared" ref="I616" si="8567">IF(H616=0,IF(I614&lt;&gt;0,1,0),1)</f>
        <v>0</v>
      </c>
      <c r="J616" s="100">
        <f t="shared" ref="J616" si="8568">IF(I616=0,IF(J614&lt;&gt;0,1,0),1)</f>
        <v>0</v>
      </c>
      <c r="K616" s="100">
        <f t="shared" ref="K616" si="8569">IF(J616=0,IF(K614&lt;&gt;0,1,0),1)</f>
        <v>0</v>
      </c>
      <c r="L616" s="161"/>
      <c r="M616" s="116">
        <f>IF(K616=0,IF(M614&lt;&gt;0,1,0),1)</f>
        <v>0</v>
      </c>
      <c r="N616" s="100">
        <f t="shared" ref="N616" si="8570">IF(M616=0,IF(N614&lt;&gt;0,1,0),1)</f>
        <v>0</v>
      </c>
      <c r="O616" s="100">
        <f t="shared" ref="O616" si="8571">IF(N616=0,IF(O614&lt;&gt;0,1,0),1)</f>
        <v>0</v>
      </c>
      <c r="P616" s="100">
        <f t="shared" ref="P616" si="8572">IF(O616=0,IF(P614&lt;&gt;0,1,0),1)</f>
        <v>0</v>
      </c>
      <c r="Q616" s="100">
        <f t="shared" ref="Q616" si="8573">IF(P616=0,IF(Q614&lt;&gt;0,1,0),1)</f>
        <v>0</v>
      </c>
      <c r="R616" s="100">
        <f t="shared" ref="R616" si="8574">IF(Q616=0,IF(R614&lt;&gt;0,1,0),1)</f>
        <v>0</v>
      </c>
      <c r="S616" s="100">
        <f t="shared" ref="S616" si="8575">IF(R616=0,IF(S614&lt;&gt;0,1,0),1)</f>
        <v>0</v>
      </c>
      <c r="T616" s="100">
        <f t="shared" ref="T616" si="8576">IF(S616=0,IF(T614&lt;&gt;0,1,0),1)</f>
        <v>0</v>
      </c>
      <c r="U616" s="100">
        <f t="shared" ref="U616" si="8577">IF(T616=0,IF(U614&lt;&gt;0,1,0),1)</f>
        <v>0</v>
      </c>
      <c r="V616" s="161"/>
      <c r="W616" s="116">
        <f>IF(U616=0,IF(W614&lt;&gt;0,1,0),1)</f>
        <v>0</v>
      </c>
      <c r="X616" s="100">
        <f t="shared" ref="X616" si="8578">IF(W616=0,IF(X614&lt;&gt;0,1,0),1)</f>
        <v>0</v>
      </c>
      <c r="Y616" s="100">
        <f t="shared" ref="Y616" si="8579">IF(X616=0,IF(Y614&lt;&gt;0,1,0),1)</f>
        <v>0</v>
      </c>
      <c r="Z616" s="100">
        <f t="shared" ref="Z616" si="8580">IF(Y616=0,IF(Z614&lt;&gt;0,1,0),1)</f>
        <v>0</v>
      </c>
      <c r="AA616" s="100">
        <f t="shared" ref="AA616" si="8581">IF(Z616=0,IF(AA614&lt;&gt;0,1,0),1)</f>
        <v>0</v>
      </c>
      <c r="AB616" s="100">
        <f t="shared" ref="AB616" si="8582">IF(AA616=0,IF(AB614&lt;&gt;0,1,0),1)</f>
        <v>0</v>
      </c>
      <c r="AC616" s="100">
        <f t="shared" ref="AC616" si="8583">IF(AB616=0,IF(AC614&lt;&gt;0,1,0),1)</f>
        <v>0</v>
      </c>
      <c r="AD616" s="100">
        <f t="shared" ref="AD616" si="8584">IF(AC616=0,IF(AD614&lt;&gt;0,1,0),1)</f>
        <v>0</v>
      </c>
      <c r="AE616" s="100">
        <f t="shared" ref="AE616" si="8585">IF(AD616=0,IF(AE614&lt;&gt;0,1,0),1)</f>
        <v>0</v>
      </c>
      <c r="AF616" s="100">
        <f t="shared" ref="AF616" si="8586">IF(AE616=0,IF(AF614&lt;&gt;0,1,0),1)</f>
        <v>0</v>
      </c>
      <c r="AG616" s="161"/>
      <c r="AH616" s="99"/>
      <c r="AI616" s="99"/>
      <c r="AJ616" s="99"/>
    </row>
    <row r="617" spans="1:36" ht="30" hidden="1" customHeight="1" thickBot="1" x14ac:dyDescent="0.35">
      <c r="A617" s="99"/>
      <c r="B617" s="111"/>
      <c r="C617" s="100">
        <f>IF(C616=0,0,1)</f>
        <v>0</v>
      </c>
      <c r="D617" s="100">
        <f t="shared" ref="D617" si="8587">IF(D616=0,0,C617+1)</f>
        <v>0</v>
      </c>
      <c r="E617" s="100">
        <f t="shared" ref="E617" si="8588">IF(E616=0,0,D617+1)</f>
        <v>0</v>
      </c>
      <c r="F617" s="100">
        <f t="shared" ref="F617" si="8589">IF(F616=0,0,E617+1)</f>
        <v>0</v>
      </c>
      <c r="G617" s="100">
        <f t="shared" ref="G617" si="8590">IF(G616=0,0,F617+1)</f>
        <v>0</v>
      </c>
      <c r="H617" s="100">
        <f t="shared" ref="H617" si="8591">IF(H616=0,0,G617+1)</f>
        <v>0</v>
      </c>
      <c r="I617" s="100">
        <f t="shared" ref="I617" si="8592">IF(I616=0,0,H617+1)</f>
        <v>0</v>
      </c>
      <c r="J617" s="100">
        <f t="shared" ref="J617" si="8593">IF(J616=0,0,I617+1)</f>
        <v>0</v>
      </c>
      <c r="K617" s="100">
        <f t="shared" ref="K617" si="8594">IF(K616=0,0,J617+1)</f>
        <v>0</v>
      </c>
      <c r="L617" s="161"/>
      <c r="M617" s="116">
        <f>IF(M616=0,0,K617+1)</f>
        <v>0</v>
      </c>
      <c r="N617" s="100">
        <f t="shared" ref="N617" si="8595">IF(N616=0,0,M617+1)</f>
        <v>0</v>
      </c>
      <c r="O617" s="100">
        <f t="shared" ref="O617" si="8596">IF(O616=0,0,N617+1)</f>
        <v>0</v>
      </c>
      <c r="P617" s="100">
        <f t="shared" ref="P617" si="8597">IF(P616=0,0,O617+1)</f>
        <v>0</v>
      </c>
      <c r="Q617" s="100">
        <f t="shared" ref="Q617" si="8598">IF(Q616=0,0,P617+1)</f>
        <v>0</v>
      </c>
      <c r="R617" s="100">
        <f t="shared" ref="R617" si="8599">IF(R616=0,0,Q617+1)</f>
        <v>0</v>
      </c>
      <c r="S617" s="100">
        <f t="shared" ref="S617" si="8600">IF(S616=0,0,R617+1)</f>
        <v>0</v>
      </c>
      <c r="T617" s="100">
        <f t="shared" ref="T617" si="8601">IF(T616=0,0,S617+1)</f>
        <v>0</v>
      </c>
      <c r="U617" s="100">
        <f t="shared" ref="U617" si="8602">IF(U616=0,0,T617+1)</f>
        <v>0</v>
      </c>
      <c r="V617" s="161"/>
      <c r="W617" s="116">
        <f>IF(W616=0,0,U617+1)</f>
        <v>0</v>
      </c>
      <c r="X617" s="100">
        <f t="shared" ref="X617" si="8603">IF(X616=0,0,W617+1)</f>
        <v>0</v>
      </c>
      <c r="Y617" s="100">
        <f t="shared" ref="Y617" si="8604">IF(Y616=0,0,X617+1)</f>
        <v>0</v>
      </c>
      <c r="Z617" s="100">
        <f t="shared" ref="Z617" si="8605">IF(Z616=0,0,Y617+1)</f>
        <v>0</v>
      </c>
      <c r="AA617" s="100">
        <f t="shared" ref="AA617" si="8606">IF(AA616=0,0,Z617+1)</f>
        <v>0</v>
      </c>
      <c r="AB617" s="100">
        <f t="shared" ref="AB617" si="8607">IF(AB616=0,0,AA617+1)</f>
        <v>0</v>
      </c>
      <c r="AC617" s="100">
        <f t="shared" ref="AC617" si="8608">IF(AC616=0,0,AB617+1)</f>
        <v>0</v>
      </c>
      <c r="AD617" s="100">
        <f t="shared" ref="AD617" si="8609">IF(AD616=0,0,AC617+1)</f>
        <v>0</v>
      </c>
      <c r="AE617" s="100">
        <f t="shared" ref="AE617" si="8610">IF(AE616=0,0,AD617+1)</f>
        <v>0</v>
      </c>
      <c r="AF617" s="100">
        <f t="shared" ref="AF617" si="8611">IF(AF616=0,0,AE617+1)</f>
        <v>0</v>
      </c>
      <c r="AG617" s="161"/>
      <c r="AH617" s="99"/>
      <c r="AI617" s="99"/>
      <c r="AJ617" s="99"/>
    </row>
    <row r="618" spans="1:36" ht="30" hidden="1" customHeight="1" thickBot="1" x14ac:dyDescent="0.35">
      <c r="A618" s="99"/>
      <c r="B618" s="111" t="s">
        <v>6268</v>
      </c>
      <c r="C618" s="101">
        <f t="shared" ref="C618:K618" si="8612">IF(C617&lt;25,IF(C617&lt;13,C617,C617-12),C617-24)</f>
        <v>0</v>
      </c>
      <c r="D618" s="101">
        <f t="shared" si="8612"/>
        <v>0</v>
      </c>
      <c r="E618" s="101">
        <f t="shared" si="8612"/>
        <v>0</v>
      </c>
      <c r="F618" s="101">
        <f t="shared" si="8612"/>
        <v>0</v>
      </c>
      <c r="G618" s="101">
        <f t="shared" si="8612"/>
        <v>0</v>
      </c>
      <c r="H618" s="101">
        <f t="shared" si="8612"/>
        <v>0</v>
      </c>
      <c r="I618" s="101">
        <f t="shared" si="8612"/>
        <v>0</v>
      </c>
      <c r="J618" s="101">
        <f t="shared" si="8612"/>
        <v>0</v>
      </c>
      <c r="K618" s="101">
        <f t="shared" si="8612"/>
        <v>0</v>
      </c>
      <c r="L618" s="161"/>
      <c r="M618" s="117">
        <f t="shared" ref="M618:U618" si="8613">IF(M617&lt;25,IF(M617&lt;13,M617,M617-12),M617-24)</f>
        <v>0</v>
      </c>
      <c r="N618" s="101">
        <f t="shared" si="8613"/>
        <v>0</v>
      </c>
      <c r="O618" s="101">
        <f t="shared" si="8613"/>
        <v>0</v>
      </c>
      <c r="P618" s="101">
        <f t="shared" si="8613"/>
        <v>0</v>
      </c>
      <c r="Q618" s="101">
        <f t="shared" si="8613"/>
        <v>0</v>
      </c>
      <c r="R618" s="101">
        <f t="shared" si="8613"/>
        <v>0</v>
      </c>
      <c r="S618" s="101">
        <f t="shared" si="8613"/>
        <v>0</v>
      </c>
      <c r="T618" s="101">
        <f t="shared" si="8613"/>
        <v>0</v>
      </c>
      <c r="U618" s="101">
        <f t="shared" si="8613"/>
        <v>0</v>
      </c>
      <c r="V618" s="161"/>
      <c r="W618" s="117">
        <f t="shared" ref="W618:AF618" si="8614">IF(W617&lt;25,IF(W617&lt;13,W617,W617-12),W617-24)</f>
        <v>0</v>
      </c>
      <c r="X618" s="101">
        <f t="shared" si="8614"/>
        <v>0</v>
      </c>
      <c r="Y618" s="101">
        <f t="shared" si="8614"/>
        <v>0</v>
      </c>
      <c r="Z618" s="101">
        <f t="shared" si="8614"/>
        <v>0</v>
      </c>
      <c r="AA618" s="101">
        <f t="shared" si="8614"/>
        <v>0</v>
      </c>
      <c r="AB618" s="101">
        <f t="shared" si="8614"/>
        <v>0</v>
      </c>
      <c r="AC618" s="101">
        <f t="shared" si="8614"/>
        <v>0</v>
      </c>
      <c r="AD618" s="101">
        <f t="shared" si="8614"/>
        <v>0</v>
      </c>
      <c r="AE618" s="101">
        <f t="shared" si="8614"/>
        <v>0</v>
      </c>
      <c r="AF618" s="101">
        <f t="shared" si="8614"/>
        <v>0</v>
      </c>
      <c r="AG618" s="161"/>
      <c r="AH618" s="99"/>
      <c r="AI618" s="99"/>
      <c r="AJ618" s="99"/>
    </row>
    <row r="619" spans="1:36" ht="30" hidden="1" customHeight="1" thickBot="1" x14ac:dyDescent="0.35">
      <c r="A619" s="75"/>
      <c r="B619" s="112" t="s">
        <v>6269</v>
      </c>
      <c r="C619" s="102">
        <f t="shared" ref="C619" si="8615">IF(C618&gt;0,IF(C618=1,C622,C622+B619),0)</f>
        <v>0</v>
      </c>
      <c r="D619" s="102">
        <f t="shared" ref="D619" si="8616">IF(D618&gt;0,IF(D618=1,D622,D622+C619),0)</f>
        <v>0</v>
      </c>
      <c r="E619" s="102">
        <f t="shared" ref="E619" si="8617">IF(E618&gt;0,IF(E618=1,E622,E622+D619),0)</f>
        <v>0</v>
      </c>
      <c r="F619" s="102">
        <f t="shared" ref="F619" si="8618">IF(F618&gt;0,IF(F618=1,F622,F622+E619),0)</f>
        <v>0</v>
      </c>
      <c r="G619" s="102">
        <f t="shared" ref="G619" si="8619">IF(G618&gt;0,IF(G618=1,G622,G622+F619),0)</f>
        <v>0</v>
      </c>
      <c r="H619" s="102">
        <f t="shared" ref="H619" si="8620">IF(H618&gt;0,IF(H618=1,H622,H622+G619),0)</f>
        <v>0</v>
      </c>
      <c r="I619" s="102">
        <f t="shared" ref="I619" si="8621">IF(I618&gt;0,IF(I618=1,I622,I622+H619),0)</f>
        <v>0</v>
      </c>
      <c r="J619" s="102">
        <f t="shared" ref="J619" si="8622">IF(J618&gt;0,IF(J618=1,J622,J622+I619),0)</f>
        <v>0</v>
      </c>
      <c r="K619" s="102">
        <f t="shared" ref="K619" si="8623">IF(K618&gt;0,IF(K618=1,K622,K622+J619),0)</f>
        <v>0</v>
      </c>
      <c r="L619" s="160"/>
      <c r="M619" s="118">
        <f>IF(M618&gt;0,IF(M618=1,M622,M622+K619),0)</f>
        <v>0</v>
      </c>
      <c r="N619" s="102">
        <f t="shared" ref="N619" si="8624">IF(N618&gt;0,IF(N618=1,N622,N622+M619),0)</f>
        <v>0</v>
      </c>
      <c r="O619" s="102">
        <f t="shared" ref="O619" si="8625">IF(O618&gt;0,IF(O618=1,O622,O622+N619),0)</f>
        <v>0</v>
      </c>
      <c r="P619" s="102">
        <f t="shared" ref="P619" si="8626">IF(P618&gt;0,IF(P618=1,P622,P622+O619),0)</f>
        <v>0</v>
      </c>
      <c r="Q619" s="102">
        <f t="shared" ref="Q619" si="8627">IF(Q618&gt;0,IF(Q618=1,Q622,Q622+P619),0)</f>
        <v>0</v>
      </c>
      <c r="R619" s="102">
        <f t="shared" ref="R619" si="8628">IF(R618&gt;0,IF(R618=1,R622,R622+Q619),0)</f>
        <v>0</v>
      </c>
      <c r="S619" s="102">
        <f t="shared" ref="S619" si="8629">IF(S618&gt;0,IF(S618=1,S622,S622+R619),0)</f>
        <v>0</v>
      </c>
      <c r="T619" s="102">
        <f t="shared" ref="T619" si="8630">IF(T618&gt;0,IF(T618=1,T622,T622+S619),0)</f>
        <v>0</v>
      </c>
      <c r="U619" s="102">
        <f t="shared" ref="U619" si="8631">IF(U618&gt;0,IF(U618=1,U622,U622+T619),0)</f>
        <v>0</v>
      </c>
      <c r="V619" s="160"/>
      <c r="W619" s="118">
        <f>IF(W618&gt;0,IF(W618=1,W622,W622+U619),0)</f>
        <v>0</v>
      </c>
      <c r="X619" s="102">
        <f t="shared" ref="X619" si="8632">IF(X618&gt;0,IF(X618=1,X622,X622+W619),0)</f>
        <v>0</v>
      </c>
      <c r="Y619" s="102">
        <f t="shared" ref="Y619" si="8633">IF(Y618&gt;0,IF(Y618=1,Y622,Y622+X619),0)</f>
        <v>0</v>
      </c>
      <c r="Z619" s="102">
        <f t="shared" ref="Z619" si="8634">IF(Z618&gt;0,IF(Z618=1,Z622,Z622+Y619),0)</f>
        <v>0</v>
      </c>
      <c r="AA619" s="102">
        <f t="shared" ref="AA619" si="8635">IF(AA618&gt;0,IF(AA618=1,AA622,AA622+Z619),0)</f>
        <v>0</v>
      </c>
      <c r="AB619" s="102">
        <f t="shared" ref="AB619" si="8636">IF(AB618&gt;0,IF(AB618=1,AB622,AB622+AA619),0)</f>
        <v>0</v>
      </c>
      <c r="AC619" s="102">
        <f t="shared" ref="AC619" si="8637">IF(AC618&gt;0,IF(AC618=1,AC622,AC622+AB619),0)</f>
        <v>0</v>
      </c>
      <c r="AD619" s="102">
        <f t="shared" ref="AD619" si="8638">IF(AD618&gt;0,IF(AD618=1,AD622,AD622+AC619),0)</f>
        <v>0</v>
      </c>
      <c r="AE619" s="102">
        <f t="shared" ref="AE619" si="8639">IF(AE618&gt;0,IF(AE618=1,AE622,AE622+AD619),0)</f>
        <v>0</v>
      </c>
      <c r="AF619" s="102">
        <f t="shared" ref="AF619" si="8640">IF(AF618&gt;0,IF(AF618=1,AF622,AF622+AE619),0)</f>
        <v>0</v>
      </c>
      <c r="AG619" s="160"/>
      <c r="AH619" s="74"/>
      <c r="AI619" s="74"/>
      <c r="AJ619" s="75"/>
    </row>
    <row r="620" spans="1:36" ht="30" hidden="1" customHeight="1" thickBot="1" x14ac:dyDescent="0.35">
      <c r="A620" s="75"/>
      <c r="B620" s="112" t="s">
        <v>6317</v>
      </c>
      <c r="C620" s="102">
        <f>IF(C614&gt;0,C615,0)</f>
        <v>0</v>
      </c>
      <c r="D620" s="102">
        <f t="shared" ref="D620" si="8641">IF(D614&gt;0,IF(D618=1,D615,D615+C620),C620)</f>
        <v>0</v>
      </c>
      <c r="E620" s="102">
        <f t="shared" ref="E620" si="8642">IF(E614&gt;0,IF(E618=1,E615,E615+D620),D620)</f>
        <v>0</v>
      </c>
      <c r="F620" s="102">
        <f t="shared" ref="F620" si="8643">IF(F614&gt;0,IF(F618=1,F615,F615+E620),E620)</f>
        <v>0</v>
      </c>
      <c r="G620" s="102">
        <f t="shared" ref="G620" si="8644">IF(G614&gt;0,IF(G618=1,G615,G615+F620),F620)</f>
        <v>0</v>
      </c>
      <c r="H620" s="102">
        <f t="shared" ref="H620" si="8645">IF(H614&gt;0,IF(H618=1,H615,H615+G620),G620)</f>
        <v>0</v>
      </c>
      <c r="I620" s="102">
        <f t="shared" ref="I620" si="8646">IF(I614&gt;0,IF(I618=1,I615,I615+H620),H620)</f>
        <v>0</v>
      </c>
      <c r="J620" s="102">
        <f t="shared" ref="J620" si="8647">IF(J614&gt;0,IF(J618=1,J615,J615+I620),I620)</f>
        <v>0</v>
      </c>
      <c r="K620" s="102">
        <f t="shared" ref="K620" si="8648">IF(K614&gt;0,IF(K618=1,K615,K615+J620),J620)</f>
        <v>0</v>
      </c>
      <c r="L620" s="160"/>
      <c r="M620" s="118">
        <f>IF(M614&gt;0,IF(M618=1,M615,M615+K620),K620)</f>
        <v>0</v>
      </c>
      <c r="N620" s="102">
        <f t="shared" ref="N620" si="8649">IF(N614&gt;0,IF(N618=1,N615,N615+M620),M620)</f>
        <v>0</v>
      </c>
      <c r="O620" s="102">
        <f t="shared" ref="O620" si="8650">IF(O614&gt;0,IF(O618=1,O615,O615+N620),N620)</f>
        <v>0</v>
      </c>
      <c r="P620" s="102">
        <f t="shared" ref="P620" si="8651">IF(P614&gt;0,IF(P618=1,P615,P615+O620),O620)</f>
        <v>0</v>
      </c>
      <c r="Q620" s="102">
        <f t="shared" ref="Q620" si="8652">IF(Q614&gt;0,IF(Q618=1,Q615,Q615+P620),P620)</f>
        <v>0</v>
      </c>
      <c r="R620" s="102">
        <f t="shared" ref="R620" si="8653">IF(R614&gt;0,IF(R618=1,R615,R615+Q620),Q620)</f>
        <v>0</v>
      </c>
      <c r="S620" s="102">
        <f t="shared" ref="S620" si="8654">IF(S614&gt;0,IF(S618=1,S615,S615+R620),R620)</f>
        <v>0</v>
      </c>
      <c r="T620" s="102">
        <f t="shared" ref="T620" si="8655">IF(T614&gt;0,IF(T618=1,T615,T615+S620),S620)</f>
        <v>0</v>
      </c>
      <c r="U620" s="102">
        <f t="shared" ref="U620" si="8656">IF(U614&gt;0,IF(U618=1,U615,U615+T620),T620)</f>
        <v>0</v>
      </c>
      <c r="V620" s="160"/>
      <c r="W620" s="118">
        <f>IF(W614&gt;0,IF(W618=1,W615,W615+U620),U620)</f>
        <v>0</v>
      </c>
      <c r="X620" s="102">
        <f t="shared" ref="X620" si="8657">IF(X614&gt;0,IF(X618=1,X615,X615+W620),W620)</f>
        <v>0</v>
      </c>
      <c r="Y620" s="102">
        <f t="shared" ref="Y620" si="8658">IF(Y614&gt;0,IF(Y618=1,Y615,Y615+X620),X620)</f>
        <v>0</v>
      </c>
      <c r="Z620" s="102">
        <f t="shared" ref="Z620" si="8659">IF(Z614&gt;0,IF(Z618=1,Z615,Z615+Y620),Y620)</f>
        <v>0</v>
      </c>
      <c r="AA620" s="102">
        <f t="shared" ref="AA620" si="8660">IF(AA614&gt;0,IF(AA618=1,AA615,AA615+Z620),Z620)</f>
        <v>0</v>
      </c>
      <c r="AB620" s="102">
        <f t="shared" ref="AB620" si="8661">IF(AB614&gt;0,IF(AB618=1,AB615,AB615+AA620),AA620)</f>
        <v>0</v>
      </c>
      <c r="AC620" s="102">
        <f t="shared" ref="AC620" si="8662">IF(AC614&gt;0,IF(AC618=1,AC615,AC615+AB620),AB620)</f>
        <v>0</v>
      </c>
      <c r="AD620" s="102">
        <f t="shared" ref="AD620" si="8663">IF(AD614&gt;0,IF(AD618=1,AD615,AD615+AC620),AC620)</f>
        <v>0</v>
      </c>
      <c r="AE620" s="102">
        <f t="shared" ref="AE620" si="8664">IF(AE614&gt;0,IF(AE618=1,AE615,AE615+AD620),AD620)</f>
        <v>0</v>
      </c>
      <c r="AF620" s="102">
        <f t="shared" ref="AF620" si="8665">IF(AF614&gt;0,IF(AF618=1,AF615,AF615+AE620),AE620)</f>
        <v>0</v>
      </c>
      <c r="AG620" s="160"/>
      <c r="AH620" s="74"/>
      <c r="AI620" s="74"/>
      <c r="AJ620" s="75"/>
    </row>
    <row r="621" spans="1:36" ht="9.75" hidden="1" customHeight="1" thickBot="1" x14ac:dyDescent="0.35">
      <c r="A621" s="75"/>
      <c r="B621" s="112" t="s">
        <v>6318</v>
      </c>
      <c r="C621" s="103">
        <f>C623</f>
        <v>0</v>
      </c>
      <c r="D621" s="103">
        <f t="shared" ref="D621" si="8666">IF(D618=1,D623,D623+C621)</f>
        <v>0</v>
      </c>
      <c r="E621" s="103">
        <f t="shared" ref="E621" si="8667">IF(E618=1,E623,E623+D621)</f>
        <v>0</v>
      </c>
      <c r="F621" s="103">
        <f t="shared" ref="F621" si="8668">IF(F618=1,F623,F623+E621)</f>
        <v>0</v>
      </c>
      <c r="G621" s="103">
        <f t="shared" ref="G621" si="8669">IF(G618=1,G623,G623+F621)</f>
        <v>0</v>
      </c>
      <c r="H621" s="103">
        <f t="shared" ref="H621" si="8670">IF(H618=1,H623,H623+G621)</f>
        <v>0</v>
      </c>
      <c r="I621" s="103">
        <f t="shared" ref="I621" si="8671">IF(I618=1,I623,I623+H621)</f>
        <v>0</v>
      </c>
      <c r="J621" s="103">
        <f t="shared" ref="J621" si="8672">IF(J618=1,J623,J623+I621)</f>
        <v>0</v>
      </c>
      <c r="K621" s="103">
        <f t="shared" ref="K621" si="8673">IF(K618=1,K623,K623+J621)</f>
        <v>0</v>
      </c>
      <c r="L621" s="160"/>
      <c r="M621" s="119">
        <f>IF(M618=1,M623,M623+K621)</f>
        <v>0</v>
      </c>
      <c r="N621" s="103">
        <f t="shared" ref="N621" si="8674">IF(N618=1,N623,N623+M621)</f>
        <v>0</v>
      </c>
      <c r="O621" s="103">
        <f t="shared" ref="O621" si="8675">IF(O618=1,O623,O623+N621)</f>
        <v>0</v>
      </c>
      <c r="P621" s="103">
        <f t="shared" ref="P621" si="8676">IF(P618=1,P623,P623+O621)</f>
        <v>0</v>
      </c>
      <c r="Q621" s="103">
        <f t="shared" ref="Q621" si="8677">IF(Q618=1,Q623,Q623+P621)</f>
        <v>0</v>
      </c>
      <c r="R621" s="103">
        <f t="shared" ref="R621" si="8678">IF(R618=1,R623,R623+Q621)</f>
        <v>0</v>
      </c>
      <c r="S621" s="103">
        <f t="shared" ref="S621" si="8679">IF(S618=1,S623,S623+R621)</f>
        <v>0</v>
      </c>
      <c r="T621" s="103">
        <f t="shared" ref="T621" si="8680">IF(T618=1,T623,T623+S621)</f>
        <v>0</v>
      </c>
      <c r="U621" s="103">
        <f t="shared" ref="U621" si="8681">IF(U618=1,U623,U623+T621)</f>
        <v>0</v>
      </c>
      <c r="V621" s="160"/>
      <c r="W621" s="119">
        <f>IF(W618=1,W623,W623+U621)</f>
        <v>0</v>
      </c>
      <c r="X621" s="103">
        <f t="shared" ref="X621" si="8682">IF(X618=1,X623,X623+W621)</f>
        <v>0</v>
      </c>
      <c r="Y621" s="103">
        <f t="shared" ref="Y621" si="8683">IF(Y618=1,Y623,Y623+X621)</f>
        <v>0</v>
      </c>
      <c r="Z621" s="103">
        <f t="shared" ref="Z621" si="8684">IF(Z618=1,Z623,Z623+Y621)</f>
        <v>0</v>
      </c>
      <c r="AA621" s="103">
        <f t="shared" ref="AA621" si="8685">IF(AA618=1,AA623,AA623+Z621)</f>
        <v>0</v>
      </c>
      <c r="AB621" s="103">
        <f t="shared" ref="AB621" si="8686">IF(AB618=1,AB623,AB623+AA621)</f>
        <v>0</v>
      </c>
      <c r="AC621" s="103">
        <f t="shared" ref="AC621" si="8687">IF(AC618=1,AC623,AC623+AB621)</f>
        <v>0</v>
      </c>
      <c r="AD621" s="103">
        <f t="shared" ref="AD621" si="8688">IF(AD618=1,AD623,AD623+AC621)</f>
        <v>0</v>
      </c>
      <c r="AE621" s="103">
        <f t="shared" ref="AE621" si="8689">IF(AE618=1,AE623,AE623+AD621)</f>
        <v>0</v>
      </c>
      <c r="AF621" s="103">
        <f t="shared" ref="AF621" si="8690">IF(AF618=1,AF623,AF623+AE621)</f>
        <v>0</v>
      </c>
      <c r="AG621" s="160"/>
      <c r="AH621" s="74"/>
      <c r="AI621" s="74"/>
      <c r="AJ621" s="75"/>
    </row>
    <row r="622" spans="1:36" ht="25.05" customHeight="1" x14ac:dyDescent="0.3">
      <c r="A622" s="75"/>
      <c r="B622" s="110" t="s">
        <v>6319</v>
      </c>
      <c r="C622" s="104">
        <f t="shared" ref="C622:K622" si="8691">1720/12*C614</f>
        <v>0</v>
      </c>
      <c r="D622" s="104">
        <f t="shared" si="8691"/>
        <v>0</v>
      </c>
      <c r="E622" s="104">
        <f t="shared" si="8691"/>
        <v>0</v>
      </c>
      <c r="F622" s="104">
        <f t="shared" si="8691"/>
        <v>0</v>
      </c>
      <c r="G622" s="104">
        <f t="shared" si="8691"/>
        <v>0</v>
      </c>
      <c r="H622" s="104">
        <f t="shared" si="8691"/>
        <v>0</v>
      </c>
      <c r="I622" s="104">
        <f t="shared" si="8691"/>
        <v>0</v>
      </c>
      <c r="J622" s="104">
        <f t="shared" si="8691"/>
        <v>0</v>
      </c>
      <c r="K622" s="104">
        <f t="shared" si="8691"/>
        <v>0</v>
      </c>
      <c r="L622" s="160"/>
      <c r="M622" s="120">
        <f t="shared" ref="M622:U622" si="8692">1720/12*M614</f>
        <v>0</v>
      </c>
      <c r="N622" s="104">
        <f t="shared" si="8692"/>
        <v>0</v>
      </c>
      <c r="O622" s="104">
        <f t="shared" si="8692"/>
        <v>0</v>
      </c>
      <c r="P622" s="104">
        <f t="shared" si="8692"/>
        <v>0</v>
      </c>
      <c r="Q622" s="104">
        <f t="shared" si="8692"/>
        <v>0</v>
      </c>
      <c r="R622" s="104">
        <f t="shared" si="8692"/>
        <v>0</v>
      </c>
      <c r="S622" s="104">
        <f t="shared" si="8692"/>
        <v>0</v>
      </c>
      <c r="T622" s="104">
        <f t="shared" si="8692"/>
        <v>0</v>
      </c>
      <c r="U622" s="104">
        <f t="shared" si="8692"/>
        <v>0</v>
      </c>
      <c r="V622" s="160"/>
      <c r="W622" s="120">
        <f t="shared" ref="W622:AF622" si="8693">1720/12*W614</f>
        <v>0</v>
      </c>
      <c r="X622" s="104">
        <f t="shared" si="8693"/>
        <v>0</v>
      </c>
      <c r="Y622" s="104">
        <f t="shared" si="8693"/>
        <v>0</v>
      </c>
      <c r="Z622" s="104">
        <f t="shared" si="8693"/>
        <v>0</v>
      </c>
      <c r="AA622" s="104">
        <f t="shared" si="8693"/>
        <v>0</v>
      </c>
      <c r="AB622" s="104">
        <f t="shared" si="8693"/>
        <v>0</v>
      </c>
      <c r="AC622" s="104">
        <f t="shared" si="8693"/>
        <v>0</v>
      </c>
      <c r="AD622" s="104">
        <f t="shared" si="8693"/>
        <v>0</v>
      </c>
      <c r="AE622" s="104">
        <f t="shared" si="8693"/>
        <v>0</v>
      </c>
      <c r="AF622" s="104">
        <f t="shared" si="8693"/>
        <v>0</v>
      </c>
      <c r="AG622" s="160"/>
      <c r="AH622" s="74"/>
      <c r="AI622" s="74"/>
      <c r="AJ622" s="75"/>
    </row>
    <row r="623" spans="1:36" ht="25.05" customHeight="1" thickBot="1" x14ac:dyDescent="0.35">
      <c r="A623" s="75"/>
      <c r="B623" s="113" t="s">
        <v>6270</v>
      </c>
      <c r="C623" s="104">
        <f t="shared" ref="C623" si="8694">IF(OR(C618=0,C618=1),IF(C615&gt;=C622,C622,C615),IF(C620&gt;=C619,C619-B621,C620-B621))</f>
        <v>0</v>
      </c>
      <c r="D623" s="104">
        <f t="shared" ref="D623" si="8695">IF(OR(D618=0,D618=1),IF(D615&gt;=D622,D622,D615),IF(D620&gt;=D619,D619-C621,D620-C621))</f>
        <v>0</v>
      </c>
      <c r="E623" s="104">
        <f t="shared" ref="E623" si="8696">IF(OR(E618=0,E618=1),IF(E615&gt;=E622,E622,E615),IF(E620&gt;=E619,E619-D621,E620-D621))</f>
        <v>0</v>
      </c>
      <c r="F623" s="104">
        <f t="shared" ref="F623" si="8697">IF(OR(F618=0,F618=1),IF(F615&gt;=F622,F622,F615),IF(F620&gt;=F619,F619-E621,F620-E621))</f>
        <v>0</v>
      </c>
      <c r="G623" s="104">
        <f t="shared" ref="G623" si="8698">IF(OR(G618=0,G618=1),IF(G615&gt;=G622,G622,G615),IF(G620&gt;=G619,G619-F621,G620-F621))</f>
        <v>0</v>
      </c>
      <c r="H623" s="104">
        <f t="shared" ref="H623" si="8699">IF(OR(H618=0,H618=1),IF(H615&gt;=H622,H622,H615),IF(H620&gt;=H619,H619-G621,H620-G621))</f>
        <v>0</v>
      </c>
      <c r="I623" s="104">
        <f t="shared" ref="I623" si="8700">IF(OR(I618=0,I618=1),IF(I615&gt;=I622,I622,I615),IF(I620&gt;=I619,I619-H621,I620-H621))</f>
        <v>0</v>
      </c>
      <c r="J623" s="104">
        <f t="shared" ref="J623" si="8701">IF(OR(J618=0,J618=1),IF(J615&gt;=J622,J622,J615),IF(J620&gt;=J619,J619-I621,J620-I621))</f>
        <v>0</v>
      </c>
      <c r="K623" s="104">
        <f t="shared" ref="K623" si="8702">IF(OR(K618=0,K618=1),IF(K615&gt;=K622,K622,K615),IF(K620&gt;=K619,K619-J621,K620-J621))</f>
        <v>0</v>
      </c>
      <c r="L623" s="162">
        <f>SUM(C623:K623)</f>
        <v>0</v>
      </c>
      <c r="M623" s="120">
        <f>IF(OR(M618=0,M618=1),IF(M615&gt;=M622,M622,M615),IF(M620&gt;=M619,M619-K621,M620-K621))</f>
        <v>0</v>
      </c>
      <c r="N623" s="104">
        <f t="shared" ref="N623" si="8703">IF(OR(N618=0,N618=1),IF(N615&gt;=N622,N622,N615),IF(N620&gt;=N619,N619-M621,N620-M621))</f>
        <v>0</v>
      </c>
      <c r="O623" s="104">
        <f t="shared" ref="O623" si="8704">IF(OR(O618=0,O618=1),IF(O615&gt;=O622,O622,O615),IF(O620&gt;=O619,O619-N621,O620-N621))</f>
        <v>0</v>
      </c>
      <c r="P623" s="104">
        <f t="shared" ref="P623" si="8705">IF(OR(P618=0,P618=1),IF(P615&gt;=P622,P622,P615),IF(P620&gt;=P619,P619-O621,P620-O621))</f>
        <v>0</v>
      </c>
      <c r="Q623" s="104">
        <f t="shared" ref="Q623" si="8706">IF(OR(Q618=0,Q618=1),IF(Q615&gt;=Q622,Q622,Q615),IF(Q620&gt;=Q619,Q619-P621,Q620-P621))</f>
        <v>0</v>
      </c>
      <c r="R623" s="104">
        <f t="shared" ref="R623" si="8707">IF(OR(R618=0,R618=1),IF(R615&gt;=R622,R622,R615),IF(R620&gt;=R619,R619-Q621,R620-Q621))</f>
        <v>0</v>
      </c>
      <c r="S623" s="104">
        <f t="shared" ref="S623" si="8708">IF(OR(S618=0,S618=1),IF(S615&gt;=S622,S622,S615),IF(S620&gt;=S619,S619-R621,S620-R621))</f>
        <v>0</v>
      </c>
      <c r="T623" s="104">
        <f t="shared" ref="T623" si="8709">IF(OR(T618=0,T618=1),IF(T615&gt;=T622,T622,T615),IF(T620&gt;=T619,T619-S621,T620-S621))</f>
        <v>0</v>
      </c>
      <c r="U623" s="104">
        <f t="shared" ref="U623" si="8710">IF(OR(U618=0,U618=1),IF(U615&gt;=U622,U622,U615),IF(U620&gt;=U619,U619-T621,U620-T621))</f>
        <v>0</v>
      </c>
      <c r="V623" s="162">
        <f>SUM(M623:U623)</f>
        <v>0</v>
      </c>
      <c r="W623" s="156">
        <f>IF(OR(W618=0,W618=1),IF(W615&gt;=W622,W622,W615),IF(W620&gt;=W619,W619-U621,W620-U621))</f>
        <v>0</v>
      </c>
      <c r="X623" s="157">
        <f t="shared" ref="X623" si="8711">IF(OR(X618=0,X618=1),IF(X615&gt;=X622,X622,X615),IF(X620&gt;=X619,X619-W621,X620-W621))</f>
        <v>0</v>
      </c>
      <c r="Y623" s="157">
        <f t="shared" ref="Y623" si="8712">IF(OR(Y618=0,Y618=1),IF(Y615&gt;=Y622,Y622,Y615),IF(Y620&gt;=Y619,Y619-X621,Y620-X621))</f>
        <v>0</v>
      </c>
      <c r="Z623" s="157">
        <f t="shared" ref="Z623" si="8713">IF(OR(Z618=0,Z618=1),IF(Z615&gt;=Z622,Z622,Z615),IF(Z620&gt;=Z619,Z619-Y621,Z620-Y621))</f>
        <v>0</v>
      </c>
      <c r="AA623" s="157">
        <f t="shared" ref="AA623" si="8714">IF(OR(AA618=0,AA618=1),IF(AA615&gt;=AA622,AA622,AA615),IF(AA620&gt;=AA619,AA619-Z621,AA620-Z621))</f>
        <v>0</v>
      </c>
      <c r="AB623" s="157">
        <f t="shared" ref="AB623" si="8715">IF(OR(AB618=0,AB618=1),IF(AB615&gt;=AB622,AB622,AB615),IF(AB620&gt;=AB619,AB619-AA621,AB620-AA621))</f>
        <v>0</v>
      </c>
      <c r="AC623" s="157">
        <f t="shared" ref="AC623" si="8716">IF(OR(AC618=0,AC618=1),IF(AC615&gt;=AC622,AC622,AC615),IF(AC620&gt;=AC619,AC619-AB621,AC620-AB621))</f>
        <v>0</v>
      </c>
      <c r="AD623" s="157">
        <f t="shared" ref="AD623" si="8717">IF(OR(AD618=0,AD618=1),IF(AD615&gt;=AD622,AD622,AD615),IF(AD620&gt;=AD619,AD619-AC621,AD620-AC621))</f>
        <v>0</v>
      </c>
      <c r="AE623" s="157">
        <f t="shared" ref="AE623" si="8718">IF(OR(AE618=0,AE618=1),IF(AE615&gt;=AE622,AE622,AE615),IF(AE620&gt;=AE619,AE619-AD621,AE620-AD621))</f>
        <v>0</v>
      </c>
      <c r="AF623" s="157">
        <f t="shared" ref="AF623" si="8719">IF(OR(AF618=0,AF618=1),IF(AF615&gt;=AF622,AF622,AF615),IF(AF620&gt;=AF619,AF619-AE621,AF620-AE621))</f>
        <v>0</v>
      </c>
      <c r="AG623" s="162">
        <f>SUM(W623:AF623)</f>
        <v>0</v>
      </c>
      <c r="AH623" s="105"/>
      <c r="AI623" s="74"/>
      <c r="AJ623" s="75"/>
    </row>
    <row r="624" spans="1:36" ht="25.05" customHeight="1" thickBot="1" x14ac:dyDescent="0.35">
      <c r="A624" s="87"/>
      <c r="B624" s="230" t="s">
        <v>6273</v>
      </c>
      <c r="C624" s="304"/>
      <c r="D624" s="304"/>
      <c r="E624" s="304"/>
      <c r="F624" s="305"/>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5.05" customHeight="1" x14ac:dyDescent="0.3">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5.05" customHeight="1" x14ac:dyDescent="0.3">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thickBot="1" x14ac:dyDescent="0.35">
      <c r="A627" s="99"/>
      <c r="B627" s="111"/>
      <c r="C627" s="100">
        <f>IF(C625&lt;&gt;0,1,0)</f>
        <v>0</v>
      </c>
      <c r="D627" s="100">
        <f t="shared" ref="D627" si="8720">IF(C627=0,IF(D625&lt;&gt;0,1,0),1)</f>
        <v>0</v>
      </c>
      <c r="E627" s="100">
        <f t="shared" ref="E627" si="8721">IF(D627=0,IF(E625&lt;&gt;0,1,0),1)</f>
        <v>0</v>
      </c>
      <c r="F627" s="100">
        <f t="shared" ref="F627" si="8722">IF(E627=0,IF(F625&lt;&gt;0,1,0),1)</f>
        <v>0</v>
      </c>
      <c r="G627" s="100">
        <f t="shared" ref="G627" si="8723">IF(F627=0,IF(G625&lt;&gt;0,1,0),1)</f>
        <v>0</v>
      </c>
      <c r="H627" s="100">
        <f t="shared" ref="H627" si="8724">IF(G627=0,IF(H625&lt;&gt;0,1,0),1)</f>
        <v>0</v>
      </c>
      <c r="I627" s="100">
        <f t="shared" ref="I627" si="8725">IF(H627=0,IF(I625&lt;&gt;0,1,0),1)</f>
        <v>0</v>
      </c>
      <c r="J627" s="100">
        <f t="shared" ref="J627" si="8726">IF(I627=0,IF(J625&lt;&gt;0,1,0),1)</f>
        <v>0</v>
      </c>
      <c r="K627" s="100">
        <f t="shared" ref="K627" si="8727">IF(J627=0,IF(K625&lt;&gt;0,1,0),1)</f>
        <v>0</v>
      </c>
      <c r="L627" s="161"/>
      <c r="M627" s="116">
        <f>IF(K627=0,IF(M625&lt;&gt;0,1,0),1)</f>
        <v>0</v>
      </c>
      <c r="N627" s="100">
        <f t="shared" ref="N627" si="8728">IF(M627=0,IF(N625&lt;&gt;0,1,0),1)</f>
        <v>0</v>
      </c>
      <c r="O627" s="100">
        <f t="shared" ref="O627" si="8729">IF(N627=0,IF(O625&lt;&gt;0,1,0),1)</f>
        <v>0</v>
      </c>
      <c r="P627" s="100">
        <f t="shared" ref="P627" si="8730">IF(O627=0,IF(P625&lt;&gt;0,1,0),1)</f>
        <v>0</v>
      </c>
      <c r="Q627" s="100">
        <f t="shared" ref="Q627" si="8731">IF(P627=0,IF(Q625&lt;&gt;0,1,0),1)</f>
        <v>0</v>
      </c>
      <c r="R627" s="100">
        <f t="shared" ref="R627" si="8732">IF(Q627=0,IF(R625&lt;&gt;0,1,0),1)</f>
        <v>0</v>
      </c>
      <c r="S627" s="100">
        <f t="shared" ref="S627" si="8733">IF(R627=0,IF(S625&lt;&gt;0,1,0),1)</f>
        <v>0</v>
      </c>
      <c r="T627" s="100">
        <f t="shared" ref="T627" si="8734">IF(S627=0,IF(T625&lt;&gt;0,1,0),1)</f>
        <v>0</v>
      </c>
      <c r="U627" s="100">
        <f t="shared" ref="U627" si="8735">IF(T627=0,IF(U625&lt;&gt;0,1,0),1)</f>
        <v>0</v>
      </c>
      <c r="V627" s="161"/>
      <c r="W627" s="116">
        <f>IF(U627=0,IF(W625&lt;&gt;0,1,0),1)</f>
        <v>0</v>
      </c>
      <c r="X627" s="100">
        <f t="shared" ref="X627" si="8736">IF(W627=0,IF(X625&lt;&gt;0,1,0),1)</f>
        <v>0</v>
      </c>
      <c r="Y627" s="100">
        <f t="shared" ref="Y627" si="8737">IF(X627=0,IF(Y625&lt;&gt;0,1,0),1)</f>
        <v>0</v>
      </c>
      <c r="Z627" s="100">
        <f t="shared" ref="Z627" si="8738">IF(Y627=0,IF(Z625&lt;&gt;0,1,0),1)</f>
        <v>0</v>
      </c>
      <c r="AA627" s="100">
        <f t="shared" ref="AA627" si="8739">IF(Z627=0,IF(AA625&lt;&gt;0,1,0),1)</f>
        <v>0</v>
      </c>
      <c r="AB627" s="100">
        <f t="shared" ref="AB627" si="8740">IF(AA627=0,IF(AB625&lt;&gt;0,1,0),1)</f>
        <v>0</v>
      </c>
      <c r="AC627" s="100">
        <f t="shared" ref="AC627" si="8741">IF(AB627=0,IF(AC625&lt;&gt;0,1,0),1)</f>
        <v>0</v>
      </c>
      <c r="AD627" s="100">
        <f t="shared" ref="AD627" si="8742">IF(AC627=0,IF(AD625&lt;&gt;0,1,0),1)</f>
        <v>0</v>
      </c>
      <c r="AE627" s="100">
        <f t="shared" ref="AE627" si="8743">IF(AD627=0,IF(AE625&lt;&gt;0,1,0),1)</f>
        <v>0</v>
      </c>
      <c r="AF627" s="100">
        <f t="shared" ref="AF627" si="8744">IF(AE627=0,IF(AF625&lt;&gt;0,1,0),1)</f>
        <v>0</v>
      </c>
      <c r="AG627" s="161"/>
      <c r="AH627" s="99"/>
      <c r="AI627" s="99"/>
      <c r="AJ627" s="99"/>
    </row>
    <row r="628" spans="1:36" ht="30" hidden="1" customHeight="1" thickBot="1" x14ac:dyDescent="0.35">
      <c r="A628" s="99"/>
      <c r="B628" s="111"/>
      <c r="C628" s="100">
        <f>IF(C627=0,0,1)</f>
        <v>0</v>
      </c>
      <c r="D628" s="100">
        <f t="shared" ref="D628" si="8745">IF(D627=0,0,C628+1)</f>
        <v>0</v>
      </c>
      <c r="E628" s="100">
        <f t="shared" ref="E628" si="8746">IF(E627=0,0,D628+1)</f>
        <v>0</v>
      </c>
      <c r="F628" s="100">
        <f t="shared" ref="F628" si="8747">IF(F627=0,0,E628+1)</f>
        <v>0</v>
      </c>
      <c r="G628" s="100">
        <f t="shared" ref="G628" si="8748">IF(G627=0,0,F628+1)</f>
        <v>0</v>
      </c>
      <c r="H628" s="100">
        <f t="shared" ref="H628" si="8749">IF(H627=0,0,G628+1)</f>
        <v>0</v>
      </c>
      <c r="I628" s="100">
        <f t="shared" ref="I628" si="8750">IF(I627=0,0,H628+1)</f>
        <v>0</v>
      </c>
      <c r="J628" s="100">
        <f t="shared" ref="J628" si="8751">IF(J627=0,0,I628+1)</f>
        <v>0</v>
      </c>
      <c r="K628" s="100">
        <f t="shared" ref="K628" si="8752">IF(K627=0,0,J628+1)</f>
        <v>0</v>
      </c>
      <c r="L628" s="161"/>
      <c r="M628" s="116">
        <f>IF(M627=0,0,K628+1)</f>
        <v>0</v>
      </c>
      <c r="N628" s="100">
        <f t="shared" ref="N628" si="8753">IF(N627=0,0,M628+1)</f>
        <v>0</v>
      </c>
      <c r="O628" s="100">
        <f t="shared" ref="O628" si="8754">IF(O627=0,0,N628+1)</f>
        <v>0</v>
      </c>
      <c r="P628" s="100">
        <f t="shared" ref="P628" si="8755">IF(P627=0,0,O628+1)</f>
        <v>0</v>
      </c>
      <c r="Q628" s="100">
        <f t="shared" ref="Q628" si="8756">IF(Q627=0,0,P628+1)</f>
        <v>0</v>
      </c>
      <c r="R628" s="100">
        <f t="shared" ref="R628" si="8757">IF(R627=0,0,Q628+1)</f>
        <v>0</v>
      </c>
      <c r="S628" s="100">
        <f t="shared" ref="S628" si="8758">IF(S627=0,0,R628+1)</f>
        <v>0</v>
      </c>
      <c r="T628" s="100">
        <f t="shared" ref="T628" si="8759">IF(T627=0,0,S628+1)</f>
        <v>0</v>
      </c>
      <c r="U628" s="100">
        <f t="shared" ref="U628" si="8760">IF(U627=0,0,T628+1)</f>
        <v>0</v>
      </c>
      <c r="V628" s="161"/>
      <c r="W628" s="116">
        <f>IF(W627=0,0,U628+1)</f>
        <v>0</v>
      </c>
      <c r="X628" s="100">
        <f t="shared" ref="X628" si="8761">IF(X627=0,0,W628+1)</f>
        <v>0</v>
      </c>
      <c r="Y628" s="100">
        <f t="shared" ref="Y628" si="8762">IF(Y627=0,0,X628+1)</f>
        <v>0</v>
      </c>
      <c r="Z628" s="100">
        <f t="shared" ref="Z628" si="8763">IF(Z627=0,0,Y628+1)</f>
        <v>0</v>
      </c>
      <c r="AA628" s="100">
        <f t="shared" ref="AA628" si="8764">IF(AA627=0,0,Z628+1)</f>
        <v>0</v>
      </c>
      <c r="AB628" s="100">
        <f t="shared" ref="AB628" si="8765">IF(AB627=0,0,AA628+1)</f>
        <v>0</v>
      </c>
      <c r="AC628" s="100">
        <f t="shared" ref="AC628" si="8766">IF(AC627=0,0,AB628+1)</f>
        <v>0</v>
      </c>
      <c r="AD628" s="100">
        <f t="shared" ref="AD628" si="8767">IF(AD627=0,0,AC628+1)</f>
        <v>0</v>
      </c>
      <c r="AE628" s="100">
        <f t="shared" ref="AE628" si="8768">IF(AE627=0,0,AD628+1)</f>
        <v>0</v>
      </c>
      <c r="AF628" s="100">
        <f t="shared" ref="AF628" si="8769">IF(AF627=0,0,AE628+1)</f>
        <v>0</v>
      </c>
      <c r="AG628" s="161"/>
      <c r="AH628" s="99"/>
      <c r="AI628" s="99"/>
      <c r="AJ628" s="99"/>
    </row>
    <row r="629" spans="1:36" ht="30" hidden="1" customHeight="1" thickBot="1" x14ac:dyDescent="0.35">
      <c r="A629" s="99"/>
      <c r="B629" s="111" t="s">
        <v>6268</v>
      </c>
      <c r="C629" s="101">
        <f t="shared" ref="C629:K629" si="8770">IF(C628&lt;25,IF(C628&lt;13,C628,C628-12),C628-24)</f>
        <v>0</v>
      </c>
      <c r="D629" s="101">
        <f t="shared" si="8770"/>
        <v>0</v>
      </c>
      <c r="E629" s="101">
        <f t="shared" si="8770"/>
        <v>0</v>
      </c>
      <c r="F629" s="101">
        <f t="shared" si="8770"/>
        <v>0</v>
      </c>
      <c r="G629" s="101">
        <f t="shared" si="8770"/>
        <v>0</v>
      </c>
      <c r="H629" s="101">
        <f t="shared" si="8770"/>
        <v>0</v>
      </c>
      <c r="I629" s="101">
        <f t="shared" si="8770"/>
        <v>0</v>
      </c>
      <c r="J629" s="101">
        <f t="shared" si="8770"/>
        <v>0</v>
      </c>
      <c r="K629" s="101">
        <f t="shared" si="8770"/>
        <v>0</v>
      </c>
      <c r="L629" s="161"/>
      <c r="M629" s="117">
        <f t="shared" ref="M629:U629" si="8771">IF(M628&lt;25,IF(M628&lt;13,M628,M628-12),M628-24)</f>
        <v>0</v>
      </c>
      <c r="N629" s="101">
        <f t="shared" si="8771"/>
        <v>0</v>
      </c>
      <c r="O629" s="101">
        <f t="shared" si="8771"/>
        <v>0</v>
      </c>
      <c r="P629" s="101">
        <f t="shared" si="8771"/>
        <v>0</v>
      </c>
      <c r="Q629" s="101">
        <f t="shared" si="8771"/>
        <v>0</v>
      </c>
      <c r="R629" s="101">
        <f t="shared" si="8771"/>
        <v>0</v>
      </c>
      <c r="S629" s="101">
        <f t="shared" si="8771"/>
        <v>0</v>
      </c>
      <c r="T629" s="101">
        <f t="shared" si="8771"/>
        <v>0</v>
      </c>
      <c r="U629" s="101">
        <f t="shared" si="8771"/>
        <v>0</v>
      </c>
      <c r="V629" s="161"/>
      <c r="W629" s="117">
        <f t="shared" ref="W629:AF629" si="8772">IF(W628&lt;25,IF(W628&lt;13,W628,W628-12),W628-24)</f>
        <v>0</v>
      </c>
      <c r="X629" s="101">
        <f t="shared" si="8772"/>
        <v>0</v>
      </c>
      <c r="Y629" s="101">
        <f t="shared" si="8772"/>
        <v>0</v>
      </c>
      <c r="Z629" s="101">
        <f t="shared" si="8772"/>
        <v>0</v>
      </c>
      <c r="AA629" s="101">
        <f t="shared" si="8772"/>
        <v>0</v>
      </c>
      <c r="AB629" s="101">
        <f t="shared" si="8772"/>
        <v>0</v>
      </c>
      <c r="AC629" s="101">
        <f t="shared" si="8772"/>
        <v>0</v>
      </c>
      <c r="AD629" s="101">
        <f t="shared" si="8772"/>
        <v>0</v>
      </c>
      <c r="AE629" s="101">
        <f t="shared" si="8772"/>
        <v>0</v>
      </c>
      <c r="AF629" s="101">
        <f t="shared" si="8772"/>
        <v>0</v>
      </c>
      <c r="AG629" s="161"/>
      <c r="AH629" s="99"/>
      <c r="AI629" s="99"/>
      <c r="AJ629" s="99"/>
    </row>
    <row r="630" spans="1:36" ht="30" hidden="1" customHeight="1" thickBot="1" x14ac:dyDescent="0.35">
      <c r="A630" s="75"/>
      <c r="B630" s="112" t="s">
        <v>6269</v>
      </c>
      <c r="C630" s="102">
        <f t="shared" ref="C630" si="8773">IF(C629&gt;0,IF(C629=1,C633,C633+B630),0)</f>
        <v>0</v>
      </c>
      <c r="D630" s="102">
        <f t="shared" ref="D630" si="8774">IF(D629&gt;0,IF(D629=1,D633,D633+C630),0)</f>
        <v>0</v>
      </c>
      <c r="E630" s="102">
        <f t="shared" ref="E630" si="8775">IF(E629&gt;0,IF(E629=1,E633,E633+D630),0)</f>
        <v>0</v>
      </c>
      <c r="F630" s="102">
        <f t="shared" ref="F630" si="8776">IF(F629&gt;0,IF(F629=1,F633,F633+E630),0)</f>
        <v>0</v>
      </c>
      <c r="G630" s="102">
        <f t="shared" ref="G630" si="8777">IF(G629&gt;0,IF(G629=1,G633,G633+F630),0)</f>
        <v>0</v>
      </c>
      <c r="H630" s="102">
        <f t="shared" ref="H630" si="8778">IF(H629&gt;0,IF(H629=1,H633,H633+G630),0)</f>
        <v>0</v>
      </c>
      <c r="I630" s="102">
        <f t="shared" ref="I630" si="8779">IF(I629&gt;0,IF(I629=1,I633,I633+H630),0)</f>
        <v>0</v>
      </c>
      <c r="J630" s="102">
        <f t="shared" ref="J630" si="8780">IF(J629&gt;0,IF(J629=1,J633,J633+I630),0)</f>
        <v>0</v>
      </c>
      <c r="K630" s="102">
        <f t="shared" ref="K630" si="8781">IF(K629&gt;0,IF(K629=1,K633,K633+J630),0)</f>
        <v>0</v>
      </c>
      <c r="L630" s="160"/>
      <c r="M630" s="118">
        <f>IF(M629&gt;0,IF(M629=1,M633,M633+K630),0)</f>
        <v>0</v>
      </c>
      <c r="N630" s="102">
        <f t="shared" ref="N630" si="8782">IF(N629&gt;0,IF(N629=1,N633,N633+M630),0)</f>
        <v>0</v>
      </c>
      <c r="O630" s="102">
        <f t="shared" ref="O630" si="8783">IF(O629&gt;0,IF(O629=1,O633,O633+N630),0)</f>
        <v>0</v>
      </c>
      <c r="P630" s="102">
        <f t="shared" ref="P630" si="8784">IF(P629&gt;0,IF(P629=1,P633,P633+O630),0)</f>
        <v>0</v>
      </c>
      <c r="Q630" s="102">
        <f t="shared" ref="Q630" si="8785">IF(Q629&gt;0,IF(Q629=1,Q633,Q633+P630),0)</f>
        <v>0</v>
      </c>
      <c r="R630" s="102">
        <f t="shared" ref="R630" si="8786">IF(R629&gt;0,IF(R629=1,R633,R633+Q630),0)</f>
        <v>0</v>
      </c>
      <c r="S630" s="102">
        <f t="shared" ref="S630" si="8787">IF(S629&gt;0,IF(S629=1,S633,S633+R630),0)</f>
        <v>0</v>
      </c>
      <c r="T630" s="102">
        <f t="shared" ref="T630" si="8788">IF(T629&gt;0,IF(T629=1,T633,T633+S630),0)</f>
        <v>0</v>
      </c>
      <c r="U630" s="102">
        <f t="shared" ref="U630" si="8789">IF(U629&gt;0,IF(U629=1,U633,U633+T630),0)</f>
        <v>0</v>
      </c>
      <c r="V630" s="160"/>
      <c r="W630" s="118">
        <f>IF(W629&gt;0,IF(W629=1,W633,W633+U630),0)</f>
        <v>0</v>
      </c>
      <c r="X630" s="102">
        <f t="shared" ref="X630" si="8790">IF(X629&gt;0,IF(X629=1,X633,X633+W630),0)</f>
        <v>0</v>
      </c>
      <c r="Y630" s="102">
        <f t="shared" ref="Y630" si="8791">IF(Y629&gt;0,IF(Y629=1,Y633,Y633+X630),0)</f>
        <v>0</v>
      </c>
      <c r="Z630" s="102">
        <f t="shared" ref="Z630" si="8792">IF(Z629&gt;0,IF(Z629=1,Z633,Z633+Y630),0)</f>
        <v>0</v>
      </c>
      <c r="AA630" s="102">
        <f t="shared" ref="AA630" si="8793">IF(AA629&gt;0,IF(AA629=1,AA633,AA633+Z630),0)</f>
        <v>0</v>
      </c>
      <c r="AB630" s="102">
        <f t="shared" ref="AB630" si="8794">IF(AB629&gt;0,IF(AB629=1,AB633,AB633+AA630),0)</f>
        <v>0</v>
      </c>
      <c r="AC630" s="102">
        <f t="shared" ref="AC630" si="8795">IF(AC629&gt;0,IF(AC629=1,AC633,AC633+AB630),0)</f>
        <v>0</v>
      </c>
      <c r="AD630" s="102">
        <f t="shared" ref="AD630" si="8796">IF(AD629&gt;0,IF(AD629=1,AD633,AD633+AC630),0)</f>
        <v>0</v>
      </c>
      <c r="AE630" s="102">
        <f t="shared" ref="AE630" si="8797">IF(AE629&gt;0,IF(AE629=1,AE633,AE633+AD630),0)</f>
        <v>0</v>
      </c>
      <c r="AF630" s="102">
        <f t="shared" ref="AF630" si="8798">IF(AF629&gt;0,IF(AF629=1,AF633,AF633+AE630),0)</f>
        <v>0</v>
      </c>
      <c r="AG630" s="160"/>
      <c r="AH630" s="74"/>
      <c r="AI630" s="74"/>
      <c r="AJ630" s="75"/>
    </row>
    <row r="631" spans="1:36" ht="30" hidden="1" customHeight="1" thickBot="1" x14ac:dyDescent="0.35">
      <c r="A631" s="75"/>
      <c r="B631" s="112" t="s">
        <v>6317</v>
      </c>
      <c r="C631" s="102">
        <f>IF(C625&gt;0,C626,0)</f>
        <v>0</v>
      </c>
      <c r="D631" s="102">
        <f t="shared" ref="D631" si="8799">IF(D625&gt;0,IF(D629=1,D626,D626+C631),C631)</f>
        <v>0</v>
      </c>
      <c r="E631" s="102">
        <f t="shared" ref="E631" si="8800">IF(E625&gt;0,IF(E629=1,E626,E626+D631),D631)</f>
        <v>0</v>
      </c>
      <c r="F631" s="102">
        <f t="shared" ref="F631" si="8801">IF(F625&gt;0,IF(F629=1,F626,F626+E631),E631)</f>
        <v>0</v>
      </c>
      <c r="G631" s="102">
        <f t="shared" ref="G631" si="8802">IF(G625&gt;0,IF(G629=1,G626,G626+F631),F631)</f>
        <v>0</v>
      </c>
      <c r="H631" s="102">
        <f t="shared" ref="H631" si="8803">IF(H625&gt;0,IF(H629=1,H626,H626+G631),G631)</f>
        <v>0</v>
      </c>
      <c r="I631" s="102">
        <f t="shared" ref="I631" si="8804">IF(I625&gt;0,IF(I629=1,I626,I626+H631),H631)</f>
        <v>0</v>
      </c>
      <c r="J631" s="102">
        <f t="shared" ref="J631" si="8805">IF(J625&gt;0,IF(J629=1,J626,J626+I631),I631)</f>
        <v>0</v>
      </c>
      <c r="K631" s="102">
        <f t="shared" ref="K631" si="8806">IF(K625&gt;0,IF(K629=1,K626,K626+J631),J631)</f>
        <v>0</v>
      </c>
      <c r="L631" s="160"/>
      <c r="M631" s="118">
        <f>IF(M625&gt;0,IF(M629=1,M626,M626+K631),K631)</f>
        <v>0</v>
      </c>
      <c r="N631" s="102">
        <f t="shared" ref="N631" si="8807">IF(N625&gt;0,IF(N629=1,N626,N626+M631),M631)</f>
        <v>0</v>
      </c>
      <c r="O631" s="102">
        <f t="shared" ref="O631" si="8808">IF(O625&gt;0,IF(O629=1,O626,O626+N631),N631)</f>
        <v>0</v>
      </c>
      <c r="P631" s="102">
        <f t="shared" ref="P631" si="8809">IF(P625&gt;0,IF(P629=1,P626,P626+O631),O631)</f>
        <v>0</v>
      </c>
      <c r="Q631" s="102">
        <f t="shared" ref="Q631" si="8810">IF(Q625&gt;0,IF(Q629=1,Q626,Q626+P631),P631)</f>
        <v>0</v>
      </c>
      <c r="R631" s="102">
        <f t="shared" ref="R631" si="8811">IF(R625&gt;0,IF(R629=1,R626,R626+Q631),Q631)</f>
        <v>0</v>
      </c>
      <c r="S631" s="102">
        <f t="shared" ref="S631" si="8812">IF(S625&gt;0,IF(S629=1,S626,S626+R631),R631)</f>
        <v>0</v>
      </c>
      <c r="T631" s="102">
        <f t="shared" ref="T631" si="8813">IF(T625&gt;0,IF(T629=1,T626,T626+S631),S631)</f>
        <v>0</v>
      </c>
      <c r="U631" s="102">
        <f t="shared" ref="U631" si="8814">IF(U625&gt;0,IF(U629=1,U626,U626+T631),T631)</f>
        <v>0</v>
      </c>
      <c r="V631" s="160"/>
      <c r="W631" s="118">
        <f>IF(W625&gt;0,IF(W629=1,W626,W626+U631),U631)</f>
        <v>0</v>
      </c>
      <c r="X631" s="102">
        <f t="shared" ref="X631" si="8815">IF(X625&gt;0,IF(X629=1,X626,X626+W631),W631)</f>
        <v>0</v>
      </c>
      <c r="Y631" s="102">
        <f t="shared" ref="Y631" si="8816">IF(Y625&gt;0,IF(Y629=1,Y626,Y626+X631),X631)</f>
        <v>0</v>
      </c>
      <c r="Z631" s="102">
        <f t="shared" ref="Z631" si="8817">IF(Z625&gt;0,IF(Z629=1,Z626,Z626+Y631),Y631)</f>
        <v>0</v>
      </c>
      <c r="AA631" s="102">
        <f t="shared" ref="AA631" si="8818">IF(AA625&gt;0,IF(AA629=1,AA626,AA626+Z631),Z631)</f>
        <v>0</v>
      </c>
      <c r="AB631" s="102">
        <f t="shared" ref="AB631" si="8819">IF(AB625&gt;0,IF(AB629=1,AB626,AB626+AA631),AA631)</f>
        <v>0</v>
      </c>
      <c r="AC631" s="102">
        <f t="shared" ref="AC631" si="8820">IF(AC625&gt;0,IF(AC629=1,AC626,AC626+AB631),AB631)</f>
        <v>0</v>
      </c>
      <c r="AD631" s="102">
        <f t="shared" ref="AD631" si="8821">IF(AD625&gt;0,IF(AD629=1,AD626,AD626+AC631),AC631)</f>
        <v>0</v>
      </c>
      <c r="AE631" s="102">
        <f t="shared" ref="AE631" si="8822">IF(AE625&gt;0,IF(AE629=1,AE626,AE626+AD631),AD631)</f>
        <v>0</v>
      </c>
      <c r="AF631" s="102">
        <f t="shared" ref="AF631" si="8823">IF(AF625&gt;0,IF(AF629=1,AF626,AF626+AE631),AE631)</f>
        <v>0</v>
      </c>
      <c r="AG631" s="160"/>
      <c r="AH631" s="74"/>
      <c r="AI631" s="74"/>
      <c r="AJ631" s="75"/>
    </row>
    <row r="632" spans="1:36" ht="9.75" hidden="1" customHeight="1" thickBot="1" x14ac:dyDescent="0.35">
      <c r="A632" s="75"/>
      <c r="B632" s="112" t="s">
        <v>6318</v>
      </c>
      <c r="C632" s="103">
        <f>C634</f>
        <v>0</v>
      </c>
      <c r="D632" s="103">
        <f t="shared" ref="D632" si="8824">IF(D629=1,D634,D634+C632)</f>
        <v>0</v>
      </c>
      <c r="E632" s="103">
        <f t="shared" ref="E632" si="8825">IF(E629=1,E634,E634+D632)</f>
        <v>0</v>
      </c>
      <c r="F632" s="103">
        <f t="shared" ref="F632" si="8826">IF(F629=1,F634,F634+E632)</f>
        <v>0</v>
      </c>
      <c r="G632" s="103">
        <f t="shared" ref="G632" si="8827">IF(G629=1,G634,G634+F632)</f>
        <v>0</v>
      </c>
      <c r="H632" s="103">
        <f t="shared" ref="H632" si="8828">IF(H629=1,H634,H634+G632)</f>
        <v>0</v>
      </c>
      <c r="I632" s="103">
        <f t="shared" ref="I632" si="8829">IF(I629=1,I634,I634+H632)</f>
        <v>0</v>
      </c>
      <c r="J632" s="103">
        <f t="shared" ref="J632" si="8830">IF(J629=1,J634,J634+I632)</f>
        <v>0</v>
      </c>
      <c r="K632" s="103">
        <f t="shared" ref="K632" si="8831">IF(K629=1,K634,K634+J632)</f>
        <v>0</v>
      </c>
      <c r="L632" s="160"/>
      <c r="M632" s="119">
        <f>IF(M629=1,M634,M634+K632)</f>
        <v>0</v>
      </c>
      <c r="N632" s="103">
        <f t="shared" ref="N632" si="8832">IF(N629=1,N634,N634+M632)</f>
        <v>0</v>
      </c>
      <c r="O632" s="103">
        <f t="shared" ref="O632" si="8833">IF(O629=1,O634,O634+N632)</f>
        <v>0</v>
      </c>
      <c r="P632" s="103">
        <f t="shared" ref="P632" si="8834">IF(P629=1,P634,P634+O632)</f>
        <v>0</v>
      </c>
      <c r="Q632" s="103">
        <f t="shared" ref="Q632" si="8835">IF(Q629=1,Q634,Q634+P632)</f>
        <v>0</v>
      </c>
      <c r="R632" s="103">
        <f t="shared" ref="R632" si="8836">IF(R629=1,R634,R634+Q632)</f>
        <v>0</v>
      </c>
      <c r="S632" s="103">
        <f t="shared" ref="S632" si="8837">IF(S629=1,S634,S634+R632)</f>
        <v>0</v>
      </c>
      <c r="T632" s="103">
        <f t="shared" ref="T632" si="8838">IF(T629=1,T634,T634+S632)</f>
        <v>0</v>
      </c>
      <c r="U632" s="103">
        <f t="shared" ref="U632" si="8839">IF(U629=1,U634,U634+T632)</f>
        <v>0</v>
      </c>
      <c r="V632" s="160"/>
      <c r="W632" s="119">
        <f>IF(W629=1,W634,W634+U632)</f>
        <v>0</v>
      </c>
      <c r="X632" s="103">
        <f t="shared" ref="X632" si="8840">IF(X629=1,X634,X634+W632)</f>
        <v>0</v>
      </c>
      <c r="Y632" s="103">
        <f t="shared" ref="Y632" si="8841">IF(Y629=1,Y634,Y634+X632)</f>
        <v>0</v>
      </c>
      <c r="Z632" s="103">
        <f t="shared" ref="Z632" si="8842">IF(Z629=1,Z634,Z634+Y632)</f>
        <v>0</v>
      </c>
      <c r="AA632" s="103">
        <f t="shared" ref="AA632" si="8843">IF(AA629=1,AA634,AA634+Z632)</f>
        <v>0</v>
      </c>
      <c r="AB632" s="103">
        <f t="shared" ref="AB632" si="8844">IF(AB629=1,AB634,AB634+AA632)</f>
        <v>0</v>
      </c>
      <c r="AC632" s="103">
        <f t="shared" ref="AC632" si="8845">IF(AC629=1,AC634,AC634+AB632)</f>
        <v>0</v>
      </c>
      <c r="AD632" s="103">
        <f t="shared" ref="AD632" si="8846">IF(AD629=1,AD634,AD634+AC632)</f>
        <v>0</v>
      </c>
      <c r="AE632" s="103">
        <f t="shared" ref="AE632" si="8847">IF(AE629=1,AE634,AE634+AD632)</f>
        <v>0</v>
      </c>
      <c r="AF632" s="103">
        <f t="shared" ref="AF632" si="8848">IF(AF629=1,AF634,AF634+AE632)</f>
        <v>0</v>
      </c>
      <c r="AG632" s="160"/>
      <c r="AH632" s="74"/>
      <c r="AI632" s="74"/>
      <c r="AJ632" s="75"/>
    </row>
    <row r="633" spans="1:36" ht="25.05" customHeight="1" x14ac:dyDescent="0.3">
      <c r="A633" s="75"/>
      <c r="B633" s="110" t="s">
        <v>6319</v>
      </c>
      <c r="C633" s="104">
        <f t="shared" ref="C633:K633" si="8849">1720/12*C625</f>
        <v>0</v>
      </c>
      <c r="D633" s="104">
        <f t="shared" si="8849"/>
        <v>0</v>
      </c>
      <c r="E633" s="104">
        <f t="shared" si="8849"/>
        <v>0</v>
      </c>
      <c r="F633" s="104">
        <f t="shared" si="8849"/>
        <v>0</v>
      </c>
      <c r="G633" s="104">
        <f t="shared" si="8849"/>
        <v>0</v>
      </c>
      <c r="H633" s="104">
        <f t="shared" si="8849"/>
        <v>0</v>
      </c>
      <c r="I633" s="104">
        <f t="shared" si="8849"/>
        <v>0</v>
      </c>
      <c r="J633" s="104">
        <f t="shared" si="8849"/>
        <v>0</v>
      </c>
      <c r="K633" s="104">
        <f t="shared" si="8849"/>
        <v>0</v>
      </c>
      <c r="L633" s="160"/>
      <c r="M633" s="120">
        <f t="shared" ref="M633:U633" si="8850">1720/12*M625</f>
        <v>0</v>
      </c>
      <c r="N633" s="104">
        <f t="shared" si="8850"/>
        <v>0</v>
      </c>
      <c r="O633" s="104">
        <f t="shared" si="8850"/>
        <v>0</v>
      </c>
      <c r="P633" s="104">
        <f t="shared" si="8850"/>
        <v>0</v>
      </c>
      <c r="Q633" s="104">
        <f t="shared" si="8850"/>
        <v>0</v>
      </c>
      <c r="R633" s="104">
        <f t="shared" si="8850"/>
        <v>0</v>
      </c>
      <c r="S633" s="104">
        <f t="shared" si="8850"/>
        <v>0</v>
      </c>
      <c r="T633" s="104">
        <f t="shared" si="8850"/>
        <v>0</v>
      </c>
      <c r="U633" s="104">
        <f t="shared" si="8850"/>
        <v>0</v>
      </c>
      <c r="V633" s="160"/>
      <c r="W633" s="120">
        <f t="shared" ref="W633:AF633" si="8851">1720/12*W625</f>
        <v>0</v>
      </c>
      <c r="X633" s="104">
        <f t="shared" si="8851"/>
        <v>0</v>
      </c>
      <c r="Y633" s="104">
        <f t="shared" si="8851"/>
        <v>0</v>
      </c>
      <c r="Z633" s="104">
        <f t="shared" si="8851"/>
        <v>0</v>
      </c>
      <c r="AA633" s="104">
        <f t="shared" si="8851"/>
        <v>0</v>
      </c>
      <c r="AB633" s="104">
        <f t="shared" si="8851"/>
        <v>0</v>
      </c>
      <c r="AC633" s="104">
        <f t="shared" si="8851"/>
        <v>0</v>
      </c>
      <c r="AD633" s="104">
        <f t="shared" si="8851"/>
        <v>0</v>
      </c>
      <c r="AE633" s="104">
        <f t="shared" si="8851"/>
        <v>0</v>
      </c>
      <c r="AF633" s="104">
        <f t="shared" si="8851"/>
        <v>0</v>
      </c>
      <c r="AG633" s="160"/>
      <c r="AH633" s="74"/>
      <c r="AI633" s="74"/>
      <c r="AJ633" s="75"/>
    </row>
    <row r="634" spans="1:36" ht="25.05" customHeight="1" thickBot="1" x14ac:dyDescent="0.35">
      <c r="A634" s="75"/>
      <c r="B634" s="113" t="s">
        <v>6270</v>
      </c>
      <c r="C634" s="104">
        <f t="shared" ref="C634" si="8852">IF(OR(C629=0,C629=1),IF(C626&gt;=C633,C633,C626),IF(C631&gt;=C630,C630-B632,C631-B632))</f>
        <v>0</v>
      </c>
      <c r="D634" s="104">
        <f t="shared" ref="D634" si="8853">IF(OR(D629=0,D629=1),IF(D626&gt;=D633,D633,D626),IF(D631&gt;=D630,D630-C632,D631-C632))</f>
        <v>0</v>
      </c>
      <c r="E634" s="104">
        <f t="shared" ref="E634" si="8854">IF(OR(E629=0,E629=1),IF(E626&gt;=E633,E633,E626),IF(E631&gt;=E630,E630-D632,E631-D632))</f>
        <v>0</v>
      </c>
      <c r="F634" s="104">
        <f t="shared" ref="F634" si="8855">IF(OR(F629=0,F629=1),IF(F626&gt;=F633,F633,F626),IF(F631&gt;=F630,F630-E632,F631-E632))</f>
        <v>0</v>
      </c>
      <c r="G634" s="104">
        <f t="shared" ref="G634" si="8856">IF(OR(G629=0,G629=1),IF(G626&gt;=G633,G633,G626),IF(G631&gt;=G630,G630-F632,G631-F632))</f>
        <v>0</v>
      </c>
      <c r="H634" s="104">
        <f t="shared" ref="H634" si="8857">IF(OR(H629=0,H629=1),IF(H626&gt;=H633,H633,H626),IF(H631&gt;=H630,H630-G632,H631-G632))</f>
        <v>0</v>
      </c>
      <c r="I634" s="104">
        <f t="shared" ref="I634" si="8858">IF(OR(I629=0,I629=1),IF(I626&gt;=I633,I633,I626),IF(I631&gt;=I630,I630-H632,I631-H632))</f>
        <v>0</v>
      </c>
      <c r="J634" s="104">
        <f t="shared" ref="J634" si="8859">IF(OR(J629=0,J629=1),IF(J626&gt;=J633,J633,J626),IF(J631&gt;=J630,J630-I632,J631-I632))</f>
        <v>0</v>
      </c>
      <c r="K634" s="104">
        <f t="shared" ref="K634" si="8860">IF(OR(K629=0,K629=1),IF(K626&gt;=K633,K633,K626),IF(K631&gt;=K630,K630-J632,K631-J632))</f>
        <v>0</v>
      </c>
      <c r="L634" s="162">
        <f>SUM(C634:K634)</f>
        <v>0</v>
      </c>
      <c r="M634" s="120">
        <f>IF(OR(M629=0,M629=1),IF(M626&gt;=M633,M633,M626),IF(M631&gt;=M630,M630-K632,M631-K632))</f>
        <v>0</v>
      </c>
      <c r="N634" s="104">
        <f t="shared" ref="N634" si="8861">IF(OR(N629=0,N629=1),IF(N626&gt;=N633,N633,N626),IF(N631&gt;=N630,N630-M632,N631-M632))</f>
        <v>0</v>
      </c>
      <c r="O634" s="104">
        <f t="shared" ref="O634" si="8862">IF(OR(O629=0,O629=1),IF(O626&gt;=O633,O633,O626),IF(O631&gt;=O630,O630-N632,O631-N632))</f>
        <v>0</v>
      </c>
      <c r="P634" s="104">
        <f t="shared" ref="P634" si="8863">IF(OR(P629=0,P629=1),IF(P626&gt;=P633,P633,P626),IF(P631&gt;=P630,P630-O632,P631-O632))</f>
        <v>0</v>
      </c>
      <c r="Q634" s="104">
        <f t="shared" ref="Q634" si="8864">IF(OR(Q629=0,Q629=1),IF(Q626&gt;=Q633,Q633,Q626),IF(Q631&gt;=Q630,Q630-P632,Q631-P632))</f>
        <v>0</v>
      </c>
      <c r="R634" s="104">
        <f t="shared" ref="R634" si="8865">IF(OR(R629=0,R629=1),IF(R626&gt;=R633,R633,R626),IF(R631&gt;=R630,R630-Q632,R631-Q632))</f>
        <v>0</v>
      </c>
      <c r="S634" s="104">
        <f t="shared" ref="S634" si="8866">IF(OR(S629=0,S629=1),IF(S626&gt;=S633,S633,S626),IF(S631&gt;=S630,S630-R632,S631-R632))</f>
        <v>0</v>
      </c>
      <c r="T634" s="104">
        <f t="shared" ref="T634" si="8867">IF(OR(T629=0,T629=1),IF(T626&gt;=T633,T633,T626),IF(T631&gt;=T630,T630-S632,T631-S632))</f>
        <v>0</v>
      </c>
      <c r="U634" s="104">
        <f t="shared" ref="U634" si="8868">IF(OR(U629=0,U629=1),IF(U626&gt;=U633,U633,U626),IF(U631&gt;=U630,U630-T632,U631-T632))</f>
        <v>0</v>
      </c>
      <c r="V634" s="162">
        <f>SUM(M634:U634)</f>
        <v>0</v>
      </c>
      <c r="W634" s="156">
        <f>IF(OR(W629=0,W629=1),IF(W626&gt;=W633,W633,W626),IF(W631&gt;=W630,W630-U632,W631-U632))</f>
        <v>0</v>
      </c>
      <c r="X634" s="157">
        <f t="shared" ref="X634" si="8869">IF(OR(X629=0,X629=1),IF(X626&gt;=X633,X633,X626),IF(X631&gt;=X630,X630-W632,X631-W632))</f>
        <v>0</v>
      </c>
      <c r="Y634" s="157">
        <f t="shared" ref="Y634" si="8870">IF(OR(Y629=0,Y629=1),IF(Y626&gt;=Y633,Y633,Y626),IF(Y631&gt;=Y630,Y630-X632,Y631-X632))</f>
        <v>0</v>
      </c>
      <c r="Z634" s="157">
        <f t="shared" ref="Z634" si="8871">IF(OR(Z629=0,Z629=1),IF(Z626&gt;=Z633,Z633,Z626),IF(Z631&gt;=Z630,Z630-Y632,Z631-Y632))</f>
        <v>0</v>
      </c>
      <c r="AA634" s="157">
        <f t="shared" ref="AA634" si="8872">IF(OR(AA629=0,AA629=1),IF(AA626&gt;=AA633,AA633,AA626),IF(AA631&gt;=AA630,AA630-Z632,AA631-Z632))</f>
        <v>0</v>
      </c>
      <c r="AB634" s="157">
        <f t="shared" ref="AB634" si="8873">IF(OR(AB629=0,AB629=1),IF(AB626&gt;=AB633,AB633,AB626),IF(AB631&gt;=AB630,AB630-AA632,AB631-AA632))</f>
        <v>0</v>
      </c>
      <c r="AC634" s="157">
        <f t="shared" ref="AC634" si="8874">IF(OR(AC629=0,AC629=1),IF(AC626&gt;=AC633,AC633,AC626),IF(AC631&gt;=AC630,AC630-AB632,AC631-AB632))</f>
        <v>0</v>
      </c>
      <c r="AD634" s="157">
        <f t="shared" ref="AD634" si="8875">IF(OR(AD629=0,AD629=1),IF(AD626&gt;=AD633,AD633,AD626),IF(AD631&gt;=AD630,AD630-AC632,AD631-AC632))</f>
        <v>0</v>
      </c>
      <c r="AE634" s="157">
        <f t="shared" ref="AE634" si="8876">IF(OR(AE629=0,AE629=1),IF(AE626&gt;=AE633,AE633,AE626),IF(AE631&gt;=AE630,AE630-AD632,AE631-AD632))</f>
        <v>0</v>
      </c>
      <c r="AF634" s="157">
        <f t="shared" ref="AF634" si="8877">IF(OR(AF629=0,AF629=1),IF(AF626&gt;=AF633,AF633,AF626),IF(AF631&gt;=AF630,AF630-AE632,AF631-AE632))</f>
        <v>0</v>
      </c>
      <c r="AG634" s="162">
        <f>SUM(W634:AF634)</f>
        <v>0</v>
      </c>
      <c r="AH634" s="105"/>
      <c r="AI634" s="74"/>
      <c r="AJ634" s="75"/>
    </row>
    <row r="635" spans="1:36" ht="25.05" customHeight="1" thickBot="1" x14ac:dyDescent="0.35">
      <c r="A635" s="87"/>
      <c r="B635" s="230" t="s">
        <v>6273</v>
      </c>
      <c r="C635" s="304"/>
      <c r="D635" s="304"/>
      <c r="E635" s="304"/>
      <c r="F635" s="305"/>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5.05" customHeight="1" x14ac:dyDescent="0.3">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5.05" customHeight="1" x14ac:dyDescent="0.3">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thickBot="1" x14ac:dyDescent="0.35">
      <c r="A638" s="99"/>
      <c r="B638" s="111"/>
      <c r="C638" s="100">
        <f>IF(C636&lt;&gt;0,1,0)</f>
        <v>0</v>
      </c>
      <c r="D638" s="100">
        <f t="shared" ref="D638" si="8878">IF(C638=0,IF(D636&lt;&gt;0,1,0),1)</f>
        <v>0</v>
      </c>
      <c r="E638" s="100">
        <f t="shared" ref="E638" si="8879">IF(D638=0,IF(E636&lt;&gt;0,1,0),1)</f>
        <v>0</v>
      </c>
      <c r="F638" s="100">
        <f t="shared" ref="F638" si="8880">IF(E638=0,IF(F636&lt;&gt;0,1,0),1)</f>
        <v>0</v>
      </c>
      <c r="G638" s="100">
        <f t="shared" ref="G638" si="8881">IF(F638=0,IF(G636&lt;&gt;0,1,0),1)</f>
        <v>0</v>
      </c>
      <c r="H638" s="100">
        <f t="shared" ref="H638" si="8882">IF(G638=0,IF(H636&lt;&gt;0,1,0),1)</f>
        <v>0</v>
      </c>
      <c r="I638" s="100">
        <f t="shared" ref="I638" si="8883">IF(H638=0,IF(I636&lt;&gt;0,1,0),1)</f>
        <v>0</v>
      </c>
      <c r="J638" s="100">
        <f t="shared" ref="J638" si="8884">IF(I638=0,IF(J636&lt;&gt;0,1,0),1)</f>
        <v>0</v>
      </c>
      <c r="K638" s="100">
        <f t="shared" ref="K638" si="8885">IF(J638=0,IF(K636&lt;&gt;0,1,0),1)</f>
        <v>0</v>
      </c>
      <c r="L638" s="161"/>
      <c r="M638" s="116">
        <f>IF(K638=0,IF(M636&lt;&gt;0,1,0),1)</f>
        <v>0</v>
      </c>
      <c r="N638" s="100">
        <f t="shared" ref="N638" si="8886">IF(M638=0,IF(N636&lt;&gt;0,1,0),1)</f>
        <v>0</v>
      </c>
      <c r="O638" s="100">
        <f t="shared" ref="O638" si="8887">IF(N638=0,IF(O636&lt;&gt;0,1,0),1)</f>
        <v>0</v>
      </c>
      <c r="P638" s="100">
        <f t="shared" ref="P638" si="8888">IF(O638=0,IF(P636&lt;&gt;0,1,0),1)</f>
        <v>0</v>
      </c>
      <c r="Q638" s="100">
        <f t="shared" ref="Q638" si="8889">IF(P638=0,IF(Q636&lt;&gt;0,1,0),1)</f>
        <v>0</v>
      </c>
      <c r="R638" s="100">
        <f t="shared" ref="R638" si="8890">IF(Q638=0,IF(R636&lt;&gt;0,1,0),1)</f>
        <v>0</v>
      </c>
      <c r="S638" s="100">
        <f t="shared" ref="S638" si="8891">IF(R638=0,IF(S636&lt;&gt;0,1,0),1)</f>
        <v>0</v>
      </c>
      <c r="T638" s="100">
        <f t="shared" ref="T638" si="8892">IF(S638=0,IF(T636&lt;&gt;0,1,0),1)</f>
        <v>0</v>
      </c>
      <c r="U638" s="100">
        <f t="shared" ref="U638" si="8893">IF(T638=0,IF(U636&lt;&gt;0,1,0),1)</f>
        <v>0</v>
      </c>
      <c r="V638" s="161"/>
      <c r="W638" s="116">
        <f>IF(U638=0,IF(W636&lt;&gt;0,1,0),1)</f>
        <v>0</v>
      </c>
      <c r="X638" s="100">
        <f t="shared" ref="X638" si="8894">IF(W638=0,IF(X636&lt;&gt;0,1,0),1)</f>
        <v>0</v>
      </c>
      <c r="Y638" s="100">
        <f t="shared" ref="Y638" si="8895">IF(X638=0,IF(Y636&lt;&gt;0,1,0),1)</f>
        <v>0</v>
      </c>
      <c r="Z638" s="100">
        <f t="shared" ref="Z638" si="8896">IF(Y638=0,IF(Z636&lt;&gt;0,1,0),1)</f>
        <v>0</v>
      </c>
      <c r="AA638" s="100">
        <f t="shared" ref="AA638" si="8897">IF(Z638=0,IF(AA636&lt;&gt;0,1,0),1)</f>
        <v>0</v>
      </c>
      <c r="AB638" s="100">
        <f t="shared" ref="AB638" si="8898">IF(AA638=0,IF(AB636&lt;&gt;0,1,0),1)</f>
        <v>0</v>
      </c>
      <c r="AC638" s="100">
        <f t="shared" ref="AC638" si="8899">IF(AB638=0,IF(AC636&lt;&gt;0,1,0),1)</f>
        <v>0</v>
      </c>
      <c r="AD638" s="100">
        <f t="shared" ref="AD638" si="8900">IF(AC638=0,IF(AD636&lt;&gt;0,1,0),1)</f>
        <v>0</v>
      </c>
      <c r="AE638" s="100">
        <f t="shared" ref="AE638" si="8901">IF(AD638=0,IF(AE636&lt;&gt;0,1,0),1)</f>
        <v>0</v>
      </c>
      <c r="AF638" s="100">
        <f t="shared" ref="AF638" si="8902">IF(AE638=0,IF(AF636&lt;&gt;0,1,0),1)</f>
        <v>0</v>
      </c>
      <c r="AG638" s="161"/>
      <c r="AH638" s="99"/>
      <c r="AI638" s="99"/>
      <c r="AJ638" s="99"/>
    </row>
    <row r="639" spans="1:36" ht="30" hidden="1" customHeight="1" thickBot="1" x14ac:dyDescent="0.35">
      <c r="A639" s="99"/>
      <c r="B639" s="111"/>
      <c r="C639" s="100">
        <f>IF(C638=0,0,1)</f>
        <v>0</v>
      </c>
      <c r="D639" s="100">
        <f t="shared" ref="D639" si="8903">IF(D638=0,0,C639+1)</f>
        <v>0</v>
      </c>
      <c r="E639" s="100">
        <f t="shared" ref="E639" si="8904">IF(E638=0,0,D639+1)</f>
        <v>0</v>
      </c>
      <c r="F639" s="100">
        <f t="shared" ref="F639" si="8905">IF(F638=0,0,E639+1)</f>
        <v>0</v>
      </c>
      <c r="G639" s="100">
        <f t="shared" ref="G639" si="8906">IF(G638=0,0,F639+1)</f>
        <v>0</v>
      </c>
      <c r="H639" s="100">
        <f t="shared" ref="H639" si="8907">IF(H638=0,0,G639+1)</f>
        <v>0</v>
      </c>
      <c r="I639" s="100">
        <f t="shared" ref="I639" si="8908">IF(I638=0,0,H639+1)</f>
        <v>0</v>
      </c>
      <c r="J639" s="100">
        <f t="shared" ref="J639" si="8909">IF(J638=0,0,I639+1)</f>
        <v>0</v>
      </c>
      <c r="K639" s="100">
        <f t="shared" ref="K639" si="8910">IF(K638=0,0,J639+1)</f>
        <v>0</v>
      </c>
      <c r="L639" s="161"/>
      <c r="M639" s="116">
        <f>IF(M638=0,0,K639+1)</f>
        <v>0</v>
      </c>
      <c r="N639" s="100">
        <f t="shared" ref="N639" si="8911">IF(N638=0,0,M639+1)</f>
        <v>0</v>
      </c>
      <c r="O639" s="100">
        <f t="shared" ref="O639" si="8912">IF(O638=0,0,N639+1)</f>
        <v>0</v>
      </c>
      <c r="P639" s="100">
        <f t="shared" ref="P639" si="8913">IF(P638=0,0,O639+1)</f>
        <v>0</v>
      </c>
      <c r="Q639" s="100">
        <f t="shared" ref="Q639" si="8914">IF(Q638=0,0,P639+1)</f>
        <v>0</v>
      </c>
      <c r="R639" s="100">
        <f t="shared" ref="R639" si="8915">IF(R638=0,0,Q639+1)</f>
        <v>0</v>
      </c>
      <c r="S639" s="100">
        <f t="shared" ref="S639" si="8916">IF(S638=0,0,R639+1)</f>
        <v>0</v>
      </c>
      <c r="T639" s="100">
        <f t="shared" ref="T639" si="8917">IF(T638=0,0,S639+1)</f>
        <v>0</v>
      </c>
      <c r="U639" s="100">
        <f t="shared" ref="U639" si="8918">IF(U638=0,0,T639+1)</f>
        <v>0</v>
      </c>
      <c r="V639" s="161"/>
      <c r="W639" s="116">
        <f>IF(W638=0,0,U639+1)</f>
        <v>0</v>
      </c>
      <c r="X639" s="100">
        <f t="shared" ref="X639" si="8919">IF(X638=0,0,W639+1)</f>
        <v>0</v>
      </c>
      <c r="Y639" s="100">
        <f t="shared" ref="Y639" si="8920">IF(Y638=0,0,X639+1)</f>
        <v>0</v>
      </c>
      <c r="Z639" s="100">
        <f t="shared" ref="Z639" si="8921">IF(Z638=0,0,Y639+1)</f>
        <v>0</v>
      </c>
      <c r="AA639" s="100">
        <f t="shared" ref="AA639" si="8922">IF(AA638=0,0,Z639+1)</f>
        <v>0</v>
      </c>
      <c r="AB639" s="100">
        <f t="shared" ref="AB639" si="8923">IF(AB638=0,0,AA639+1)</f>
        <v>0</v>
      </c>
      <c r="AC639" s="100">
        <f t="shared" ref="AC639" si="8924">IF(AC638=0,0,AB639+1)</f>
        <v>0</v>
      </c>
      <c r="AD639" s="100">
        <f t="shared" ref="AD639" si="8925">IF(AD638=0,0,AC639+1)</f>
        <v>0</v>
      </c>
      <c r="AE639" s="100">
        <f t="shared" ref="AE639" si="8926">IF(AE638=0,0,AD639+1)</f>
        <v>0</v>
      </c>
      <c r="AF639" s="100">
        <f t="shared" ref="AF639" si="8927">IF(AF638=0,0,AE639+1)</f>
        <v>0</v>
      </c>
      <c r="AG639" s="161"/>
      <c r="AH639" s="99"/>
      <c r="AI639" s="99"/>
      <c r="AJ639" s="99"/>
    </row>
    <row r="640" spans="1:36" ht="30" hidden="1" customHeight="1" thickBot="1" x14ac:dyDescent="0.35">
      <c r="A640" s="99"/>
      <c r="B640" s="111" t="s">
        <v>6268</v>
      </c>
      <c r="C640" s="101">
        <f t="shared" ref="C640:K640" si="8928">IF(C639&lt;25,IF(C639&lt;13,C639,C639-12),C639-24)</f>
        <v>0</v>
      </c>
      <c r="D640" s="101">
        <f t="shared" si="8928"/>
        <v>0</v>
      </c>
      <c r="E640" s="101">
        <f t="shared" si="8928"/>
        <v>0</v>
      </c>
      <c r="F640" s="101">
        <f t="shared" si="8928"/>
        <v>0</v>
      </c>
      <c r="G640" s="101">
        <f t="shared" si="8928"/>
        <v>0</v>
      </c>
      <c r="H640" s="101">
        <f t="shared" si="8928"/>
        <v>0</v>
      </c>
      <c r="I640" s="101">
        <f t="shared" si="8928"/>
        <v>0</v>
      </c>
      <c r="J640" s="101">
        <f t="shared" si="8928"/>
        <v>0</v>
      </c>
      <c r="K640" s="101">
        <f t="shared" si="8928"/>
        <v>0</v>
      </c>
      <c r="L640" s="161"/>
      <c r="M640" s="117">
        <f t="shared" ref="M640:U640" si="8929">IF(M639&lt;25,IF(M639&lt;13,M639,M639-12),M639-24)</f>
        <v>0</v>
      </c>
      <c r="N640" s="101">
        <f t="shared" si="8929"/>
        <v>0</v>
      </c>
      <c r="O640" s="101">
        <f t="shared" si="8929"/>
        <v>0</v>
      </c>
      <c r="P640" s="101">
        <f t="shared" si="8929"/>
        <v>0</v>
      </c>
      <c r="Q640" s="101">
        <f t="shared" si="8929"/>
        <v>0</v>
      </c>
      <c r="R640" s="101">
        <f t="shared" si="8929"/>
        <v>0</v>
      </c>
      <c r="S640" s="101">
        <f t="shared" si="8929"/>
        <v>0</v>
      </c>
      <c r="T640" s="101">
        <f t="shared" si="8929"/>
        <v>0</v>
      </c>
      <c r="U640" s="101">
        <f t="shared" si="8929"/>
        <v>0</v>
      </c>
      <c r="V640" s="161"/>
      <c r="W640" s="117">
        <f t="shared" ref="W640:AF640" si="8930">IF(W639&lt;25,IF(W639&lt;13,W639,W639-12),W639-24)</f>
        <v>0</v>
      </c>
      <c r="X640" s="101">
        <f t="shared" si="8930"/>
        <v>0</v>
      </c>
      <c r="Y640" s="101">
        <f t="shared" si="8930"/>
        <v>0</v>
      </c>
      <c r="Z640" s="101">
        <f t="shared" si="8930"/>
        <v>0</v>
      </c>
      <c r="AA640" s="101">
        <f t="shared" si="8930"/>
        <v>0</v>
      </c>
      <c r="AB640" s="101">
        <f t="shared" si="8930"/>
        <v>0</v>
      </c>
      <c r="AC640" s="101">
        <f t="shared" si="8930"/>
        <v>0</v>
      </c>
      <c r="AD640" s="101">
        <f t="shared" si="8930"/>
        <v>0</v>
      </c>
      <c r="AE640" s="101">
        <f t="shared" si="8930"/>
        <v>0</v>
      </c>
      <c r="AF640" s="101">
        <f t="shared" si="8930"/>
        <v>0</v>
      </c>
      <c r="AG640" s="161"/>
      <c r="AH640" s="99"/>
      <c r="AI640" s="99"/>
      <c r="AJ640" s="99"/>
    </row>
    <row r="641" spans="1:36" ht="30" hidden="1" customHeight="1" thickBot="1" x14ac:dyDescent="0.35">
      <c r="A641" s="75"/>
      <c r="B641" s="112" t="s">
        <v>6269</v>
      </c>
      <c r="C641" s="102">
        <f t="shared" ref="C641" si="8931">IF(C640&gt;0,IF(C640=1,C644,C644+B641),0)</f>
        <v>0</v>
      </c>
      <c r="D641" s="102">
        <f t="shared" ref="D641" si="8932">IF(D640&gt;0,IF(D640=1,D644,D644+C641),0)</f>
        <v>0</v>
      </c>
      <c r="E641" s="102">
        <f t="shared" ref="E641" si="8933">IF(E640&gt;0,IF(E640=1,E644,E644+D641),0)</f>
        <v>0</v>
      </c>
      <c r="F641" s="102">
        <f t="shared" ref="F641" si="8934">IF(F640&gt;0,IF(F640=1,F644,F644+E641),0)</f>
        <v>0</v>
      </c>
      <c r="G641" s="102">
        <f t="shared" ref="G641" si="8935">IF(G640&gt;0,IF(G640=1,G644,G644+F641),0)</f>
        <v>0</v>
      </c>
      <c r="H641" s="102">
        <f t="shared" ref="H641" si="8936">IF(H640&gt;0,IF(H640=1,H644,H644+G641),0)</f>
        <v>0</v>
      </c>
      <c r="I641" s="102">
        <f t="shared" ref="I641" si="8937">IF(I640&gt;0,IF(I640=1,I644,I644+H641),0)</f>
        <v>0</v>
      </c>
      <c r="J641" s="102">
        <f t="shared" ref="J641" si="8938">IF(J640&gt;0,IF(J640=1,J644,J644+I641),0)</f>
        <v>0</v>
      </c>
      <c r="K641" s="102">
        <f t="shared" ref="K641" si="8939">IF(K640&gt;0,IF(K640=1,K644,K644+J641),0)</f>
        <v>0</v>
      </c>
      <c r="L641" s="160"/>
      <c r="M641" s="118">
        <f>IF(M640&gt;0,IF(M640=1,M644,M644+K641),0)</f>
        <v>0</v>
      </c>
      <c r="N641" s="102">
        <f t="shared" ref="N641" si="8940">IF(N640&gt;0,IF(N640=1,N644,N644+M641),0)</f>
        <v>0</v>
      </c>
      <c r="O641" s="102">
        <f t="shared" ref="O641" si="8941">IF(O640&gt;0,IF(O640=1,O644,O644+N641),0)</f>
        <v>0</v>
      </c>
      <c r="P641" s="102">
        <f t="shared" ref="P641" si="8942">IF(P640&gt;0,IF(P640=1,P644,P644+O641),0)</f>
        <v>0</v>
      </c>
      <c r="Q641" s="102">
        <f t="shared" ref="Q641" si="8943">IF(Q640&gt;0,IF(Q640=1,Q644,Q644+P641),0)</f>
        <v>0</v>
      </c>
      <c r="R641" s="102">
        <f t="shared" ref="R641" si="8944">IF(R640&gt;0,IF(R640=1,R644,R644+Q641),0)</f>
        <v>0</v>
      </c>
      <c r="S641" s="102">
        <f t="shared" ref="S641" si="8945">IF(S640&gt;0,IF(S640=1,S644,S644+R641),0)</f>
        <v>0</v>
      </c>
      <c r="T641" s="102">
        <f t="shared" ref="T641" si="8946">IF(T640&gt;0,IF(T640=1,T644,T644+S641),0)</f>
        <v>0</v>
      </c>
      <c r="U641" s="102">
        <f t="shared" ref="U641" si="8947">IF(U640&gt;0,IF(U640=1,U644,U644+T641),0)</f>
        <v>0</v>
      </c>
      <c r="V641" s="160"/>
      <c r="W641" s="118">
        <f>IF(W640&gt;0,IF(W640=1,W644,W644+U641),0)</f>
        <v>0</v>
      </c>
      <c r="X641" s="102">
        <f t="shared" ref="X641" si="8948">IF(X640&gt;0,IF(X640=1,X644,X644+W641),0)</f>
        <v>0</v>
      </c>
      <c r="Y641" s="102">
        <f t="shared" ref="Y641" si="8949">IF(Y640&gt;0,IF(Y640=1,Y644,Y644+X641),0)</f>
        <v>0</v>
      </c>
      <c r="Z641" s="102">
        <f t="shared" ref="Z641" si="8950">IF(Z640&gt;0,IF(Z640=1,Z644,Z644+Y641),0)</f>
        <v>0</v>
      </c>
      <c r="AA641" s="102">
        <f t="shared" ref="AA641" si="8951">IF(AA640&gt;0,IF(AA640=1,AA644,AA644+Z641),0)</f>
        <v>0</v>
      </c>
      <c r="AB641" s="102">
        <f t="shared" ref="AB641" si="8952">IF(AB640&gt;0,IF(AB640=1,AB644,AB644+AA641),0)</f>
        <v>0</v>
      </c>
      <c r="AC641" s="102">
        <f t="shared" ref="AC641" si="8953">IF(AC640&gt;0,IF(AC640=1,AC644,AC644+AB641),0)</f>
        <v>0</v>
      </c>
      <c r="AD641" s="102">
        <f t="shared" ref="AD641" si="8954">IF(AD640&gt;0,IF(AD640=1,AD644,AD644+AC641),0)</f>
        <v>0</v>
      </c>
      <c r="AE641" s="102">
        <f t="shared" ref="AE641" si="8955">IF(AE640&gt;0,IF(AE640=1,AE644,AE644+AD641),0)</f>
        <v>0</v>
      </c>
      <c r="AF641" s="102">
        <f t="shared" ref="AF641" si="8956">IF(AF640&gt;0,IF(AF640=1,AF644,AF644+AE641),0)</f>
        <v>0</v>
      </c>
      <c r="AG641" s="160"/>
      <c r="AH641" s="74"/>
      <c r="AI641" s="74"/>
      <c r="AJ641" s="75"/>
    </row>
    <row r="642" spans="1:36" ht="30" hidden="1" customHeight="1" thickBot="1" x14ac:dyDescent="0.35">
      <c r="A642" s="75"/>
      <c r="B642" s="112" t="s">
        <v>6317</v>
      </c>
      <c r="C642" s="102">
        <f>IF(C636&gt;0,C637,0)</f>
        <v>0</v>
      </c>
      <c r="D642" s="102">
        <f t="shared" ref="D642" si="8957">IF(D636&gt;0,IF(D640=1,D637,D637+C642),C642)</f>
        <v>0</v>
      </c>
      <c r="E642" s="102">
        <f t="shared" ref="E642" si="8958">IF(E636&gt;0,IF(E640=1,E637,E637+D642),D642)</f>
        <v>0</v>
      </c>
      <c r="F642" s="102">
        <f t="shared" ref="F642" si="8959">IF(F636&gt;0,IF(F640=1,F637,F637+E642),E642)</f>
        <v>0</v>
      </c>
      <c r="G642" s="102">
        <f t="shared" ref="G642" si="8960">IF(G636&gt;0,IF(G640=1,G637,G637+F642),F642)</f>
        <v>0</v>
      </c>
      <c r="H642" s="102">
        <f t="shared" ref="H642" si="8961">IF(H636&gt;0,IF(H640=1,H637,H637+G642),G642)</f>
        <v>0</v>
      </c>
      <c r="I642" s="102">
        <f t="shared" ref="I642" si="8962">IF(I636&gt;0,IF(I640=1,I637,I637+H642),H642)</f>
        <v>0</v>
      </c>
      <c r="J642" s="102">
        <f t="shared" ref="J642" si="8963">IF(J636&gt;0,IF(J640=1,J637,J637+I642),I642)</f>
        <v>0</v>
      </c>
      <c r="K642" s="102">
        <f t="shared" ref="K642" si="8964">IF(K636&gt;0,IF(K640=1,K637,K637+J642),J642)</f>
        <v>0</v>
      </c>
      <c r="L642" s="160"/>
      <c r="M642" s="118">
        <f>IF(M636&gt;0,IF(M640=1,M637,M637+K642),K642)</f>
        <v>0</v>
      </c>
      <c r="N642" s="102">
        <f t="shared" ref="N642" si="8965">IF(N636&gt;0,IF(N640=1,N637,N637+M642),M642)</f>
        <v>0</v>
      </c>
      <c r="O642" s="102">
        <f t="shared" ref="O642" si="8966">IF(O636&gt;0,IF(O640=1,O637,O637+N642),N642)</f>
        <v>0</v>
      </c>
      <c r="P642" s="102">
        <f t="shared" ref="P642" si="8967">IF(P636&gt;0,IF(P640=1,P637,P637+O642),O642)</f>
        <v>0</v>
      </c>
      <c r="Q642" s="102">
        <f t="shared" ref="Q642" si="8968">IF(Q636&gt;0,IF(Q640=1,Q637,Q637+P642),P642)</f>
        <v>0</v>
      </c>
      <c r="R642" s="102">
        <f t="shared" ref="R642" si="8969">IF(R636&gt;0,IF(R640=1,R637,R637+Q642),Q642)</f>
        <v>0</v>
      </c>
      <c r="S642" s="102">
        <f t="shared" ref="S642" si="8970">IF(S636&gt;0,IF(S640=1,S637,S637+R642),R642)</f>
        <v>0</v>
      </c>
      <c r="T642" s="102">
        <f t="shared" ref="T642" si="8971">IF(T636&gt;0,IF(T640=1,T637,T637+S642),S642)</f>
        <v>0</v>
      </c>
      <c r="U642" s="102">
        <f t="shared" ref="U642" si="8972">IF(U636&gt;0,IF(U640=1,U637,U637+T642),T642)</f>
        <v>0</v>
      </c>
      <c r="V642" s="160"/>
      <c r="W642" s="118">
        <f>IF(W636&gt;0,IF(W640=1,W637,W637+U642),U642)</f>
        <v>0</v>
      </c>
      <c r="X642" s="102">
        <f t="shared" ref="X642" si="8973">IF(X636&gt;0,IF(X640=1,X637,X637+W642),W642)</f>
        <v>0</v>
      </c>
      <c r="Y642" s="102">
        <f t="shared" ref="Y642" si="8974">IF(Y636&gt;0,IF(Y640=1,Y637,Y637+X642),X642)</f>
        <v>0</v>
      </c>
      <c r="Z642" s="102">
        <f t="shared" ref="Z642" si="8975">IF(Z636&gt;0,IF(Z640=1,Z637,Z637+Y642),Y642)</f>
        <v>0</v>
      </c>
      <c r="AA642" s="102">
        <f t="shared" ref="AA642" si="8976">IF(AA636&gt;0,IF(AA640=1,AA637,AA637+Z642),Z642)</f>
        <v>0</v>
      </c>
      <c r="AB642" s="102">
        <f t="shared" ref="AB642" si="8977">IF(AB636&gt;0,IF(AB640=1,AB637,AB637+AA642),AA642)</f>
        <v>0</v>
      </c>
      <c r="AC642" s="102">
        <f t="shared" ref="AC642" si="8978">IF(AC636&gt;0,IF(AC640=1,AC637,AC637+AB642),AB642)</f>
        <v>0</v>
      </c>
      <c r="AD642" s="102">
        <f t="shared" ref="AD642" si="8979">IF(AD636&gt;0,IF(AD640=1,AD637,AD637+AC642),AC642)</f>
        <v>0</v>
      </c>
      <c r="AE642" s="102">
        <f t="shared" ref="AE642" si="8980">IF(AE636&gt;0,IF(AE640=1,AE637,AE637+AD642),AD642)</f>
        <v>0</v>
      </c>
      <c r="AF642" s="102">
        <f t="shared" ref="AF642" si="8981">IF(AF636&gt;0,IF(AF640=1,AF637,AF637+AE642),AE642)</f>
        <v>0</v>
      </c>
      <c r="AG642" s="160"/>
      <c r="AH642" s="74"/>
      <c r="AI642" s="74"/>
      <c r="AJ642" s="75"/>
    </row>
    <row r="643" spans="1:36" ht="9.75" hidden="1" customHeight="1" thickBot="1" x14ac:dyDescent="0.35">
      <c r="A643" s="75"/>
      <c r="B643" s="112" t="s">
        <v>6318</v>
      </c>
      <c r="C643" s="103">
        <f>C645</f>
        <v>0</v>
      </c>
      <c r="D643" s="103">
        <f t="shared" ref="D643" si="8982">IF(D640=1,D645,D645+C643)</f>
        <v>0</v>
      </c>
      <c r="E643" s="103">
        <f t="shared" ref="E643" si="8983">IF(E640=1,E645,E645+D643)</f>
        <v>0</v>
      </c>
      <c r="F643" s="103">
        <f t="shared" ref="F643" si="8984">IF(F640=1,F645,F645+E643)</f>
        <v>0</v>
      </c>
      <c r="G643" s="103">
        <f t="shared" ref="G643" si="8985">IF(G640=1,G645,G645+F643)</f>
        <v>0</v>
      </c>
      <c r="H643" s="103">
        <f t="shared" ref="H643" si="8986">IF(H640=1,H645,H645+G643)</f>
        <v>0</v>
      </c>
      <c r="I643" s="103">
        <f t="shared" ref="I643" si="8987">IF(I640=1,I645,I645+H643)</f>
        <v>0</v>
      </c>
      <c r="J643" s="103">
        <f t="shared" ref="J643" si="8988">IF(J640=1,J645,J645+I643)</f>
        <v>0</v>
      </c>
      <c r="K643" s="103">
        <f t="shared" ref="K643" si="8989">IF(K640=1,K645,K645+J643)</f>
        <v>0</v>
      </c>
      <c r="L643" s="160"/>
      <c r="M643" s="119">
        <f>IF(M640=1,M645,M645+K643)</f>
        <v>0</v>
      </c>
      <c r="N643" s="103">
        <f t="shared" ref="N643" si="8990">IF(N640=1,N645,N645+M643)</f>
        <v>0</v>
      </c>
      <c r="O643" s="103">
        <f t="shared" ref="O643" si="8991">IF(O640=1,O645,O645+N643)</f>
        <v>0</v>
      </c>
      <c r="P643" s="103">
        <f t="shared" ref="P643" si="8992">IF(P640=1,P645,P645+O643)</f>
        <v>0</v>
      </c>
      <c r="Q643" s="103">
        <f t="shared" ref="Q643" si="8993">IF(Q640=1,Q645,Q645+P643)</f>
        <v>0</v>
      </c>
      <c r="R643" s="103">
        <f t="shared" ref="R643" si="8994">IF(R640=1,R645,R645+Q643)</f>
        <v>0</v>
      </c>
      <c r="S643" s="103">
        <f t="shared" ref="S643" si="8995">IF(S640=1,S645,S645+R643)</f>
        <v>0</v>
      </c>
      <c r="T643" s="103">
        <f t="shared" ref="T643" si="8996">IF(T640=1,T645,T645+S643)</f>
        <v>0</v>
      </c>
      <c r="U643" s="103">
        <f t="shared" ref="U643" si="8997">IF(U640=1,U645,U645+T643)</f>
        <v>0</v>
      </c>
      <c r="V643" s="160"/>
      <c r="W643" s="119">
        <f>IF(W640=1,W645,W645+U643)</f>
        <v>0</v>
      </c>
      <c r="X643" s="103">
        <f t="shared" ref="X643" si="8998">IF(X640=1,X645,X645+W643)</f>
        <v>0</v>
      </c>
      <c r="Y643" s="103">
        <f t="shared" ref="Y643" si="8999">IF(Y640=1,Y645,Y645+X643)</f>
        <v>0</v>
      </c>
      <c r="Z643" s="103">
        <f t="shared" ref="Z643" si="9000">IF(Z640=1,Z645,Z645+Y643)</f>
        <v>0</v>
      </c>
      <c r="AA643" s="103">
        <f t="shared" ref="AA643" si="9001">IF(AA640=1,AA645,AA645+Z643)</f>
        <v>0</v>
      </c>
      <c r="AB643" s="103">
        <f t="shared" ref="AB643" si="9002">IF(AB640=1,AB645,AB645+AA643)</f>
        <v>0</v>
      </c>
      <c r="AC643" s="103">
        <f t="shared" ref="AC643" si="9003">IF(AC640=1,AC645,AC645+AB643)</f>
        <v>0</v>
      </c>
      <c r="AD643" s="103">
        <f t="shared" ref="AD643" si="9004">IF(AD640=1,AD645,AD645+AC643)</f>
        <v>0</v>
      </c>
      <c r="AE643" s="103">
        <f t="shared" ref="AE643" si="9005">IF(AE640=1,AE645,AE645+AD643)</f>
        <v>0</v>
      </c>
      <c r="AF643" s="103">
        <f t="shared" ref="AF643" si="9006">IF(AF640=1,AF645,AF645+AE643)</f>
        <v>0</v>
      </c>
      <c r="AG643" s="160"/>
      <c r="AH643" s="74"/>
      <c r="AI643" s="74"/>
      <c r="AJ643" s="75"/>
    </row>
    <row r="644" spans="1:36" ht="25.05" customHeight="1" x14ac:dyDescent="0.3">
      <c r="A644" s="75"/>
      <c r="B644" s="110" t="s">
        <v>6319</v>
      </c>
      <c r="C644" s="104">
        <f t="shared" ref="C644:K644" si="9007">1720/12*C636</f>
        <v>0</v>
      </c>
      <c r="D644" s="104">
        <f t="shared" si="9007"/>
        <v>0</v>
      </c>
      <c r="E644" s="104">
        <f t="shared" si="9007"/>
        <v>0</v>
      </c>
      <c r="F644" s="104">
        <f t="shared" si="9007"/>
        <v>0</v>
      </c>
      <c r="G644" s="104">
        <f t="shared" si="9007"/>
        <v>0</v>
      </c>
      <c r="H644" s="104">
        <f t="shared" si="9007"/>
        <v>0</v>
      </c>
      <c r="I644" s="104">
        <f t="shared" si="9007"/>
        <v>0</v>
      </c>
      <c r="J644" s="104">
        <f t="shared" si="9007"/>
        <v>0</v>
      </c>
      <c r="K644" s="104">
        <f t="shared" si="9007"/>
        <v>0</v>
      </c>
      <c r="L644" s="160"/>
      <c r="M644" s="120">
        <f t="shared" ref="M644:U644" si="9008">1720/12*M636</f>
        <v>0</v>
      </c>
      <c r="N644" s="104">
        <f t="shared" si="9008"/>
        <v>0</v>
      </c>
      <c r="O644" s="104">
        <f t="shared" si="9008"/>
        <v>0</v>
      </c>
      <c r="P644" s="104">
        <f t="shared" si="9008"/>
        <v>0</v>
      </c>
      <c r="Q644" s="104">
        <f t="shared" si="9008"/>
        <v>0</v>
      </c>
      <c r="R644" s="104">
        <f t="shared" si="9008"/>
        <v>0</v>
      </c>
      <c r="S644" s="104">
        <f t="shared" si="9008"/>
        <v>0</v>
      </c>
      <c r="T644" s="104">
        <f t="shared" si="9008"/>
        <v>0</v>
      </c>
      <c r="U644" s="104">
        <f t="shared" si="9008"/>
        <v>0</v>
      </c>
      <c r="V644" s="160"/>
      <c r="W644" s="120">
        <f t="shared" ref="W644:AF644" si="9009">1720/12*W636</f>
        <v>0</v>
      </c>
      <c r="X644" s="104">
        <f t="shared" si="9009"/>
        <v>0</v>
      </c>
      <c r="Y644" s="104">
        <f t="shared" si="9009"/>
        <v>0</v>
      </c>
      <c r="Z644" s="104">
        <f t="shared" si="9009"/>
        <v>0</v>
      </c>
      <c r="AA644" s="104">
        <f t="shared" si="9009"/>
        <v>0</v>
      </c>
      <c r="AB644" s="104">
        <f t="shared" si="9009"/>
        <v>0</v>
      </c>
      <c r="AC644" s="104">
        <f t="shared" si="9009"/>
        <v>0</v>
      </c>
      <c r="AD644" s="104">
        <f t="shared" si="9009"/>
        <v>0</v>
      </c>
      <c r="AE644" s="104">
        <f t="shared" si="9009"/>
        <v>0</v>
      </c>
      <c r="AF644" s="104">
        <f t="shared" si="9009"/>
        <v>0</v>
      </c>
      <c r="AG644" s="160"/>
      <c r="AH644" s="74"/>
      <c r="AI644" s="74"/>
      <c r="AJ644" s="75"/>
    </row>
    <row r="645" spans="1:36" ht="25.05" customHeight="1" thickBot="1" x14ac:dyDescent="0.35">
      <c r="A645" s="75"/>
      <c r="B645" s="113" t="s">
        <v>6270</v>
      </c>
      <c r="C645" s="104">
        <f t="shared" ref="C645" si="9010">IF(OR(C640=0,C640=1),IF(C637&gt;=C644,C644,C637),IF(C642&gt;=C641,C641-B643,C642-B643))</f>
        <v>0</v>
      </c>
      <c r="D645" s="104">
        <f t="shared" ref="D645" si="9011">IF(OR(D640=0,D640=1),IF(D637&gt;=D644,D644,D637),IF(D642&gt;=D641,D641-C643,D642-C643))</f>
        <v>0</v>
      </c>
      <c r="E645" s="104">
        <f t="shared" ref="E645" si="9012">IF(OR(E640=0,E640=1),IF(E637&gt;=E644,E644,E637),IF(E642&gt;=E641,E641-D643,E642-D643))</f>
        <v>0</v>
      </c>
      <c r="F645" s="104">
        <f t="shared" ref="F645" si="9013">IF(OR(F640=0,F640=1),IF(F637&gt;=F644,F644,F637),IF(F642&gt;=F641,F641-E643,F642-E643))</f>
        <v>0</v>
      </c>
      <c r="G645" s="104">
        <f t="shared" ref="G645" si="9014">IF(OR(G640=0,G640=1),IF(G637&gt;=G644,G644,G637),IF(G642&gt;=G641,G641-F643,G642-F643))</f>
        <v>0</v>
      </c>
      <c r="H645" s="104">
        <f t="shared" ref="H645" si="9015">IF(OR(H640=0,H640=1),IF(H637&gt;=H644,H644,H637),IF(H642&gt;=H641,H641-G643,H642-G643))</f>
        <v>0</v>
      </c>
      <c r="I645" s="104">
        <f t="shared" ref="I645" si="9016">IF(OR(I640=0,I640=1),IF(I637&gt;=I644,I644,I637),IF(I642&gt;=I641,I641-H643,I642-H643))</f>
        <v>0</v>
      </c>
      <c r="J645" s="104">
        <f t="shared" ref="J645" si="9017">IF(OR(J640=0,J640=1),IF(J637&gt;=J644,J644,J637),IF(J642&gt;=J641,J641-I643,J642-I643))</f>
        <v>0</v>
      </c>
      <c r="K645" s="104">
        <f t="shared" ref="K645" si="9018">IF(OR(K640=0,K640=1),IF(K637&gt;=K644,K644,K637),IF(K642&gt;=K641,K641-J643,K642-J643))</f>
        <v>0</v>
      </c>
      <c r="L645" s="162">
        <f>SUM(C645:K645)</f>
        <v>0</v>
      </c>
      <c r="M645" s="120">
        <f>IF(OR(M640=0,M640=1),IF(M637&gt;=M644,M644,M637),IF(M642&gt;=M641,M641-K643,M642-K643))</f>
        <v>0</v>
      </c>
      <c r="N645" s="104">
        <f t="shared" ref="N645" si="9019">IF(OR(N640=0,N640=1),IF(N637&gt;=N644,N644,N637),IF(N642&gt;=N641,N641-M643,N642-M643))</f>
        <v>0</v>
      </c>
      <c r="O645" s="104">
        <f t="shared" ref="O645" si="9020">IF(OR(O640=0,O640=1),IF(O637&gt;=O644,O644,O637),IF(O642&gt;=O641,O641-N643,O642-N643))</f>
        <v>0</v>
      </c>
      <c r="P645" s="104">
        <f t="shared" ref="P645" si="9021">IF(OR(P640=0,P640=1),IF(P637&gt;=P644,P644,P637),IF(P642&gt;=P641,P641-O643,P642-O643))</f>
        <v>0</v>
      </c>
      <c r="Q645" s="104">
        <f t="shared" ref="Q645" si="9022">IF(OR(Q640=0,Q640=1),IF(Q637&gt;=Q644,Q644,Q637),IF(Q642&gt;=Q641,Q641-P643,Q642-P643))</f>
        <v>0</v>
      </c>
      <c r="R645" s="104">
        <f t="shared" ref="R645" si="9023">IF(OR(R640=0,R640=1),IF(R637&gt;=R644,R644,R637),IF(R642&gt;=R641,R641-Q643,R642-Q643))</f>
        <v>0</v>
      </c>
      <c r="S645" s="104">
        <f t="shared" ref="S645" si="9024">IF(OR(S640=0,S640=1),IF(S637&gt;=S644,S644,S637),IF(S642&gt;=S641,S641-R643,S642-R643))</f>
        <v>0</v>
      </c>
      <c r="T645" s="104">
        <f t="shared" ref="T645" si="9025">IF(OR(T640=0,T640=1),IF(T637&gt;=T644,T644,T637),IF(T642&gt;=T641,T641-S643,T642-S643))</f>
        <v>0</v>
      </c>
      <c r="U645" s="104">
        <f t="shared" ref="U645" si="9026">IF(OR(U640=0,U640=1),IF(U637&gt;=U644,U644,U637),IF(U642&gt;=U641,U641-T643,U642-T643))</f>
        <v>0</v>
      </c>
      <c r="V645" s="162">
        <f>SUM(M645:U645)</f>
        <v>0</v>
      </c>
      <c r="W645" s="156">
        <f>IF(OR(W640=0,W640=1),IF(W637&gt;=W644,W644,W637),IF(W642&gt;=W641,W641-U643,W642-U643))</f>
        <v>0</v>
      </c>
      <c r="X645" s="157">
        <f t="shared" ref="X645" si="9027">IF(OR(X640=0,X640=1),IF(X637&gt;=X644,X644,X637),IF(X642&gt;=X641,X641-W643,X642-W643))</f>
        <v>0</v>
      </c>
      <c r="Y645" s="157">
        <f t="shared" ref="Y645" si="9028">IF(OR(Y640=0,Y640=1),IF(Y637&gt;=Y644,Y644,Y637),IF(Y642&gt;=Y641,Y641-X643,Y642-X643))</f>
        <v>0</v>
      </c>
      <c r="Z645" s="157">
        <f t="shared" ref="Z645" si="9029">IF(OR(Z640=0,Z640=1),IF(Z637&gt;=Z644,Z644,Z637),IF(Z642&gt;=Z641,Z641-Y643,Z642-Y643))</f>
        <v>0</v>
      </c>
      <c r="AA645" s="157">
        <f t="shared" ref="AA645" si="9030">IF(OR(AA640=0,AA640=1),IF(AA637&gt;=AA644,AA644,AA637),IF(AA642&gt;=AA641,AA641-Z643,AA642-Z643))</f>
        <v>0</v>
      </c>
      <c r="AB645" s="157">
        <f t="shared" ref="AB645" si="9031">IF(OR(AB640=0,AB640=1),IF(AB637&gt;=AB644,AB644,AB637),IF(AB642&gt;=AB641,AB641-AA643,AB642-AA643))</f>
        <v>0</v>
      </c>
      <c r="AC645" s="157">
        <f t="shared" ref="AC645" si="9032">IF(OR(AC640=0,AC640=1),IF(AC637&gt;=AC644,AC644,AC637),IF(AC642&gt;=AC641,AC641-AB643,AC642-AB643))</f>
        <v>0</v>
      </c>
      <c r="AD645" s="157">
        <f t="shared" ref="AD645" si="9033">IF(OR(AD640=0,AD640=1),IF(AD637&gt;=AD644,AD644,AD637),IF(AD642&gt;=AD641,AD641-AC643,AD642-AC643))</f>
        <v>0</v>
      </c>
      <c r="AE645" s="157">
        <f t="shared" ref="AE645" si="9034">IF(OR(AE640=0,AE640=1),IF(AE637&gt;=AE644,AE644,AE637),IF(AE642&gt;=AE641,AE641-AD643,AE642-AD643))</f>
        <v>0</v>
      </c>
      <c r="AF645" s="157">
        <f t="shared" ref="AF645" si="9035">IF(OR(AF640=0,AF640=1),IF(AF637&gt;=AF644,AF644,AF637),IF(AF642&gt;=AF641,AF641-AE643,AF642-AE643))</f>
        <v>0</v>
      </c>
      <c r="AG645" s="162">
        <f>SUM(W645:AF645)</f>
        <v>0</v>
      </c>
      <c r="AH645" s="105"/>
      <c r="AI645" s="74"/>
      <c r="AJ645" s="75"/>
    </row>
    <row r="646" spans="1:36" ht="25.05" customHeight="1" thickBot="1" x14ac:dyDescent="0.35">
      <c r="A646" s="87"/>
      <c r="B646" s="230" t="s">
        <v>6273</v>
      </c>
      <c r="C646" s="304"/>
      <c r="D646" s="304"/>
      <c r="E646" s="304"/>
      <c r="F646" s="305"/>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5.05" customHeight="1" x14ac:dyDescent="0.3">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5.05" customHeight="1" x14ac:dyDescent="0.3">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thickBot="1" x14ac:dyDescent="0.35">
      <c r="A649" s="99"/>
      <c r="B649" s="111"/>
      <c r="C649" s="100">
        <f>IF(C647&lt;&gt;0,1,0)</f>
        <v>0</v>
      </c>
      <c r="D649" s="100">
        <f t="shared" ref="D649" si="9036">IF(C649=0,IF(D647&lt;&gt;0,1,0),1)</f>
        <v>0</v>
      </c>
      <c r="E649" s="100">
        <f t="shared" ref="E649" si="9037">IF(D649=0,IF(E647&lt;&gt;0,1,0),1)</f>
        <v>0</v>
      </c>
      <c r="F649" s="100">
        <f t="shared" ref="F649" si="9038">IF(E649=0,IF(F647&lt;&gt;0,1,0),1)</f>
        <v>0</v>
      </c>
      <c r="G649" s="100">
        <f t="shared" ref="G649" si="9039">IF(F649=0,IF(G647&lt;&gt;0,1,0),1)</f>
        <v>0</v>
      </c>
      <c r="H649" s="100">
        <f t="shared" ref="H649" si="9040">IF(G649=0,IF(H647&lt;&gt;0,1,0),1)</f>
        <v>0</v>
      </c>
      <c r="I649" s="100">
        <f t="shared" ref="I649" si="9041">IF(H649=0,IF(I647&lt;&gt;0,1,0),1)</f>
        <v>0</v>
      </c>
      <c r="J649" s="100">
        <f t="shared" ref="J649" si="9042">IF(I649=0,IF(J647&lt;&gt;0,1,0),1)</f>
        <v>0</v>
      </c>
      <c r="K649" s="100">
        <f t="shared" ref="K649" si="9043">IF(J649=0,IF(K647&lt;&gt;0,1,0),1)</f>
        <v>0</v>
      </c>
      <c r="L649" s="161"/>
      <c r="M649" s="116">
        <f>IF(K649=0,IF(M647&lt;&gt;0,1,0),1)</f>
        <v>0</v>
      </c>
      <c r="N649" s="100">
        <f t="shared" ref="N649" si="9044">IF(M649=0,IF(N647&lt;&gt;0,1,0),1)</f>
        <v>0</v>
      </c>
      <c r="O649" s="100">
        <f t="shared" ref="O649" si="9045">IF(N649=0,IF(O647&lt;&gt;0,1,0),1)</f>
        <v>0</v>
      </c>
      <c r="P649" s="100">
        <f t="shared" ref="P649" si="9046">IF(O649=0,IF(P647&lt;&gt;0,1,0),1)</f>
        <v>0</v>
      </c>
      <c r="Q649" s="100">
        <f t="shared" ref="Q649" si="9047">IF(P649=0,IF(Q647&lt;&gt;0,1,0),1)</f>
        <v>0</v>
      </c>
      <c r="R649" s="100">
        <f t="shared" ref="R649" si="9048">IF(Q649=0,IF(R647&lt;&gt;0,1,0),1)</f>
        <v>0</v>
      </c>
      <c r="S649" s="100">
        <f t="shared" ref="S649" si="9049">IF(R649=0,IF(S647&lt;&gt;0,1,0),1)</f>
        <v>0</v>
      </c>
      <c r="T649" s="100">
        <f t="shared" ref="T649" si="9050">IF(S649=0,IF(T647&lt;&gt;0,1,0),1)</f>
        <v>0</v>
      </c>
      <c r="U649" s="100">
        <f t="shared" ref="U649" si="9051">IF(T649=0,IF(U647&lt;&gt;0,1,0),1)</f>
        <v>0</v>
      </c>
      <c r="V649" s="161"/>
      <c r="W649" s="116">
        <f>IF(U649=0,IF(W647&lt;&gt;0,1,0),1)</f>
        <v>0</v>
      </c>
      <c r="X649" s="100">
        <f t="shared" ref="X649" si="9052">IF(W649=0,IF(X647&lt;&gt;0,1,0),1)</f>
        <v>0</v>
      </c>
      <c r="Y649" s="100">
        <f t="shared" ref="Y649" si="9053">IF(X649=0,IF(Y647&lt;&gt;0,1,0),1)</f>
        <v>0</v>
      </c>
      <c r="Z649" s="100">
        <f t="shared" ref="Z649" si="9054">IF(Y649=0,IF(Z647&lt;&gt;0,1,0),1)</f>
        <v>0</v>
      </c>
      <c r="AA649" s="100">
        <f t="shared" ref="AA649" si="9055">IF(Z649=0,IF(AA647&lt;&gt;0,1,0),1)</f>
        <v>0</v>
      </c>
      <c r="AB649" s="100">
        <f t="shared" ref="AB649" si="9056">IF(AA649=0,IF(AB647&lt;&gt;0,1,0),1)</f>
        <v>0</v>
      </c>
      <c r="AC649" s="100">
        <f t="shared" ref="AC649" si="9057">IF(AB649=0,IF(AC647&lt;&gt;0,1,0),1)</f>
        <v>0</v>
      </c>
      <c r="AD649" s="100">
        <f t="shared" ref="AD649" si="9058">IF(AC649=0,IF(AD647&lt;&gt;0,1,0),1)</f>
        <v>0</v>
      </c>
      <c r="AE649" s="100">
        <f t="shared" ref="AE649" si="9059">IF(AD649=0,IF(AE647&lt;&gt;0,1,0),1)</f>
        <v>0</v>
      </c>
      <c r="AF649" s="100">
        <f t="shared" ref="AF649" si="9060">IF(AE649=0,IF(AF647&lt;&gt;0,1,0),1)</f>
        <v>0</v>
      </c>
      <c r="AG649" s="161"/>
      <c r="AH649" s="99"/>
      <c r="AI649" s="99"/>
      <c r="AJ649" s="99"/>
    </row>
    <row r="650" spans="1:36" ht="30" hidden="1" customHeight="1" thickBot="1" x14ac:dyDescent="0.35">
      <c r="A650" s="99"/>
      <c r="B650" s="111"/>
      <c r="C650" s="100">
        <f>IF(C649=0,0,1)</f>
        <v>0</v>
      </c>
      <c r="D650" s="100">
        <f t="shared" ref="D650" si="9061">IF(D649=0,0,C650+1)</f>
        <v>0</v>
      </c>
      <c r="E650" s="100">
        <f t="shared" ref="E650" si="9062">IF(E649=0,0,D650+1)</f>
        <v>0</v>
      </c>
      <c r="F650" s="100">
        <f t="shared" ref="F650" si="9063">IF(F649=0,0,E650+1)</f>
        <v>0</v>
      </c>
      <c r="G650" s="100">
        <f t="shared" ref="G650" si="9064">IF(G649=0,0,F650+1)</f>
        <v>0</v>
      </c>
      <c r="H650" s="100">
        <f t="shared" ref="H650" si="9065">IF(H649=0,0,G650+1)</f>
        <v>0</v>
      </c>
      <c r="I650" s="100">
        <f t="shared" ref="I650" si="9066">IF(I649=0,0,H650+1)</f>
        <v>0</v>
      </c>
      <c r="J650" s="100">
        <f t="shared" ref="J650" si="9067">IF(J649=0,0,I650+1)</f>
        <v>0</v>
      </c>
      <c r="K650" s="100">
        <f t="shared" ref="K650" si="9068">IF(K649=0,0,J650+1)</f>
        <v>0</v>
      </c>
      <c r="L650" s="161"/>
      <c r="M650" s="116">
        <f>IF(M649=0,0,K650+1)</f>
        <v>0</v>
      </c>
      <c r="N650" s="100">
        <f t="shared" ref="N650" si="9069">IF(N649=0,0,M650+1)</f>
        <v>0</v>
      </c>
      <c r="O650" s="100">
        <f t="shared" ref="O650" si="9070">IF(O649=0,0,N650+1)</f>
        <v>0</v>
      </c>
      <c r="P650" s="100">
        <f t="shared" ref="P650" si="9071">IF(P649=0,0,O650+1)</f>
        <v>0</v>
      </c>
      <c r="Q650" s="100">
        <f t="shared" ref="Q650" si="9072">IF(Q649=0,0,P650+1)</f>
        <v>0</v>
      </c>
      <c r="R650" s="100">
        <f t="shared" ref="R650" si="9073">IF(R649=0,0,Q650+1)</f>
        <v>0</v>
      </c>
      <c r="S650" s="100">
        <f t="shared" ref="S650" si="9074">IF(S649=0,0,R650+1)</f>
        <v>0</v>
      </c>
      <c r="T650" s="100">
        <f t="shared" ref="T650" si="9075">IF(T649=0,0,S650+1)</f>
        <v>0</v>
      </c>
      <c r="U650" s="100">
        <f t="shared" ref="U650" si="9076">IF(U649=0,0,T650+1)</f>
        <v>0</v>
      </c>
      <c r="V650" s="161"/>
      <c r="W650" s="116">
        <f>IF(W649=0,0,U650+1)</f>
        <v>0</v>
      </c>
      <c r="X650" s="100">
        <f t="shared" ref="X650" si="9077">IF(X649=0,0,W650+1)</f>
        <v>0</v>
      </c>
      <c r="Y650" s="100">
        <f t="shared" ref="Y650" si="9078">IF(Y649=0,0,X650+1)</f>
        <v>0</v>
      </c>
      <c r="Z650" s="100">
        <f t="shared" ref="Z650" si="9079">IF(Z649=0,0,Y650+1)</f>
        <v>0</v>
      </c>
      <c r="AA650" s="100">
        <f t="shared" ref="AA650" si="9080">IF(AA649=0,0,Z650+1)</f>
        <v>0</v>
      </c>
      <c r="AB650" s="100">
        <f t="shared" ref="AB650" si="9081">IF(AB649=0,0,AA650+1)</f>
        <v>0</v>
      </c>
      <c r="AC650" s="100">
        <f t="shared" ref="AC650" si="9082">IF(AC649=0,0,AB650+1)</f>
        <v>0</v>
      </c>
      <c r="AD650" s="100">
        <f t="shared" ref="AD650" si="9083">IF(AD649=0,0,AC650+1)</f>
        <v>0</v>
      </c>
      <c r="AE650" s="100">
        <f t="shared" ref="AE650" si="9084">IF(AE649=0,0,AD650+1)</f>
        <v>0</v>
      </c>
      <c r="AF650" s="100">
        <f t="shared" ref="AF650" si="9085">IF(AF649=0,0,AE650+1)</f>
        <v>0</v>
      </c>
      <c r="AG650" s="161"/>
      <c r="AH650" s="99"/>
      <c r="AI650" s="99"/>
      <c r="AJ650" s="99"/>
    </row>
    <row r="651" spans="1:36" ht="30" hidden="1" customHeight="1" thickBot="1" x14ac:dyDescent="0.35">
      <c r="A651" s="99"/>
      <c r="B651" s="111" t="s">
        <v>6268</v>
      </c>
      <c r="C651" s="101">
        <f t="shared" ref="C651:K651" si="9086">IF(C650&lt;25,IF(C650&lt;13,C650,C650-12),C650-24)</f>
        <v>0</v>
      </c>
      <c r="D651" s="101">
        <f t="shared" si="9086"/>
        <v>0</v>
      </c>
      <c r="E651" s="101">
        <f t="shared" si="9086"/>
        <v>0</v>
      </c>
      <c r="F651" s="101">
        <f t="shared" si="9086"/>
        <v>0</v>
      </c>
      <c r="G651" s="101">
        <f t="shared" si="9086"/>
        <v>0</v>
      </c>
      <c r="H651" s="101">
        <f t="shared" si="9086"/>
        <v>0</v>
      </c>
      <c r="I651" s="101">
        <f t="shared" si="9086"/>
        <v>0</v>
      </c>
      <c r="J651" s="101">
        <f t="shared" si="9086"/>
        <v>0</v>
      </c>
      <c r="K651" s="101">
        <f t="shared" si="9086"/>
        <v>0</v>
      </c>
      <c r="L651" s="161"/>
      <c r="M651" s="117">
        <f t="shared" ref="M651:U651" si="9087">IF(M650&lt;25,IF(M650&lt;13,M650,M650-12),M650-24)</f>
        <v>0</v>
      </c>
      <c r="N651" s="101">
        <f t="shared" si="9087"/>
        <v>0</v>
      </c>
      <c r="O651" s="101">
        <f t="shared" si="9087"/>
        <v>0</v>
      </c>
      <c r="P651" s="101">
        <f t="shared" si="9087"/>
        <v>0</v>
      </c>
      <c r="Q651" s="101">
        <f t="shared" si="9087"/>
        <v>0</v>
      </c>
      <c r="R651" s="101">
        <f t="shared" si="9087"/>
        <v>0</v>
      </c>
      <c r="S651" s="101">
        <f t="shared" si="9087"/>
        <v>0</v>
      </c>
      <c r="T651" s="101">
        <f t="shared" si="9087"/>
        <v>0</v>
      </c>
      <c r="U651" s="101">
        <f t="shared" si="9087"/>
        <v>0</v>
      </c>
      <c r="V651" s="161"/>
      <c r="W651" s="117">
        <f t="shared" ref="W651:AF651" si="9088">IF(W650&lt;25,IF(W650&lt;13,W650,W650-12),W650-24)</f>
        <v>0</v>
      </c>
      <c r="X651" s="101">
        <f t="shared" si="9088"/>
        <v>0</v>
      </c>
      <c r="Y651" s="101">
        <f t="shared" si="9088"/>
        <v>0</v>
      </c>
      <c r="Z651" s="101">
        <f t="shared" si="9088"/>
        <v>0</v>
      </c>
      <c r="AA651" s="101">
        <f t="shared" si="9088"/>
        <v>0</v>
      </c>
      <c r="AB651" s="101">
        <f t="shared" si="9088"/>
        <v>0</v>
      </c>
      <c r="AC651" s="101">
        <f t="shared" si="9088"/>
        <v>0</v>
      </c>
      <c r="AD651" s="101">
        <f t="shared" si="9088"/>
        <v>0</v>
      </c>
      <c r="AE651" s="101">
        <f t="shared" si="9088"/>
        <v>0</v>
      </c>
      <c r="AF651" s="101">
        <f t="shared" si="9088"/>
        <v>0</v>
      </c>
      <c r="AG651" s="161"/>
      <c r="AH651" s="99"/>
      <c r="AI651" s="99"/>
      <c r="AJ651" s="99"/>
    </row>
    <row r="652" spans="1:36" ht="30" hidden="1" customHeight="1" thickBot="1" x14ac:dyDescent="0.35">
      <c r="A652" s="75"/>
      <c r="B652" s="112" t="s">
        <v>6269</v>
      </c>
      <c r="C652" s="102">
        <f t="shared" ref="C652" si="9089">IF(C651&gt;0,IF(C651=1,C655,C655+B652),0)</f>
        <v>0</v>
      </c>
      <c r="D652" s="102">
        <f t="shared" ref="D652" si="9090">IF(D651&gt;0,IF(D651=1,D655,D655+C652),0)</f>
        <v>0</v>
      </c>
      <c r="E652" s="102">
        <f t="shared" ref="E652" si="9091">IF(E651&gt;0,IF(E651=1,E655,E655+D652),0)</f>
        <v>0</v>
      </c>
      <c r="F652" s="102">
        <f t="shared" ref="F652" si="9092">IF(F651&gt;0,IF(F651=1,F655,F655+E652),0)</f>
        <v>0</v>
      </c>
      <c r="G652" s="102">
        <f t="shared" ref="G652" si="9093">IF(G651&gt;0,IF(G651=1,G655,G655+F652),0)</f>
        <v>0</v>
      </c>
      <c r="H652" s="102">
        <f t="shared" ref="H652" si="9094">IF(H651&gt;0,IF(H651=1,H655,H655+G652),0)</f>
        <v>0</v>
      </c>
      <c r="I652" s="102">
        <f t="shared" ref="I652" si="9095">IF(I651&gt;0,IF(I651=1,I655,I655+H652),0)</f>
        <v>0</v>
      </c>
      <c r="J652" s="102">
        <f t="shared" ref="J652" si="9096">IF(J651&gt;0,IF(J651=1,J655,J655+I652),0)</f>
        <v>0</v>
      </c>
      <c r="K652" s="102">
        <f t="shared" ref="K652" si="9097">IF(K651&gt;0,IF(K651=1,K655,K655+J652),0)</f>
        <v>0</v>
      </c>
      <c r="L652" s="160"/>
      <c r="M652" s="118">
        <f>IF(M651&gt;0,IF(M651=1,M655,M655+K652),0)</f>
        <v>0</v>
      </c>
      <c r="N652" s="102">
        <f t="shared" ref="N652" si="9098">IF(N651&gt;0,IF(N651=1,N655,N655+M652),0)</f>
        <v>0</v>
      </c>
      <c r="O652" s="102">
        <f t="shared" ref="O652" si="9099">IF(O651&gt;0,IF(O651=1,O655,O655+N652),0)</f>
        <v>0</v>
      </c>
      <c r="P652" s="102">
        <f t="shared" ref="P652" si="9100">IF(P651&gt;0,IF(P651=1,P655,P655+O652),0)</f>
        <v>0</v>
      </c>
      <c r="Q652" s="102">
        <f t="shared" ref="Q652" si="9101">IF(Q651&gt;0,IF(Q651=1,Q655,Q655+P652),0)</f>
        <v>0</v>
      </c>
      <c r="R652" s="102">
        <f t="shared" ref="R652" si="9102">IF(R651&gt;0,IF(R651=1,R655,R655+Q652),0)</f>
        <v>0</v>
      </c>
      <c r="S652" s="102">
        <f t="shared" ref="S652" si="9103">IF(S651&gt;0,IF(S651=1,S655,S655+R652),0)</f>
        <v>0</v>
      </c>
      <c r="T652" s="102">
        <f t="shared" ref="T652" si="9104">IF(T651&gt;0,IF(T651=1,T655,T655+S652),0)</f>
        <v>0</v>
      </c>
      <c r="U652" s="102">
        <f t="shared" ref="U652" si="9105">IF(U651&gt;0,IF(U651=1,U655,U655+T652),0)</f>
        <v>0</v>
      </c>
      <c r="V652" s="160"/>
      <c r="W652" s="118">
        <f>IF(W651&gt;0,IF(W651=1,W655,W655+U652),0)</f>
        <v>0</v>
      </c>
      <c r="X652" s="102">
        <f t="shared" ref="X652" si="9106">IF(X651&gt;0,IF(X651=1,X655,X655+W652),0)</f>
        <v>0</v>
      </c>
      <c r="Y652" s="102">
        <f t="shared" ref="Y652" si="9107">IF(Y651&gt;0,IF(Y651=1,Y655,Y655+X652),0)</f>
        <v>0</v>
      </c>
      <c r="Z652" s="102">
        <f t="shared" ref="Z652" si="9108">IF(Z651&gt;0,IF(Z651=1,Z655,Z655+Y652),0)</f>
        <v>0</v>
      </c>
      <c r="AA652" s="102">
        <f t="shared" ref="AA652" si="9109">IF(AA651&gt;0,IF(AA651=1,AA655,AA655+Z652),0)</f>
        <v>0</v>
      </c>
      <c r="AB652" s="102">
        <f t="shared" ref="AB652" si="9110">IF(AB651&gt;0,IF(AB651=1,AB655,AB655+AA652),0)</f>
        <v>0</v>
      </c>
      <c r="AC652" s="102">
        <f t="shared" ref="AC652" si="9111">IF(AC651&gt;0,IF(AC651=1,AC655,AC655+AB652),0)</f>
        <v>0</v>
      </c>
      <c r="AD652" s="102">
        <f t="shared" ref="AD652" si="9112">IF(AD651&gt;0,IF(AD651=1,AD655,AD655+AC652),0)</f>
        <v>0</v>
      </c>
      <c r="AE652" s="102">
        <f t="shared" ref="AE652" si="9113">IF(AE651&gt;0,IF(AE651=1,AE655,AE655+AD652),0)</f>
        <v>0</v>
      </c>
      <c r="AF652" s="102">
        <f t="shared" ref="AF652" si="9114">IF(AF651&gt;0,IF(AF651=1,AF655,AF655+AE652),0)</f>
        <v>0</v>
      </c>
      <c r="AG652" s="160"/>
      <c r="AH652" s="74"/>
      <c r="AI652" s="74"/>
      <c r="AJ652" s="75"/>
    </row>
    <row r="653" spans="1:36" ht="30" hidden="1" customHeight="1" thickBot="1" x14ac:dyDescent="0.35">
      <c r="A653" s="75"/>
      <c r="B653" s="112" t="s">
        <v>6317</v>
      </c>
      <c r="C653" s="102">
        <f>IF(C647&gt;0,C648,0)</f>
        <v>0</v>
      </c>
      <c r="D653" s="102">
        <f t="shared" ref="D653" si="9115">IF(D647&gt;0,IF(D651=1,D648,D648+C653),C653)</f>
        <v>0</v>
      </c>
      <c r="E653" s="102">
        <f t="shared" ref="E653" si="9116">IF(E647&gt;0,IF(E651=1,E648,E648+D653),D653)</f>
        <v>0</v>
      </c>
      <c r="F653" s="102">
        <f t="shared" ref="F653" si="9117">IF(F647&gt;0,IF(F651=1,F648,F648+E653),E653)</f>
        <v>0</v>
      </c>
      <c r="G653" s="102">
        <f t="shared" ref="G653" si="9118">IF(G647&gt;0,IF(G651=1,G648,G648+F653),F653)</f>
        <v>0</v>
      </c>
      <c r="H653" s="102">
        <f t="shared" ref="H653" si="9119">IF(H647&gt;0,IF(H651=1,H648,H648+G653),G653)</f>
        <v>0</v>
      </c>
      <c r="I653" s="102">
        <f t="shared" ref="I653" si="9120">IF(I647&gt;0,IF(I651=1,I648,I648+H653),H653)</f>
        <v>0</v>
      </c>
      <c r="J653" s="102">
        <f t="shared" ref="J653" si="9121">IF(J647&gt;0,IF(J651=1,J648,J648+I653),I653)</f>
        <v>0</v>
      </c>
      <c r="K653" s="102">
        <f t="shared" ref="K653" si="9122">IF(K647&gt;0,IF(K651=1,K648,K648+J653),J653)</f>
        <v>0</v>
      </c>
      <c r="L653" s="160"/>
      <c r="M653" s="118">
        <f>IF(M647&gt;0,IF(M651=1,M648,M648+K653),K653)</f>
        <v>0</v>
      </c>
      <c r="N653" s="102">
        <f t="shared" ref="N653" si="9123">IF(N647&gt;0,IF(N651=1,N648,N648+M653),M653)</f>
        <v>0</v>
      </c>
      <c r="O653" s="102">
        <f t="shared" ref="O653" si="9124">IF(O647&gt;0,IF(O651=1,O648,O648+N653),N653)</f>
        <v>0</v>
      </c>
      <c r="P653" s="102">
        <f t="shared" ref="P653" si="9125">IF(P647&gt;0,IF(P651=1,P648,P648+O653),O653)</f>
        <v>0</v>
      </c>
      <c r="Q653" s="102">
        <f t="shared" ref="Q653" si="9126">IF(Q647&gt;0,IF(Q651=1,Q648,Q648+P653),P653)</f>
        <v>0</v>
      </c>
      <c r="R653" s="102">
        <f t="shared" ref="R653" si="9127">IF(R647&gt;0,IF(R651=1,R648,R648+Q653),Q653)</f>
        <v>0</v>
      </c>
      <c r="S653" s="102">
        <f t="shared" ref="S653" si="9128">IF(S647&gt;0,IF(S651=1,S648,S648+R653),R653)</f>
        <v>0</v>
      </c>
      <c r="T653" s="102">
        <f t="shared" ref="T653" si="9129">IF(T647&gt;0,IF(T651=1,T648,T648+S653),S653)</f>
        <v>0</v>
      </c>
      <c r="U653" s="102">
        <f t="shared" ref="U653" si="9130">IF(U647&gt;0,IF(U651=1,U648,U648+T653),T653)</f>
        <v>0</v>
      </c>
      <c r="V653" s="160"/>
      <c r="W653" s="118">
        <f>IF(W647&gt;0,IF(W651=1,W648,W648+U653),U653)</f>
        <v>0</v>
      </c>
      <c r="X653" s="102">
        <f t="shared" ref="X653" si="9131">IF(X647&gt;0,IF(X651=1,X648,X648+W653),W653)</f>
        <v>0</v>
      </c>
      <c r="Y653" s="102">
        <f t="shared" ref="Y653" si="9132">IF(Y647&gt;0,IF(Y651=1,Y648,Y648+X653),X653)</f>
        <v>0</v>
      </c>
      <c r="Z653" s="102">
        <f t="shared" ref="Z653" si="9133">IF(Z647&gt;0,IF(Z651=1,Z648,Z648+Y653),Y653)</f>
        <v>0</v>
      </c>
      <c r="AA653" s="102">
        <f t="shared" ref="AA653" si="9134">IF(AA647&gt;0,IF(AA651=1,AA648,AA648+Z653),Z653)</f>
        <v>0</v>
      </c>
      <c r="AB653" s="102">
        <f t="shared" ref="AB653" si="9135">IF(AB647&gt;0,IF(AB651=1,AB648,AB648+AA653),AA653)</f>
        <v>0</v>
      </c>
      <c r="AC653" s="102">
        <f t="shared" ref="AC653" si="9136">IF(AC647&gt;0,IF(AC651=1,AC648,AC648+AB653),AB653)</f>
        <v>0</v>
      </c>
      <c r="AD653" s="102">
        <f t="shared" ref="AD653" si="9137">IF(AD647&gt;0,IF(AD651=1,AD648,AD648+AC653),AC653)</f>
        <v>0</v>
      </c>
      <c r="AE653" s="102">
        <f t="shared" ref="AE653" si="9138">IF(AE647&gt;0,IF(AE651=1,AE648,AE648+AD653),AD653)</f>
        <v>0</v>
      </c>
      <c r="AF653" s="102">
        <f t="shared" ref="AF653" si="9139">IF(AF647&gt;0,IF(AF651=1,AF648,AF648+AE653),AE653)</f>
        <v>0</v>
      </c>
      <c r="AG653" s="160"/>
      <c r="AH653" s="74"/>
      <c r="AI653" s="74"/>
      <c r="AJ653" s="75"/>
    </row>
    <row r="654" spans="1:36" ht="9.75" hidden="1" customHeight="1" thickBot="1" x14ac:dyDescent="0.35">
      <c r="A654" s="75"/>
      <c r="B654" s="112" t="s">
        <v>6318</v>
      </c>
      <c r="C654" s="103">
        <f>C656</f>
        <v>0</v>
      </c>
      <c r="D654" s="103">
        <f t="shared" ref="D654" si="9140">IF(D651=1,D656,D656+C654)</f>
        <v>0</v>
      </c>
      <c r="E654" s="103">
        <f t="shared" ref="E654" si="9141">IF(E651=1,E656,E656+D654)</f>
        <v>0</v>
      </c>
      <c r="F654" s="103">
        <f t="shared" ref="F654" si="9142">IF(F651=1,F656,F656+E654)</f>
        <v>0</v>
      </c>
      <c r="G654" s="103">
        <f t="shared" ref="G654" si="9143">IF(G651=1,G656,G656+F654)</f>
        <v>0</v>
      </c>
      <c r="H654" s="103">
        <f t="shared" ref="H654" si="9144">IF(H651=1,H656,H656+G654)</f>
        <v>0</v>
      </c>
      <c r="I654" s="103">
        <f t="shared" ref="I654" si="9145">IF(I651=1,I656,I656+H654)</f>
        <v>0</v>
      </c>
      <c r="J654" s="103">
        <f t="shared" ref="J654" si="9146">IF(J651=1,J656,J656+I654)</f>
        <v>0</v>
      </c>
      <c r="K654" s="103">
        <f t="shared" ref="K654" si="9147">IF(K651=1,K656,K656+J654)</f>
        <v>0</v>
      </c>
      <c r="L654" s="160"/>
      <c r="M654" s="119">
        <f>IF(M651=1,M656,M656+K654)</f>
        <v>0</v>
      </c>
      <c r="N654" s="103">
        <f t="shared" ref="N654" si="9148">IF(N651=1,N656,N656+M654)</f>
        <v>0</v>
      </c>
      <c r="O654" s="103">
        <f t="shared" ref="O654" si="9149">IF(O651=1,O656,O656+N654)</f>
        <v>0</v>
      </c>
      <c r="P654" s="103">
        <f t="shared" ref="P654" si="9150">IF(P651=1,P656,P656+O654)</f>
        <v>0</v>
      </c>
      <c r="Q654" s="103">
        <f t="shared" ref="Q654" si="9151">IF(Q651=1,Q656,Q656+P654)</f>
        <v>0</v>
      </c>
      <c r="R654" s="103">
        <f t="shared" ref="R654" si="9152">IF(R651=1,R656,R656+Q654)</f>
        <v>0</v>
      </c>
      <c r="S654" s="103">
        <f t="shared" ref="S654" si="9153">IF(S651=1,S656,S656+R654)</f>
        <v>0</v>
      </c>
      <c r="T654" s="103">
        <f t="shared" ref="T654" si="9154">IF(T651=1,T656,T656+S654)</f>
        <v>0</v>
      </c>
      <c r="U654" s="103">
        <f t="shared" ref="U654" si="9155">IF(U651=1,U656,U656+T654)</f>
        <v>0</v>
      </c>
      <c r="V654" s="160"/>
      <c r="W654" s="119">
        <f>IF(W651=1,W656,W656+U654)</f>
        <v>0</v>
      </c>
      <c r="X654" s="103">
        <f t="shared" ref="X654" si="9156">IF(X651=1,X656,X656+W654)</f>
        <v>0</v>
      </c>
      <c r="Y654" s="103">
        <f t="shared" ref="Y654" si="9157">IF(Y651=1,Y656,Y656+X654)</f>
        <v>0</v>
      </c>
      <c r="Z654" s="103">
        <f t="shared" ref="Z654" si="9158">IF(Z651=1,Z656,Z656+Y654)</f>
        <v>0</v>
      </c>
      <c r="AA654" s="103">
        <f t="shared" ref="AA654" si="9159">IF(AA651=1,AA656,AA656+Z654)</f>
        <v>0</v>
      </c>
      <c r="AB654" s="103">
        <f t="shared" ref="AB654" si="9160">IF(AB651=1,AB656,AB656+AA654)</f>
        <v>0</v>
      </c>
      <c r="AC654" s="103">
        <f t="shared" ref="AC654" si="9161">IF(AC651=1,AC656,AC656+AB654)</f>
        <v>0</v>
      </c>
      <c r="AD654" s="103">
        <f t="shared" ref="AD654" si="9162">IF(AD651=1,AD656,AD656+AC654)</f>
        <v>0</v>
      </c>
      <c r="AE654" s="103">
        <f t="shared" ref="AE654" si="9163">IF(AE651=1,AE656,AE656+AD654)</f>
        <v>0</v>
      </c>
      <c r="AF654" s="103">
        <f t="shared" ref="AF654" si="9164">IF(AF651=1,AF656,AF656+AE654)</f>
        <v>0</v>
      </c>
      <c r="AG654" s="160"/>
      <c r="AH654" s="74"/>
      <c r="AI654" s="74"/>
      <c r="AJ654" s="75"/>
    </row>
    <row r="655" spans="1:36" ht="25.05" customHeight="1" x14ac:dyDescent="0.3">
      <c r="A655" s="75"/>
      <c r="B655" s="110" t="s">
        <v>6319</v>
      </c>
      <c r="C655" s="104">
        <f t="shared" ref="C655:K655" si="9165">1720/12*C647</f>
        <v>0</v>
      </c>
      <c r="D655" s="104">
        <f t="shared" si="9165"/>
        <v>0</v>
      </c>
      <c r="E655" s="104">
        <f t="shared" si="9165"/>
        <v>0</v>
      </c>
      <c r="F655" s="104">
        <f t="shared" si="9165"/>
        <v>0</v>
      </c>
      <c r="G655" s="104">
        <f t="shared" si="9165"/>
        <v>0</v>
      </c>
      <c r="H655" s="104">
        <f t="shared" si="9165"/>
        <v>0</v>
      </c>
      <c r="I655" s="104">
        <f t="shared" si="9165"/>
        <v>0</v>
      </c>
      <c r="J655" s="104">
        <f t="shared" si="9165"/>
        <v>0</v>
      </c>
      <c r="K655" s="104">
        <f t="shared" si="9165"/>
        <v>0</v>
      </c>
      <c r="L655" s="160"/>
      <c r="M655" s="120">
        <f t="shared" ref="M655:U655" si="9166">1720/12*M647</f>
        <v>0</v>
      </c>
      <c r="N655" s="104">
        <f t="shared" si="9166"/>
        <v>0</v>
      </c>
      <c r="O655" s="104">
        <f t="shared" si="9166"/>
        <v>0</v>
      </c>
      <c r="P655" s="104">
        <f t="shared" si="9166"/>
        <v>0</v>
      </c>
      <c r="Q655" s="104">
        <f t="shared" si="9166"/>
        <v>0</v>
      </c>
      <c r="R655" s="104">
        <f t="shared" si="9166"/>
        <v>0</v>
      </c>
      <c r="S655" s="104">
        <f t="shared" si="9166"/>
        <v>0</v>
      </c>
      <c r="T655" s="104">
        <f t="shared" si="9166"/>
        <v>0</v>
      </c>
      <c r="U655" s="104">
        <f t="shared" si="9166"/>
        <v>0</v>
      </c>
      <c r="V655" s="160"/>
      <c r="W655" s="120">
        <f t="shared" ref="W655:AF655" si="9167">1720/12*W647</f>
        <v>0</v>
      </c>
      <c r="X655" s="104">
        <f t="shared" si="9167"/>
        <v>0</v>
      </c>
      <c r="Y655" s="104">
        <f t="shared" si="9167"/>
        <v>0</v>
      </c>
      <c r="Z655" s="104">
        <f t="shared" si="9167"/>
        <v>0</v>
      </c>
      <c r="AA655" s="104">
        <f t="shared" si="9167"/>
        <v>0</v>
      </c>
      <c r="AB655" s="104">
        <f t="shared" si="9167"/>
        <v>0</v>
      </c>
      <c r="AC655" s="104">
        <f t="shared" si="9167"/>
        <v>0</v>
      </c>
      <c r="AD655" s="104">
        <f t="shared" si="9167"/>
        <v>0</v>
      </c>
      <c r="AE655" s="104">
        <f t="shared" si="9167"/>
        <v>0</v>
      </c>
      <c r="AF655" s="104">
        <f t="shared" si="9167"/>
        <v>0</v>
      </c>
      <c r="AG655" s="160"/>
      <c r="AH655" s="74"/>
      <c r="AI655" s="74"/>
      <c r="AJ655" s="75"/>
    </row>
    <row r="656" spans="1:36" ht="25.05" customHeight="1" thickBot="1" x14ac:dyDescent="0.35">
      <c r="A656" s="75"/>
      <c r="B656" s="113" t="s">
        <v>6270</v>
      </c>
      <c r="C656" s="104">
        <f t="shared" ref="C656" si="9168">IF(OR(C651=0,C651=1),IF(C648&gt;=C655,C655,C648),IF(C653&gt;=C652,C652-B654,C653-B654))</f>
        <v>0</v>
      </c>
      <c r="D656" s="104">
        <f t="shared" ref="D656" si="9169">IF(OR(D651=0,D651=1),IF(D648&gt;=D655,D655,D648),IF(D653&gt;=D652,D652-C654,D653-C654))</f>
        <v>0</v>
      </c>
      <c r="E656" s="104">
        <f t="shared" ref="E656" si="9170">IF(OR(E651=0,E651=1),IF(E648&gt;=E655,E655,E648),IF(E653&gt;=E652,E652-D654,E653-D654))</f>
        <v>0</v>
      </c>
      <c r="F656" s="104">
        <f t="shared" ref="F656" si="9171">IF(OR(F651=0,F651=1),IF(F648&gt;=F655,F655,F648),IF(F653&gt;=F652,F652-E654,F653-E654))</f>
        <v>0</v>
      </c>
      <c r="G656" s="104">
        <f t="shared" ref="G656" si="9172">IF(OR(G651=0,G651=1),IF(G648&gt;=G655,G655,G648),IF(G653&gt;=G652,G652-F654,G653-F654))</f>
        <v>0</v>
      </c>
      <c r="H656" s="104">
        <f t="shared" ref="H656" si="9173">IF(OR(H651=0,H651=1),IF(H648&gt;=H655,H655,H648),IF(H653&gt;=H652,H652-G654,H653-G654))</f>
        <v>0</v>
      </c>
      <c r="I656" s="104">
        <f t="shared" ref="I656" si="9174">IF(OR(I651=0,I651=1),IF(I648&gt;=I655,I655,I648),IF(I653&gt;=I652,I652-H654,I653-H654))</f>
        <v>0</v>
      </c>
      <c r="J656" s="104">
        <f t="shared" ref="J656" si="9175">IF(OR(J651=0,J651=1),IF(J648&gt;=J655,J655,J648),IF(J653&gt;=J652,J652-I654,J653-I654))</f>
        <v>0</v>
      </c>
      <c r="K656" s="104">
        <f t="shared" ref="K656" si="9176">IF(OR(K651=0,K651=1),IF(K648&gt;=K655,K655,K648),IF(K653&gt;=K652,K652-J654,K653-J654))</f>
        <v>0</v>
      </c>
      <c r="L656" s="162">
        <f>SUM(C656:K656)</f>
        <v>0</v>
      </c>
      <c r="M656" s="120">
        <f>IF(OR(M651=0,M651=1),IF(M648&gt;=M655,M655,M648),IF(M653&gt;=M652,M652-K654,M653-K654))</f>
        <v>0</v>
      </c>
      <c r="N656" s="104">
        <f t="shared" ref="N656" si="9177">IF(OR(N651=0,N651=1),IF(N648&gt;=N655,N655,N648),IF(N653&gt;=N652,N652-M654,N653-M654))</f>
        <v>0</v>
      </c>
      <c r="O656" s="104">
        <f t="shared" ref="O656" si="9178">IF(OR(O651=0,O651=1),IF(O648&gt;=O655,O655,O648),IF(O653&gt;=O652,O652-N654,O653-N654))</f>
        <v>0</v>
      </c>
      <c r="P656" s="104">
        <f t="shared" ref="P656" si="9179">IF(OR(P651=0,P651=1),IF(P648&gt;=P655,P655,P648),IF(P653&gt;=P652,P652-O654,P653-O654))</f>
        <v>0</v>
      </c>
      <c r="Q656" s="104">
        <f t="shared" ref="Q656" si="9180">IF(OR(Q651=0,Q651=1),IF(Q648&gt;=Q655,Q655,Q648),IF(Q653&gt;=Q652,Q652-P654,Q653-P654))</f>
        <v>0</v>
      </c>
      <c r="R656" s="104">
        <f t="shared" ref="R656" si="9181">IF(OR(R651=0,R651=1),IF(R648&gt;=R655,R655,R648),IF(R653&gt;=R652,R652-Q654,R653-Q654))</f>
        <v>0</v>
      </c>
      <c r="S656" s="104">
        <f t="shared" ref="S656" si="9182">IF(OR(S651=0,S651=1),IF(S648&gt;=S655,S655,S648),IF(S653&gt;=S652,S652-R654,S653-R654))</f>
        <v>0</v>
      </c>
      <c r="T656" s="104">
        <f t="shared" ref="T656" si="9183">IF(OR(T651=0,T651=1),IF(T648&gt;=T655,T655,T648),IF(T653&gt;=T652,T652-S654,T653-S654))</f>
        <v>0</v>
      </c>
      <c r="U656" s="104">
        <f t="shared" ref="U656" si="9184">IF(OR(U651=0,U651=1),IF(U648&gt;=U655,U655,U648),IF(U653&gt;=U652,U652-T654,U653-T654))</f>
        <v>0</v>
      </c>
      <c r="V656" s="162">
        <f>SUM(M656:U656)</f>
        <v>0</v>
      </c>
      <c r="W656" s="156">
        <f>IF(OR(W651=0,W651=1),IF(W648&gt;=W655,W655,W648),IF(W653&gt;=W652,W652-U654,W653-U654))</f>
        <v>0</v>
      </c>
      <c r="X656" s="157">
        <f t="shared" ref="X656" si="9185">IF(OR(X651=0,X651=1),IF(X648&gt;=X655,X655,X648),IF(X653&gt;=X652,X652-W654,X653-W654))</f>
        <v>0</v>
      </c>
      <c r="Y656" s="157">
        <f t="shared" ref="Y656" si="9186">IF(OR(Y651=0,Y651=1),IF(Y648&gt;=Y655,Y655,Y648),IF(Y653&gt;=Y652,Y652-X654,Y653-X654))</f>
        <v>0</v>
      </c>
      <c r="Z656" s="157">
        <f t="shared" ref="Z656" si="9187">IF(OR(Z651=0,Z651=1),IF(Z648&gt;=Z655,Z655,Z648),IF(Z653&gt;=Z652,Z652-Y654,Z653-Y654))</f>
        <v>0</v>
      </c>
      <c r="AA656" s="157">
        <f t="shared" ref="AA656" si="9188">IF(OR(AA651=0,AA651=1),IF(AA648&gt;=AA655,AA655,AA648),IF(AA653&gt;=AA652,AA652-Z654,AA653-Z654))</f>
        <v>0</v>
      </c>
      <c r="AB656" s="157">
        <f t="shared" ref="AB656" si="9189">IF(OR(AB651=0,AB651=1),IF(AB648&gt;=AB655,AB655,AB648),IF(AB653&gt;=AB652,AB652-AA654,AB653-AA654))</f>
        <v>0</v>
      </c>
      <c r="AC656" s="157">
        <f t="shared" ref="AC656" si="9190">IF(OR(AC651=0,AC651=1),IF(AC648&gt;=AC655,AC655,AC648),IF(AC653&gt;=AC652,AC652-AB654,AC653-AB654))</f>
        <v>0</v>
      </c>
      <c r="AD656" s="157">
        <f t="shared" ref="AD656" si="9191">IF(OR(AD651=0,AD651=1),IF(AD648&gt;=AD655,AD655,AD648),IF(AD653&gt;=AD652,AD652-AC654,AD653-AC654))</f>
        <v>0</v>
      </c>
      <c r="AE656" s="157">
        <f t="shared" ref="AE656" si="9192">IF(OR(AE651=0,AE651=1),IF(AE648&gt;=AE655,AE655,AE648),IF(AE653&gt;=AE652,AE652-AD654,AE653-AD654))</f>
        <v>0</v>
      </c>
      <c r="AF656" s="157">
        <f t="shared" ref="AF656" si="9193">IF(OR(AF651=0,AF651=1),IF(AF648&gt;=AF655,AF655,AF648),IF(AF653&gt;=AF652,AF652-AE654,AF653-AE654))</f>
        <v>0</v>
      </c>
      <c r="AG656" s="162">
        <f>SUM(W656:AF656)</f>
        <v>0</v>
      </c>
      <c r="AH656" s="105"/>
      <c r="AI656" s="74"/>
      <c r="AJ656" s="75"/>
    </row>
    <row r="657" spans="1:36" ht="25.05" customHeight="1" thickBot="1" x14ac:dyDescent="0.35">
      <c r="A657" s="87"/>
      <c r="B657" s="230" t="s">
        <v>6273</v>
      </c>
      <c r="C657" s="304"/>
      <c r="D657" s="304"/>
      <c r="E657" s="304"/>
      <c r="F657" s="305"/>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5.05" customHeight="1" x14ac:dyDescent="0.3">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5.05" customHeight="1" x14ac:dyDescent="0.3">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thickBot="1" x14ac:dyDescent="0.35">
      <c r="A660" s="99"/>
      <c r="B660" s="111"/>
      <c r="C660" s="100">
        <f>IF(C658&lt;&gt;0,1,0)</f>
        <v>0</v>
      </c>
      <c r="D660" s="100">
        <f t="shared" ref="D660" si="9194">IF(C660=0,IF(D658&lt;&gt;0,1,0),1)</f>
        <v>0</v>
      </c>
      <c r="E660" s="100">
        <f t="shared" ref="E660" si="9195">IF(D660=0,IF(E658&lt;&gt;0,1,0),1)</f>
        <v>0</v>
      </c>
      <c r="F660" s="100">
        <f t="shared" ref="F660" si="9196">IF(E660=0,IF(F658&lt;&gt;0,1,0),1)</f>
        <v>0</v>
      </c>
      <c r="G660" s="100">
        <f t="shared" ref="G660" si="9197">IF(F660=0,IF(G658&lt;&gt;0,1,0),1)</f>
        <v>0</v>
      </c>
      <c r="H660" s="100">
        <f t="shared" ref="H660" si="9198">IF(G660=0,IF(H658&lt;&gt;0,1,0),1)</f>
        <v>0</v>
      </c>
      <c r="I660" s="100">
        <f t="shared" ref="I660" si="9199">IF(H660=0,IF(I658&lt;&gt;0,1,0),1)</f>
        <v>0</v>
      </c>
      <c r="J660" s="100">
        <f t="shared" ref="J660" si="9200">IF(I660=0,IF(J658&lt;&gt;0,1,0),1)</f>
        <v>0</v>
      </c>
      <c r="K660" s="100">
        <f t="shared" ref="K660" si="9201">IF(J660=0,IF(K658&lt;&gt;0,1,0),1)</f>
        <v>0</v>
      </c>
      <c r="L660" s="161"/>
      <c r="M660" s="116">
        <f>IF(K660=0,IF(M658&lt;&gt;0,1,0),1)</f>
        <v>0</v>
      </c>
      <c r="N660" s="100">
        <f t="shared" ref="N660" si="9202">IF(M660=0,IF(N658&lt;&gt;0,1,0),1)</f>
        <v>0</v>
      </c>
      <c r="O660" s="100">
        <f t="shared" ref="O660" si="9203">IF(N660=0,IF(O658&lt;&gt;0,1,0),1)</f>
        <v>0</v>
      </c>
      <c r="P660" s="100">
        <f t="shared" ref="P660" si="9204">IF(O660=0,IF(P658&lt;&gt;0,1,0),1)</f>
        <v>0</v>
      </c>
      <c r="Q660" s="100">
        <f t="shared" ref="Q660" si="9205">IF(P660=0,IF(Q658&lt;&gt;0,1,0),1)</f>
        <v>0</v>
      </c>
      <c r="R660" s="100">
        <f t="shared" ref="R660" si="9206">IF(Q660=0,IF(R658&lt;&gt;0,1,0),1)</f>
        <v>0</v>
      </c>
      <c r="S660" s="100">
        <f t="shared" ref="S660" si="9207">IF(R660=0,IF(S658&lt;&gt;0,1,0),1)</f>
        <v>0</v>
      </c>
      <c r="T660" s="100">
        <f t="shared" ref="T660" si="9208">IF(S660=0,IF(T658&lt;&gt;0,1,0),1)</f>
        <v>0</v>
      </c>
      <c r="U660" s="100">
        <f t="shared" ref="U660" si="9209">IF(T660=0,IF(U658&lt;&gt;0,1,0),1)</f>
        <v>0</v>
      </c>
      <c r="V660" s="161"/>
      <c r="W660" s="116">
        <f>IF(U660=0,IF(W658&lt;&gt;0,1,0),1)</f>
        <v>0</v>
      </c>
      <c r="X660" s="100">
        <f t="shared" ref="X660" si="9210">IF(W660=0,IF(X658&lt;&gt;0,1,0),1)</f>
        <v>0</v>
      </c>
      <c r="Y660" s="100">
        <f t="shared" ref="Y660" si="9211">IF(X660=0,IF(Y658&lt;&gt;0,1,0),1)</f>
        <v>0</v>
      </c>
      <c r="Z660" s="100">
        <f t="shared" ref="Z660" si="9212">IF(Y660=0,IF(Z658&lt;&gt;0,1,0),1)</f>
        <v>0</v>
      </c>
      <c r="AA660" s="100">
        <f t="shared" ref="AA660" si="9213">IF(Z660=0,IF(AA658&lt;&gt;0,1,0),1)</f>
        <v>0</v>
      </c>
      <c r="AB660" s="100">
        <f t="shared" ref="AB660" si="9214">IF(AA660=0,IF(AB658&lt;&gt;0,1,0),1)</f>
        <v>0</v>
      </c>
      <c r="AC660" s="100">
        <f t="shared" ref="AC660" si="9215">IF(AB660=0,IF(AC658&lt;&gt;0,1,0),1)</f>
        <v>0</v>
      </c>
      <c r="AD660" s="100">
        <f t="shared" ref="AD660" si="9216">IF(AC660=0,IF(AD658&lt;&gt;0,1,0),1)</f>
        <v>0</v>
      </c>
      <c r="AE660" s="100">
        <f t="shared" ref="AE660" si="9217">IF(AD660=0,IF(AE658&lt;&gt;0,1,0),1)</f>
        <v>0</v>
      </c>
      <c r="AF660" s="100">
        <f t="shared" ref="AF660" si="9218">IF(AE660=0,IF(AF658&lt;&gt;0,1,0),1)</f>
        <v>0</v>
      </c>
      <c r="AG660" s="161"/>
      <c r="AH660" s="99"/>
      <c r="AI660" s="99"/>
      <c r="AJ660" s="99"/>
    </row>
    <row r="661" spans="1:36" ht="30" hidden="1" customHeight="1" thickBot="1" x14ac:dyDescent="0.35">
      <c r="A661" s="99"/>
      <c r="B661" s="111"/>
      <c r="C661" s="100">
        <f>IF(C660=0,0,1)</f>
        <v>0</v>
      </c>
      <c r="D661" s="100">
        <f t="shared" ref="D661" si="9219">IF(D660=0,0,C661+1)</f>
        <v>0</v>
      </c>
      <c r="E661" s="100">
        <f t="shared" ref="E661" si="9220">IF(E660=0,0,D661+1)</f>
        <v>0</v>
      </c>
      <c r="F661" s="100">
        <f t="shared" ref="F661" si="9221">IF(F660=0,0,E661+1)</f>
        <v>0</v>
      </c>
      <c r="G661" s="100">
        <f t="shared" ref="G661" si="9222">IF(G660=0,0,F661+1)</f>
        <v>0</v>
      </c>
      <c r="H661" s="100">
        <f t="shared" ref="H661" si="9223">IF(H660=0,0,G661+1)</f>
        <v>0</v>
      </c>
      <c r="I661" s="100">
        <f t="shared" ref="I661" si="9224">IF(I660=0,0,H661+1)</f>
        <v>0</v>
      </c>
      <c r="J661" s="100">
        <f t="shared" ref="J661" si="9225">IF(J660=0,0,I661+1)</f>
        <v>0</v>
      </c>
      <c r="K661" s="100">
        <f t="shared" ref="K661" si="9226">IF(K660=0,0,J661+1)</f>
        <v>0</v>
      </c>
      <c r="L661" s="161"/>
      <c r="M661" s="116">
        <f>IF(M660=0,0,K661+1)</f>
        <v>0</v>
      </c>
      <c r="N661" s="100">
        <f t="shared" ref="N661" si="9227">IF(N660=0,0,M661+1)</f>
        <v>0</v>
      </c>
      <c r="O661" s="100">
        <f t="shared" ref="O661" si="9228">IF(O660=0,0,N661+1)</f>
        <v>0</v>
      </c>
      <c r="P661" s="100">
        <f t="shared" ref="P661" si="9229">IF(P660=0,0,O661+1)</f>
        <v>0</v>
      </c>
      <c r="Q661" s="100">
        <f t="shared" ref="Q661" si="9230">IF(Q660=0,0,P661+1)</f>
        <v>0</v>
      </c>
      <c r="R661" s="100">
        <f t="shared" ref="R661" si="9231">IF(R660=0,0,Q661+1)</f>
        <v>0</v>
      </c>
      <c r="S661" s="100">
        <f t="shared" ref="S661" si="9232">IF(S660=0,0,R661+1)</f>
        <v>0</v>
      </c>
      <c r="T661" s="100">
        <f t="shared" ref="T661" si="9233">IF(T660=0,0,S661+1)</f>
        <v>0</v>
      </c>
      <c r="U661" s="100">
        <f t="shared" ref="U661" si="9234">IF(U660=0,0,T661+1)</f>
        <v>0</v>
      </c>
      <c r="V661" s="161"/>
      <c r="W661" s="116">
        <f>IF(W660=0,0,U661+1)</f>
        <v>0</v>
      </c>
      <c r="X661" s="100">
        <f t="shared" ref="X661" si="9235">IF(X660=0,0,W661+1)</f>
        <v>0</v>
      </c>
      <c r="Y661" s="100">
        <f t="shared" ref="Y661" si="9236">IF(Y660=0,0,X661+1)</f>
        <v>0</v>
      </c>
      <c r="Z661" s="100">
        <f t="shared" ref="Z661" si="9237">IF(Z660=0,0,Y661+1)</f>
        <v>0</v>
      </c>
      <c r="AA661" s="100">
        <f t="shared" ref="AA661" si="9238">IF(AA660=0,0,Z661+1)</f>
        <v>0</v>
      </c>
      <c r="AB661" s="100">
        <f t="shared" ref="AB661" si="9239">IF(AB660=0,0,AA661+1)</f>
        <v>0</v>
      </c>
      <c r="AC661" s="100">
        <f t="shared" ref="AC661" si="9240">IF(AC660=0,0,AB661+1)</f>
        <v>0</v>
      </c>
      <c r="AD661" s="100">
        <f t="shared" ref="AD661" si="9241">IF(AD660=0,0,AC661+1)</f>
        <v>0</v>
      </c>
      <c r="AE661" s="100">
        <f t="shared" ref="AE661" si="9242">IF(AE660=0,0,AD661+1)</f>
        <v>0</v>
      </c>
      <c r="AF661" s="100">
        <f t="shared" ref="AF661" si="9243">IF(AF660=0,0,AE661+1)</f>
        <v>0</v>
      </c>
      <c r="AG661" s="161"/>
      <c r="AH661" s="99"/>
      <c r="AI661" s="99"/>
      <c r="AJ661" s="99"/>
    </row>
    <row r="662" spans="1:36" ht="30" hidden="1" customHeight="1" thickBot="1" x14ac:dyDescent="0.35">
      <c r="A662" s="99"/>
      <c r="B662" s="111" t="s">
        <v>6268</v>
      </c>
      <c r="C662" s="101">
        <f t="shared" ref="C662:K662" si="9244">IF(C661&lt;25,IF(C661&lt;13,C661,C661-12),C661-24)</f>
        <v>0</v>
      </c>
      <c r="D662" s="101">
        <f t="shared" si="9244"/>
        <v>0</v>
      </c>
      <c r="E662" s="101">
        <f t="shared" si="9244"/>
        <v>0</v>
      </c>
      <c r="F662" s="101">
        <f t="shared" si="9244"/>
        <v>0</v>
      </c>
      <c r="G662" s="101">
        <f t="shared" si="9244"/>
        <v>0</v>
      </c>
      <c r="H662" s="101">
        <f t="shared" si="9244"/>
        <v>0</v>
      </c>
      <c r="I662" s="101">
        <f t="shared" si="9244"/>
        <v>0</v>
      </c>
      <c r="J662" s="101">
        <f t="shared" si="9244"/>
        <v>0</v>
      </c>
      <c r="K662" s="101">
        <f t="shared" si="9244"/>
        <v>0</v>
      </c>
      <c r="L662" s="161"/>
      <c r="M662" s="117">
        <f t="shared" ref="M662:U662" si="9245">IF(M661&lt;25,IF(M661&lt;13,M661,M661-12),M661-24)</f>
        <v>0</v>
      </c>
      <c r="N662" s="101">
        <f t="shared" si="9245"/>
        <v>0</v>
      </c>
      <c r="O662" s="101">
        <f t="shared" si="9245"/>
        <v>0</v>
      </c>
      <c r="P662" s="101">
        <f t="shared" si="9245"/>
        <v>0</v>
      </c>
      <c r="Q662" s="101">
        <f t="shared" si="9245"/>
        <v>0</v>
      </c>
      <c r="R662" s="101">
        <f t="shared" si="9245"/>
        <v>0</v>
      </c>
      <c r="S662" s="101">
        <f t="shared" si="9245"/>
        <v>0</v>
      </c>
      <c r="T662" s="101">
        <f t="shared" si="9245"/>
        <v>0</v>
      </c>
      <c r="U662" s="101">
        <f t="shared" si="9245"/>
        <v>0</v>
      </c>
      <c r="V662" s="161"/>
      <c r="W662" s="117">
        <f t="shared" ref="W662:AF662" si="9246">IF(W661&lt;25,IF(W661&lt;13,W661,W661-12),W661-24)</f>
        <v>0</v>
      </c>
      <c r="X662" s="101">
        <f t="shared" si="9246"/>
        <v>0</v>
      </c>
      <c r="Y662" s="101">
        <f t="shared" si="9246"/>
        <v>0</v>
      </c>
      <c r="Z662" s="101">
        <f t="shared" si="9246"/>
        <v>0</v>
      </c>
      <c r="AA662" s="101">
        <f t="shared" si="9246"/>
        <v>0</v>
      </c>
      <c r="AB662" s="101">
        <f t="shared" si="9246"/>
        <v>0</v>
      </c>
      <c r="AC662" s="101">
        <f t="shared" si="9246"/>
        <v>0</v>
      </c>
      <c r="AD662" s="101">
        <f t="shared" si="9246"/>
        <v>0</v>
      </c>
      <c r="AE662" s="101">
        <f t="shared" si="9246"/>
        <v>0</v>
      </c>
      <c r="AF662" s="101">
        <f t="shared" si="9246"/>
        <v>0</v>
      </c>
      <c r="AG662" s="161"/>
      <c r="AH662" s="99"/>
      <c r="AI662" s="99"/>
      <c r="AJ662" s="99"/>
    </row>
    <row r="663" spans="1:36" ht="30" hidden="1" customHeight="1" thickBot="1" x14ac:dyDescent="0.35">
      <c r="A663" s="75"/>
      <c r="B663" s="112" t="s">
        <v>6269</v>
      </c>
      <c r="C663" s="102">
        <f t="shared" ref="C663" si="9247">IF(C662&gt;0,IF(C662=1,C666,C666+B663),0)</f>
        <v>0</v>
      </c>
      <c r="D663" s="102">
        <f t="shared" ref="D663" si="9248">IF(D662&gt;0,IF(D662=1,D666,D666+C663),0)</f>
        <v>0</v>
      </c>
      <c r="E663" s="102">
        <f t="shared" ref="E663" si="9249">IF(E662&gt;0,IF(E662=1,E666,E666+D663),0)</f>
        <v>0</v>
      </c>
      <c r="F663" s="102">
        <f t="shared" ref="F663" si="9250">IF(F662&gt;0,IF(F662=1,F666,F666+E663),0)</f>
        <v>0</v>
      </c>
      <c r="G663" s="102">
        <f t="shared" ref="G663" si="9251">IF(G662&gt;0,IF(G662=1,G666,G666+F663),0)</f>
        <v>0</v>
      </c>
      <c r="H663" s="102">
        <f t="shared" ref="H663" si="9252">IF(H662&gt;0,IF(H662=1,H666,H666+G663),0)</f>
        <v>0</v>
      </c>
      <c r="I663" s="102">
        <f t="shared" ref="I663" si="9253">IF(I662&gt;0,IF(I662=1,I666,I666+H663),0)</f>
        <v>0</v>
      </c>
      <c r="J663" s="102">
        <f t="shared" ref="J663" si="9254">IF(J662&gt;0,IF(J662=1,J666,J666+I663),0)</f>
        <v>0</v>
      </c>
      <c r="K663" s="102">
        <f t="shared" ref="K663" si="9255">IF(K662&gt;0,IF(K662=1,K666,K666+J663),0)</f>
        <v>0</v>
      </c>
      <c r="L663" s="160"/>
      <c r="M663" s="118">
        <f>IF(M662&gt;0,IF(M662=1,M666,M666+K663),0)</f>
        <v>0</v>
      </c>
      <c r="N663" s="102">
        <f t="shared" ref="N663" si="9256">IF(N662&gt;0,IF(N662=1,N666,N666+M663),0)</f>
        <v>0</v>
      </c>
      <c r="O663" s="102">
        <f t="shared" ref="O663" si="9257">IF(O662&gt;0,IF(O662=1,O666,O666+N663),0)</f>
        <v>0</v>
      </c>
      <c r="P663" s="102">
        <f t="shared" ref="P663" si="9258">IF(P662&gt;0,IF(P662=1,P666,P666+O663),0)</f>
        <v>0</v>
      </c>
      <c r="Q663" s="102">
        <f t="shared" ref="Q663" si="9259">IF(Q662&gt;0,IF(Q662=1,Q666,Q666+P663),0)</f>
        <v>0</v>
      </c>
      <c r="R663" s="102">
        <f t="shared" ref="R663" si="9260">IF(R662&gt;0,IF(R662=1,R666,R666+Q663),0)</f>
        <v>0</v>
      </c>
      <c r="S663" s="102">
        <f t="shared" ref="S663" si="9261">IF(S662&gt;0,IF(S662=1,S666,S666+R663),0)</f>
        <v>0</v>
      </c>
      <c r="T663" s="102">
        <f t="shared" ref="T663" si="9262">IF(T662&gt;0,IF(T662=1,T666,T666+S663),0)</f>
        <v>0</v>
      </c>
      <c r="U663" s="102">
        <f t="shared" ref="U663" si="9263">IF(U662&gt;0,IF(U662=1,U666,U666+T663),0)</f>
        <v>0</v>
      </c>
      <c r="V663" s="160"/>
      <c r="W663" s="118">
        <f>IF(W662&gt;0,IF(W662=1,W666,W666+U663),0)</f>
        <v>0</v>
      </c>
      <c r="X663" s="102">
        <f t="shared" ref="X663" si="9264">IF(X662&gt;0,IF(X662=1,X666,X666+W663),0)</f>
        <v>0</v>
      </c>
      <c r="Y663" s="102">
        <f t="shared" ref="Y663" si="9265">IF(Y662&gt;0,IF(Y662=1,Y666,Y666+X663),0)</f>
        <v>0</v>
      </c>
      <c r="Z663" s="102">
        <f t="shared" ref="Z663" si="9266">IF(Z662&gt;0,IF(Z662=1,Z666,Z666+Y663),0)</f>
        <v>0</v>
      </c>
      <c r="AA663" s="102">
        <f t="shared" ref="AA663" si="9267">IF(AA662&gt;0,IF(AA662=1,AA666,AA666+Z663),0)</f>
        <v>0</v>
      </c>
      <c r="AB663" s="102">
        <f t="shared" ref="AB663" si="9268">IF(AB662&gt;0,IF(AB662=1,AB666,AB666+AA663),0)</f>
        <v>0</v>
      </c>
      <c r="AC663" s="102">
        <f t="shared" ref="AC663" si="9269">IF(AC662&gt;0,IF(AC662=1,AC666,AC666+AB663),0)</f>
        <v>0</v>
      </c>
      <c r="AD663" s="102">
        <f t="shared" ref="AD663" si="9270">IF(AD662&gt;0,IF(AD662=1,AD666,AD666+AC663),0)</f>
        <v>0</v>
      </c>
      <c r="AE663" s="102">
        <f t="shared" ref="AE663" si="9271">IF(AE662&gt;0,IF(AE662=1,AE666,AE666+AD663),0)</f>
        <v>0</v>
      </c>
      <c r="AF663" s="102">
        <f t="shared" ref="AF663" si="9272">IF(AF662&gt;0,IF(AF662=1,AF666,AF666+AE663),0)</f>
        <v>0</v>
      </c>
      <c r="AG663" s="160"/>
      <c r="AH663" s="74"/>
      <c r="AI663" s="74"/>
      <c r="AJ663" s="75"/>
    </row>
    <row r="664" spans="1:36" ht="30" hidden="1" customHeight="1" thickBot="1" x14ac:dyDescent="0.35">
      <c r="A664" s="75"/>
      <c r="B664" s="112" t="s">
        <v>6317</v>
      </c>
      <c r="C664" s="102">
        <f>IF(C658&gt;0,C659,0)</f>
        <v>0</v>
      </c>
      <c r="D664" s="102">
        <f t="shared" ref="D664" si="9273">IF(D658&gt;0,IF(D662=1,D659,D659+C664),C664)</f>
        <v>0</v>
      </c>
      <c r="E664" s="102">
        <f t="shared" ref="E664" si="9274">IF(E658&gt;0,IF(E662=1,E659,E659+D664),D664)</f>
        <v>0</v>
      </c>
      <c r="F664" s="102">
        <f t="shared" ref="F664" si="9275">IF(F658&gt;0,IF(F662=1,F659,F659+E664),E664)</f>
        <v>0</v>
      </c>
      <c r="G664" s="102">
        <f t="shared" ref="G664" si="9276">IF(G658&gt;0,IF(G662=1,G659,G659+F664),F664)</f>
        <v>0</v>
      </c>
      <c r="H664" s="102">
        <f t="shared" ref="H664" si="9277">IF(H658&gt;0,IF(H662=1,H659,H659+G664),G664)</f>
        <v>0</v>
      </c>
      <c r="I664" s="102">
        <f t="shared" ref="I664" si="9278">IF(I658&gt;0,IF(I662=1,I659,I659+H664),H664)</f>
        <v>0</v>
      </c>
      <c r="J664" s="102">
        <f t="shared" ref="J664" si="9279">IF(J658&gt;0,IF(J662=1,J659,J659+I664),I664)</f>
        <v>0</v>
      </c>
      <c r="K664" s="102">
        <f t="shared" ref="K664" si="9280">IF(K658&gt;0,IF(K662=1,K659,K659+J664),J664)</f>
        <v>0</v>
      </c>
      <c r="L664" s="160"/>
      <c r="M664" s="118">
        <f>IF(M658&gt;0,IF(M662=1,M659,M659+K664),K664)</f>
        <v>0</v>
      </c>
      <c r="N664" s="102">
        <f t="shared" ref="N664" si="9281">IF(N658&gt;0,IF(N662=1,N659,N659+M664),M664)</f>
        <v>0</v>
      </c>
      <c r="O664" s="102">
        <f t="shared" ref="O664" si="9282">IF(O658&gt;0,IF(O662=1,O659,O659+N664),N664)</f>
        <v>0</v>
      </c>
      <c r="P664" s="102">
        <f t="shared" ref="P664" si="9283">IF(P658&gt;0,IF(P662=1,P659,P659+O664),O664)</f>
        <v>0</v>
      </c>
      <c r="Q664" s="102">
        <f t="shared" ref="Q664" si="9284">IF(Q658&gt;0,IF(Q662=1,Q659,Q659+P664),P664)</f>
        <v>0</v>
      </c>
      <c r="R664" s="102">
        <f t="shared" ref="R664" si="9285">IF(R658&gt;0,IF(R662=1,R659,R659+Q664),Q664)</f>
        <v>0</v>
      </c>
      <c r="S664" s="102">
        <f t="shared" ref="S664" si="9286">IF(S658&gt;0,IF(S662=1,S659,S659+R664),R664)</f>
        <v>0</v>
      </c>
      <c r="T664" s="102">
        <f t="shared" ref="T664" si="9287">IF(T658&gt;0,IF(T662=1,T659,T659+S664),S664)</f>
        <v>0</v>
      </c>
      <c r="U664" s="102">
        <f t="shared" ref="U664" si="9288">IF(U658&gt;0,IF(U662=1,U659,U659+T664),T664)</f>
        <v>0</v>
      </c>
      <c r="V664" s="160"/>
      <c r="W664" s="118">
        <f>IF(W658&gt;0,IF(W662=1,W659,W659+U664),U664)</f>
        <v>0</v>
      </c>
      <c r="X664" s="102">
        <f t="shared" ref="X664" si="9289">IF(X658&gt;0,IF(X662=1,X659,X659+W664),W664)</f>
        <v>0</v>
      </c>
      <c r="Y664" s="102">
        <f t="shared" ref="Y664" si="9290">IF(Y658&gt;0,IF(Y662=1,Y659,Y659+X664),X664)</f>
        <v>0</v>
      </c>
      <c r="Z664" s="102">
        <f t="shared" ref="Z664" si="9291">IF(Z658&gt;0,IF(Z662=1,Z659,Z659+Y664),Y664)</f>
        <v>0</v>
      </c>
      <c r="AA664" s="102">
        <f t="shared" ref="AA664" si="9292">IF(AA658&gt;0,IF(AA662=1,AA659,AA659+Z664),Z664)</f>
        <v>0</v>
      </c>
      <c r="AB664" s="102">
        <f t="shared" ref="AB664" si="9293">IF(AB658&gt;0,IF(AB662=1,AB659,AB659+AA664),AA664)</f>
        <v>0</v>
      </c>
      <c r="AC664" s="102">
        <f t="shared" ref="AC664" si="9294">IF(AC658&gt;0,IF(AC662=1,AC659,AC659+AB664),AB664)</f>
        <v>0</v>
      </c>
      <c r="AD664" s="102">
        <f t="shared" ref="AD664" si="9295">IF(AD658&gt;0,IF(AD662=1,AD659,AD659+AC664),AC664)</f>
        <v>0</v>
      </c>
      <c r="AE664" s="102">
        <f t="shared" ref="AE664" si="9296">IF(AE658&gt;0,IF(AE662=1,AE659,AE659+AD664),AD664)</f>
        <v>0</v>
      </c>
      <c r="AF664" s="102">
        <f t="shared" ref="AF664" si="9297">IF(AF658&gt;0,IF(AF662=1,AF659,AF659+AE664),AE664)</f>
        <v>0</v>
      </c>
      <c r="AG664" s="160"/>
      <c r="AH664" s="74"/>
      <c r="AI664" s="74"/>
      <c r="AJ664" s="75"/>
    </row>
    <row r="665" spans="1:36" ht="9.75" hidden="1" customHeight="1" thickBot="1" x14ac:dyDescent="0.35">
      <c r="A665" s="75"/>
      <c r="B665" s="112" t="s">
        <v>6318</v>
      </c>
      <c r="C665" s="103">
        <f>C667</f>
        <v>0</v>
      </c>
      <c r="D665" s="103">
        <f t="shared" ref="D665" si="9298">IF(D662=1,D667,D667+C665)</f>
        <v>0</v>
      </c>
      <c r="E665" s="103">
        <f t="shared" ref="E665" si="9299">IF(E662=1,E667,E667+D665)</f>
        <v>0</v>
      </c>
      <c r="F665" s="103">
        <f t="shared" ref="F665" si="9300">IF(F662=1,F667,F667+E665)</f>
        <v>0</v>
      </c>
      <c r="G665" s="103">
        <f t="shared" ref="G665" si="9301">IF(G662=1,G667,G667+F665)</f>
        <v>0</v>
      </c>
      <c r="H665" s="103">
        <f t="shared" ref="H665" si="9302">IF(H662=1,H667,H667+G665)</f>
        <v>0</v>
      </c>
      <c r="I665" s="103">
        <f t="shared" ref="I665" si="9303">IF(I662=1,I667,I667+H665)</f>
        <v>0</v>
      </c>
      <c r="J665" s="103">
        <f t="shared" ref="J665" si="9304">IF(J662=1,J667,J667+I665)</f>
        <v>0</v>
      </c>
      <c r="K665" s="103">
        <f t="shared" ref="K665" si="9305">IF(K662=1,K667,K667+J665)</f>
        <v>0</v>
      </c>
      <c r="L665" s="160"/>
      <c r="M665" s="119">
        <f>IF(M662=1,M667,M667+K665)</f>
        <v>0</v>
      </c>
      <c r="N665" s="103">
        <f t="shared" ref="N665" si="9306">IF(N662=1,N667,N667+M665)</f>
        <v>0</v>
      </c>
      <c r="O665" s="103">
        <f t="shared" ref="O665" si="9307">IF(O662=1,O667,O667+N665)</f>
        <v>0</v>
      </c>
      <c r="P665" s="103">
        <f t="shared" ref="P665" si="9308">IF(P662=1,P667,P667+O665)</f>
        <v>0</v>
      </c>
      <c r="Q665" s="103">
        <f t="shared" ref="Q665" si="9309">IF(Q662=1,Q667,Q667+P665)</f>
        <v>0</v>
      </c>
      <c r="R665" s="103">
        <f t="shared" ref="R665" si="9310">IF(R662=1,R667,R667+Q665)</f>
        <v>0</v>
      </c>
      <c r="S665" s="103">
        <f t="shared" ref="S665" si="9311">IF(S662=1,S667,S667+R665)</f>
        <v>0</v>
      </c>
      <c r="T665" s="103">
        <f t="shared" ref="T665" si="9312">IF(T662=1,T667,T667+S665)</f>
        <v>0</v>
      </c>
      <c r="U665" s="103">
        <f t="shared" ref="U665" si="9313">IF(U662=1,U667,U667+T665)</f>
        <v>0</v>
      </c>
      <c r="V665" s="160"/>
      <c r="W665" s="119">
        <f>IF(W662=1,W667,W667+U665)</f>
        <v>0</v>
      </c>
      <c r="X665" s="103">
        <f t="shared" ref="X665" si="9314">IF(X662=1,X667,X667+W665)</f>
        <v>0</v>
      </c>
      <c r="Y665" s="103">
        <f t="shared" ref="Y665" si="9315">IF(Y662=1,Y667,Y667+X665)</f>
        <v>0</v>
      </c>
      <c r="Z665" s="103">
        <f t="shared" ref="Z665" si="9316">IF(Z662=1,Z667,Z667+Y665)</f>
        <v>0</v>
      </c>
      <c r="AA665" s="103">
        <f t="shared" ref="AA665" si="9317">IF(AA662=1,AA667,AA667+Z665)</f>
        <v>0</v>
      </c>
      <c r="AB665" s="103">
        <f t="shared" ref="AB665" si="9318">IF(AB662=1,AB667,AB667+AA665)</f>
        <v>0</v>
      </c>
      <c r="AC665" s="103">
        <f t="shared" ref="AC665" si="9319">IF(AC662=1,AC667,AC667+AB665)</f>
        <v>0</v>
      </c>
      <c r="AD665" s="103">
        <f t="shared" ref="AD665" si="9320">IF(AD662=1,AD667,AD667+AC665)</f>
        <v>0</v>
      </c>
      <c r="AE665" s="103">
        <f t="shared" ref="AE665" si="9321">IF(AE662=1,AE667,AE667+AD665)</f>
        <v>0</v>
      </c>
      <c r="AF665" s="103">
        <f t="shared" ref="AF665" si="9322">IF(AF662=1,AF667,AF667+AE665)</f>
        <v>0</v>
      </c>
      <c r="AG665" s="160"/>
      <c r="AH665" s="74"/>
      <c r="AI665" s="74"/>
      <c r="AJ665" s="75"/>
    </row>
    <row r="666" spans="1:36" ht="25.05" customHeight="1" x14ac:dyDescent="0.3">
      <c r="A666" s="75"/>
      <c r="B666" s="110" t="s">
        <v>6319</v>
      </c>
      <c r="C666" s="104">
        <f t="shared" ref="C666:K666" si="9323">1720/12*C658</f>
        <v>0</v>
      </c>
      <c r="D666" s="104">
        <f t="shared" si="9323"/>
        <v>0</v>
      </c>
      <c r="E666" s="104">
        <f t="shared" si="9323"/>
        <v>0</v>
      </c>
      <c r="F666" s="104">
        <f t="shared" si="9323"/>
        <v>0</v>
      </c>
      <c r="G666" s="104">
        <f t="shared" si="9323"/>
        <v>0</v>
      </c>
      <c r="H666" s="104">
        <f t="shared" si="9323"/>
        <v>0</v>
      </c>
      <c r="I666" s="104">
        <f t="shared" si="9323"/>
        <v>0</v>
      </c>
      <c r="J666" s="104">
        <f t="shared" si="9323"/>
        <v>0</v>
      </c>
      <c r="K666" s="104">
        <f t="shared" si="9323"/>
        <v>0</v>
      </c>
      <c r="L666" s="160"/>
      <c r="M666" s="120">
        <f t="shared" ref="M666:U666" si="9324">1720/12*M658</f>
        <v>0</v>
      </c>
      <c r="N666" s="104">
        <f t="shared" si="9324"/>
        <v>0</v>
      </c>
      <c r="O666" s="104">
        <f t="shared" si="9324"/>
        <v>0</v>
      </c>
      <c r="P666" s="104">
        <f t="shared" si="9324"/>
        <v>0</v>
      </c>
      <c r="Q666" s="104">
        <f t="shared" si="9324"/>
        <v>0</v>
      </c>
      <c r="R666" s="104">
        <f t="shared" si="9324"/>
        <v>0</v>
      </c>
      <c r="S666" s="104">
        <f t="shared" si="9324"/>
        <v>0</v>
      </c>
      <c r="T666" s="104">
        <f t="shared" si="9324"/>
        <v>0</v>
      </c>
      <c r="U666" s="104">
        <f t="shared" si="9324"/>
        <v>0</v>
      </c>
      <c r="V666" s="160"/>
      <c r="W666" s="120">
        <f t="shared" ref="W666:AF666" si="9325">1720/12*W658</f>
        <v>0</v>
      </c>
      <c r="X666" s="104">
        <f t="shared" si="9325"/>
        <v>0</v>
      </c>
      <c r="Y666" s="104">
        <f t="shared" si="9325"/>
        <v>0</v>
      </c>
      <c r="Z666" s="104">
        <f t="shared" si="9325"/>
        <v>0</v>
      </c>
      <c r="AA666" s="104">
        <f t="shared" si="9325"/>
        <v>0</v>
      </c>
      <c r="AB666" s="104">
        <f t="shared" si="9325"/>
        <v>0</v>
      </c>
      <c r="AC666" s="104">
        <f t="shared" si="9325"/>
        <v>0</v>
      </c>
      <c r="AD666" s="104">
        <f t="shared" si="9325"/>
        <v>0</v>
      </c>
      <c r="AE666" s="104">
        <f t="shared" si="9325"/>
        <v>0</v>
      </c>
      <c r="AF666" s="104">
        <f t="shared" si="9325"/>
        <v>0</v>
      </c>
      <c r="AG666" s="160"/>
      <c r="AH666" s="74"/>
      <c r="AI666" s="74"/>
      <c r="AJ666" s="75"/>
    </row>
    <row r="667" spans="1:36" ht="25.05" customHeight="1" thickBot="1" x14ac:dyDescent="0.35">
      <c r="A667" s="75"/>
      <c r="B667" s="113" t="s">
        <v>6270</v>
      </c>
      <c r="C667" s="104">
        <f t="shared" ref="C667" si="9326">IF(OR(C662=0,C662=1),IF(C659&gt;=C666,C666,C659),IF(C664&gt;=C663,C663-B665,C664-B665))</f>
        <v>0</v>
      </c>
      <c r="D667" s="104">
        <f t="shared" ref="D667" si="9327">IF(OR(D662=0,D662=1),IF(D659&gt;=D666,D666,D659),IF(D664&gt;=D663,D663-C665,D664-C665))</f>
        <v>0</v>
      </c>
      <c r="E667" s="104">
        <f t="shared" ref="E667" si="9328">IF(OR(E662=0,E662=1),IF(E659&gt;=E666,E666,E659),IF(E664&gt;=E663,E663-D665,E664-D665))</f>
        <v>0</v>
      </c>
      <c r="F667" s="104">
        <f t="shared" ref="F667" si="9329">IF(OR(F662=0,F662=1),IF(F659&gt;=F666,F666,F659),IF(F664&gt;=F663,F663-E665,F664-E665))</f>
        <v>0</v>
      </c>
      <c r="G667" s="104">
        <f t="shared" ref="G667" si="9330">IF(OR(G662=0,G662=1),IF(G659&gt;=G666,G666,G659),IF(G664&gt;=G663,G663-F665,G664-F665))</f>
        <v>0</v>
      </c>
      <c r="H667" s="104">
        <f t="shared" ref="H667" si="9331">IF(OR(H662=0,H662=1),IF(H659&gt;=H666,H666,H659),IF(H664&gt;=H663,H663-G665,H664-G665))</f>
        <v>0</v>
      </c>
      <c r="I667" s="104">
        <f t="shared" ref="I667" si="9332">IF(OR(I662=0,I662=1),IF(I659&gt;=I666,I666,I659),IF(I664&gt;=I663,I663-H665,I664-H665))</f>
        <v>0</v>
      </c>
      <c r="J667" s="104">
        <f t="shared" ref="J667" si="9333">IF(OR(J662=0,J662=1),IF(J659&gt;=J666,J666,J659),IF(J664&gt;=J663,J663-I665,J664-I665))</f>
        <v>0</v>
      </c>
      <c r="K667" s="104">
        <f t="shared" ref="K667" si="9334">IF(OR(K662=0,K662=1),IF(K659&gt;=K666,K666,K659),IF(K664&gt;=K663,K663-J665,K664-J665))</f>
        <v>0</v>
      </c>
      <c r="L667" s="162">
        <f>SUM(C667:K667)</f>
        <v>0</v>
      </c>
      <c r="M667" s="120">
        <f>IF(OR(M662=0,M662=1),IF(M659&gt;=M666,M666,M659),IF(M664&gt;=M663,M663-K665,M664-K665))</f>
        <v>0</v>
      </c>
      <c r="N667" s="104">
        <f t="shared" ref="N667" si="9335">IF(OR(N662=0,N662=1),IF(N659&gt;=N666,N666,N659),IF(N664&gt;=N663,N663-M665,N664-M665))</f>
        <v>0</v>
      </c>
      <c r="O667" s="104">
        <f t="shared" ref="O667" si="9336">IF(OR(O662=0,O662=1),IF(O659&gt;=O666,O666,O659),IF(O664&gt;=O663,O663-N665,O664-N665))</f>
        <v>0</v>
      </c>
      <c r="P667" s="104">
        <f t="shared" ref="P667" si="9337">IF(OR(P662=0,P662=1),IF(P659&gt;=P666,P666,P659),IF(P664&gt;=P663,P663-O665,P664-O665))</f>
        <v>0</v>
      </c>
      <c r="Q667" s="104">
        <f t="shared" ref="Q667" si="9338">IF(OR(Q662=0,Q662=1),IF(Q659&gt;=Q666,Q666,Q659),IF(Q664&gt;=Q663,Q663-P665,Q664-P665))</f>
        <v>0</v>
      </c>
      <c r="R667" s="104">
        <f t="shared" ref="R667" si="9339">IF(OR(R662=0,R662=1),IF(R659&gt;=R666,R666,R659),IF(R664&gt;=R663,R663-Q665,R664-Q665))</f>
        <v>0</v>
      </c>
      <c r="S667" s="104">
        <f t="shared" ref="S667" si="9340">IF(OR(S662=0,S662=1),IF(S659&gt;=S666,S666,S659),IF(S664&gt;=S663,S663-R665,S664-R665))</f>
        <v>0</v>
      </c>
      <c r="T667" s="104">
        <f t="shared" ref="T667" si="9341">IF(OR(T662=0,T662=1),IF(T659&gt;=T666,T666,T659),IF(T664&gt;=T663,T663-S665,T664-S665))</f>
        <v>0</v>
      </c>
      <c r="U667" s="104">
        <f t="shared" ref="U667" si="9342">IF(OR(U662=0,U662=1),IF(U659&gt;=U666,U666,U659),IF(U664&gt;=U663,U663-T665,U664-T665))</f>
        <v>0</v>
      </c>
      <c r="V667" s="162">
        <f>SUM(M667:U667)</f>
        <v>0</v>
      </c>
      <c r="W667" s="156">
        <f>IF(OR(W662=0,W662=1),IF(W659&gt;=W666,W666,W659),IF(W664&gt;=W663,W663-U665,W664-U665))</f>
        <v>0</v>
      </c>
      <c r="X667" s="157">
        <f t="shared" ref="X667" si="9343">IF(OR(X662=0,X662=1),IF(X659&gt;=X666,X666,X659),IF(X664&gt;=X663,X663-W665,X664-W665))</f>
        <v>0</v>
      </c>
      <c r="Y667" s="157">
        <f t="shared" ref="Y667" si="9344">IF(OR(Y662=0,Y662=1),IF(Y659&gt;=Y666,Y666,Y659),IF(Y664&gt;=Y663,Y663-X665,Y664-X665))</f>
        <v>0</v>
      </c>
      <c r="Z667" s="157">
        <f t="shared" ref="Z667" si="9345">IF(OR(Z662=0,Z662=1),IF(Z659&gt;=Z666,Z666,Z659),IF(Z664&gt;=Z663,Z663-Y665,Z664-Y665))</f>
        <v>0</v>
      </c>
      <c r="AA667" s="157">
        <f t="shared" ref="AA667" si="9346">IF(OR(AA662=0,AA662=1),IF(AA659&gt;=AA666,AA666,AA659),IF(AA664&gt;=AA663,AA663-Z665,AA664-Z665))</f>
        <v>0</v>
      </c>
      <c r="AB667" s="157">
        <f t="shared" ref="AB667" si="9347">IF(OR(AB662=0,AB662=1),IF(AB659&gt;=AB666,AB666,AB659),IF(AB664&gt;=AB663,AB663-AA665,AB664-AA665))</f>
        <v>0</v>
      </c>
      <c r="AC667" s="157">
        <f t="shared" ref="AC667" si="9348">IF(OR(AC662=0,AC662=1),IF(AC659&gt;=AC666,AC666,AC659),IF(AC664&gt;=AC663,AC663-AB665,AC664-AB665))</f>
        <v>0</v>
      </c>
      <c r="AD667" s="157">
        <f t="shared" ref="AD667" si="9349">IF(OR(AD662=0,AD662=1),IF(AD659&gt;=AD666,AD666,AD659),IF(AD664&gt;=AD663,AD663-AC665,AD664-AC665))</f>
        <v>0</v>
      </c>
      <c r="AE667" s="157">
        <f t="shared" ref="AE667" si="9350">IF(OR(AE662=0,AE662=1),IF(AE659&gt;=AE666,AE666,AE659),IF(AE664&gt;=AE663,AE663-AD665,AE664-AD665))</f>
        <v>0</v>
      </c>
      <c r="AF667" s="157">
        <f t="shared" ref="AF667" si="9351">IF(OR(AF662=0,AF662=1),IF(AF659&gt;=AF666,AF666,AF659),IF(AF664&gt;=AF663,AF663-AE665,AF664-AE665))</f>
        <v>0</v>
      </c>
      <c r="AG667" s="162">
        <f>SUM(W667:AF667)</f>
        <v>0</v>
      </c>
      <c r="AH667" s="105"/>
      <c r="AI667" s="74"/>
      <c r="AJ667" s="75"/>
    </row>
    <row r="668" spans="1:36" ht="25.05" customHeight="1" thickBot="1" x14ac:dyDescent="0.35">
      <c r="A668" s="87"/>
      <c r="B668" s="230" t="s">
        <v>6273</v>
      </c>
      <c r="C668" s="304"/>
      <c r="D668" s="304"/>
      <c r="E668" s="304"/>
      <c r="F668" s="305"/>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5.05" customHeight="1" x14ac:dyDescent="0.3">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5.05" customHeight="1" x14ac:dyDescent="0.3">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thickBot="1" x14ac:dyDescent="0.35">
      <c r="A671" s="99"/>
      <c r="B671" s="111"/>
      <c r="C671" s="100">
        <f>IF(C669&lt;&gt;0,1,0)</f>
        <v>0</v>
      </c>
      <c r="D671" s="100">
        <f t="shared" ref="D671" si="9352">IF(C671=0,IF(D669&lt;&gt;0,1,0),1)</f>
        <v>0</v>
      </c>
      <c r="E671" s="100">
        <f t="shared" ref="E671" si="9353">IF(D671=0,IF(E669&lt;&gt;0,1,0),1)</f>
        <v>0</v>
      </c>
      <c r="F671" s="100">
        <f t="shared" ref="F671" si="9354">IF(E671=0,IF(F669&lt;&gt;0,1,0),1)</f>
        <v>0</v>
      </c>
      <c r="G671" s="100">
        <f t="shared" ref="G671" si="9355">IF(F671=0,IF(G669&lt;&gt;0,1,0),1)</f>
        <v>0</v>
      </c>
      <c r="H671" s="100">
        <f t="shared" ref="H671" si="9356">IF(G671=0,IF(H669&lt;&gt;0,1,0),1)</f>
        <v>0</v>
      </c>
      <c r="I671" s="100">
        <f t="shared" ref="I671" si="9357">IF(H671=0,IF(I669&lt;&gt;0,1,0),1)</f>
        <v>0</v>
      </c>
      <c r="J671" s="100">
        <f t="shared" ref="J671" si="9358">IF(I671=0,IF(J669&lt;&gt;0,1,0),1)</f>
        <v>0</v>
      </c>
      <c r="K671" s="100">
        <f t="shared" ref="K671" si="9359">IF(J671=0,IF(K669&lt;&gt;0,1,0),1)</f>
        <v>0</v>
      </c>
      <c r="L671" s="161"/>
      <c r="M671" s="116">
        <f>IF(K671=0,IF(M669&lt;&gt;0,1,0),1)</f>
        <v>0</v>
      </c>
      <c r="N671" s="100">
        <f t="shared" ref="N671" si="9360">IF(M671=0,IF(N669&lt;&gt;0,1,0),1)</f>
        <v>0</v>
      </c>
      <c r="O671" s="100">
        <f t="shared" ref="O671" si="9361">IF(N671=0,IF(O669&lt;&gt;0,1,0),1)</f>
        <v>0</v>
      </c>
      <c r="P671" s="100">
        <f t="shared" ref="P671" si="9362">IF(O671=0,IF(P669&lt;&gt;0,1,0),1)</f>
        <v>0</v>
      </c>
      <c r="Q671" s="100">
        <f t="shared" ref="Q671" si="9363">IF(P671=0,IF(Q669&lt;&gt;0,1,0),1)</f>
        <v>0</v>
      </c>
      <c r="R671" s="100">
        <f t="shared" ref="R671" si="9364">IF(Q671=0,IF(R669&lt;&gt;0,1,0),1)</f>
        <v>0</v>
      </c>
      <c r="S671" s="100">
        <f t="shared" ref="S671" si="9365">IF(R671=0,IF(S669&lt;&gt;0,1,0),1)</f>
        <v>0</v>
      </c>
      <c r="T671" s="100">
        <f t="shared" ref="T671" si="9366">IF(S671=0,IF(T669&lt;&gt;0,1,0),1)</f>
        <v>0</v>
      </c>
      <c r="U671" s="100">
        <f t="shared" ref="U671" si="9367">IF(T671=0,IF(U669&lt;&gt;0,1,0),1)</f>
        <v>0</v>
      </c>
      <c r="V671" s="161"/>
      <c r="W671" s="116">
        <f>IF(U671=0,IF(W669&lt;&gt;0,1,0),1)</f>
        <v>0</v>
      </c>
      <c r="X671" s="100">
        <f t="shared" ref="X671" si="9368">IF(W671=0,IF(X669&lt;&gt;0,1,0),1)</f>
        <v>0</v>
      </c>
      <c r="Y671" s="100">
        <f t="shared" ref="Y671" si="9369">IF(X671=0,IF(Y669&lt;&gt;0,1,0),1)</f>
        <v>0</v>
      </c>
      <c r="Z671" s="100">
        <f t="shared" ref="Z671" si="9370">IF(Y671=0,IF(Z669&lt;&gt;0,1,0),1)</f>
        <v>0</v>
      </c>
      <c r="AA671" s="100">
        <f t="shared" ref="AA671" si="9371">IF(Z671=0,IF(AA669&lt;&gt;0,1,0),1)</f>
        <v>0</v>
      </c>
      <c r="AB671" s="100">
        <f t="shared" ref="AB671" si="9372">IF(AA671=0,IF(AB669&lt;&gt;0,1,0),1)</f>
        <v>0</v>
      </c>
      <c r="AC671" s="100">
        <f t="shared" ref="AC671" si="9373">IF(AB671=0,IF(AC669&lt;&gt;0,1,0),1)</f>
        <v>0</v>
      </c>
      <c r="AD671" s="100">
        <f t="shared" ref="AD671" si="9374">IF(AC671=0,IF(AD669&lt;&gt;0,1,0),1)</f>
        <v>0</v>
      </c>
      <c r="AE671" s="100">
        <f t="shared" ref="AE671" si="9375">IF(AD671=0,IF(AE669&lt;&gt;0,1,0),1)</f>
        <v>0</v>
      </c>
      <c r="AF671" s="100">
        <f t="shared" ref="AF671" si="9376">IF(AE671=0,IF(AF669&lt;&gt;0,1,0),1)</f>
        <v>0</v>
      </c>
      <c r="AG671" s="161"/>
      <c r="AH671" s="99"/>
      <c r="AI671" s="99"/>
      <c r="AJ671" s="99"/>
    </row>
    <row r="672" spans="1:36" ht="30" hidden="1" customHeight="1" thickBot="1" x14ac:dyDescent="0.35">
      <c r="A672" s="99"/>
      <c r="B672" s="111"/>
      <c r="C672" s="100">
        <f>IF(C671=0,0,1)</f>
        <v>0</v>
      </c>
      <c r="D672" s="100">
        <f t="shared" ref="D672" si="9377">IF(D671=0,0,C672+1)</f>
        <v>0</v>
      </c>
      <c r="E672" s="100">
        <f t="shared" ref="E672" si="9378">IF(E671=0,0,D672+1)</f>
        <v>0</v>
      </c>
      <c r="F672" s="100">
        <f t="shared" ref="F672" si="9379">IF(F671=0,0,E672+1)</f>
        <v>0</v>
      </c>
      <c r="G672" s="100">
        <f t="shared" ref="G672" si="9380">IF(G671=0,0,F672+1)</f>
        <v>0</v>
      </c>
      <c r="H672" s="100">
        <f t="shared" ref="H672" si="9381">IF(H671=0,0,G672+1)</f>
        <v>0</v>
      </c>
      <c r="I672" s="100">
        <f t="shared" ref="I672" si="9382">IF(I671=0,0,H672+1)</f>
        <v>0</v>
      </c>
      <c r="J672" s="100">
        <f t="shared" ref="J672" si="9383">IF(J671=0,0,I672+1)</f>
        <v>0</v>
      </c>
      <c r="K672" s="100">
        <f t="shared" ref="K672" si="9384">IF(K671=0,0,J672+1)</f>
        <v>0</v>
      </c>
      <c r="L672" s="161"/>
      <c r="M672" s="116">
        <f>IF(M671=0,0,K672+1)</f>
        <v>0</v>
      </c>
      <c r="N672" s="100">
        <f t="shared" ref="N672" si="9385">IF(N671=0,0,M672+1)</f>
        <v>0</v>
      </c>
      <c r="O672" s="100">
        <f t="shared" ref="O672" si="9386">IF(O671=0,0,N672+1)</f>
        <v>0</v>
      </c>
      <c r="P672" s="100">
        <f t="shared" ref="P672" si="9387">IF(P671=0,0,O672+1)</f>
        <v>0</v>
      </c>
      <c r="Q672" s="100">
        <f t="shared" ref="Q672" si="9388">IF(Q671=0,0,P672+1)</f>
        <v>0</v>
      </c>
      <c r="R672" s="100">
        <f t="shared" ref="R672" si="9389">IF(R671=0,0,Q672+1)</f>
        <v>0</v>
      </c>
      <c r="S672" s="100">
        <f t="shared" ref="S672" si="9390">IF(S671=0,0,R672+1)</f>
        <v>0</v>
      </c>
      <c r="T672" s="100">
        <f t="shared" ref="T672" si="9391">IF(T671=0,0,S672+1)</f>
        <v>0</v>
      </c>
      <c r="U672" s="100">
        <f t="shared" ref="U672" si="9392">IF(U671=0,0,T672+1)</f>
        <v>0</v>
      </c>
      <c r="V672" s="161"/>
      <c r="W672" s="116">
        <f>IF(W671=0,0,U672+1)</f>
        <v>0</v>
      </c>
      <c r="X672" s="100">
        <f t="shared" ref="X672" si="9393">IF(X671=0,0,W672+1)</f>
        <v>0</v>
      </c>
      <c r="Y672" s="100">
        <f t="shared" ref="Y672" si="9394">IF(Y671=0,0,X672+1)</f>
        <v>0</v>
      </c>
      <c r="Z672" s="100">
        <f t="shared" ref="Z672" si="9395">IF(Z671=0,0,Y672+1)</f>
        <v>0</v>
      </c>
      <c r="AA672" s="100">
        <f t="shared" ref="AA672" si="9396">IF(AA671=0,0,Z672+1)</f>
        <v>0</v>
      </c>
      <c r="AB672" s="100">
        <f t="shared" ref="AB672" si="9397">IF(AB671=0,0,AA672+1)</f>
        <v>0</v>
      </c>
      <c r="AC672" s="100">
        <f t="shared" ref="AC672" si="9398">IF(AC671=0,0,AB672+1)</f>
        <v>0</v>
      </c>
      <c r="AD672" s="100">
        <f t="shared" ref="AD672" si="9399">IF(AD671=0,0,AC672+1)</f>
        <v>0</v>
      </c>
      <c r="AE672" s="100">
        <f t="shared" ref="AE672" si="9400">IF(AE671=0,0,AD672+1)</f>
        <v>0</v>
      </c>
      <c r="AF672" s="100">
        <f t="shared" ref="AF672" si="9401">IF(AF671=0,0,AE672+1)</f>
        <v>0</v>
      </c>
      <c r="AG672" s="161"/>
      <c r="AH672" s="99"/>
      <c r="AI672" s="99"/>
      <c r="AJ672" s="99"/>
    </row>
    <row r="673" spans="1:36" ht="30" hidden="1" customHeight="1" thickBot="1" x14ac:dyDescent="0.35">
      <c r="A673" s="99"/>
      <c r="B673" s="111" t="s">
        <v>6268</v>
      </c>
      <c r="C673" s="101">
        <f t="shared" ref="C673:K673" si="9402">IF(C672&lt;25,IF(C672&lt;13,C672,C672-12),C672-24)</f>
        <v>0</v>
      </c>
      <c r="D673" s="101">
        <f t="shared" si="9402"/>
        <v>0</v>
      </c>
      <c r="E673" s="101">
        <f t="shared" si="9402"/>
        <v>0</v>
      </c>
      <c r="F673" s="101">
        <f t="shared" si="9402"/>
        <v>0</v>
      </c>
      <c r="G673" s="101">
        <f t="shared" si="9402"/>
        <v>0</v>
      </c>
      <c r="H673" s="101">
        <f t="shared" si="9402"/>
        <v>0</v>
      </c>
      <c r="I673" s="101">
        <f t="shared" si="9402"/>
        <v>0</v>
      </c>
      <c r="J673" s="101">
        <f t="shared" si="9402"/>
        <v>0</v>
      </c>
      <c r="K673" s="101">
        <f t="shared" si="9402"/>
        <v>0</v>
      </c>
      <c r="L673" s="161"/>
      <c r="M673" s="117">
        <f t="shared" ref="M673:U673" si="9403">IF(M672&lt;25,IF(M672&lt;13,M672,M672-12),M672-24)</f>
        <v>0</v>
      </c>
      <c r="N673" s="101">
        <f t="shared" si="9403"/>
        <v>0</v>
      </c>
      <c r="O673" s="101">
        <f t="shared" si="9403"/>
        <v>0</v>
      </c>
      <c r="P673" s="101">
        <f t="shared" si="9403"/>
        <v>0</v>
      </c>
      <c r="Q673" s="101">
        <f t="shared" si="9403"/>
        <v>0</v>
      </c>
      <c r="R673" s="101">
        <f t="shared" si="9403"/>
        <v>0</v>
      </c>
      <c r="S673" s="101">
        <f t="shared" si="9403"/>
        <v>0</v>
      </c>
      <c r="T673" s="101">
        <f t="shared" si="9403"/>
        <v>0</v>
      </c>
      <c r="U673" s="101">
        <f t="shared" si="9403"/>
        <v>0</v>
      </c>
      <c r="V673" s="161"/>
      <c r="W673" s="117">
        <f t="shared" ref="W673:AF673" si="9404">IF(W672&lt;25,IF(W672&lt;13,W672,W672-12),W672-24)</f>
        <v>0</v>
      </c>
      <c r="X673" s="101">
        <f t="shared" si="9404"/>
        <v>0</v>
      </c>
      <c r="Y673" s="101">
        <f t="shared" si="9404"/>
        <v>0</v>
      </c>
      <c r="Z673" s="101">
        <f t="shared" si="9404"/>
        <v>0</v>
      </c>
      <c r="AA673" s="101">
        <f t="shared" si="9404"/>
        <v>0</v>
      </c>
      <c r="AB673" s="101">
        <f t="shared" si="9404"/>
        <v>0</v>
      </c>
      <c r="AC673" s="101">
        <f t="shared" si="9404"/>
        <v>0</v>
      </c>
      <c r="AD673" s="101">
        <f t="shared" si="9404"/>
        <v>0</v>
      </c>
      <c r="AE673" s="101">
        <f t="shared" si="9404"/>
        <v>0</v>
      </c>
      <c r="AF673" s="101">
        <f t="shared" si="9404"/>
        <v>0</v>
      </c>
      <c r="AG673" s="161"/>
      <c r="AH673" s="99"/>
      <c r="AI673" s="99"/>
      <c r="AJ673" s="99"/>
    </row>
    <row r="674" spans="1:36" ht="30" hidden="1" customHeight="1" thickBot="1" x14ac:dyDescent="0.35">
      <c r="A674" s="75"/>
      <c r="B674" s="112" t="s">
        <v>6269</v>
      </c>
      <c r="C674" s="102">
        <f t="shared" ref="C674" si="9405">IF(C673&gt;0,IF(C673=1,C677,C677+B674),0)</f>
        <v>0</v>
      </c>
      <c r="D674" s="102">
        <f t="shared" ref="D674" si="9406">IF(D673&gt;0,IF(D673=1,D677,D677+C674),0)</f>
        <v>0</v>
      </c>
      <c r="E674" s="102">
        <f t="shared" ref="E674" si="9407">IF(E673&gt;0,IF(E673=1,E677,E677+D674),0)</f>
        <v>0</v>
      </c>
      <c r="F674" s="102">
        <f t="shared" ref="F674" si="9408">IF(F673&gt;0,IF(F673=1,F677,F677+E674),0)</f>
        <v>0</v>
      </c>
      <c r="G674" s="102">
        <f t="shared" ref="G674" si="9409">IF(G673&gt;0,IF(G673=1,G677,G677+F674),0)</f>
        <v>0</v>
      </c>
      <c r="H674" s="102">
        <f t="shared" ref="H674" si="9410">IF(H673&gt;0,IF(H673=1,H677,H677+G674),0)</f>
        <v>0</v>
      </c>
      <c r="I674" s="102">
        <f t="shared" ref="I674" si="9411">IF(I673&gt;0,IF(I673=1,I677,I677+H674),0)</f>
        <v>0</v>
      </c>
      <c r="J674" s="102">
        <f t="shared" ref="J674" si="9412">IF(J673&gt;0,IF(J673=1,J677,J677+I674),0)</f>
        <v>0</v>
      </c>
      <c r="K674" s="102">
        <f t="shared" ref="K674" si="9413">IF(K673&gt;0,IF(K673=1,K677,K677+J674),0)</f>
        <v>0</v>
      </c>
      <c r="L674" s="160"/>
      <c r="M674" s="118">
        <f>IF(M673&gt;0,IF(M673=1,M677,M677+K674),0)</f>
        <v>0</v>
      </c>
      <c r="N674" s="102">
        <f t="shared" ref="N674" si="9414">IF(N673&gt;0,IF(N673=1,N677,N677+M674),0)</f>
        <v>0</v>
      </c>
      <c r="O674" s="102">
        <f t="shared" ref="O674" si="9415">IF(O673&gt;0,IF(O673=1,O677,O677+N674),0)</f>
        <v>0</v>
      </c>
      <c r="P674" s="102">
        <f t="shared" ref="P674" si="9416">IF(P673&gt;0,IF(P673=1,P677,P677+O674),0)</f>
        <v>0</v>
      </c>
      <c r="Q674" s="102">
        <f t="shared" ref="Q674" si="9417">IF(Q673&gt;0,IF(Q673=1,Q677,Q677+P674),0)</f>
        <v>0</v>
      </c>
      <c r="R674" s="102">
        <f t="shared" ref="R674" si="9418">IF(R673&gt;0,IF(R673=1,R677,R677+Q674),0)</f>
        <v>0</v>
      </c>
      <c r="S674" s="102">
        <f t="shared" ref="S674" si="9419">IF(S673&gt;0,IF(S673=1,S677,S677+R674),0)</f>
        <v>0</v>
      </c>
      <c r="T674" s="102">
        <f t="shared" ref="T674" si="9420">IF(T673&gt;0,IF(T673=1,T677,T677+S674),0)</f>
        <v>0</v>
      </c>
      <c r="U674" s="102">
        <f t="shared" ref="U674" si="9421">IF(U673&gt;0,IF(U673=1,U677,U677+T674),0)</f>
        <v>0</v>
      </c>
      <c r="V674" s="160"/>
      <c r="W674" s="118">
        <f>IF(W673&gt;0,IF(W673=1,W677,W677+U674),0)</f>
        <v>0</v>
      </c>
      <c r="X674" s="102">
        <f t="shared" ref="X674" si="9422">IF(X673&gt;0,IF(X673=1,X677,X677+W674),0)</f>
        <v>0</v>
      </c>
      <c r="Y674" s="102">
        <f t="shared" ref="Y674" si="9423">IF(Y673&gt;0,IF(Y673=1,Y677,Y677+X674),0)</f>
        <v>0</v>
      </c>
      <c r="Z674" s="102">
        <f t="shared" ref="Z674" si="9424">IF(Z673&gt;0,IF(Z673=1,Z677,Z677+Y674),0)</f>
        <v>0</v>
      </c>
      <c r="AA674" s="102">
        <f t="shared" ref="AA674" si="9425">IF(AA673&gt;0,IF(AA673=1,AA677,AA677+Z674),0)</f>
        <v>0</v>
      </c>
      <c r="AB674" s="102">
        <f t="shared" ref="AB674" si="9426">IF(AB673&gt;0,IF(AB673=1,AB677,AB677+AA674),0)</f>
        <v>0</v>
      </c>
      <c r="AC674" s="102">
        <f t="shared" ref="AC674" si="9427">IF(AC673&gt;0,IF(AC673=1,AC677,AC677+AB674),0)</f>
        <v>0</v>
      </c>
      <c r="AD674" s="102">
        <f t="shared" ref="AD674" si="9428">IF(AD673&gt;0,IF(AD673=1,AD677,AD677+AC674),0)</f>
        <v>0</v>
      </c>
      <c r="AE674" s="102">
        <f t="shared" ref="AE674" si="9429">IF(AE673&gt;0,IF(AE673=1,AE677,AE677+AD674),0)</f>
        <v>0</v>
      </c>
      <c r="AF674" s="102">
        <f t="shared" ref="AF674" si="9430">IF(AF673&gt;0,IF(AF673=1,AF677,AF677+AE674),0)</f>
        <v>0</v>
      </c>
      <c r="AG674" s="160"/>
      <c r="AH674" s="74"/>
      <c r="AI674" s="74"/>
      <c r="AJ674" s="75"/>
    </row>
    <row r="675" spans="1:36" ht="30" hidden="1" customHeight="1" thickBot="1" x14ac:dyDescent="0.35">
      <c r="A675" s="75"/>
      <c r="B675" s="112" t="s">
        <v>6317</v>
      </c>
      <c r="C675" s="102">
        <f>IF(C669&gt;0,C670,0)</f>
        <v>0</v>
      </c>
      <c r="D675" s="102">
        <f t="shared" ref="D675" si="9431">IF(D669&gt;0,IF(D673=1,D670,D670+C675),C675)</f>
        <v>0</v>
      </c>
      <c r="E675" s="102">
        <f t="shared" ref="E675" si="9432">IF(E669&gt;0,IF(E673=1,E670,E670+D675),D675)</f>
        <v>0</v>
      </c>
      <c r="F675" s="102">
        <f t="shared" ref="F675" si="9433">IF(F669&gt;0,IF(F673=1,F670,F670+E675),E675)</f>
        <v>0</v>
      </c>
      <c r="G675" s="102">
        <f t="shared" ref="G675" si="9434">IF(G669&gt;0,IF(G673=1,G670,G670+F675),F675)</f>
        <v>0</v>
      </c>
      <c r="H675" s="102">
        <f t="shared" ref="H675" si="9435">IF(H669&gt;0,IF(H673=1,H670,H670+G675),G675)</f>
        <v>0</v>
      </c>
      <c r="I675" s="102">
        <f t="shared" ref="I675" si="9436">IF(I669&gt;0,IF(I673=1,I670,I670+H675),H675)</f>
        <v>0</v>
      </c>
      <c r="J675" s="102">
        <f t="shared" ref="J675" si="9437">IF(J669&gt;0,IF(J673=1,J670,J670+I675),I675)</f>
        <v>0</v>
      </c>
      <c r="K675" s="102">
        <f t="shared" ref="K675" si="9438">IF(K669&gt;0,IF(K673=1,K670,K670+J675),J675)</f>
        <v>0</v>
      </c>
      <c r="L675" s="160"/>
      <c r="M675" s="118">
        <f>IF(M669&gt;0,IF(M673=1,M670,M670+K675),K675)</f>
        <v>0</v>
      </c>
      <c r="N675" s="102">
        <f t="shared" ref="N675" si="9439">IF(N669&gt;0,IF(N673=1,N670,N670+M675),M675)</f>
        <v>0</v>
      </c>
      <c r="O675" s="102">
        <f t="shared" ref="O675" si="9440">IF(O669&gt;0,IF(O673=1,O670,O670+N675),N675)</f>
        <v>0</v>
      </c>
      <c r="P675" s="102">
        <f t="shared" ref="P675" si="9441">IF(P669&gt;0,IF(P673=1,P670,P670+O675),O675)</f>
        <v>0</v>
      </c>
      <c r="Q675" s="102">
        <f t="shared" ref="Q675" si="9442">IF(Q669&gt;0,IF(Q673=1,Q670,Q670+P675),P675)</f>
        <v>0</v>
      </c>
      <c r="R675" s="102">
        <f t="shared" ref="R675" si="9443">IF(R669&gt;0,IF(R673=1,R670,R670+Q675),Q675)</f>
        <v>0</v>
      </c>
      <c r="S675" s="102">
        <f t="shared" ref="S675" si="9444">IF(S669&gt;0,IF(S673=1,S670,S670+R675),R675)</f>
        <v>0</v>
      </c>
      <c r="T675" s="102">
        <f t="shared" ref="T675" si="9445">IF(T669&gt;0,IF(T673=1,T670,T670+S675),S675)</f>
        <v>0</v>
      </c>
      <c r="U675" s="102">
        <f t="shared" ref="U675" si="9446">IF(U669&gt;0,IF(U673=1,U670,U670+T675),T675)</f>
        <v>0</v>
      </c>
      <c r="V675" s="160"/>
      <c r="W675" s="118">
        <f>IF(W669&gt;0,IF(W673=1,W670,W670+U675),U675)</f>
        <v>0</v>
      </c>
      <c r="X675" s="102">
        <f t="shared" ref="X675" si="9447">IF(X669&gt;0,IF(X673=1,X670,X670+W675),W675)</f>
        <v>0</v>
      </c>
      <c r="Y675" s="102">
        <f t="shared" ref="Y675" si="9448">IF(Y669&gt;0,IF(Y673=1,Y670,Y670+X675),X675)</f>
        <v>0</v>
      </c>
      <c r="Z675" s="102">
        <f t="shared" ref="Z675" si="9449">IF(Z669&gt;0,IF(Z673=1,Z670,Z670+Y675),Y675)</f>
        <v>0</v>
      </c>
      <c r="AA675" s="102">
        <f t="shared" ref="AA675" si="9450">IF(AA669&gt;0,IF(AA673=1,AA670,AA670+Z675),Z675)</f>
        <v>0</v>
      </c>
      <c r="AB675" s="102">
        <f t="shared" ref="AB675" si="9451">IF(AB669&gt;0,IF(AB673=1,AB670,AB670+AA675),AA675)</f>
        <v>0</v>
      </c>
      <c r="AC675" s="102">
        <f t="shared" ref="AC675" si="9452">IF(AC669&gt;0,IF(AC673=1,AC670,AC670+AB675),AB675)</f>
        <v>0</v>
      </c>
      <c r="AD675" s="102">
        <f t="shared" ref="AD675" si="9453">IF(AD669&gt;0,IF(AD673=1,AD670,AD670+AC675),AC675)</f>
        <v>0</v>
      </c>
      <c r="AE675" s="102">
        <f t="shared" ref="AE675" si="9454">IF(AE669&gt;0,IF(AE673=1,AE670,AE670+AD675),AD675)</f>
        <v>0</v>
      </c>
      <c r="AF675" s="102">
        <f t="shared" ref="AF675" si="9455">IF(AF669&gt;0,IF(AF673=1,AF670,AF670+AE675),AE675)</f>
        <v>0</v>
      </c>
      <c r="AG675" s="160"/>
      <c r="AH675" s="74"/>
      <c r="AI675" s="74"/>
      <c r="AJ675" s="75"/>
    </row>
    <row r="676" spans="1:36" ht="9.75" hidden="1" customHeight="1" thickBot="1" x14ac:dyDescent="0.35">
      <c r="A676" s="75"/>
      <c r="B676" s="112" t="s">
        <v>6318</v>
      </c>
      <c r="C676" s="103">
        <f>C678</f>
        <v>0</v>
      </c>
      <c r="D676" s="103">
        <f t="shared" ref="D676" si="9456">IF(D673=1,D678,D678+C676)</f>
        <v>0</v>
      </c>
      <c r="E676" s="103">
        <f t="shared" ref="E676" si="9457">IF(E673=1,E678,E678+D676)</f>
        <v>0</v>
      </c>
      <c r="F676" s="103">
        <f t="shared" ref="F676" si="9458">IF(F673=1,F678,F678+E676)</f>
        <v>0</v>
      </c>
      <c r="G676" s="103">
        <f t="shared" ref="G676" si="9459">IF(G673=1,G678,G678+F676)</f>
        <v>0</v>
      </c>
      <c r="H676" s="103">
        <f t="shared" ref="H676" si="9460">IF(H673=1,H678,H678+G676)</f>
        <v>0</v>
      </c>
      <c r="I676" s="103">
        <f t="shared" ref="I676" si="9461">IF(I673=1,I678,I678+H676)</f>
        <v>0</v>
      </c>
      <c r="J676" s="103">
        <f t="shared" ref="J676" si="9462">IF(J673=1,J678,J678+I676)</f>
        <v>0</v>
      </c>
      <c r="K676" s="103">
        <f t="shared" ref="K676" si="9463">IF(K673=1,K678,K678+J676)</f>
        <v>0</v>
      </c>
      <c r="L676" s="160"/>
      <c r="M676" s="119">
        <f>IF(M673=1,M678,M678+K676)</f>
        <v>0</v>
      </c>
      <c r="N676" s="103">
        <f t="shared" ref="N676" si="9464">IF(N673=1,N678,N678+M676)</f>
        <v>0</v>
      </c>
      <c r="O676" s="103">
        <f t="shared" ref="O676" si="9465">IF(O673=1,O678,O678+N676)</f>
        <v>0</v>
      </c>
      <c r="P676" s="103">
        <f t="shared" ref="P676" si="9466">IF(P673=1,P678,P678+O676)</f>
        <v>0</v>
      </c>
      <c r="Q676" s="103">
        <f t="shared" ref="Q676" si="9467">IF(Q673=1,Q678,Q678+P676)</f>
        <v>0</v>
      </c>
      <c r="R676" s="103">
        <f t="shared" ref="R676" si="9468">IF(R673=1,R678,R678+Q676)</f>
        <v>0</v>
      </c>
      <c r="S676" s="103">
        <f t="shared" ref="S676" si="9469">IF(S673=1,S678,S678+R676)</f>
        <v>0</v>
      </c>
      <c r="T676" s="103">
        <f t="shared" ref="T676" si="9470">IF(T673=1,T678,T678+S676)</f>
        <v>0</v>
      </c>
      <c r="U676" s="103">
        <f t="shared" ref="U676" si="9471">IF(U673=1,U678,U678+T676)</f>
        <v>0</v>
      </c>
      <c r="V676" s="160"/>
      <c r="W676" s="119">
        <f>IF(W673=1,W678,W678+U676)</f>
        <v>0</v>
      </c>
      <c r="X676" s="103">
        <f t="shared" ref="X676" si="9472">IF(X673=1,X678,X678+W676)</f>
        <v>0</v>
      </c>
      <c r="Y676" s="103">
        <f t="shared" ref="Y676" si="9473">IF(Y673=1,Y678,Y678+X676)</f>
        <v>0</v>
      </c>
      <c r="Z676" s="103">
        <f t="shared" ref="Z676" si="9474">IF(Z673=1,Z678,Z678+Y676)</f>
        <v>0</v>
      </c>
      <c r="AA676" s="103">
        <f t="shared" ref="AA676" si="9475">IF(AA673=1,AA678,AA678+Z676)</f>
        <v>0</v>
      </c>
      <c r="AB676" s="103">
        <f t="shared" ref="AB676" si="9476">IF(AB673=1,AB678,AB678+AA676)</f>
        <v>0</v>
      </c>
      <c r="AC676" s="103">
        <f t="shared" ref="AC676" si="9477">IF(AC673=1,AC678,AC678+AB676)</f>
        <v>0</v>
      </c>
      <c r="AD676" s="103">
        <f t="shared" ref="AD676" si="9478">IF(AD673=1,AD678,AD678+AC676)</f>
        <v>0</v>
      </c>
      <c r="AE676" s="103">
        <f t="shared" ref="AE676" si="9479">IF(AE673=1,AE678,AE678+AD676)</f>
        <v>0</v>
      </c>
      <c r="AF676" s="103">
        <f t="shared" ref="AF676" si="9480">IF(AF673=1,AF678,AF678+AE676)</f>
        <v>0</v>
      </c>
      <c r="AG676" s="160"/>
      <c r="AH676" s="74"/>
      <c r="AI676" s="74"/>
      <c r="AJ676" s="75"/>
    </row>
    <row r="677" spans="1:36" ht="25.05" customHeight="1" x14ac:dyDescent="0.3">
      <c r="A677" s="75"/>
      <c r="B677" s="110" t="s">
        <v>6319</v>
      </c>
      <c r="C677" s="104">
        <f t="shared" ref="C677:K677" si="9481">1720/12*C669</f>
        <v>0</v>
      </c>
      <c r="D677" s="104">
        <f t="shared" si="9481"/>
        <v>0</v>
      </c>
      <c r="E677" s="104">
        <f t="shared" si="9481"/>
        <v>0</v>
      </c>
      <c r="F677" s="104">
        <f t="shared" si="9481"/>
        <v>0</v>
      </c>
      <c r="G677" s="104">
        <f t="shared" si="9481"/>
        <v>0</v>
      </c>
      <c r="H677" s="104">
        <f t="shared" si="9481"/>
        <v>0</v>
      </c>
      <c r="I677" s="104">
        <f t="shared" si="9481"/>
        <v>0</v>
      </c>
      <c r="J677" s="104">
        <f t="shared" si="9481"/>
        <v>0</v>
      </c>
      <c r="K677" s="104">
        <f t="shared" si="9481"/>
        <v>0</v>
      </c>
      <c r="L677" s="160"/>
      <c r="M677" s="120">
        <f t="shared" ref="M677:U677" si="9482">1720/12*M669</f>
        <v>0</v>
      </c>
      <c r="N677" s="104">
        <f t="shared" si="9482"/>
        <v>0</v>
      </c>
      <c r="O677" s="104">
        <f t="shared" si="9482"/>
        <v>0</v>
      </c>
      <c r="P677" s="104">
        <f t="shared" si="9482"/>
        <v>0</v>
      </c>
      <c r="Q677" s="104">
        <f t="shared" si="9482"/>
        <v>0</v>
      </c>
      <c r="R677" s="104">
        <f t="shared" si="9482"/>
        <v>0</v>
      </c>
      <c r="S677" s="104">
        <f t="shared" si="9482"/>
        <v>0</v>
      </c>
      <c r="T677" s="104">
        <f t="shared" si="9482"/>
        <v>0</v>
      </c>
      <c r="U677" s="104">
        <f t="shared" si="9482"/>
        <v>0</v>
      </c>
      <c r="V677" s="160"/>
      <c r="W677" s="120">
        <f t="shared" ref="W677:AF677" si="9483">1720/12*W669</f>
        <v>0</v>
      </c>
      <c r="X677" s="104">
        <f t="shared" si="9483"/>
        <v>0</v>
      </c>
      <c r="Y677" s="104">
        <f t="shared" si="9483"/>
        <v>0</v>
      </c>
      <c r="Z677" s="104">
        <f t="shared" si="9483"/>
        <v>0</v>
      </c>
      <c r="AA677" s="104">
        <f t="shared" si="9483"/>
        <v>0</v>
      </c>
      <c r="AB677" s="104">
        <f t="shared" si="9483"/>
        <v>0</v>
      </c>
      <c r="AC677" s="104">
        <f t="shared" si="9483"/>
        <v>0</v>
      </c>
      <c r="AD677" s="104">
        <f t="shared" si="9483"/>
        <v>0</v>
      </c>
      <c r="AE677" s="104">
        <f t="shared" si="9483"/>
        <v>0</v>
      </c>
      <c r="AF677" s="104">
        <f t="shared" si="9483"/>
        <v>0</v>
      </c>
      <c r="AG677" s="160"/>
      <c r="AH677" s="74"/>
      <c r="AI677" s="74"/>
      <c r="AJ677" s="75"/>
    </row>
    <row r="678" spans="1:36" ht="25.05" customHeight="1" thickBot="1" x14ac:dyDescent="0.35">
      <c r="A678" s="75"/>
      <c r="B678" s="113" t="s">
        <v>6270</v>
      </c>
      <c r="C678" s="104">
        <f t="shared" ref="C678" si="9484">IF(OR(C673=0,C673=1),IF(C670&gt;=C677,C677,C670),IF(C675&gt;=C674,C674-B676,C675-B676))</f>
        <v>0</v>
      </c>
      <c r="D678" s="104">
        <f t="shared" ref="D678" si="9485">IF(OR(D673=0,D673=1),IF(D670&gt;=D677,D677,D670),IF(D675&gt;=D674,D674-C676,D675-C676))</f>
        <v>0</v>
      </c>
      <c r="E678" s="104">
        <f t="shared" ref="E678" si="9486">IF(OR(E673=0,E673=1),IF(E670&gt;=E677,E677,E670),IF(E675&gt;=E674,E674-D676,E675-D676))</f>
        <v>0</v>
      </c>
      <c r="F678" s="104">
        <f t="shared" ref="F678" si="9487">IF(OR(F673=0,F673=1),IF(F670&gt;=F677,F677,F670),IF(F675&gt;=F674,F674-E676,F675-E676))</f>
        <v>0</v>
      </c>
      <c r="G678" s="104">
        <f t="shared" ref="G678" si="9488">IF(OR(G673=0,G673=1),IF(G670&gt;=G677,G677,G670),IF(G675&gt;=G674,G674-F676,G675-F676))</f>
        <v>0</v>
      </c>
      <c r="H678" s="104">
        <f t="shared" ref="H678" si="9489">IF(OR(H673=0,H673=1),IF(H670&gt;=H677,H677,H670),IF(H675&gt;=H674,H674-G676,H675-G676))</f>
        <v>0</v>
      </c>
      <c r="I678" s="104">
        <f t="shared" ref="I678" si="9490">IF(OR(I673=0,I673=1),IF(I670&gt;=I677,I677,I670),IF(I675&gt;=I674,I674-H676,I675-H676))</f>
        <v>0</v>
      </c>
      <c r="J678" s="104">
        <f t="shared" ref="J678" si="9491">IF(OR(J673=0,J673=1),IF(J670&gt;=J677,J677,J670),IF(J675&gt;=J674,J674-I676,J675-I676))</f>
        <v>0</v>
      </c>
      <c r="K678" s="104">
        <f t="shared" ref="K678" si="9492">IF(OR(K673=0,K673=1),IF(K670&gt;=K677,K677,K670),IF(K675&gt;=K674,K674-J676,K675-J676))</f>
        <v>0</v>
      </c>
      <c r="L678" s="162">
        <f>SUM(C678:K678)</f>
        <v>0</v>
      </c>
      <c r="M678" s="120">
        <f>IF(OR(M673=0,M673=1),IF(M670&gt;=M677,M677,M670),IF(M675&gt;=M674,M674-K676,M675-K676))</f>
        <v>0</v>
      </c>
      <c r="N678" s="104">
        <f t="shared" ref="N678" si="9493">IF(OR(N673=0,N673=1),IF(N670&gt;=N677,N677,N670),IF(N675&gt;=N674,N674-M676,N675-M676))</f>
        <v>0</v>
      </c>
      <c r="O678" s="104">
        <f t="shared" ref="O678" si="9494">IF(OR(O673=0,O673=1),IF(O670&gt;=O677,O677,O670),IF(O675&gt;=O674,O674-N676,O675-N676))</f>
        <v>0</v>
      </c>
      <c r="P678" s="104">
        <f t="shared" ref="P678" si="9495">IF(OR(P673=0,P673=1),IF(P670&gt;=P677,P677,P670),IF(P675&gt;=P674,P674-O676,P675-O676))</f>
        <v>0</v>
      </c>
      <c r="Q678" s="104">
        <f t="shared" ref="Q678" si="9496">IF(OR(Q673=0,Q673=1),IF(Q670&gt;=Q677,Q677,Q670),IF(Q675&gt;=Q674,Q674-P676,Q675-P676))</f>
        <v>0</v>
      </c>
      <c r="R678" s="104">
        <f t="shared" ref="R678" si="9497">IF(OR(R673=0,R673=1),IF(R670&gt;=R677,R677,R670),IF(R675&gt;=R674,R674-Q676,R675-Q676))</f>
        <v>0</v>
      </c>
      <c r="S678" s="104">
        <f t="shared" ref="S678" si="9498">IF(OR(S673=0,S673=1),IF(S670&gt;=S677,S677,S670),IF(S675&gt;=S674,S674-R676,S675-R676))</f>
        <v>0</v>
      </c>
      <c r="T678" s="104">
        <f t="shared" ref="T678" si="9499">IF(OR(T673=0,T673=1),IF(T670&gt;=T677,T677,T670),IF(T675&gt;=T674,T674-S676,T675-S676))</f>
        <v>0</v>
      </c>
      <c r="U678" s="104">
        <f t="shared" ref="U678" si="9500">IF(OR(U673=0,U673=1),IF(U670&gt;=U677,U677,U670),IF(U675&gt;=U674,U674-T676,U675-T676))</f>
        <v>0</v>
      </c>
      <c r="V678" s="162">
        <f>SUM(M678:U678)</f>
        <v>0</v>
      </c>
      <c r="W678" s="156">
        <f>IF(OR(W673=0,W673=1),IF(W670&gt;=W677,W677,W670),IF(W675&gt;=W674,W674-U676,W675-U676))</f>
        <v>0</v>
      </c>
      <c r="X678" s="157">
        <f t="shared" ref="X678" si="9501">IF(OR(X673=0,X673=1),IF(X670&gt;=X677,X677,X670),IF(X675&gt;=X674,X674-W676,X675-W676))</f>
        <v>0</v>
      </c>
      <c r="Y678" s="157">
        <f t="shared" ref="Y678" si="9502">IF(OR(Y673=0,Y673=1),IF(Y670&gt;=Y677,Y677,Y670),IF(Y675&gt;=Y674,Y674-X676,Y675-X676))</f>
        <v>0</v>
      </c>
      <c r="Z678" s="157">
        <f t="shared" ref="Z678" si="9503">IF(OR(Z673=0,Z673=1),IF(Z670&gt;=Z677,Z677,Z670),IF(Z675&gt;=Z674,Z674-Y676,Z675-Y676))</f>
        <v>0</v>
      </c>
      <c r="AA678" s="157">
        <f t="shared" ref="AA678" si="9504">IF(OR(AA673=0,AA673=1),IF(AA670&gt;=AA677,AA677,AA670),IF(AA675&gt;=AA674,AA674-Z676,AA675-Z676))</f>
        <v>0</v>
      </c>
      <c r="AB678" s="157">
        <f t="shared" ref="AB678" si="9505">IF(OR(AB673=0,AB673=1),IF(AB670&gt;=AB677,AB677,AB670),IF(AB675&gt;=AB674,AB674-AA676,AB675-AA676))</f>
        <v>0</v>
      </c>
      <c r="AC678" s="157">
        <f t="shared" ref="AC678" si="9506">IF(OR(AC673=0,AC673=1),IF(AC670&gt;=AC677,AC677,AC670),IF(AC675&gt;=AC674,AC674-AB676,AC675-AB676))</f>
        <v>0</v>
      </c>
      <c r="AD678" s="157">
        <f t="shared" ref="AD678" si="9507">IF(OR(AD673=0,AD673=1),IF(AD670&gt;=AD677,AD677,AD670),IF(AD675&gt;=AD674,AD674-AC676,AD675-AC676))</f>
        <v>0</v>
      </c>
      <c r="AE678" s="157">
        <f t="shared" ref="AE678" si="9508">IF(OR(AE673=0,AE673=1),IF(AE670&gt;=AE677,AE677,AE670),IF(AE675&gt;=AE674,AE674-AD676,AE675-AD676))</f>
        <v>0</v>
      </c>
      <c r="AF678" s="157">
        <f t="shared" ref="AF678" si="9509">IF(OR(AF673=0,AF673=1),IF(AF670&gt;=AF677,AF677,AF670),IF(AF675&gt;=AF674,AF674-AE676,AF675-AE676))</f>
        <v>0</v>
      </c>
      <c r="AG678" s="162">
        <f>SUM(W678:AF678)</f>
        <v>0</v>
      </c>
      <c r="AH678" s="105"/>
      <c r="AI678" s="74"/>
      <c r="AJ678" s="75"/>
    </row>
    <row r="679" spans="1:36" ht="25.05" customHeight="1" thickBot="1" x14ac:dyDescent="0.35">
      <c r="A679" s="87"/>
      <c r="B679" s="230" t="s">
        <v>6273</v>
      </c>
      <c r="C679" s="304"/>
      <c r="D679" s="304"/>
      <c r="E679" s="304"/>
      <c r="F679" s="305"/>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5.05" customHeight="1" x14ac:dyDescent="0.3">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5.05" customHeight="1" x14ac:dyDescent="0.3">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thickBot="1" x14ac:dyDescent="0.35">
      <c r="A682" s="99"/>
      <c r="B682" s="111"/>
      <c r="C682" s="100">
        <f>IF(C680&lt;&gt;0,1,0)</f>
        <v>0</v>
      </c>
      <c r="D682" s="100">
        <f t="shared" ref="D682" si="9510">IF(C682=0,IF(D680&lt;&gt;0,1,0),1)</f>
        <v>0</v>
      </c>
      <c r="E682" s="100">
        <f t="shared" ref="E682" si="9511">IF(D682=0,IF(E680&lt;&gt;0,1,0),1)</f>
        <v>0</v>
      </c>
      <c r="F682" s="100">
        <f t="shared" ref="F682" si="9512">IF(E682=0,IF(F680&lt;&gt;0,1,0),1)</f>
        <v>0</v>
      </c>
      <c r="G682" s="100">
        <f t="shared" ref="G682" si="9513">IF(F682=0,IF(G680&lt;&gt;0,1,0),1)</f>
        <v>0</v>
      </c>
      <c r="H682" s="100">
        <f t="shared" ref="H682" si="9514">IF(G682=0,IF(H680&lt;&gt;0,1,0),1)</f>
        <v>0</v>
      </c>
      <c r="I682" s="100">
        <f t="shared" ref="I682" si="9515">IF(H682=0,IF(I680&lt;&gt;0,1,0),1)</f>
        <v>0</v>
      </c>
      <c r="J682" s="100">
        <f t="shared" ref="J682" si="9516">IF(I682=0,IF(J680&lt;&gt;0,1,0),1)</f>
        <v>0</v>
      </c>
      <c r="K682" s="100">
        <f t="shared" ref="K682" si="9517">IF(J682=0,IF(K680&lt;&gt;0,1,0),1)</f>
        <v>0</v>
      </c>
      <c r="L682" s="161"/>
      <c r="M682" s="116">
        <f>IF(K682=0,IF(M680&lt;&gt;0,1,0),1)</f>
        <v>0</v>
      </c>
      <c r="N682" s="100">
        <f t="shared" ref="N682" si="9518">IF(M682=0,IF(N680&lt;&gt;0,1,0),1)</f>
        <v>0</v>
      </c>
      <c r="O682" s="100">
        <f t="shared" ref="O682" si="9519">IF(N682=0,IF(O680&lt;&gt;0,1,0),1)</f>
        <v>0</v>
      </c>
      <c r="P682" s="100">
        <f t="shared" ref="P682" si="9520">IF(O682=0,IF(P680&lt;&gt;0,1,0),1)</f>
        <v>0</v>
      </c>
      <c r="Q682" s="100">
        <f t="shared" ref="Q682" si="9521">IF(P682=0,IF(Q680&lt;&gt;0,1,0),1)</f>
        <v>0</v>
      </c>
      <c r="R682" s="100">
        <f t="shared" ref="R682" si="9522">IF(Q682=0,IF(R680&lt;&gt;0,1,0),1)</f>
        <v>0</v>
      </c>
      <c r="S682" s="100">
        <f t="shared" ref="S682" si="9523">IF(R682=0,IF(S680&lt;&gt;0,1,0),1)</f>
        <v>0</v>
      </c>
      <c r="T682" s="100">
        <f t="shared" ref="T682" si="9524">IF(S682=0,IF(T680&lt;&gt;0,1,0),1)</f>
        <v>0</v>
      </c>
      <c r="U682" s="100">
        <f t="shared" ref="U682" si="9525">IF(T682=0,IF(U680&lt;&gt;0,1,0),1)</f>
        <v>0</v>
      </c>
      <c r="V682" s="161"/>
      <c r="W682" s="116">
        <f>IF(U682=0,IF(W680&lt;&gt;0,1,0),1)</f>
        <v>0</v>
      </c>
      <c r="X682" s="100">
        <f t="shared" ref="X682" si="9526">IF(W682=0,IF(X680&lt;&gt;0,1,0),1)</f>
        <v>0</v>
      </c>
      <c r="Y682" s="100">
        <f t="shared" ref="Y682" si="9527">IF(X682=0,IF(Y680&lt;&gt;0,1,0),1)</f>
        <v>0</v>
      </c>
      <c r="Z682" s="100">
        <f t="shared" ref="Z682" si="9528">IF(Y682=0,IF(Z680&lt;&gt;0,1,0),1)</f>
        <v>0</v>
      </c>
      <c r="AA682" s="100">
        <f t="shared" ref="AA682" si="9529">IF(Z682=0,IF(AA680&lt;&gt;0,1,0),1)</f>
        <v>0</v>
      </c>
      <c r="AB682" s="100">
        <f t="shared" ref="AB682" si="9530">IF(AA682=0,IF(AB680&lt;&gt;0,1,0),1)</f>
        <v>0</v>
      </c>
      <c r="AC682" s="100">
        <f t="shared" ref="AC682" si="9531">IF(AB682=0,IF(AC680&lt;&gt;0,1,0),1)</f>
        <v>0</v>
      </c>
      <c r="AD682" s="100">
        <f t="shared" ref="AD682" si="9532">IF(AC682=0,IF(AD680&lt;&gt;0,1,0),1)</f>
        <v>0</v>
      </c>
      <c r="AE682" s="100">
        <f t="shared" ref="AE682" si="9533">IF(AD682=0,IF(AE680&lt;&gt;0,1,0),1)</f>
        <v>0</v>
      </c>
      <c r="AF682" s="100">
        <f t="shared" ref="AF682" si="9534">IF(AE682=0,IF(AF680&lt;&gt;0,1,0),1)</f>
        <v>0</v>
      </c>
      <c r="AG682" s="161"/>
      <c r="AH682" s="99"/>
      <c r="AI682" s="99"/>
      <c r="AJ682" s="99"/>
    </row>
    <row r="683" spans="1:36" ht="30" hidden="1" customHeight="1" thickBot="1" x14ac:dyDescent="0.35">
      <c r="A683" s="99"/>
      <c r="B683" s="111"/>
      <c r="C683" s="100">
        <f>IF(C682=0,0,1)</f>
        <v>0</v>
      </c>
      <c r="D683" s="100">
        <f t="shared" ref="D683" si="9535">IF(D682=0,0,C683+1)</f>
        <v>0</v>
      </c>
      <c r="E683" s="100">
        <f t="shared" ref="E683" si="9536">IF(E682=0,0,D683+1)</f>
        <v>0</v>
      </c>
      <c r="F683" s="100">
        <f t="shared" ref="F683" si="9537">IF(F682=0,0,E683+1)</f>
        <v>0</v>
      </c>
      <c r="G683" s="100">
        <f t="shared" ref="G683" si="9538">IF(G682=0,0,F683+1)</f>
        <v>0</v>
      </c>
      <c r="H683" s="100">
        <f t="shared" ref="H683" si="9539">IF(H682=0,0,G683+1)</f>
        <v>0</v>
      </c>
      <c r="I683" s="100">
        <f t="shared" ref="I683" si="9540">IF(I682=0,0,H683+1)</f>
        <v>0</v>
      </c>
      <c r="J683" s="100">
        <f t="shared" ref="J683" si="9541">IF(J682=0,0,I683+1)</f>
        <v>0</v>
      </c>
      <c r="K683" s="100">
        <f t="shared" ref="K683" si="9542">IF(K682=0,0,J683+1)</f>
        <v>0</v>
      </c>
      <c r="L683" s="161"/>
      <c r="M683" s="116">
        <f>IF(M682=0,0,K683+1)</f>
        <v>0</v>
      </c>
      <c r="N683" s="100">
        <f t="shared" ref="N683" si="9543">IF(N682=0,0,M683+1)</f>
        <v>0</v>
      </c>
      <c r="O683" s="100">
        <f t="shared" ref="O683" si="9544">IF(O682=0,0,N683+1)</f>
        <v>0</v>
      </c>
      <c r="P683" s="100">
        <f t="shared" ref="P683" si="9545">IF(P682=0,0,O683+1)</f>
        <v>0</v>
      </c>
      <c r="Q683" s="100">
        <f t="shared" ref="Q683" si="9546">IF(Q682=0,0,P683+1)</f>
        <v>0</v>
      </c>
      <c r="R683" s="100">
        <f t="shared" ref="R683" si="9547">IF(R682=0,0,Q683+1)</f>
        <v>0</v>
      </c>
      <c r="S683" s="100">
        <f t="shared" ref="S683" si="9548">IF(S682=0,0,R683+1)</f>
        <v>0</v>
      </c>
      <c r="T683" s="100">
        <f t="shared" ref="T683" si="9549">IF(T682=0,0,S683+1)</f>
        <v>0</v>
      </c>
      <c r="U683" s="100">
        <f t="shared" ref="U683" si="9550">IF(U682=0,0,T683+1)</f>
        <v>0</v>
      </c>
      <c r="V683" s="161"/>
      <c r="W683" s="116">
        <f>IF(W682=0,0,U683+1)</f>
        <v>0</v>
      </c>
      <c r="X683" s="100">
        <f t="shared" ref="X683" si="9551">IF(X682=0,0,W683+1)</f>
        <v>0</v>
      </c>
      <c r="Y683" s="100">
        <f t="shared" ref="Y683" si="9552">IF(Y682=0,0,X683+1)</f>
        <v>0</v>
      </c>
      <c r="Z683" s="100">
        <f t="shared" ref="Z683" si="9553">IF(Z682=0,0,Y683+1)</f>
        <v>0</v>
      </c>
      <c r="AA683" s="100">
        <f t="shared" ref="AA683" si="9554">IF(AA682=0,0,Z683+1)</f>
        <v>0</v>
      </c>
      <c r="AB683" s="100">
        <f t="shared" ref="AB683" si="9555">IF(AB682=0,0,AA683+1)</f>
        <v>0</v>
      </c>
      <c r="AC683" s="100">
        <f t="shared" ref="AC683" si="9556">IF(AC682=0,0,AB683+1)</f>
        <v>0</v>
      </c>
      <c r="AD683" s="100">
        <f t="shared" ref="AD683" si="9557">IF(AD682=0,0,AC683+1)</f>
        <v>0</v>
      </c>
      <c r="AE683" s="100">
        <f t="shared" ref="AE683" si="9558">IF(AE682=0,0,AD683+1)</f>
        <v>0</v>
      </c>
      <c r="AF683" s="100">
        <f t="shared" ref="AF683" si="9559">IF(AF682=0,0,AE683+1)</f>
        <v>0</v>
      </c>
      <c r="AG683" s="161"/>
      <c r="AH683" s="99"/>
      <c r="AI683" s="99"/>
      <c r="AJ683" s="99"/>
    </row>
    <row r="684" spans="1:36" ht="30" hidden="1" customHeight="1" thickBot="1" x14ac:dyDescent="0.35">
      <c r="A684" s="99"/>
      <c r="B684" s="111" t="s">
        <v>6268</v>
      </c>
      <c r="C684" s="101">
        <f t="shared" ref="C684:K684" si="9560">IF(C683&lt;25,IF(C683&lt;13,C683,C683-12),C683-24)</f>
        <v>0</v>
      </c>
      <c r="D684" s="101">
        <f t="shared" si="9560"/>
        <v>0</v>
      </c>
      <c r="E684" s="101">
        <f t="shared" si="9560"/>
        <v>0</v>
      </c>
      <c r="F684" s="101">
        <f t="shared" si="9560"/>
        <v>0</v>
      </c>
      <c r="G684" s="101">
        <f t="shared" si="9560"/>
        <v>0</v>
      </c>
      <c r="H684" s="101">
        <f t="shared" si="9560"/>
        <v>0</v>
      </c>
      <c r="I684" s="101">
        <f t="shared" si="9560"/>
        <v>0</v>
      </c>
      <c r="J684" s="101">
        <f t="shared" si="9560"/>
        <v>0</v>
      </c>
      <c r="K684" s="101">
        <f t="shared" si="9560"/>
        <v>0</v>
      </c>
      <c r="L684" s="161"/>
      <c r="M684" s="117">
        <f t="shared" ref="M684:U684" si="9561">IF(M683&lt;25,IF(M683&lt;13,M683,M683-12),M683-24)</f>
        <v>0</v>
      </c>
      <c r="N684" s="101">
        <f t="shared" si="9561"/>
        <v>0</v>
      </c>
      <c r="O684" s="101">
        <f t="shared" si="9561"/>
        <v>0</v>
      </c>
      <c r="P684" s="101">
        <f t="shared" si="9561"/>
        <v>0</v>
      </c>
      <c r="Q684" s="101">
        <f t="shared" si="9561"/>
        <v>0</v>
      </c>
      <c r="R684" s="101">
        <f t="shared" si="9561"/>
        <v>0</v>
      </c>
      <c r="S684" s="101">
        <f t="shared" si="9561"/>
        <v>0</v>
      </c>
      <c r="T684" s="101">
        <f t="shared" si="9561"/>
        <v>0</v>
      </c>
      <c r="U684" s="101">
        <f t="shared" si="9561"/>
        <v>0</v>
      </c>
      <c r="V684" s="161"/>
      <c r="W684" s="117">
        <f t="shared" ref="W684:AF684" si="9562">IF(W683&lt;25,IF(W683&lt;13,W683,W683-12),W683-24)</f>
        <v>0</v>
      </c>
      <c r="X684" s="101">
        <f t="shared" si="9562"/>
        <v>0</v>
      </c>
      <c r="Y684" s="101">
        <f t="shared" si="9562"/>
        <v>0</v>
      </c>
      <c r="Z684" s="101">
        <f t="shared" si="9562"/>
        <v>0</v>
      </c>
      <c r="AA684" s="101">
        <f t="shared" si="9562"/>
        <v>0</v>
      </c>
      <c r="AB684" s="101">
        <f t="shared" si="9562"/>
        <v>0</v>
      </c>
      <c r="AC684" s="101">
        <f t="shared" si="9562"/>
        <v>0</v>
      </c>
      <c r="AD684" s="101">
        <f t="shared" si="9562"/>
        <v>0</v>
      </c>
      <c r="AE684" s="101">
        <f t="shared" si="9562"/>
        <v>0</v>
      </c>
      <c r="AF684" s="101">
        <f t="shared" si="9562"/>
        <v>0</v>
      </c>
      <c r="AG684" s="161"/>
      <c r="AH684" s="99"/>
      <c r="AI684" s="99"/>
      <c r="AJ684" s="99"/>
    </row>
    <row r="685" spans="1:36" ht="30" hidden="1" customHeight="1" thickBot="1" x14ac:dyDescent="0.35">
      <c r="A685" s="75"/>
      <c r="B685" s="112" t="s">
        <v>6269</v>
      </c>
      <c r="C685" s="102">
        <f t="shared" ref="C685" si="9563">IF(C684&gt;0,IF(C684=1,C688,C688+B685),0)</f>
        <v>0</v>
      </c>
      <c r="D685" s="102">
        <f t="shared" ref="D685" si="9564">IF(D684&gt;0,IF(D684=1,D688,D688+C685),0)</f>
        <v>0</v>
      </c>
      <c r="E685" s="102">
        <f t="shared" ref="E685" si="9565">IF(E684&gt;0,IF(E684=1,E688,E688+D685),0)</f>
        <v>0</v>
      </c>
      <c r="F685" s="102">
        <f t="shared" ref="F685" si="9566">IF(F684&gt;0,IF(F684=1,F688,F688+E685),0)</f>
        <v>0</v>
      </c>
      <c r="G685" s="102">
        <f t="shared" ref="G685" si="9567">IF(G684&gt;0,IF(G684=1,G688,G688+F685),0)</f>
        <v>0</v>
      </c>
      <c r="H685" s="102">
        <f t="shared" ref="H685" si="9568">IF(H684&gt;0,IF(H684=1,H688,H688+G685),0)</f>
        <v>0</v>
      </c>
      <c r="I685" s="102">
        <f t="shared" ref="I685" si="9569">IF(I684&gt;0,IF(I684=1,I688,I688+H685),0)</f>
        <v>0</v>
      </c>
      <c r="J685" s="102">
        <f t="shared" ref="J685" si="9570">IF(J684&gt;0,IF(J684=1,J688,J688+I685),0)</f>
        <v>0</v>
      </c>
      <c r="K685" s="102">
        <f t="shared" ref="K685" si="9571">IF(K684&gt;0,IF(K684=1,K688,K688+J685),0)</f>
        <v>0</v>
      </c>
      <c r="L685" s="160"/>
      <c r="M685" s="118">
        <f>IF(M684&gt;0,IF(M684=1,M688,M688+K685),0)</f>
        <v>0</v>
      </c>
      <c r="N685" s="102">
        <f t="shared" ref="N685" si="9572">IF(N684&gt;0,IF(N684=1,N688,N688+M685),0)</f>
        <v>0</v>
      </c>
      <c r="O685" s="102">
        <f t="shared" ref="O685" si="9573">IF(O684&gt;0,IF(O684=1,O688,O688+N685),0)</f>
        <v>0</v>
      </c>
      <c r="P685" s="102">
        <f t="shared" ref="P685" si="9574">IF(P684&gt;0,IF(P684=1,P688,P688+O685),0)</f>
        <v>0</v>
      </c>
      <c r="Q685" s="102">
        <f t="shared" ref="Q685" si="9575">IF(Q684&gt;0,IF(Q684=1,Q688,Q688+P685),0)</f>
        <v>0</v>
      </c>
      <c r="R685" s="102">
        <f t="shared" ref="R685" si="9576">IF(R684&gt;0,IF(R684=1,R688,R688+Q685),0)</f>
        <v>0</v>
      </c>
      <c r="S685" s="102">
        <f t="shared" ref="S685" si="9577">IF(S684&gt;0,IF(S684=1,S688,S688+R685),0)</f>
        <v>0</v>
      </c>
      <c r="T685" s="102">
        <f t="shared" ref="T685" si="9578">IF(T684&gt;0,IF(T684=1,T688,T688+S685),0)</f>
        <v>0</v>
      </c>
      <c r="U685" s="102">
        <f t="shared" ref="U685" si="9579">IF(U684&gt;0,IF(U684=1,U688,U688+T685),0)</f>
        <v>0</v>
      </c>
      <c r="V685" s="160"/>
      <c r="W685" s="118">
        <f>IF(W684&gt;0,IF(W684=1,W688,W688+U685),0)</f>
        <v>0</v>
      </c>
      <c r="X685" s="102">
        <f t="shared" ref="X685" si="9580">IF(X684&gt;0,IF(X684=1,X688,X688+W685),0)</f>
        <v>0</v>
      </c>
      <c r="Y685" s="102">
        <f t="shared" ref="Y685" si="9581">IF(Y684&gt;0,IF(Y684=1,Y688,Y688+X685),0)</f>
        <v>0</v>
      </c>
      <c r="Z685" s="102">
        <f t="shared" ref="Z685" si="9582">IF(Z684&gt;0,IF(Z684=1,Z688,Z688+Y685),0)</f>
        <v>0</v>
      </c>
      <c r="AA685" s="102">
        <f t="shared" ref="AA685" si="9583">IF(AA684&gt;0,IF(AA684=1,AA688,AA688+Z685),0)</f>
        <v>0</v>
      </c>
      <c r="AB685" s="102">
        <f t="shared" ref="AB685" si="9584">IF(AB684&gt;0,IF(AB684=1,AB688,AB688+AA685),0)</f>
        <v>0</v>
      </c>
      <c r="AC685" s="102">
        <f t="shared" ref="AC685" si="9585">IF(AC684&gt;0,IF(AC684=1,AC688,AC688+AB685),0)</f>
        <v>0</v>
      </c>
      <c r="AD685" s="102">
        <f t="shared" ref="AD685" si="9586">IF(AD684&gt;0,IF(AD684=1,AD688,AD688+AC685),0)</f>
        <v>0</v>
      </c>
      <c r="AE685" s="102">
        <f t="shared" ref="AE685" si="9587">IF(AE684&gt;0,IF(AE684=1,AE688,AE688+AD685),0)</f>
        <v>0</v>
      </c>
      <c r="AF685" s="102">
        <f t="shared" ref="AF685" si="9588">IF(AF684&gt;0,IF(AF684=1,AF688,AF688+AE685),0)</f>
        <v>0</v>
      </c>
      <c r="AG685" s="160"/>
      <c r="AH685" s="74"/>
      <c r="AI685" s="74"/>
      <c r="AJ685" s="75"/>
    </row>
    <row r="686" spans="1:36" ht="30" hidden="1" customHeight="1" thickBot="1" x14ac:dyDescent="0.35">
      <c r="A686" s="75"/>
      <c r="B686" s="112" t="s">
        <v>6317</v>
      </c>
      <c r="C686" s="102">
        <f>IF(C680&gt;0,C681,0)</f>
        <v>0</v>
      </c>
      <c r="D686" s="102">
        <f t="shared" ref="D686" si="9589">IF(D680&gt;0,IF(D684=1,D681,D681+C686),C686)</f>
        <v>0</v>
      </c>
      <c r="E686" s="102">
        <f t="shared" ref="E686" si="9590">IF(E680&gt;0,IF(E684=1,E681,E681+D686),D686)</f>
        <v>0</v>
      </c>
      <c r="F686" s="102">
        <f t="shared" ref="F686" si="9591">IF(F680&gt;0,IF(F684=1,F681,F681+E686),E686)</f>
        <v>0</v>
      </c>
      <c r="G686" s="102">
        <f t="shared" ref="G686" si="9592">IF(G680&gt;0,IF(G684=1,G681,G681+F686),F686)</f>
        <v>0</v>
      </c>
      <c r="H686" s="102">
        <f t="shared" ref="H686" si="9593">IF(H680&gt;0,IF(H684=1,H681,H681+G686),G686)</f>
        <v>0</v>
      </c>
      <c r="I686" s="102">
        <f t="shared" ref="I686" si="9594">IF(I680&gt;0,IF(I684=1,I681,I681+H686),H686)</f>
        <v>0</v>
      </c>
      <c r="J686" s="102">
        <f t="shared" ref="J686" si="9595">IF(J680&gt;0,IF(J684=1,J681,J681+I686),I686)</f>
        <v>0</v>
      </c>
      <c r="K686" s="102">
        <f t="shared" ref="K686" si="9596">IF(K680&gt;0,IF(K684=1,K681,K681+J686),J686)</f>
        <v>0</v>
      </c>
      <c r="L686" s="160"/>
      <c r="M686" s="118">
        <f>IF(M680&gt;0,IF(M684=1,M681,M681+K686),K686)</f>
        <v>0</v>
      </c>
      <c r="N686" s="102">
        <f t="shared" ref="N686" si="9597">IF(N680&gt;0,IF(N684=1,N681,N681+M686),M686)</f>
        <v>0</v>
      </c>
      <c r="O686" s="102">
        <f t="shared" ref="O686" si="9598">IF(O680&gt;0,IF(O684=1,O681,O681+N686),N686)</f>
        <v>0</v>
      </c>
      <c r="P686" s="102">
        <f t="shared" ref="P686" si="9599">IF(P680&gt;0,IF(P684=1,P681,P681+O686),O686)</f>
        <v>0</v>
      </c>
      <c r="Q686" s="102">
        <f t="shared" ref="Q686" si="9600">IF(Q680&gt;0,IF(Q684=1,Q681,Q681+P686),P686)</f>
        <v>0</v>
      </c>
      <c r="R686" s="102">
        <f t="shared" ref="R686" si="9601">IF(R680&gt;0,IF(R684=1,R681,R681+Q686),Q686)</f>
        <v>0</v>
      </c>
      <c r="S686" s="102">
        <f t="shared" ref="S686" si="9602">IF(S680&gt;0,IF(S684=1,S681,S681+R686),R686)</f>
        <v>0</v>
      </c>
      <c r="T686" s="102">
        <f t="shared" ref="T686" si="9603">IF(T680&gt;0,IF(T684=1,T681,T681+S686),S686)</f>
        <v>0</v>
      </c>
      <c r="U686" s="102">
        <f t="shared" ref="U686" si="9604">IF(U680&gt;0,IF(U684=1,U681,U681+T686),T686)</f>
        <v>0</v>
      </c>
      <c r="V686" s="160"/>
      <c r="W686" s="118">
        <f>IF(W680&gt;0,IF(W684=1,W681,W681+U686),U686)</f>
        <v>0</v>
      </c>
      <c r="X686" s="102">
        <f t="shared" ref="X686" si="9605">IF(X680&gt;0,IF(X684=1,X681,X681+W686),W686)</f>
        <v>0</v>
      </c>
      <c r="Y686" s="102">
        <f t="shared" ref="Y686" si="9606">IF(Y680&gt;0,IF(Y684=1,Y681,Y681+X686),X686)</f>
        <v>0</v>
      </c>
      <c r="Z686" s="102">
        <f t="shared" ref="Z686" si="9607">IF(Z680&gt;0,IF(Z684=1,Z681,Z681+Y686),Y686)</f>
        <v>0</v>
      </c>
      <c r="AA686" s="102">
        <f t="shared" ref="AA686" si="9608">IF(AA680&gt;0,IF(AA684=1,AA681,AA681+Z686),Z686)</f>
        <v>0</v>
      </c>
      <c r="AB686" s="102">
        <f t="shared" ref="AB686" si="9609">IF(AB680&gt;0,IF(AB684=1,AB681,AB681+AA686),AA686)</f>
        <v>0</v>
      </c>
      <c r="AC686" s="102">
        <f t="shared" ref="AC686" si="9610">IF(AC680&gt;0,IF(AC684=1,AC681,AC681+AB686),AB686)</f>
        <v>0</v>
      </c>
      <c r="AD686" s="102">
        <f t="shared" ref="AD686" si="9611">IF(AD680&gt;0,IF(AD684=1,AD681,AD681+AC686),AC686)</f>
        <v>0</v>
      </c>
      <c r="AE686" s="102">
        <f t="shared" ref="AE686" si="9612">IF(AE680&gt;0,IF(AE684=1,AE681,AE681+AD686),AD686)</f>
        <v>0</v>
      </c>
      <c r="AF686" s="102">
        <f t="shared" ref="AF686" si="9613">IF(AF680&gt;0,IF(AF684=1,AF681,AF681+AE686),AE686)</f>
        <v>0</v>
      </c>
      <c r="AG686" s="160"/>
      <c r="AH686" s="74"/>
      <c r="AI686" s="74"/>
      <c r="AJ686" s="75"/>
    </row>
    <row r="687" spans="1:36" ht="9.75" hidden="1" customHeight="1" thickBot="1" x14ac:dyDescent="0.35">
      <c r="A687" s="75"/>
      <c r="B687" s="112" t="s">
        <v>6318</v>
      </c>
      <c r="C687" s="103">
        <f>C689</f>
        <v>0</v>
      </c>
      <c r="D687" s="103">
        <f t="shared" ref="D687" si="9614">IF(D684=1,D689,D689+C687)</f>
        <v>0</v>
      </c>
      <c r="E687" s="103">
        <f t="shared" ref="E687" si="9615">IF(E684=1,E689,E689+D687)</f>
        <v>0</v>
      </c>
      <c r="F687" s="103">
        <f t="shared" ref="F687" si="9616">IF(F684=1,F689,F689+E687)</f>
        <v>0</v>
      </c>
      <c r="G687" s="103">
        <f t="shared" ref="G687" si="9617">IF(G684=1,G689,G689+F687)</f>
        <v>0</v>
      </c>
      <c r="H687" s="103">
        <f t="shared" ref="H687" si="9618">IF(H684=1,H689,H689+G687)</f>
        <v>0</v>
      </c>
      <c r="I687" s="103">
        <f t="shared" ref="I687" si="9619">IF(I684=1,I689,I689+H687)</f>
        <v>0</v>
      </c>
      <c r="J687" s="103">
        <f t="shared" ref="J687" si="9620">IF(J684=1,J689,J689+I687)</f>
        <v>0</v>
      </c>
      <c r="K687" s="103">
        <f t="shared" ref="K687" si="9621">IF(K684=1,K689,K689+J687)</f>
        <v>0</v>
      </c>
      <c r="L687" s="160"/>
      <c r="M687" s="119">
        <f>IF(M684=1,M689,M689+K687)</f>
        <v>0</v>
      </c>
      <c r="N687" s="103">
        <f t="shared" ref="N687" si="9622">IF(N684=1,N689,N689+M687)</f>
        <v>0</v>
      </c>
      <c r="O687" s="103">
        <f t="shared" ref="O687" si="9623">IF(O684=1,O689,O689+N687)</f>
        <v>0</v>
      </c>
      <c r="P687" s="103">
        <f t="shared" ref="P687" si="9624">IF(P684=1,P689,P689+O687)</f>
        <v>0</v>
      </c>
      <c r="Q687" s="103">
        <f t="shared" ref="Q687" si="9625">IF(Q684=1,Q689,Q689+P687)</f>
        <v>0</v>
      </c>
      <c r="R687" s="103">
        <f t="shared" ref="R687" si="9626">IF(R684=1,R689,R689+Q687)</f>
        <v>0</v>
      </c>
      <c r="S687" s="103">
        <f t="shared" ref="S687" si="9627">IF(S684=1,S689,S689+R687)</f>
        <v>0</v>
      </c>
      <c r="T687" s="103">
        <f t="shared" ref="T687" si="9628">IF(T684=1,T689,T689+S687)</f>
        <v>0</v>
      </c>
      <c r="U687" s="103">
        <f t="shared" ref="U687" si="9629">IF(U684=1,U689,U689+T687)</f>
        <v>0</v>
      </c>
      <c r="V687" s="160"/>
      <c r="W687" s="119">
        <f>IF(W684=1,W689,W689+U687)</f>
        <v>0</v>
      </c>
      <c r="X687" s="103">
        <f t="shared" ref="X687" si="9630">IF(X684=1,X689,X689+W687)</f>
        <v>0</v>
      </c>
      <c r="Y687" s="103">
        <f t="shared" ref="Y687" si="9631">IF(Y684=1,Y689,Y689+X687)</f>
        <v>0</v>
      </c>
      <c r="Z687" s="103">
        <f t="shared" ref="Z687" si="9632">IF(Z684=1,Z689,Z689+Y687)</f>
        <v>0</v>
      </c>
      <c r="AA687" s="103">
        <f t="shared" ref="AA687" si="9633">IF(AA684=1,AA689,AA689+Z687)</f>
        <v>0</v>
      </c>
      <c r="AB687" s="103">
        <f t="shared" ref="AB687" si="9634">IF(AB684=1,AB689,AB689+AA687)</f>
        <v>0</v>
      </c>
      <c r="AC687" s="103">
        <f t="shared" ref="AC687" si="9635">IF(AC684=1,AC689,AC689+AB687)</f>
        <v>0</v>
      </c>
      <c r="AD687" s="103">
        <f t="shared" ref="AD687" si="9636">IF(AD684=1,AD689,AD689+AC687)</f>
        <v>0</v>
      </c>
      <c r="AE687" s="103">
        <f t="shared" ref="AE687" si="9637">IF(AE684=1,AE689,AE689+AD687)</f>
        <v>0</v>
      </c>
      <c r="AF687" s="103">
        <f t="shared" ref="AF687" si="9638">IF(AF684=1,AF689,AF689+AE687)</f>
        <v>0</v>
      </c>
      <c r="AG687" s="160"/>
      <c r="AH687" s="74"/>
      <c r="AI687" s="74"/>
      <c r="AJ687" s="75"/>
    </row>
    <row r="688" spans="1:36" ht="25.05" customHeight="1" x14ac:dyDescent="0.3">
      <c r="A688" s="75"/>
      <c r="B688" s="110" t="s">
        <v>6319</v>
      </c>
      <c r="C688" s="104">
        <f t="shared" ref="C688:K688" si="9639">1720/12*C680</f>
        <v>0</v>
      </c>
      <c r="D688" s="104">
        <f t="shared" si="9639"/>
        <v>0</v>
      </c>
      <c r="E688" s="104">
        <f t="shared" si="9639"/>
        <v>0</v>
      </c>
      <c r="F688" s="104">
        <f t="shared" si="9639"/>
        <v>0</v>
      </c>
      <c r="G688" s="104">
        <f t="shared" si="9639"/>
        <v>0</v>
      </c>
      <c r="H688" s="104">
        <f t="shared" si="9639"/>
        <v>0</v>
      </c>
      <c r="I688" s="104">
        <f t="shared" si="9639"/>
        <v>0</v>
      </c>
      <c r="J688" s="104">
        <f t="shared" si="9639"/>
        <v>0</v>
      </c>
      <c r="K688" s="104">
        <f t="shared" si="9639"/>
        <v>0</v>
      </c>
      <c r="L688" s="160"/>
      <c r="M688" s="120">
        <f t="shared" ref="M688:U688" si="9640">1720/12*M680</f>
        <v>0</v>
      </c>
      <c r="N688" s="104">
        <f t="shared" si="9640"/>
        <v>0</v>
      </c>
      <c r="O688" s="104">
        <f t="shared" si="9640"/>
        <v>0</v>
      </c>
      <c r="P688" s="104">
        <f t="shared" si="9640"/>
        <v>0</v>
      </c>
      <c r="Q688" s="104">
        <f t="shared" si="9640"/>
        <v>0</v>
      </c>
      <c r="R688" s="104">
        <f t="shared" si="9640"/>
        <v>0</v>
      </c>
      <c r="S688" s="104">
        <f t="shared" si="9640"/>
        <v>0</v>
      </c>
      <c r="T688" s="104">
        <f t="shared" si="9640"/>
        <v>0</v>
      </c>
      <c r="U688" s="104">
        <f t="shared" si="9640"/>
        <v>0</v>
      </c>
      <c r="V688" s="160"/>
      <c r="W688" s="120">
        <f t="shared" ref="W688:AF688" si="9641">1720/12*W680</f>
        <v>0</v>
      </c>
      <c r="X688" s="104">
        <f t="shared" si="9641"/>
        <v>0</v>
      </c>
      <c r="Y688" s="104">
        <f t="shared" si="9641"/>
        <v>0</v>
      </c>
      <c r="Z688" s="104">
        <f t="shared" si="9641"/>
        <v>0</v>
      </c>
      <c r="AA688" s="104">
        <f t="shared" si="9641"/>
        <v>0</v>
      </c>
      <c r="AB688" s="104">
        <f t="shared" si="9641"/>
        <v>0</v>
      </c>
      <c r="AC688" s="104">
        <f t="shared" si="9641"/>
        <v>0</v>
      </c>
      <c r="AD688" s="104">
        <f t="shared" si="9641"/>
        <v>0</v>
      </c>
      <c r="AE688" s="104">
        <f t="shared" si="9641"/>
        <v>0</v>
      </c>
      <c r="AF688" s="104">
        <f t="shared" si="9641"/>
        <v>0</v>
      </c>
      <c r="AG688" s="160"/>
      <c r="AH688" s="74"/>
      <c r="AI688" s="74"/>
      <c r="AJ688" s="75"/>
    </row>
    <row r="689" spans="1:36" ht="25.05" customHeight="1" thickBot="1" x14ac:dyDescent="0.35">
      <c r="A689" s="75"/>
      <c r="B689" s="113" t="s">
        <v>6270</v>
      </c>
      <c r="C689" s="104">
        <f t="shared" ref="C689" si="9642">IF(OR(C684=0,C684=1),IF(C681&gt;=C688,C688,C681),IF(C686&gt;=C685,C685-B687,C686-B687))</f>
        <v>0</v>
      </c>
      <c r="D689" s="104">
        <f t="shared" ref="D689" si="9643">IF(OR(D684=0,D684=1),IF(D681&gt;=D688,D688,D681),IF(D686&gt;=D685,D685-C687,D686-C687))</f>
        <v>0</v>
      </c>
      <c r="E689" s="104">
        <f t="shared" ref="E689" si="9644">IF(OR(E684=0,E684=1),IF(E681&gt;=E688,E688,E681),IF(E686&gt;=E685,E685-D687,E686-D687))</f>
        <v>0</v>
      </c>
      <c r="F689" s="104">
        <f t="shared" ref="F689" si="9645">IF(OR(F684=0,F684=1),IF(F681&gt;=F688,F688,F681),IF(F686&gt;=F685,F685-E687,F686-E687))</f>
        <v>0</v>
      </c>
      <c r="G689" s="104">
        <f t="shared" ref="G689" si="9646">IF(OR(G684=0,G684=1),IF(G681&gt;=G688,G688,G681),IF(G686&gt;=G685,G685-F687,G686-F687))</f>
        <v>0</v>
      </c>
      <c r="H689" s="104">
        <f t="shared" ref="H689" si="9647">IF(OR(H684=0,H684=1),IF(H681&gt;=H688,H688,H681),IF(H686&gt;=H685,H685-G687,H686-G687))</f>
        <v>0</v>
      </c>
      <c r="I689" s="104">
        <f t="shared" ref="I689" si="9648">IF(OR(I684=0,I684=1),IF(I681&gt;=I688,I688,I681),IF(I686&gt;=I685,I685-H687,I686-H687))</f>
        <v>0</v>
      </c>
      <c r="J689" s="104">
        <f t="shared" ref="J689" si="9649">IF(OR(J684=0,J684=1),IF(J681&gt;=J688,J688,J681),IF(J686&gt;=J685,J685-I687,J686-I687))</f>
        <v>0</v>
      </c>
      <c r="K689" s="104">
        <f t="shared" ref="K689" si="9650">IF(OR(K684=0,K684=1),IF(K681&gt;=K688,K688,K681),IF(K686&gt;=K685,K685-J687,K686-J687))</f>
        <v>0</v>
      </c>
      <c r="L689" s="162">
        <f>SUM(C689:K689)</f>
        <v>0</v>
      </c>
      <c r="M689" s="120">
        <f>IF(OR(M684=0,M684=1),IF(M681&gt;=M688,M688,M681),IF(M686&gt;=M685,M685-K687,M686-K687))</f>
        <v>0</v>
      </c>
      <c r="N689" s="104">
        <f t="shared" ref="N689" si="9651">IF(OR(N684=0,N684=1),IF(N681&gt;=N688,N688,N681),IF(N686&gt;=N685,N685-M687,N686-M687))</f>
        <v>0</v>
      </c>
      <c r="O689" s="104">
        <f t="shared" ref="O689" si="9652">IF(OR(O684=0,O684=1),IF(O681&gt;=O688,O688,O681),IF(O686&gt;=O685,O685-N687,O686-N687))</f>
        <v>0</v>
      </c>
      <c r="P689" s="104">
        <f t="shared" ref="P689" si="9653">IF(OR(P684=0,P684=1),IF(P681&gt;=P688,P688,P681),IF(P686&gt;=P685,P685-O687,P686-O687))</f>
        <v>0</v>
      </c>
      <c r="Q689" s="104">
        <f t="shared" ref="Q689" si="9654">IF(OR(Q684=0,Q684=1),IF(Q681&gt;=Q688,Q688,Q681),IF(Q686&gt;=Q685,Q685-P687,Q686-P687))</f>
        <v>0</v>
      </c>
      <c r="R689" s="104">
        <f t="shared" ref="R689" si="9655">IF(OR(R684=0,R684=1),IF(R681&gt;=R688,R688,R681),IF(R686&gt;=R685,R685-Q687,R686-Q687))</f>
        <v>0</v>
      </c>
      <c r="S689" s="104">
        <f t="shared" ref="S689" si="9656">IF(OR(S684=0,S684=1),IF(S681&gt;=S688,S688,S681),IF(S686&gt;=S685,S685-R687,S686-R687))</f>
        <v>0</v>
      </c>
      <c r="T689" s="104">
        <f t="shared" ref="T689" si="9657">IF(OR(T684=0,T684=1),IF(T681&gt;=T688,T688,T681),IF(T686&gt;=T685,T685-S687,T686-S687))</f>
        <v>0</v>
      </c>
      <c r="U689" s="104">
        <f t="shared" ref="U689" si="9658">IF(OR(U684=0,U684=1),IF(U681&gt;=U688,U688,U681),IF(U686&gt;=U685,U685-T687,U686-T687))</f>
        <v>0</v>
      </c>
      <c r="V689" s="162">
        <f>SUM(M689:U689)</f>
        <v>0</v>
      </c>
      <c r="W689" s="156">
        <f>IF(OR(W684=0,W684=1),IF(W681&gt;=W688,W688,W681),IF(W686&gt;=W685,W685-U687,W686-U687))</f>
        <v>0</v>
      </c>
      <c r="X689" s="157">
        <f t="shared" ref="X689" si="9659">IF(OR(X684=0,X684=1),IF(X681&gt;=X688,X688,X681),IF(X686&gt;=X685,X685-W687,X686-W687))</f>
        <v>0</v>
      </c>
      <c r="Y689" s="157">
        <f t="shared" ref="Y689" si="9660">IF(OR(Y684=0,Y684=1),IF(Y681&gt;=Y688,Y688,Y681),IF(Y686&gt;=Y685,Y685-X687,Y686-X687))</f>
        <v>0</v>
      </c>
      <c r="Z689" s="157">
        <f t="shared" ref="Z689" si="9661">IF(OR(Z684=0,Z684=1),IF(Z681&gt;=Z688,Z688,Z681),IF(Z686&gt;=Z685,Z685-Y687,Z686-Y687))</f>
        <v>0</v>
      </c>
      <c r="AA689" s="157">
        <f t="shared" ref="AA689" si="9662">IF(OR(AA684=0,AA684=1),IF(AA681&gt;=AA688,AA688,AA681),IF(AA686&gt;=AA685,AA685-Z687,AA686-Z687))</f>
        <v>0</v>
      </c>
      <c r="AB689" s="157">
        <f t="shared" ref="AB689" si="9663">IF(OR(AB684=0,AB684=1),IF(AB681&gt;=AB688,AB688,AB681),IF(AB686&gt;=AB685,AB685-AA687,AB686-AA687))</f>
        <v>0</v>
      </c>
      <c r="AC689" s="157">
        <f t="shared" ref="AC689" si="9664">IF(OR(AC684=0,AC684=1),IF(AC681&gt;=AC688,AC688,AC681),IF(AC686&gt;=AC685,AC685-AB687,AC686-AB687))</f>
        <v>0</v>
      </c>
      <c r="AD689" s="157">
        <f t="shared" ref="AD689" si="9665">IF(OR(AD684=0,AD684=1),IF(AD681&gt;=AD688,AD688,AD681),IF(AD686&gt;=AD685,AD685-AC687,AD686-AC687))</f>
        <v>0</v>
      </c>
      <c r="AE689" s="157">
        <f t="shared" ref="AE689" si="9666">IF(OR(AE684=0,AE684=1),IF(AE681&gt;=AE688,AE688,AE681),IF(AE686&gt;=AE685,AE685-AD687,AE686-AD687))</f>
        <v>0</v>
      </c>
      <c r="AF689" s="157">
        <f t="shared" ref="AF689" si="9667">IF(OR(AF684=0,AF684=1),IF(AF681&gt;=AF688,AF688,AF681),IF(AF686&gt;=AF685,AF685-AE687,AF686-AE687))</f>
        <v>0</v>
      </c>
      <c r="AG689" s="162">
        <f>SUM(W689:AF689)</f>
        <v>0</v>
      </c>
      <c r="AH689" s="105"/>
      <c r="AI689" s="74"/>
      <c r="AJ689" s="75"/>
    </row>
    <row r="690" spans="1:36" ht="25.05" customHeight="1" thickBot="1" x14ac:dyDescent="0.35">
      <c r="A690" s="87"/>
      <c r="B690" s="230" t="s">
        <v>6273</v>
      </c>
      <c r="C690" s="304"/>
      <c r="D690" s="304"/>
      <c r="E690" s="304"/>
      <c r="F690" s="305"/>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5.05" customHeight="1" x14ac:dyDescent="0.3">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5.05" customHeight="1" x14ac:dyDescent="0.3">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thickBot="1" x14ac:dyDescent="0.35">
      <c r="A693" s="99"/>
      <c r="B693" s="111"/>
      <c r="C693" s="100">
        <f>IF(C691&lt;&gt;0,1,0)</f>
        <v>0</v>
      </c>
      <c r="D693" s="100">
        <f t="shared" ref="D693" si="9668">IF(C693=0,IF(D691&lt;&gt;0,1,0),1)</f>
        <v>0</v>
      </c>
      <c r="E693" s="100">
        <f t="shared" ref="E693" si="9669">IF(D693=0,IF(E691&lt;&gt;0,1,0),1)</f>
        <v>0</v>
      </c>
      <c r="F693" s="100">
        <f t="shared" ref="F693" si="9670">IF(E693=0,IF(F691&lt;&gt;0,1,0),1)</f>
        <v>0</v>
      </c>
      <c r="G693" s="100">
        <f t="shared" ref="G693" si="9671">IF(F693=0,IF(G691&lt;&gt;0,1,0),1)</f>
        <v>0</v>
      </c>
      <c r="H693" s="100">
        <f t="shared" ref="H693" si="9672">IF(G693=0,IF(H691&lt;&gt;0,1,0),1)</f>
        <v>0</v>
      </c>
      <c r="I693" s="100">
        <f t="shared" ref="I693" si="9673">IF(H693=0,IF(I691&lt;&gt;0,1,0),1)</f>
        <v>0</v>
      </c>
      <c r="J693" s="100">
        <f t="shared" ref="J693" si="9674">IF(I693=0,IF(J691&lt;&gt;0,1,0),1)</f>
        <v>0</v>
      </c>
      <c r="K693" s="100">
        <f t="shared" ref="K693" si="9675">IF(J693=0,IF(K691&lt;&gt;0,1,0),1)</f>
        <v>0</v>
      </c>
      <c r="L693" s="161"/>
      <c r="M693" s="116">
        <f>IF(K693=0,IF(M691&lt;&gt;0,1,0),1)</f>
        <v>0</v>
      </c>
      <c r="N693" s="100">
        <f t="shared" ref="N693" si="9676">IF(M693=0,IF(N691&lt;&gt;0,1,0),1)</f>
        <v>0</v>
      </c>
      <c r="O693" s="100">
        <f t="shared" ref="O693" si="9677">IF(N693=0,IF(O691&lt;&gt;0,1,0),1)</f>
        <v>0</v>
      </c>
      <c r="P693" s="100">
        <f t="shared" ref="P693" si="9678">IF(O693=0,IF(P691&lt;&gt;0,1,0),1)</f>
        <v>0</v>
      </c>
      <c r="Q693" s="100">
        <f t="shared" ref="Q693" si="9679">IF(P693=0,IF(Q691&lt;&gt;0,1,0),1)</f>
        <v>0</v>
      </c>
      <c r="R693" s="100">
        <f t="shared" ref="R693" si="9680">IF(Q693=0,IF(R691&lt;&gt;0,1,0),1)</f>
        <v>0</v>
      </c>
      <c r="S693" s="100">
        <f t="shared" ref="S693" si="9681">IF(R693=0,IF(S691&lt;&gt;0,1,0),1)</f>
        <v>0</v>
      </c>
      <c r="T693" s="100">
        <f t="shared" ref="T693" si="9682">IF(S693=0,IF(T691&lt;&gt;0,1,0),1)</f>
        <v>0</v>
      </c>
      <c r="U693" s="100">
        <f t="shared" ref="U693" si="9683">IF(T693=0,IF(U691&lt;&gt;0,1,0),1)</f>
        <v>0</v>
      </c>
      <c r="V693" s="161"/>
      <c r="W693" s="116">
        <f>IF(U693=0,IF(W691&lt;&gt;0,1,0),1)</f>
        <v>0</v>
      </c>
      <c r="X693" s="100">
        <f t="shared" ref="X693" si="9684">IF(W693=0,IF(X691&lt;&gt;0,1,0),1)</f>
        <v>0</v>
      </c>
      <c r="Y693" s="100">
        <f t="shared" ref="Y693" si="9685">IF(X693=0,IF(Y691&lt;&gt;0,1,0),1)</f>
        <v>0</v>
      </c>
      <c r="Z693" s="100">
        <f t="shared" ref="Z693" si="9686">IF(Y693=0,IF(Z691&lt;&gt;0,1,0),1)</f>
        <v>0</v>
      </c>
      <c r="AA693" s="100">
        <f t="shared" ref="AA693" si="9687">IF(Z693=0,IF(AA691&lt;&gt;0,1,0),1)</f>
        <v>0</v>
      </c>
      <c r="AB693" s="100">
        <f t="shared" ref="AB693" si="9688">IF(AA693=0,IF(AB691&lt;&gt;0,1,0),1)</f>
        <v>0</v>
      </c>
      <c r="AC693" s="100">
        <f t="shared" ref="AC693" si="9689">IF(AB693=0,IF(AC691&lt;&gt;0,1,0),1)</f>
        <v>0</v>
      </c>
      <c r="AD693" s="100">
        <f t="shared" ref="AD693" si="9690">IF(AC693=0,IF(AD691&lt;&gt;0,1,0),1)</f>
        <v>0</v>
      </c>
      <c r="AE693" s="100">
        <f t="shared" ref="AE693" si="9691">IF(AD693=0,IF(AE691&lt;&gt;0,1,0),1)</f>
        <v>0</v>
      </c>
      <c r="AF693" s="100">
        <f t="shared" ref="AF693" si="9692">IF(AE693=0,IF(AF691&lt;&gt;0,1,0),1)</f>
        <v>0</v>
      </c>
      <c r="AG693" s="161"/>
      <c r="AH693" s="99"/>
      <c r="AI693" s="99"/>
      <c r="AJ693" s="99"/>
    </row>
    <row r="694" spans="1:36" ht="30" hidden="1" customHeight="1" thickBot="1" x14ac:dyDescent="0.35">
      <c r="A694" s="99"/>
      <c r="B694" s="111"/>
      <c r="C694" s="100">
        <f>IF(C693=0,0,1)</f>
        <v>0</v>
      </c>
      <c r="D694" s="100">
        <f t="shared" ref="D694" si="9693">IF(D693=0,0,C694+1)</f>
        <v>0</v>
      </c>
      <c r="E694" s="100">
        <f t="shared" ref="E694" si="9694">IF(E693=0,0,D694+1)</f>
        <v>0</v>
      </c>
      <c r="F694" s="100">
        <f t="shared" ref="F694" si="9695">IF(F693=0,0,E694+1)</f>
        <v>0</v>
      </c>
      <c r="G694" s="100">
        <f t="shared" ref="G694" si="9696">IF(G693=0,0,F694+1)</f>
        <v>0</v>
      </c>
      <c r="H694" s="100">
        <f t="shared" ref="H694" si="9697">IF(H693=0,0,G694+1)</f>
        <v>0</v>
      </c>
      <c r="I694" s="100">
        <f t="shared" ref="I694" si="9698">IF(I693=0,0,H694+1)</f>
        <v>0</v>
      </c>
      <c r="J694" s="100">
        <f t="shared" ref="J694" si="9699">IF(J693=0,0,I694+1)</f>
        <v>0</v>
      </c>
      <c r="K694" s="100">
        <f t="shared" ref="K694" si="9700">IF(K693=0,0,J694+1)</f>
        <v>0</v>
      </c>
      <c r="L694" s="161"/>
      <c r="M694" s="116">
        <f>IF(M693=0,0,K694+1)</f>
        <v>0</v>
      </c>
      <c r="N694" s="100">
        <f t="shared" ref="N694" si="9701">IF(N693=0,0,M694+1)</f>
        <v>0</v>
      </c>
      <c r="O694" s="100">
        <f t="shared" ref="O694" si="9702">IF(O693=0,0,N694+1)</f>
        <v>0</v>
      </c>
      <c r="P694" s="100">
        <f t="shared" ref="P694" si="9703">IF(P693=0,0,O694+1)</f>
        <v>0</v>
      </c>
      <c r="Q694" s="100">
        <f t="shared" ref="Q694" si="9704">IF(Q693=0,0,P694+1)</f>
        <v>0</v>
      </c>
      <c r="R694" s="100">
        <f t="shared" ref="R694" si="9705">IF(R693=0,0,Q694+1)</f>
        <v>0</v>
      </c>
      <c r="S694" s="100">
        <f t="shared" ref="S694" si="9706">IF(S693=0,0,R694+1)</f>
        <v>0</v>
      </c>
      <c r="T694" s="100">
        <f t="shared" ref="T694" si="9707">IF(T693=0,0,S694+1)</f>
        <v>0</v>
      </c>
      <c r="U694" s="100">
        <f t="shared" ref="U694" si="9708">IF(U693=0,0,T694+1)</f>
        <v>0</v>
      </c>
      <c r="V694" s="161"/>
      <c r="W694" s="116">
        <f>IF(W693=0,0,U694+1)</f>
        <v>0</v>
      </c>
      <c r="X694" s="100">
        <f t="shared" ref="X694" si="9709">IF(X693=0,0,W694+1)</f>
        <v>0</v>
      </c>
      <c r="Y694" s="100">
        <f t="shared" ref="Y694" si="9710">IF(Y693=0,0,X694+1)</f>
        <v>0</v>
      </c>
      <c r="Z694" s="100">
        <f t="shared" ref="Z694" si="9711">IF(Z693=0,0,Y694+1)</f>
        <v>0</v>
      </c>
      <c r="AA694" s="100">
        <f t="shared" ref="AA694" si="9712">IF(AA693=0,0,Z694+1)</f>
        <v>0</v>
      </c>
      <c r="AB694" s="100">
        <f t="shared" ref="AB694" si="9713">IF(AB693=0,0,AA694+1)</f>
        <v>0</v>
      </c>
      <c r="AC694" s="100">
        <f t="shared" ref="AC694" si="9714">IF(AC693=0,0,AB694+1)</f>
        <v>0</v>
      </c>
      <c r="AD694" s="100">
        <f t="shared" ref="AD694" si="9715">IF(AD693=0,0,AC694+1)</f>
        <v>0</v>
      </c>
      <c r="AE694" s="100">
        <f t="shared" ref="AE694" si="9716">IF(AE693=0,0,AD694+1)</f>
        <v>0</v>
      </c>
      <c r="AF694" s="100">
        <f t="shared" ref="AF694" si="9717">IF(AF693=0,0,AE694+1)</f>
        <v>0</v>
      </c>
      <c r="AG694" s="161"/>
      <c r="AH694" s="99"/>
      <c r="AI694" s="99"/>
      <c r="AJ694" s="99"/>
    </row>
    <row r="695" spans="1:36" ht="30" hidden="1" customHeight="1" thickBot="1" x14ac:dyDescent="0.35">
      <c r="A695" s="99"/>
      <c r="B695" s="111" t="s">
        <v>6268</v>
      </c>
      <c r="C695" s="101">
        <f t="shared" ref="C695:K695" si="9718">IF(C694&lt;25,IF(C694&lt;13,C694,C694-12),C694-24)</f>
        <v>0</v>
      </c>
      <c r="D695" s="101">
        <f t="shared" si="9718"/>
        <v>0</v>
      </c>
      <c r="E695" s="101">
        <f t="shared" si="9718"/>
        <v>0</v>
      </c>
      <c r="F695" s="101">
        <f t="shared" si="9718"/>
        <v>0</v>
      </c>
      <c r="G695" s="101">
        <f t="shared" si="9718"/>
        <v>0</v>
      </c>
      <c r="H695" s="101">
        <f t="shared" si="9718"/>
        <v>0</v>
      </c>
      <c r="I695" s="101">
        <f t="shared" si="9718"/>
        <v>0</v>
      </c>
      <c r="J695" s="101">
        <f t="shared" si="9718"/>
        <v>0</v>
      </c>
      <c r="K695" s="101">
        <f t="shared" si="9718"/>
        <v>0</v>
      </c>
      <c r="L695" s="161"/>
      <c r="M695" s="117">
        <f t="shared" ref="M695:U695" si="9719">IF(M694&lt;25,IF(M694&lt;13,M694,M694-12),M694-24)</f>
        <v>0</v>
      </c>
      <c r="N695" s="101">
        <f t="shared" si="9719"/>
        <v>0</v>
      </c>
      <c r="O695" s="101">
        <f t="shared" si="9719"/>
        <v>0</v>
      </c>
      <c r="P695" s="101">
        <f t="shared" si="9719"/>
        <v>0</v>
      </c>
      <c r="Q695" s="101">
        <f t="shared" si="9719"/>
        <v>0</v>
      </c>
      <c r="R695" s="101">
        <f t="shared" si="9719"/>
        <v>0</v>
      </c>
      <c r="S695" s="101">
        <f t="shared" si="9719"/>
        <v>0</v>
      </c>
      <c r="T695" s="101">
        <f t="shared" si="9719"/>
        <v>0</v>
      </c>
      <c r="U695" s="101">
        <f t="shared" si="9719"/>
        <v>0</v>
      </c>
      <c r="V695" s="161"/>
      <c r="W695" s="117">
        <f t="shared" ref="W695:AF695" si="9720">IF(W694&lt;25,IF(W694&lt;13,W694,W694-12),W694-24)</f>
        <v>0</v>
      </c>
      <c r="X695" s="101">
        <f t="shared" si="9720"/>
        <v>0</v>
      </c>
      <c r="Y695" s="101">
        <f t="shared" si="9720"/>
        <v>0</v>
      </c>
      <c r="Z695" s="101">
        <f t="shared" si="9720"/>
        <v>0</v>
      </c>
      <c r="AA695" s="101">
        <f t="shared" si="9720"/>
        <v>0</v>
      </c>
      <c r="AB695" s="101">
        <f t="shared" si="9720"/>
        <v>0</v>
      </c>
      <c r="AC695" s="101">
        <f t="shared" si="9720"/>
        <v>0</v>
      </c>
      <c r="AD695" s="101">
        <f t="shared" si="9720"/>
        <v>0</v>
      </c>
      <c r="AE695" s="101">
        <f t="shared" si="9720"/>
        <v>0</v>
      </c>
      <c r="AF695" s="101">
        <f t="shared" si="9720"/>
        <v>0</v>
      </c>
      <c r="AG695" s="161"/>
      <c r="AH695" s="99"/>
      <c r="AI695" s="99"/>
      <c r="AJ695" s="99"/>
    </row>
    <row r="696" spans="1:36" ht="30" hidden="1" customHeight="1" thickBot="1" x14ac:dyDescent="0.35">
      <c r="A696" s="75"/>
      <c r="B696" s="112" t="s">
        <v>6269</v>
      </c>
      <c r="C696" s="102">
        <f t="shared" ref="C696" si="9721">IF(C695&gt;0,IF(C695=1,C699,C699+B696),0)</f>
        <v>0</v>
      </c>
      <c r="D696" s="102">
        <f t="shared" ref="D696" si="9722">IF(D695&gt;0,IF(D695=1,D699,D699+C696),0)</f>
        <v>0</v>
      </c>
      <c r="E696" s="102">
        <f t="shared" ref="E696" si="9723">IF(E695&gt;0,IF(E695=1,E699,E699+D696),0)</f>
        <v>0</v>
      </c>
      <c r="F696" s="102">
        <f t="shared" ref="F696" si="9724">IF(F695&gt;0,IF(F695=1,F699,F699+E696),0)</f>
        <v>0</v>
      </c>
      <c r="G696" s="102">
        <f t="shared" ref="G696" si="9725">IF(G695&gt;0,IF(G695=1,G699,G699+F696),0)</f>
        <v>0</v>
      </c>
      <c r="H696" s="102">
        <f t="shared" ref="H696" si="9726">IF(H695&gt;0,IF(H695=1,H699,H699+G696),0)</f>
        <v>0</v>
      </c>
      <c r="I696" s="102">
        <f t="shared" ref="I696" si="9727">IF(I695&gt;0,IF(I695=1,I699,I699+H696),0)</f>
        <v>0</v>
      </c>
      <c r="J696" s="102">
        <f t="shared" ref="J696" si="9728">IF(J695&gt;0,IF(J695=1,J699,J699+I696),0)</f>
        <v>0</v>
      </c>
      <c r="K696" s="102">
        <f t="shared" ref="K696" si="9729">IF(K695&gt;0,IF(K695=1,K699,K699+J696),0)</f>
        <v>0</v>
      </c>
      <c r="L696" s="160"/>
      <c r="M696" s="118">
        <f>IF(M695&gt;0,IF(M695=1,M699,M699+K696),0)</f>
        <v>0</v>
      </c>
      <c r="N696" s="102">
        <f t="shared" ref="N696" si="9730">IF(N695&gt;0,IF(N695=1,N699,N699+M696),0)</f>
        <v>0</v>
      </c>
      <c r="O696" s="102">
        <f t="shared" ref="O696" si="9731">IF(O695&gt;0,IF(O695=1,O699,O699+N696),0)</f>
        <v>0</v>
      </c>
      <c r="P696" s="102">
        <f t="shared" ref="P696" si="9732">IF(P695&gt;0,IF(P695=1,P699,P699+O696),0)</f>
        <v>0</v>
      </c>
      <c r="Q696" s="102">
        <f t="shared" ref="Q696" si="9733">IF(Q695&gt;0,IF(Q695=1,Q699,Q699+P696),0)</f>
        <v>0</v>
      </c>
      <c r="R696" s="102">
        <f t="shared" ref="R696" si="9734">IF(R695&gt;0,IF(R695=1,R699,R699+Q696),0)</f>
        <v>0</v>
      </c>
      <c r="S696" s="102">
        <f t="shared" ref="S696" si="9735">IF(S695&gt;0,IF(S695=1,S699,S699+R696),0)</f>
        <v>0</v>
      </c>
      <c r="T696" s="102">
        <f t="shared" ref="T696" si="9736">IF(T695&gt;0,IF(T695=1,T699,T699+S696),0)</f>
        <v>0</v>
      </c>
      <c r="U696" s="102">
        <f t="shared" ref="U696" si="9737">IF(U695&gt;0,IF(U695=1,U699,U699+T696),0)</f>
        <v>0</v>
      </c>
      <c r="V696" s="160"/>
      <c r="W696" s="118">
        <f>IF(W695&gt;0,IF(W695=1,W699,W699+U696),0)</f>
        <v>0</v>
      </c>
      <c r="X696" s="102">
        <f t="shared" ref="X696" si="9738">IF(X695&gt;0,IF(X695=1,X699,X699+W696),0)</f>
        <v>0</v>
      </c>
      <c r="Y696" s="102">
        <f t="shared" ref="Y696" si="9739">IF(Y695&gt;0,IF(Y695=1,Y699,Y699+X696),0)</f>
        <v>0</v>
      </c>
      <c r="Z696" s="102">
        <f t="shared" ref="Z696" si="9740">IF(Z695&gt;0,IF(Z695=1,Z699,Z699+Y696),0)</f>
        <v>0</v>
      </c>
      <c r="AA696" s="102">
        <f t="shared" ref="AA696" si="9741">IF(AA695&gt;0,IF(AA695=1,AA699,AA699+Z696),0)</f>
        <v>0</v>
      </c>
      <c r="AB696" s="102">
        <f t="shared" ref="AB696" si="9742">IF(AB695&gt;0,IF(AB695=1,AB699,AB699+AA696),0)</f>
        <v>0</v>
      </c>
      <c r="AC696" s="102">
        <f t="shared" ref="AC696" si="9743">IF(AC695&gt;0,IF(AC695=1,AC699,AC699+AB696),0)</f>
        <v>0</v>
      </c>
      <c r="AD696" s="102">
        <f t="shared" ref="AD696" si="9744">IF(AD695&gt;0,IF(AD695=1,AD699,AD699+AC696),0)</f>
        <v>0</v>
      </c>
      <c r="AE696" s="102">
        <f t="shared" ref="AE696" si="9745">IF(AE695&gt;0,IF(AE695=1,AE699,AE699+AD696),0)</f>
        <v>0</v>
      </c>
      <c r="AF696" s="102">
        <f t="shared" ref="AF696" si="9746">IF(AF695&gt;0,IF(AF695=1,AF699,AF699+AE696),0)</f>
        <v>0</v>
      </c>
      <c r="AG696" s="160"/>
      <c r="AH696" s="74"/>
      <c r="AI696" s="74"/>
      <c r="AJ696" s="75"/>
    </row>
    <row r="697" spans="1:36" ht="30" hidden="1" customHeight="1" thickBot="1" x14ac:dyDescent="0.35">
      <c r="A697" s="75"/>
      <c r="B697" s="112" t="s">
        <v>6317</v>
      </c>
      <c r="C697" s="102">
        <f>IF(C691&gt;0,C692,0)</f>
        <v>0</v>
      </c>
      <c r="D697" s="102">
        <f t="shared" ref="D697" si="9747">IF(D691&gt;0,IF(D695=1,D692,D692+C697),C697)</f>
        <v>0</v>
      </c>
      <c r="E697" s="102">
        <f t="shared" ref="E697" si="9748">IF(E691&gt;0,IF(E695=1,E692,E692+D697),D697)</f>
        <v>0</v>
      </c>
      <c r="F697" s="102">
        <f t="shared" ref="F697" si="9749">IF(F691&gt;0,IF(F695=1,F692,F692+E697),E697)</f>
        <v>0</v>
      </c>
      <c r="G697" s="102">
        <f t="shared" ref="G697" si="9750">IF(G691&gt;0,IF(G695=1,G692,G692+F697),F697)</f>
        <v>0</v>
      </c>
      <c r="H697" s="102">
        <f t="shared" ref="H697" si="9751">IF(H691&gt;0,IF(H695=1,H692,H692+G697),G697)</f>
        <v>0</v>
      </c>
      <c r="I697" s="102">
        <f t="shared" ref="I697" si="9752">IF(I691&gt;0,IF(I695=1,I692,I692+H697),H697)</f>
        <v>0</v>
      </c>
      <c r="J697" s="102">
        <f t="shared" ref="J697" si="9753">IF(J691&gt;0,IF(J695=1,J692,J692+I697),I697)</f>
        <v>0</v>
      </c>
      <c r="K697" s="102">
        <f t="shared" ref="K697" si="9754">IF(K691&gt;0,IF(K695=1,K692,K692+J697),J697)</f>
        <v>0</v>
      </c>
      <c r="L697" s="160"/>
      <c r="M697" s="118">
        <f>IF(M691&gt;0,IF(M695=1,M692,M692+K697),K697)</f>
        <v>0</v>
      </c>
      <c r="N697" s="102">
        <f t="shared" ref="N697" si="9755">IF(N691&gt;0,IF(N695=1,N692,N692+M697),M697)</f>
        <v>0</v>
      </c>
      <c r="O697" s="102">
        <f t="shared" ref="O697" si="9756">IF(O691&gt;0,IF(O695=1,O692,O692+N697),N697)</f>
        <v>0</v>
      </c>
      <c r="P697" s="102">
        <f t="shared" ref="P697" si="9757">IF(P691&gt;0,IF(P695=1,P692,P692+O697),O697)</f>
        <v>0</v>
      </c>
      <c r="Q697" s="102">
        <f t="shared" ref="Q697" si="9758">IF(Q691&gt;0,IF(Q695=1,Q692,Q692+P697),P697)</f>
        <v>0</v>
      </c>
      <c r="R697" s="102">
        <f t="shared" ref="R697" si="9759">IF(R691&gt;0,IF(R695=1,R692,R692+Q697),Q697)</f>
        <v>0</v>
      </c>
      <c r="S697" s="102">
        <f t="shared" ref="S697" si="9760">IF(S691&gt;0,IF(S695=1,S692,S692+R697),R697)</f>
        <v>0</v>
      </c>
      <c r="T697" s="102">
        <f t="shared" ref="T697" si="9761">IF(T691&gt;0,IF(T695=1,T692,T692+S697),S697)</f>
        <v>0</v>
      </c>
      <c r="U697" s="102">
        <f t="shared" ref="U697" si="9762">IF(U691&gt;0,IF(U695=1,U692,U692+T697),T697)</f>
        <v>0</v>
      </c>
      <c r="V697" s="160"/>
      <c r="W697" s="118">
        <f>IF(W691&gt;0,IF(W695=1,W692,W692+U697),U697)</f>
        <v>0</v>
      </c>
      <c r="X697" s="102">
        <f t="shared" ref="X697" si="9763">IF(X691&gt;0,IF(X695=1,X692,X692+W697),W697)</f>
        <v>0</v>
      </c>
      <c r="Y697" s="102">
        <f t="shared" ref="Y697" si="9764">IF(Y691&gt;0,IF(Y695=1,Y692,Y692+X697),X697)</f>
        <v>0</v>
      </c>
      <c r="Z697" s="102">
        <f t="shared" ref="Z697" si="9765">IF(Z691&gt;0,IF(Z695=1,Z692,Z692+Y697),Y697)</f>
        <v>0</v>
      </c>
      <c r="AA697" s="102">
        <f t="shared" ref="AA697" si="9766">IF(AA691&gt;0,IF(AA695=1,AA692,AA692+Z697),Z697)</f>
        <v>0</v>
      </c>
      <c r="AB697" s="102">
        <f t="shared" ref="AB697" si="9767">IF(AB691&gt;0,IF(AB695=1,AB692,AB692+AA697),AA697)</f>
        <v>0</v>
      </c>
      <c r="AC697" s="102">
        <f t="shared" ref="AC697" si="9768">IF(AC691&gt;0,IF(AC695=1,AC692,AC692+AB697),AB697)</f>
        <v>0</v>
      </c>
      <c r="AD697" s="102">
        <f t="shared" ref="AD697" si="9769">IF(AD691&gt;0,IF(AD695=1,AD692,AD692+AC697),AC697)</f>
        <v>0</v>
      </c>
      <c r="AE697" s="102">
        <f t="shared" ref="AE697" si="9770">IF(AE691&gt;0,IF(AE695=1,AE692,AE692+AD697),AD697)</f>
        <v>0</v>
      </c>
      <c r="AF697" s="102">
        <f t="shared" ref="AF697" si="9771">IF(AF691&gt;0,IF(AF695=1,AF692,AF692+AE697),AE697)</f>
        <v>0</v>
      </c>
      <c r="AG697" s="160"/>
      <c r="AH697" s="74"/>
      <c r="AI697" s="74"/>
      <c r="AJ697" s="75"/>
    </row>
    <row r="698" spans="1:36" ht="9.75" hidden="1" customHeight="1" thickBot="1" x14ac:dyDescent="0.35">
      <c r="A698" s="75"/>
      <c r="B698" s="112" t="s">
        <v>6318</v>
      </c>
      <c r="C698" s="103">
        <f>C700</f>
        <v>0</v>
      </c>
      <c r="D698" s="103">
        <f t="shared" ref="D698" si="9772">IF(D695=1,D700,D700+C698)</f>
        <v>0</v>
      </c>
      <c r="E698" s="103">
        <f t="shared" ref="E698" si="9773">IF(E695=1,E700,E700+D698)</f>
        <v>0</v>
      </c>
      <c r="F698" s="103">
        <f t="shared" ref="F698" si="9774">IF(F695=1,F700,F700+E698)</f>
        <v>0</v>
      </c>
      <c r="G698" s="103">
        <f t="shared" ref="G698" si="9775">IF(G695=1,G700,G700+F698)</f>
        <v>0</v>
      </c>
      <c r="H698" s="103">
        <f t="shared" ref="H698" si="9776">IF(H695=1,H700,H700+G698)</f>
        <v>0</v>
      </c>
      <c r="I698" s="103">
        <f t="shared" ref="I698" si="9777">IF(I695=1,I700,I700+H698)</f>
        <v>0</v>
      </c>
      <c r="J698" s="103">
        <f t="shared" ref="J698" si="9778">IF(J695=1,J700,J700+I698)</f>
        <v>0</v>
      </c>
      <c r="K698" s="103">
        <f t="shared" ref="K698" si="9779">IF(K695=1,K700,K700+J698)</f>
        <v>0</v>
      </c>
      <c r="L698" s="160"/>
      <c r="M698" s="119">
        <f>IF(M695=1,M700,M700+K698)</f>
        <v>0</v>
      </c>
      <c r="N698" s="103">
        <f t="shared" ref="N698" si="9780">IF(N695=1,N700,N700+M698)</f>
        <v>0</v>
      </c>
      <c r="O698" s="103">
        <f t="shared" ref="O698" si="9781">IF(O695=1,O700,O700+N698)</f>
        <v>0</v>
      </c>
      <c r="P698" s="103">
        <f t="shared" ref="P698" si="9782">IF(P695=1,P700,P700+O698)</f>
        <v>0</v>
      </c>
      <c r="Q698" s="103">
        <f t="shared" ref="Q698" si="9783">IF(Q695=1,Q700,Q700+P698)</f>
        <v>0</v>
      </c>
      <c r="R698" s="103">
        <f t="shared" ref="R698" si="9784">IF(R695=1,R700,R700+Q698)</f>
        <v>0</v>
      </c>
      <c r="S698" s="103">
        <f t="shared" ref="S698" si="9785">IF(S695=1,S700,S700+R698)</f>
        <v>0</v>
      </c>
      <c r="T698" s="103">
        <f t="shared" ref="T698" si="9786">IF(T695=1,T700,T700+S698)</f>
        <v>0</v>
      </c>
      <c r="U698" s="103">
        <f t="shared" ref="U698" si="9787">IF(U695=1,U700,U700+T698)</f>
        <v>0</v>
      </c>
      <c r="V698" s="160"/>
      <c r="W698" s="119">
        <f>IF(W695=1,W700,W700+U698)</f>
        <v>0</v>
      </c>
      <c r="X698" s="103">
        <f t="shared" ref="X698" si="9788">IF(X695=1,X700,X700+W698)</f>
        <v>0</v>
      </c>
      <c r="Y698" s="103">
        <f t="shared" ref="Y698" si="9789">IF(Y695=1,Y700,Y700+X698)</f>
        <v>0</v>
      </c>
      <c r="Z698" s="103">
        <f t="shared" ref="Z698" si="9790">IF(Z695=1,Z700,Z700+Y698)</f>
        <v>0</v>
      </c>
      <c r="AA698" s="103">
        <f t="shared" ref="AA698" si="9791">IF(AA695=1,AA700,AA700+Z698)</f>
        <v>0</v>
      </c>
      <c r="AB698" s="103">
        <f t="shared" ref="AB698" si="9792">IF(AB695=1,AB700,AB700+AA698)</f>
        <v>0</v>
      </c>
      <c r="AC698" s="103">
        <f t="shared" ref="AC698" si="9793">IF(AC695=1,AC700,AC700+AB698)</f>
        <v>0</v>
      </c>
      <c r="AD698" s="103">
        <f t="shared" ref="AD698" si="9794">IF(AD695=1,AD700,AD700+AC698)</f>
        <v>0</v>
      </c>
      <c r="AE698" s="103">
        <f t="shared" ref="AE698" si="9795">IF(AE695=1,AE700,AE700+AD698)</f>
        <v>0</v>
      </c>
      <c r="AF698" s="103">
        <f t="shared" ref="AF698" si="9796">IF(AF695=1,AF700,AF700+AE698)</f>
        <v>0</v>
      </c>
      <c r="AG698" s="160"/>
      <c r="AH698" s="74"/>
      <c r="AI698" s="74"/>
      <c r="AJ698" s="75"/>
    </row>
    <row r="699" spans="1:36" ht="25.05" customHeight="1" x14ac:dyDescent="0.3">
      <c r="A699" s="75"/>
      <c r="B699" s="110" t="s">
        <v>6319</v>
      </c>
      <c r="C699" s="104">
        <f t="shared" ref="C699:K699" si="9797">1720/12*C691</f>
        <v>0</v>
      </c>
      <c r="D699" s="104">
        <f t="shared" si="9797"/>
        <v>0</v>
      </c>
      <c r="E699" s="104">
        <f t="shared" si="9797"/>
        <v>0</v>
      </c>
      <c r="F699" s="104">
        <f t="shared" si="9797"/>
        <v>0</v>
      </c>
      <c r="G699" s="104">
        <f t="shared" si="9797"/>
        <v>0</v>
      </c>
      <c r="H699" s="104">
        <f t="shared" si="9797"/>
        <v>0</v>
      </c>
      <c r="I699" s="104">
        <f t="shared" si="9797"/>
        <v>0</v>
      </c>
      <c r="J699" s="104">
        <f t="shared" si="9797"/>
        <v>0</v>
      </c>
      <c r="K699" s="104">
        <f t="shared" si="9797"/>
        <v>0</v>
      </c>
      <c r="L699" s="160"/>
      <c r="M699" s="120">
        <f t="shared" ref="M699:U699" si="9798">1720/12*M691</f>
        <v>0</v>
      </c>
      <c r="N699" s="104">
        <f t="shared" si="9798"/>
        <v>0</v>
      </c>
      <c r="O699" s="104">
        <f t="shared" si="9798"/>
        <v>0</v>
      </c>
      <c r="P699" s="104">
        <f t="shared" si="9798"/>
        <v>0</v>
      </c>
      <c r="Q699" s="104">
        <f t="shared" si="9798"/>
        <v>0</v>
      </c>
      <c r="R699" s="104">
        <f t="shared" si="9798"/>
        <v>0</v>
      </c>
      <c r="S699" s="104">
        <f t="shared" si="9798"/>
        <v>0</v>
      </c>
      <c r="T699" s="104">
        <f t="shared" si="9798"/>
        <v>0</v>
      </c>
      <c r="U699" s="104">
        <f t="shared" si="9798"/>
        <v>0</v>
      </c>
      <c r="V699" s="160"/>
      <c r="W699" s="120">
        <f t="shared" ref="W699:AF699" si="9799">1720/12*W691</f>
        <v>0</v>
      </c>
      <c r="X699" s="104">
        <f t="shared" si="9799"/>
        <v>0</v>
      </c>
      <c r="Y699" s="104">
        <f t="shared" si="9799"/>
        <v>0</v>
      </c>
      <c r="Z699" s="104">
        <f t="shared" si="9799"/>
        <v>0</v>
      </c>
      <c r="AA699" s="104">
        <f t="shared" si="9799"/>
        <v>0</v>
      </c>
      <c r="AB699" s="104">
        <f t="shared" si="9799"/>
        <v>0</v>
      </c>
      <c r="AC699" s="104">
        <f t="shared" si="9799"/>
        <v>0</v>
      </c>
      <c r="AD699" s="104">
        <f t="shared" si="9799"/>
        <v>0</v>
      </c>
      <c r="AE699" s="104">
        <f t="shared" si="9799"/>
        <v>0</v>
      </c>
      <c r="AF699" s="104">
        <f t="shared" si="9799"/>
        <v>0</v>
      </c>
      <c r="AG699" s="160"/>
      <c r="AH699" s="74"/>
      <c r="AI699" s="74"/>
      <c r="AJ699" s="75"/>
    </row>
    <row r="700" spans="1:36" ht="25.05" customHeight="1" thickBot="1" x14ac:dyDescent="0.35">
      <c r="A700" s="75"/>
      <c r="B700" s="113" t="s">
        <v>6270</v>
      </c>
      <c r="C700" s="104">
        <f t="shared" ref="C700" si="9800">IF(OR(C695=0,C695=1),IF(C692&gt;=C699,C699,C692),IF(C697&gt;=C696,C696-B698,C697-B698))</f>
        <v>0</v>
      </c>
      <c r="D700" s="104">
        <f t="shared" ref="D700" si="9801">IF(OR(D695=0,D695=1),IF(D692&gt;=D699,D699,D692),IF(D697&gt;=D696,D696-C698,D697-C698))</f>
        <v>0</v>
      </c>
      <c r="E700" s="104">
        <f t="shared" ref="E700" si="9802">IF(OR(E695=0,E695=1),IF(E692&gt;=E699,E699,E692),IF(E697&gt;=E696,E696-D698,E697-D698))</f>
        <v>0</v>
      </c>
      <c r="F700" s="104">
        <f t="shared" ref="F700" si="9803">IF(OR(F695=0,F695=1),IF(F692&gt;=F699,F699,F692),IF(F697&gt;=F696,F696-E698,F697-E698))</f>
        <v>0</v>
      </c>
      <c r="G700" s="104">
        <f t="shared" ref="G700" si="9804">IF(OR(G695=0,G695=1),IF(G692&gt;=G699,G699,G692),IF(G697&gt;=G696,G696-F698,G697-F698))</f>
        <v>0</v>
      </c>
      <c r="H700" s="104">
        <f t="shared" ref="H700" si="9805">IF(OR(H695=0,H695=1),IF(H692&gt;=H699,H699,H692),IF(H697&gt;=H696,H696-G698,H697-G698))</f>
        <v>0</v>
      </c>
      <c r="I700" s="104">
        <f t="shared" ref="I700" si="9806">IF(OR(I695=0,I695=1),IF(I692&gt;=I699,I699,I692),IF(I697&gt;=I696,I696-H698,I697-H698))</f>
        <v>0</v>
      </c>
      <c r="J700" s="104">
        <f t="shared" ref="J700" si="9807">IF(OR(J695=0,J695=1),IF(J692&gt;=J699,J699,J692),IF(J697&gt;=J696,J696-I698,J697-I698))</f>
        <v>0</v>
      </c>
      <c r="K700" s="104">
        <f t="shared" ref="K700" si="9808">IF(OR(K695=0,K695=1),IF(K692&gt;=K699,K699,K692),IF(K697&gt;=K696,K696-J698,K697-J698))</f>
        <v>0</v>
      </c>
      <c r="L700" s="162">
        <f>SUM(C700:K700)</f>
        <v>0</v>
      </c>
      <c r="M700" s="120">
        <f>IF(OR(M695=0,M695=1),IF(M692&gt;=M699,M699,M692),IF(M697&gt;=M696,M696-K698,M697-K698))</f>
        <v>0</v>
      </c>
      <c r="N700" s="104">
        <f t="shared" ref="N700" si="9809">IF(OR(N695=0,N695=1),IF(N692&gt;=N699,N699,N692),IF(N697&gt;=N696,N696-M698,N697-M698))</f>
        <v>0</v>
      </c>
      <c r="O700" s="104">
        <f t="shared" ref="O700" si="9810">IF(OR(O695=0,O695=1),IF(O692&gt;=O699,O699,O692),IF(O697&gt;=O696,O696-N698,O697-N698))</f>
        <v>0</v>
      </c>
      <c r="P700" s="104">
        <f t="shared" ref="P700" si="9811">IF(OR(P695=0,P695=1),IF(P692&gt;=P699,P699,P692),IF(P697&gt;=P696,P696-O698,P697-O698))</f>
        <v>0</v>
      </c>
      <c r="Q700" s="104">
        <f t="shared" ref="Q700" si="9812">IF(OR(Q695=0,Q695=1),IF(Q692&gt;=Q699,Q699,Q692),IF(Q697&gt;=Q696,Q696-P698,Q697-P698))</f>
        <v>0</v>
      </c>
      <c r="R700" s="104">
        <f t="shared" ref="R700" si="9813">IF(OR(R695=0,R695=1),IF(R692&gt;=R699,R699,R692),IF(R697&gt;=R696,R696-Q698,R697-Q698))</f>
        <v>0</v>
      </c>
      <c r="S700" s="104">
        <f t="shared" ref="S700" si="9814">IF(OR(S695=0,S695=1),IF(S692&gt;=S699,S699,S692),IF(S697&gt;=S696,S696-R698,S697-R698))</f>
        <v>0</v>
      </c>
      <c r="T700" s="104">
        <f t="shared" ref="T700" si="9815">IF(OR(T695=0,T695=1),IF(T692&gt;=T699,T699,T692),IF(T697&gt;=T696,T696-S698,T697-S698))</f>
        <v>0</v>
      </c>
      <c r="U700" s="104">
        <f t="shared" ref="U700" si="9816">IF(OR(U695=0,U695=1),IF(U692&gt;=U699,U699,U692),IF(U697&gt;=U696,U696-T698,U697-T698))</f>
        <v>0</v>
      </c>
      <c r="V700" s="162">
        <f>SUM(M700:U700)</f>
        <v>0</v>
      </c>
      <c r="W700" s="156">
        <f>IF(OR(W695=0,W695=1),IF(W692&gt;=W699,W699,W692),IF(W697&gt;=W696,W696-U698,W697-U698))</f>
        <v>0</v>
      </c>
      <c r="X700" s="157">
        <f t="shared" ref="X700" si="9817">IF(OR(X695=0,X695=1),IF(X692&gt;=X699,X699,X692),IF(X697&gt;=X696,X696-W698,X697-W698))</f>
        <v>0</v>
      </c>
      <c r="Y700" s="157">
        <f t="shared" ref="Y700" si="9818">IF(OR(Y695=0,Y695=1),IF(Y692&gt;=Y699,Y699,Y692),IF(Y697&gt;=Y696,Y696-X698,Y697-X698))</f>
        <v>0</v>
      </c>
      <c r="Z700" s="157">
        <f t="shared" ref="Z700" si="9819">IF(OR(Z695=0,Z695=1),IF(Z692&gt;=Z699,Z699,Z692),IF(Z697&gt;=Z696,Z696-Y698,Z697-Y698))</f>
        <v>0</v>
      </c>
      <c r="AA700" s="157">
        <f t="shared" ref="AA700" si="9820">IF(OR(AA695=0,AA695=1),IF(AA692&gt;=AA699,AA699,AA692),IF(AA697&gt;=AA696,AA696-Z698,AA697-Z698))</f>
        <v>0</v>
      </c>
      <c r="AB700" s="157">
        <f t="shared" ref="AB700" si="9821">IF(OR(AB695=0,AB695=1),IF(AB692&gt;=AB699,AB699,AB692),IF(AB697&gt;=AB696,AB696-AA698,AB697-AA698))</f>
        <v>0</v>
      </c>
      <c r="AC700" s="157">
        <f t="shared" ref="AC700" si="9822">IF(OR(AC695=0,AC695=1),IF(AC692&gt;=AC699,AC699,AC692),IF(AC697&gt;=AC696,AC696-AB698,AC697-AB698))</f>
        <v>0</v>
      </c>
      <c r="AD700" s="157">
        <f t="shared" ref="AD700" si="9823">IF(OR(AD695=0,AD695=1),IF(AD692&gt;=AD699,AD699,AD692),IF(AD697&gt;=AD696,AD696-AC698,AD697-AC698))</f>
        <v>0</v>
      </c>
      <c r="AE700" s="157">
        <f t="shared" ref="AE700" si="9824">IF(OR(AE695=0,AE695=1),IF(AE692&gt;=AE699,AE699,AE692),IF(AE697&gt;=AE696,AE696-AD698,AE697-AD698))</f>
        <v>0</v>
      </c>
      <c r="AF700" s="157">
        <f t="shared" ref="AF700" si="9825">IF(OR(AF695=0,AF695=1),IF(AF692&gt;=AF699,AF699,AF692),IF(AF697&gt;=AF696,AF696-AE698,AF697-AE698))</f>
        <v>0</v>
      </c>
      <c r="AG700" s="162">
        <f>SUM(W700:AF700)</f>
        <v>0</v>
      </c>
      <c r="AH700" s="105"/>
      <c r="AI700" s="74"/>
      <c r="AJ700" s="75"/>
    </row>
    <row r="701" spans="1:36" ht="25.05" customHeight="1" thickBot="1" x14ac:dyDescent="0.35">
      <c r="A701" s="87"/>
      <c r="B701" s="230" t="s">
        <v>6273</v>
      </c>
      <c r="C701" s="304"/>
      <c r="D701" s="304"/>
      <c r="E701" s="304"/>
      <c r="F701" s="305"/>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5.05" customHeight="1" x14ac:dyDescent="0.3">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5.05" customHeight="1" x14ac:dyDescent="0.3">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thickBot="1" x14ac:dyDescent="0.35">
      <c r="A704" s="99"/>
      <c r="B704" s="111"/>
      <c r="C704" s="100">
        <f>IF(C702&lt;&gt;0,1,0)</f>
        <v>0</v>
      </c>
      <c r="D704" s="100">
        <f t="shared" ref="D704" si="9826">IF(C704=0,IF(D702&lt;&gt;0,1,0),1)</f>
        <v>0</v>
      </c>
      <c r="E704" s="100">
        <f t="shared" ref="E704" si="9827">IF(D704=0,IF(E702&lt;&gt;0,1,0),1)</f>
        <v>0</v>
      </c>
      <c r="F704" s="100">
        <f t="shared" ref="F704" si="9828">IF(E704=0,IF(F702&lt;&gt;0,1,0),1)</f>
        <v>0</v>
      </c>
      <c r="G704" s="100">
        <f t="shared" ref="G704" si="9829">IF(F704=0,IF(G702&lt;&gt;0,1,0),1)</f>
        <v>0</v>
      </c>
      <c r="H704" s="100">
        <f t="shared" ref="H704" si="9830">IF(G704=0,IF(H702&lt;&gt;0,1,0),1)</f>
        <v>0</v>
      </c>
      <c r="I704" s="100">
        <f t="shared" ref="I704" si="9831">IF(H704=0,IF(I702&lt;&gt;0,1,0),1)</f>
        <v>0</v>
      </c>
      <c r="J704" s="100">
        <f t="shared" ref="J704" si="9832">IF(I704=0,IF(J702&lt;&gt;0,1,0),1)</f>
        <v>0</v>
      </c>
      <c r="K704" s="100">
        <f t="shared" ref="K704" si="9833">IF(J704=0,IF(K702&lt;&gt;0,1,0),1)</f>
        <v>0</v>
      </c>
      <c r="L704" s="161"/>
      <c r="M704" s="116">
        <f>IF(K704=0,IF(M702&lt;&gt;0,1,0),1)</f>
        <v>0</v>
      </c>
      <c r="N704" s="100">
        <f t="shared" ref="N704" si="9834">IF(M704=0,IF(N702&lt;&gt;0,1,0),1)</f>
        <v>0</v>
      </c>
      <c r="O704" s="100">
        <f t="shared" ref="O704" si="9835">IF(N704=0,IF(O702&lt;&gt;0,1,0),1)</f>
        <v>0</v>
      </c>
      <c r="P704" s="100">
        <f t="shared" ref="P704" si="9836">IF(O704=0,IF(P702&lt;&gt;0,1,0),1)</f>
        <v>0</v>
      </c>
      <c r="Q704" s="100">
        <f t="shared" ref="Q704" si="9837">IF(P704=0,IF(Q702&lt;&gt;0,1,0),1)</f>
        <v>0</v>
      </c>
      <c r="R704" s="100">
        <f t="shared" ref="R704" si="9838">IF(Q704=0,IF(R702&lt;&gt;0,1,0),1)</f>
        <v>0</v>
      </c>
      <c r="S704" s="100">
        <f t="shared" ref="S704" si="9839">IF(R704=0,IF(S702&lt;&gt;0,1,0),1)</f>
        <v>0</v>
      </c>
      <c r="T704" s="100">
        <f t="shared" ref="T704" si="9840">IF(S704=0,IF(T702&lt;&gt;0,1,0),1)</f>
        <v>0</v>
      </c>
      <c r="U704" s="100">
        <f t="shared" ref="U704" si="9841">IF(T704=0,IF(U702&lt;&gt;0,1,0),1)</f>
        <v>0</v>
      </c>
      <c r="V704" s="161"/>
      <c r="W704" s="116">
        <f>IF(U704=0,IF(W702&lt;&gt;0,1,0),1)</f>
        <v>0</v>
      </c>
      <c r="X704" s="100">
        <f t="shared" ref="X704" si="9842">IF(W704=0,IF(X702&lt;&gt;0,1,0),1)</f>
        <v>0</v>
      </c>
      <c r="Y704" s="100">
        <f t="shared" ref="Y704" si="9843">IF(X704=0,IF(Y702&lt;&gt;0,1,0),1)</f>
        <v>0</v>
      </c>
      <c r="Z704" s="100">
        <f t="shared" ref="Z704" si="9844">IF(Y704=0,IF(Z702&lt;&gt;0,1,0),1)</f>
        <v>0</v>
      </c>
      <c r="AA704" s="100">
        <f t="shared" ref="AA704" si="9845">IF(Z704=0,IF(AA702&lt;&gt;0,1,0),1)</f>
        <v>0</v>
      </c>
      <c r="AB704" s="100">
        <f t="shared" ref="AB704" si="9846">IF(AA704=0,IF(AB702&lt;&gt;0,1,0),1)</f>
        <v>0</v>
      </c>
      <c r="AC704" s="100">
        <f t="shared" ref="AC704" si="9847">IF(AB704=0,IF(AC702&lt;&gt;0,1,0),1)</f>
        <v>0</v>
      </c>
      <c r="AD704" s="100">
        <f t="shared" ref="AD704" si="9848">IF(AC704=0,IF(AD702&lt;&gt;0,1,0),1)</f>
        <v>0</v>
      </c>
      <c r="AE704" s="100">
        <f t="shared" ref="AE704" si="9849">IF(AD704=0,IF(AE702&lt;&gt;0,1,0),1)</f>
        <v>0</v>
      </c>
      <c r="AF704" s="100">
        <f t="shared" ref="AF704" si="9850">IF(AE704=0,IF(AF702&lt;&gt;0,1,0),1)</f>
        <v>0</v>
      </c>
      <c r="AG704" s="161"/>
      <c r="AH704" s="99"/>
      <c r="AI704" s="99"/>
      <c r="AJ704" s="99"/>
    </row>
    <row r="705" spans="1:36" ht="30" hidden="1" customHeight="1" thickBot="1" x14ac:dyDescent="0.35">
      <c r="A705" s="99"/>
      <c r="B705" s="111"/>
      <c r="C705" s="100">
        <f>IF(C704=0,0,1)</f>
        <v>0</v>
      </c>
      <c r="D705" s="100">
        <f t="shared" ref="D705" si="9851">IF(D704=0,0,C705+1)</f>
        <v>0</v>
      </c>
      <c r="E705" s="100">
        <f t="shared" ref="E705" si="9852">IF(E704=0,0,D705+1)</f>
        <v>0</v>
      </c>
      <c r="F705" s="100">
        <f t="shared" ref="F705" si="9853">IF(F704=0,0,E705+1)</f>
        <v>0</v>
      </c>
      <c r="G705" s="100">
        <f t="shared" ref="G705" si="9854">IF(G704=0,0,F705+1)</f>
        <v>0</v>
      </c>
      <c r="H705" s="100">
        <f t="shared" ref="H705" si="9855">IF(H704=0,0,G705+1)</f>
        <v>0</v>
      </c>
      <c r="I705" s="100">
        <f t="shared" ref="I705" si="9856">IF(I704=0,0,H705+1)</f>
        <v>0</v>
      </c>
      <c r="J705" s="100">
        <f t="shared" ref="J705" si="9857">IF(J704=0,0,I705+1)</f>
        <v>0</v>
      </c>
      <c r="K705" s="100">
        <f t="shared" ref="K705" si="9858">IF(K704=0,0,J705+1)</f>
        <v>0</v>
      </c>
      <c r="L705" s="161"/>
      <c r="M705" s="116">
        <f>IF(M704=0,0,K705+1)</f>
        <v>0</v>
      </c>
      <c r="N705" s="100">
        <f t="shared" ref="N705" si="9859">IF(N704=0,0,M705+1)</f>
        <v>0</v>
      </c>
      <c r="O705" s="100">
        <f t="shared" ref="O705" si="9860">IF(O704=0,0,N705+1)</f>
        <v>0</v>
      </c>
      <c r="P705" s="100">
        <f t="shared" ref="P705" si="9861">IF(P704=0,0,O705+1)</f>
        <v>0</v>
      </c>
      <c r="Q705" s="100">
        <f t="shared" ref="Q705" si="9862">IF(Q704=0,0,P705+1)</f>
        <v>0</v>
      </c>
      <c r="R705" s="100">
        <f t="shared" ref="R705" si="9863">IF(R704=0,0,Q705+1)</f>
        <v>0</v>
      </c>
      <c r="S705" s="100">
        <f t="shared" ref="S705" si="9864">IF(S704=0,0,R705+1)</f>
        <v>0</v>
      </c>
      <c r="T705" s="100">
        <f t="shared" ref="T705" si="9865">IF(T704=0,0,S705+1)</f>
        <v>0</v>
      </c>
      <c r="U705" s="100">
        <f t="shared" ref="U705" si="9866">IF(U704=0,0,T705+1)</f>
        <v>0</v>
      </c>
      <c r="V705" s="161"/>
      <c r="W705" s="116">
        <f>IF(W704=0,0,U705+1)</f>
        <v>0</v>
      </c>
      <c r="X705" s="100">
        <f t="shared" ref="X705" si="9867">IF(X704=0,0,W705+1)</f>
        <v>0</v>
      </c>
      <c r="Y705" s="100">
        <f t="shared" ref="Y705" si="9868">IF(Y704=0,0,X705+1)</f>
        <v>0</v>
      </c>
      <c r="Z705" s="100">
        <f t="shared" ref="Z705" si="9869">IF(Z704=0,0,Y705+1)</f>
        <v>0</v>
      </c>
      <c r="AA705" s="100">
        <f t="shared" ref="AA705" si="9870">IF(AA704=0,0,Z705+1)</f>
        <v>0</v>
      </c>
      <c r="AB705" s="100">
        <f t="shared" ref="AB705" si="9871">IF(AB704=0,0,AA705+1)</f>
        <v>0</v>
      </c>
      <c r="AC705" s="100">
        <f t="shared" ref="AC705" si="9872">IF(AC704=0,0,AB705+1)</f>
        <v>0</v>
      </c>
      <c r="AD705" s="100">
        <f t="shared" ref="AD705" si="9873">IF(AD704=0,0,AC705+1)</f>
        <v>0</v>
      </c>
      <c r="AE705" s="100">
        <f t="shared" ref="AE705" si="9874">IF(AE704=0,0,AD705+1)</f>
        <v>0</v>
      </c>
      <c r="AF705" s="100">
        <f t="shared" ref="AF705" si="9875">IF(AF704=0,0,AE705+1)</f>
        <v>0</v>
      </c>
      <c r="AG705" s="161"/>
      <c r="AH705" s="99"/>
      <c r="AI705" s="99"/>
      <c r="AJ705" s="99"/>
    </row>
    <row r="706" spans="1:36" ht="30" hidden="1" customHeight="1" thickBot="1" x14ac:dyDescent="0.35">
      <c r="A706" s="99"/>
      <c r="B706" s="111" t="s">
        <v>6268</v>
      </c>
      <c r="C706" s="101">
        <f t="shared" ref="C706:K706" si="9876">IF(C705&lt;25,IF(C705&lt;13,C705,C705-12),C705-24)</f>
        <v>0</v>
      </c>
      <c r="D706" s="101">
        <f t="shared" si="9876"/>
        <v>0</v>
      </c>
      <c r="E706" s="101">
        <f t="shared" si="9876"/>
        <v>0</v>
      </c>
      <c r="F706" s="101">
        <f t="shared" si="9876"/>
        <v>0</v>
      </c>
      <c r="G706" s="101">
        <f t="shared" si="9876"/>
        <v>0</v>
      </c>
      <c r="H706" s="101">
        <f t="shared" si="9876"/>
        <v>0</v>
      </c>
      <c r="I706" s="101">
        <f t="shared" si="9876"/>
        <v>0</v>
      </c>
      <c r="J706" s="101">
        <f t="shared" si="9876"/>
        <v>0</v>
      </c>
      <c r="K706" s="101">
        <f t="shared" si="9876"/>
        <v>0</v>
      </c>
      <c r="L706" s="161"/>
      <c r="M706" s="117">
        <f t="shared" ref="M706:U706" si="9877">IF(M705&lt;25,IF(M705&lt;13,M705,M705-12),M705-24)</f>
        <v>0</v>
      </c>
      <c r="N706" s="101">
        <f t="shared" si="9877"/>
        <v>0</v>
      </c>
      <c r="O706" s="101">
        <f t="shared" si="9877"/>
        <v>0</v>
      </c>
      <c r="P706" s="101">
        <f t="shared" si="9877"/>
        <v>0</v>
      </c>
      <c r="Q706" s="101">
        <f t="shared" si="9877"/>
        <v>0</v>
      </c>
      <c r="R706" s="101">
        <f t="shared" si="9877"/>
        <v>0</v>
      </c>
      <c r="S706" s="101">
        <f t="shared" si="9877"/>
        <v>0</v>
      </c>
      <c r="T706" s="101">
        <f t="shared" si="9877"/>
        <v>0</v>
      </c>
      <c r="U706" s="101">
        <f t="shared" si="9877"/>
        <v>0</v>
      </c>
      <c r="V706" s="161"/>
      <c r="W706" s="117">
        <f t="shared" ref="W706:AF706" si="9878">IF(W705&lt;25,IF(W705&lt;13,W705,W705-12),W705-24)</f>
        <v>0</v>
      </c>
      <c r="X706" s="101">
        <f t="shared" si="9878"/>
        <v>0</v>
      </c>
      <c r="Y706" s="101">
        <f t="shared" si="9878"/>
        <v>0</v>
      </c>
      <c r="Z706" s="101">
        <f t="shared" si="9878"/>
        <v>0</v>
      </c>
      <c r="AA706" s="101">
        <f t="shared" si="9878"/>
        <v>0</v>
      </c>
      <c r="AB706" s="101">
        <f t="shared" si="9878"/>
        <v>0</v>
      </c>
      <c r="AC706" s="101">
        <f t="shared" si="9878"/>
        <v>0</v>
      </c>
      <c r="AD706" s="101">
        <f t="shared" si="9878"/>
        <v>0</v>
      </c>
      <c r="AE706" s="101">
        <f t="shared" si="9878"/>
        <v>0</v>
      </c>
      <c r="AF706" s="101">
        <f t="shared" si="9878"/>
        <v>0</v>
      </c>
      <c r="AG706" s="161"/>
      <c r="AH706" s="99"/>
      <c r="AI706" s="99"/>
      <c r="AJ706" s="99"/>
    </row>
    <row r="707" spans="1:36" ht="30" hidden="1" customHeight="1" thickBot="1" x14ac:dyDescent="0.35">
      <c r="A707" s="75"/>
      <c r="B707" s="112" t="s">
        <v>6269</v>
      </c>
      <c r="C707" s="102">
        <f t="shared" ref="C707" si="9879">IF(C706&gt;0,IF(C706=1,C710,C710+B707),0)</f>
        <v>0</v>
      </c>
      <c r="D707" s="102">
        <f t="shared" ref="D707" si="9880">IF(D706&gt;0,IF(D706=1,D710,D710+C707),0)</f>
        <v>0</v>
      </c>
      <c r="E707" s="102">
        <f t="shared" ref="E707" si="9881">IF(E706&gt;0,IF(E706=1,E710,E710+D707),0)</f>
        <v>0</v>
      </c>
      <c r="F707" s="102">
        <f t="shared" ref="F707" si="9882">IF(F706&gt;0,IF(F706=1,F710,F710+E707),0)</f>
        <v>0</v>
      </c>
      <c r="G707" s="102">
        <f t="shared" ref="G707" si="9883">IF(G706&gt;0,IF(G706=1,G710,G710+F707),0)</f>
        <v>0</v>
      </c>
      <c r="H707" s="102">
        <f t="shared" ref="H707" si="9884">IF(H706&gt;0,IF(H706=1,H710,H710+G707),0)</f>
        <v>0</v>
      </c>
      <c r="I707" s="102">
        <f t="shared" ref="I707" si="9885">IF(I706&gt;0,IF(I706=1,I710,I710+H707),0)</f>
        <v>0</v>
      </c>
      <c r="J707" s="102">
        <f t="shared" ref="J707" si="9886">IF(J706&gt;0,IF(J706=1,J710,J710+I707),0)</f>
        <v>0</v>
      </c>
      <c r="K707" s="102">
        <f t="shared" ref="K707" si="9887">IF(K706&gt;0,IF(K706=1,K710,K710+J707),0)</f>
        <v>0</v>
      </c>
      <c r="L707" s="160"/>
      <c r="M707" s="118">
        <f>IF(M706&gt;0,IF(M706=1,M710,M710+K707),0)</f>
        <v>0</v>
      </c>
      <c r="N707" s="102">
        <f t="shared" ref="N707" si="9888">IF(N706&gt;0,IF(N706=1,N710,N710+M707),0)</f>
        <v>0</v>
      </c>
      <c r="O707" s="102">
        <f t="shared" ref="O707" si="9889">IF(O706&gt;0,IF(O706=1,O710,O710+N707),0)</f>
        <v>0</v>
      </c>
      <c r="P707" s="102">
        <f t="shared" ref="P707" si="9890">IF(P706&gt;0,IF(P706=1,P710,P710+O707),0)</f>
        <v>0</v>
      </c>
      <c r="Q707" s="102">
        <f t="shared" ref="Q707" si="9891">IF(Q706&gt;0,IF(Q706=1,Q710,Q710+P707),0)</f>
        <v>0</v>
      </c>
      <c r="R707" s="102">
        <f t="shared" ref="R707" si="9892">IF(R706&gt;0,IF(R706=1,R710,R710+Q707),0)</f>
        <v>0</v>
      </c>
      <c r="S707" s="102">
        <f t="shared" ref="S707" si="9893">IF(S706&gt;0,IF(S706=1,S710,S710+R707),0)</f>
        <v>0</v>
      </c>
      <c r="T707" s="102">
        <f t="shared" ref="T707" si="9894">IF(T706&gt;0,IF(T706=1,T710,T710+S707),0)</f>
        <v>0</v>
      </c>
      <c r="U707" s="102">
        <f t="shared" ref="U707" si="9895">IF(U706&gt;0,IF(U706=1,U710,U710+T707),0)</f>
        <v>0</v>
      </c>
      <c r="V707" s="160"/>
      <c r="W707" s="118">
        <f>IF(W706&gt;0,IF(W706=1,W710,W710+U707),0)</f>
        <v>0</v>
      </c>
      <c r="X707" s="102">
        <f t="shared" ref="X707" si="9896">IF(X706&gt;0,IF(X706=1,X710,X710+W707),0)</f>
        <v>0</v>
      </c>
      <c r="Y707" s="102">
        <f t="shared" ref="Y707" si="9897">IF(Y706&gt;0,IF(Y706=1,Y710,Y710+X707),0)</f>
        <v>0</v>
      </c>
      <c r="Z707" s="102">
        <f t="shared" ref="Z707" si="9898">IF(Z706&gt;0,IF(Z706=1,Z710,Z710+Y707),0)</f>
        <v>0</v>
      </c>
      <c r="AA707" s="102">
        <f t="shared" ref="AA707" si="9899">IF(AA706&gt;0,IF(AA706=1,AA710,AA710+Z707),0)</f>
        <v>0</v>
      </c>
      <c r="AB707" s="102">
        <f t="shared" ref="AB707" si="9900">IF(AB706&gt;0,IF(AB706=1,AB710,AB710+AA707),0)</f>
        <v>0</v>
      </c>
      <c r="AC707" s="102">
        <f t="shared" ref="AC707" si="9901">IF(AC706&gt;0,IF(AC706=1,AC710,AC710+AB707),0)</f>
        <v>0</v>
      </c>
      <c r="AD707" s="102">
        <f t="shared" ref="AD707" si="9902">IF(AD706&gt;0,IF(AD706=1,AD710,AD710+AC707),0)</f>
        <v>0</v>
      </c>
      <c r="AE707" s="102">
        <f t="shared" ref="AE707" si="9903">IF(AE706&gt;0,IF(AE706=1,AE710,AE710+AD707),0)</f>
        <v>0</v>
      </c>
      <c r="AF707" s="102">
        <f t="shared" ref="AF707" si="9904">IF(AF706&gt;0,IF(AF706=1,AF710,AF710+AE707),0)</f>
        <v>0</v>
      </c>
      <c r="AG707" s="160"/>
      <c r="AH707" s="74"/>
      <c r="AI707" s="74"/>
      <c r="AJ707" s="75"/>
    </row>
    <row r="708" spans="1:36" ht="30" hidden="1" customHeight="1" thickBot="1" x14ac:dyDescent="0.35">
      <c r="A708" s="75"/>
      <c r="B708" s="112" t="s">
        <v>6317</v>
      </c>
      <c r="C708" s="102">
        <f>IF(C702&gt;0,C703,0)</f>
        <v>0</v>
      </c>
      <c r="D708" s="102">
        <f t="shared" ref="D708" si="9905">IF(D702&gt;0,IF(D706=1,D703,D703+C708),C708)</f>
        <v>0</v>
      </c>
      <c r="E708" s="102">
        <f t="shared" ref="E708" si="9906">IF(E702&gt;0,IF(E706=1,E703,E703+D708),D708)</f>
        <v>0</v>
      </c>
      <c r="F708" s="102">
        <f t="shared" ref="F708" si="9907">IF(F702&gt;0,IF(F706=1,F703,F703+E708),E708)</f>
        <v>0</v>
      </c>
      <c r="G708" s="102">
        <f t="shared" ref="G708" si="9908">IF(G702&gt;0,IF(G706=1,G703,G703+F708),F708)</f>
        <v>0</v>
      </c>
      <c r="H708" s="102">
        <f t="shared" ref="H708" si="9909">IF(H702&gt;0,IF(H706=1,H703,H703+G708),G708)</f>
        <v>0</v>
      </c>
      <c r="I708" s="102">
        <f t="shared" ref="I708" si="9910">IF(I702&gt;0,IF(I706=1,I703,I703+H708),H708)</f>
        <v>0</v>
      </c>
      <c r="J708" s="102">
        <f t="shared" ref="J708" si="9911">IF(J702&gt;0,IF(J706=1,J703,J703+I708),I708)</f>
        <v>0</v>
      </c>
      <c r="K708" s="102">
        <f t="shared" ref="K708" si="9912">IF(K702&gt;0,IF(K706=1,K703,K703+J708),J708)</f>
        <v>0</v>
      </c>
      <c r="L708" s="160"/>
      <c r="M708" s="118">
        <f>IF(M702&gt;0,IF(M706=1,M703,M703+K708),K708)</f>
        <v>0</v>
      </c>
      <c r="N708" s="102">
        <f t="shared" ref="N708" si="9913">IF(N702&gt;0,IF(N706=1,N703,N703+M708),M708)</f>
        <v>0</v>
      </c>
      <c r="O708" s="102">
        <f t="shared" ref="O708" si="9914">IF(O702&gt;0,IF(O706=1,O703,O703+N708),N708)</f>
        <v>0</v>
      </c>
      <c r="P708" s="102">
        <f t="shared" ref="P708" si="9915">IF(P702&gt;0,IF(P706=1,P703,P703+O708),O708)</f>
        <v>0</v>
      </c>
      <c r="Q708" s="102">
        <f t="shared" ref="Q708" si="9916">IF(Q702&gt;0,IF(Q706=1,Q703,Q703+P708),P708)</f>
        <v>0</v>
      </c>
      <c r="R708" s="102">
        <f t="shared" ref="R708" si="9917">IF(R702&gt;0,IF(R706=1,R703,R703+Q708),Q708)</f>
        <v>0</v>
      </c>
      <c r="S708" s="102">
        <f t="shared" ref="S708" si="9918">IF(S702&gt;0,IF(S706=1,S703,S703+R708),R708)</f>
        <v>0</v>
      </c>
      <c r="T708" s="102">
        <f t="shared" ref="T708" si="9919">IF(T702&gt;0,IF(T706=1,T703,T703+S708),S708)</f>
        <v>0</v>
      </c>
      <c r="U708" s="102">
        <f t="shared" ref="U708" si="9920">IF(U702&gt;0,IF(U706=1,U703,U703+T708),T708)</f>
        <v>0</v>
      </c>
      <c r="V708" s="160"/>
      <c r="W708" s="118">
        <f>IF(W702&gt;0,IF(W706=1,W703,W703+U708),U708)</f>
        <v>0</v>
      </c>
      <c r="X708" s="102">
        <f t="shared" ref="X708" si="9921">IF(X702&gt;0,IF(X706=1,X703,X703+W708),W708)</f>
        <v>0</v>
      </c>
      <c r="Y708" s="102">
        <f t="shared" ref="Y708" si="9922">IF(Y702&gt;0,IF(Y706=1,Y703,Y703+X708),X708)</f>
        <v>0</v>
      </c>
      <c r="Z708" s="102">
        <f t="shared" ref="Z708" si="9923">IF(Z702&gt;0,IF(Z706=1,Z703,Z703+Y708),Y708)</f>
        <v>0</v>
      </c>
      <c r="AA708" s="102">
        <f t="shared" ref="AA708" si="9924">IF(AA702&gt;0,IF(AA706=1,AA703,AA703+Z708),Z708)</f>
        <v>0</v>
      </c>
      <c r="AB708" s="102">
        <f t="shared" ref="AB708" si="9925">IF(AB702&gt;0,IF(AB706=1,AB703,AB703+AA708),AA708)</f>
        <v>0</v>
      </c>
      <c r="AC708" s="102">
        <f t="shared" ref="AC708" si="9926">IF(AC702&gt;0,IF(AC706=1,AC703,AC703+AB708),AB708)</f>
        <v>0</v>
      </c>
      <c r="AD708" s="102">
        <f t="shared" ref="AD708" si="9927">IF(AD702&gt;0,IF(AD706=1,AD703,AD703+AC708),AC708)</f>
        <v>0</v>
      </c>
      <c r="AE708" s="102">
        <f t="shared" ref="AE708" si="9928">IF(AE702&gt;0,IF(AE706=1,AE703,AE703+AD708),AD708)</f>
        <v>0</v>
      </c>
      <c r="AF708" s="102">
        <f t="shared" ref="AF708" si="9929">IF(AF702&gt;0,IF(AF706=1,AF703,AF703+AE708),AE708)</f>
        <v>0</v>
      </c>
      <c r="AG708" s="160"/>
      <c r="AH708" s="74"/>
      <c r="AI708" s="74"/>
      <c r="AJ708" s="75"/>
    </row>
    <row r="709" spans="1:36" ht="9.75" hidden="1" customHeight="1" thickBot="1" x14ac:dyDescent="0.35">
      <c r="A709" s="75"/>
      <c r="B709" s="112" t="s">
        <v>6318</v>
      </c>
      <c r="C709" s="103">
        <f>C711</f>
        <v>0</v>
      </c>
      <c r="D709" s="103">
        <f t="shared" ref="D709" si="9930">IF(D706=1,D711,D711+C709)</f>
        <v>0</v>
      </c>
      <c r="E709" s="103">
        <f t="shared" ref="E709" si="9931">IF(E706=1,E711,E711+D709)</f>
        <v>0</v>
      </c>
      <c r="F709" s="103">
        <f t="shared" ref="F709" si="9932">IF(F706=1,F711,F711+E709)</f>
        <v>0</v>
      </c>
      <c r="G709" s="103">
        <f t="shared" ref="G709" si="9933">IF(G706=1,G711,G711+F709)</f>
        <v>0</v>
      </c>
      <c r="H709" s="103">
        <f t="shared" ref="H709" si="9934">IF(H706=1,H711,H711+G709)</f>
        <v>0</v>
      </c>
      <c r="I709" s="103">
        <f t="shared" ref="I709" si="9935">IF(I706=1,I711,I711+H709)</f>
        <v>0</v>
      </c>
      <c r="J709" s="103">
        <f t="shared" ref="J709" si="9936">IF(J706=1,J711,J711+I709)</f>
        <v>0</v>
      </c>
      <c r="K709" s="103">
        <f t="shared" ref="K709" si="9937">IF(K706=1,K711,K711+J709)</f>
        <v>0</v>
      </c>
      <c r="L709" s="160"/>
      <c r="M709" s="119">
        <f>IF(M706=1,M711,M711+K709)</f>
        <v>0</v>
      </c>
      <c r="N709" s="103">
        <f t="shared" ref="N709" si="9938">IF(N706=1,N711,N711+M709)</f>
        <v>0</v>
      </c>
      <c r="O709" s="103">
        <f t="shared" ref="O709" si="9939">IF(O706=1,O711,O711+N709)</f>
        <v>0</v>
      </c>
      <c r="P709" s="103">
        <f t="shared" ref="P709" si="9940">IF(P706=1,P711,P711+O709)</f>
        <v>0</v>
      </c>
      <c r="Q709" s="103">
        <f t="shared" ref="Q709" si="9941">IF(Q706=1,Q711,Q711+P709)</f>
        <v>0</v>
      </c>
      <c r="R709" s="103">
        <f t="shared" ref="R709" si="9942">IF(R706=1,R711,R711+Q709)</f>
        <v>0</v>
      </c>
      <c r="S709" s="103">
        <f t="shared" ref="S709" si="9943">IF(S706=1,S711,S711+R709)</f>
        <v>0</v>
      </c>
      <c r="T709" s="103">
        <f t="shared" ref="T709" si="9944">IF(T706=1,T711,T711+S709)</f>
        <v>0</v>
      </c>
      <c r="U709" s="103">
        <f t="shared" ref="U709" si="9945">IF(U706=1,U711,U711+T709)</f>
        <v>0</v>
      </c>
      <c r="V709" s="160"/>
      <c r="W709" s="119">
        <f>IF(W706=1,W711,W711+U709)</f>
        <v>0</v>
      </c>
      <c r="X709" s="103">
        <f t="shared" ref="X709" si="9946">IF(X706=1,X711,X711+W709)</f>
        <v>0</v>
      </c>
      <c r="Y709" s="103">
        <f t="shared" ref="Y709" si="9947">IF(Y706=1,Y711,Y711+X709)</f>
        <v>0</v>
      </c>
      <c r="Z709" s="103">
        <f t="shared" ref="Z709" si="9948">IF(Z706=1,Z711,Z711+Y709)</f>
        <v>0</v>
      </c>
      <c r="AA709" s="103">
        <f t="shared" ref="AA709" si="9949">IF(AA706=1,AA711,AA711+Z709)</f>
        <v>0</v>
      </c>
      <c r="AB709" s="103">
        <f t="shared" ref="AB709" si="9950">IF(AB706=1,AB711,AB711+AA709)</f>
        <v>0</v>
      </c>
      <c r="AC709" s="103">
        <f t="shared" ref="AC709" si="9951">IF(AC706=1,AC711,AC711+AB709)</f>
        <v>0</v>
      </c>
      <c r="AD709" s="103">
        <f t="shared" ref="AD709" si="9952">IF(AD706=1,AD711,AD711+AC709)</f>
        <v>0</v>
      </c>
      <c r="AE709" s="103">
        <f t="shared" ref="AE709" si="9953">IF(AE706=1,AE711,AE711+AD709)</f>
        <v>0</v>
      </c>
      <c r="AF709" s="103">
        <f t="shared" ref="AF709" si="9954">IF(AF706=1,AF711,AF711+AE709)</f>
        <v>0</v>
      </c>
      <c r="AG709" s="160"/>
      <c r="AH709" s="74"/>
      <c r="AI709" s="74"/>
      <c r="AJ709" s="75"/>
    </row>
    <row r="710" spans="1:36" ht="25.05" customHeight="1" x14ac:dyDescent="0.3">
      <c r="A710" s="75"/>
      <c r="B710" s="110" t="s">
        <v>6319</v>
      </c>
      <c r="C710" s="104">
        <f t="shared" ref="C710:K710" si="9955">1720/12*C702</f>
        <v>0</v>
      </c>
      <c r="D710" s="104">
        <f t="shared" si="9955"/>
        <v>0</v>
      </c>
      <c r="E710" s="104">
        <f t="shared" si="9955"/>
        <v>0</v>
      </c>
      <c r="F710" s="104">
        <f t="shared" si="9955"/>
        <v>0</v>
      </c>
      <c r="G710" s="104">
        <f t="shared" si="9955"/>
        <v>0</v>
      </c>
      <c r="H710" s="104">
        <f t="shared" si="9955"/>
        <v>0</v>
      </c>
      <c r="I710" s="104">
        <f t="shared" si="9955"/>
        <v>0</v>
      </c>
      <c r="J710" s="104">
        <f t="shared" si="9955"/>
        <v>0</v>
      </c>
      <c r="K710" s="104">
        <f t="shared" si="9955"/>
        <v>0</v>
      </c>
      <c r="L710" s="160"/>
      <c r="M710" s="120">
        <f t="shared" ref="M710:U710" si="9956">1720/12*M702</f>
        <v>0</v>
      </c>
      <c r="N710" s="104">
        <f t="shared" si="9956"/>
        <v>0</v>
      </c>
      <c r="O710" s="104">
        <f t="shared" si="9956"/>
        <v>0</v>
      </c>
      <c r="P710" s="104">
        <f t="shared" si="9956"/>
        <v>0</v>
      </c>
      <c r="Q710" s="104">
        <f t="shared" si="9956"/>
        <v>0</v>
      </c>
      <c r="R710" s="104">
        <f t="shared" si="9956"/>
        <v>0</v>
      </c>
      <c r="S710" s="104">
        <f t="shared" si="9956"/>
        <v>0</v>
      </c>
      <c r="T710" s="104">
        <f t="shared" si="9956"/>
        <v>0</v>
      </c>
      <c r="U710" s="104">
        <f t="shared" si="9956"/>
        <v>0</v>
      </c>
      <c r="V710" s="160"/>
      <c r="W710" s="120">
        <f t="shared" ref="W710:AF710" si="9957">1720/12*W702</f>
        <v>0</v>
      </c>
      <c r="X710" s="104">
        <f t="shared" si="9957"/>
        <v>0</v>
      </c>
      <c r="Y710" s="104">
        <f t="shared" si="9957"/>
        <v>0</v>
      </c>
      <c r="Z710" s="104">
        <f t="shared" si="9957"/>
        <v>0</v>
      </c>
      <c r="AA710" s="104">
        <f t="shared" si="9957"/>
        <v>0</v>
      </c>
      <c r="AB710" s="104">
        <f t="shared" si="9957"/>
        <v>0</v>
      </c>
      <c r="AC710" s="104">
        <f t="shared" si="9957"/>
        <v>0</v>
      </c>
      <c r="AD710" s="104">
        <f t="shared" si="9957"/>
        <v>0</v>
      </c>
      <c r="AE710" s="104">
        <f t="shared" si="9957"/>
        <v>0</v>
      </c>
      <c r="AF710" s="104">
        <f t="shared" si="9957"/>
        <v>0</v>
      </c>
      <c r="AG710" s="160"/>
      <c r="AH710" s="74"/>
      <c r="AI710" s="74"/>
      <c r="AJ710" s="75"/>
    </row>
    <row r="711" spans="1:36" ht="25.05" customHeight="1" thickBot="1" x14ac:dyDescent="0.35">
      <c r="A711" s="75"/>
      <c r="B711" s="113" t="s">
        <v>6270</v>
      </c>
      <c r="C711" s="104">
        <f t="shared" ref="C711" si="9958">IF(OR(C706=0,C706=1),IF(C703&gt;=C710,C710,C703),IF(C708&gt;=C707,C707-B709,C708-B709))</f>
        <v>0</v>
      </c>
      <c r="D711" s="104">
        <f t="shared" ref="D711" si="9959">IF(OR(D706=0,D706=1),IF(D703&gt;=D710,D710,D703),IF(D708&gt;=D707,D707-C709,D708-C709))</f>
        <v>0</v>
      </c>
      <c r="E711" s="104">
        <f t="shared" ref="E711" si="9960">IF(OR(E706=0,E706=1),IF(E703&gt;=E710,E710,E703),IF(E708&gt;=E707,E707-D709,E708-D709))</f>
        <v>0</v>
      </c>
      <c r="F711" s="104">
        <f t="shared" ref="F711" si="9961">IF(OR(F706=0,F706=1),IF(F703&gt;=F710,F710,F703),IF(F708&gt;=F707,F707-E709,F708-E709))</f>
        <v>0</v>
      </c>
      <c r="G711" s="104">
        <f t="shared" ref="G711" si="9962">IF(OR(G706=0,G706=1),IF(G703&gt;=G710,G710,G703),IF(G708&gt;=G707,G707-F709,G708-F709))</f>
        <v>0</v>
      </c>
      <c r="H711" s="104">
        <f t="shared" ref="H711" si="9963">IF(OR(H706=0,H706=1),IF(H703&gt;=H710,H710,H703),IF(H708&gt;=H707,H707-G709,H708-G709))</f>
        <v>0</v>
      </c>
      <c r="I711" s="104">
        <f t="shared" ref="I711" si="9964">IF(OR(I706=0,I706=1),IF(I703&gt;=I710,I710,I703),IF(I708&gt;=I707,I707-H709,I708-H709))</f>
        <v>0</v>
      </c>
      <c r="J711" s="104">
        <f t="shared" ref="J711" si="9965">IF(OR(J706=0,J706=1),IF(J703&gt;=J710,J710,J703),IF(J708&gt;=J707,J707-I709,J708-I709))</f>
        <v>0</v>
      </c>
      <c r="K711" s="104">
        <f t="shared" ref="K711" si="9966">IF(OR(K706=0,K706=1),IF(K703&gt;=K710,K710,K703),IF(K708&gt;=K707,K707-J709,K708-J709))</f>
        <v>0</v>
      </c>
      <c r="L711" s="162">
        <f>SUM(C711:K711)</f>
        <v>0</v>
      </c>
      <c r="M711" s="120">
        <f>IF(OR(M706=0,M706=1),IF(M703&gt;=M710,M710,M703),IF(M708&gt;=M707,M707-K709,M708-K709))</f>
        <v>0</v>
      </c>
      <c r="N711" s="104">
        <f t="shared" ref="N711" si="9967">IF(OR(N706=0,N706=1),IF(N703&gt;=N710,N710,N703),IF(N708&gt;=N707,N707-M709,N708-M709))</f>
        <v>0</v>
      </c>
      <c r="O711" s="104">
        <f t="shared" ref="O711" si="9968">IF(OR(O706=0,O706=1),IF(O703&gt;=O710,O710,O703),IF(O708&gt;=O707,O707-N709,O708-N709))</f>
        <v>0</v>
      </c>
      <c r="P711" s="104">
        <f t="shared" ref="P711" si="9969">IF(OR(P706=0,P706=1),IF(P703&gt;=P710,P710,P703),IF(P708&gt;=P707,P707-O709,P708-O709))</f>
        <v>0</v>
      </c>
      <c r="Q711" s="104">
        <f t="shared" ref="Q711" si="9970">IF(OR(Q706=0,Q706=1),IF(Q703&gt;=Q710,Q710,Q703),IF(Q708&gt;=Q707,Q707-P709,Q708-P709))</f>
        <v>0</v>
      </c>
      <c r="R711" s="104">
        <f t="shared" ref="R711" si="9971">IF(OR(R706=0,R706=1),IF(R703&gt;=R710,R710,R703),IF(R708&gt;=R707,R707-Q709,R708-Q709))</f>
        <v>0</v>
      </c>
      <c r="S711" s="104">
        <f t="shared" ref="S711" si="9972">IF(OR(S706=0,S706=1),IF(S703&gt;=S710,S710,S703),IF(S708&gt;=S707,S707-R709,S708-R709))</f>
        <v>0</v>
      </c>
      <c r="T711" s="104">
        <f t="shared" ref="T711" si="9973">IF(OR(T706=0,T706=1),IF(T703&gt;=T710,T710,T703),IF(T708&gt;=T707,T707-S709,T708-S709))</f>
        <v>0</v>
      </c>
      <c r="U711" s="104">
        <f t="shared" ref="U711" si="9974">IF(OR(U706=0,U706=1),IF(U703&gt;=U710,U710,U703),IF(U708&gt;=U707,U707-T709,U708-T709))</f>
        <v>0</v>
      </c>
      <c r="V711" s="162">
        <f>SUM(M711:U711)</f>
        <v>0</v>
      </c>
      <c r="W711" s="156">
        <f>IF(OR(W706=0,W706=1),IF(W703&gt;=W710,W710,W703),IF(W708&gt;=W707,W707-U709,W708-U709))</f>
        <v>0</v>
      </c>
      <c r="X711" s="157">
        <f t="shared" ref="X711" si="9975">IF(OR(X706=0,X706=1),IF(X703&gt;=X710,X710,X703),IF(X708&gt;=X707,X707-W709,X708-W709))</f>
        <v>0</v>
      </c>
      <c r="Y711" s="157">
        <f t="shared" ref="Y711" si="9976">IF(OR(Y706=0,Y706=1),IF(Y703&gt;=Y710,Y710,Y703),IF(Y708&gt;=Y707,Y707-X709,Y708-X709))</f>
        <v>0</v>
      </c>
      <c r="Z711" s="157">
        <f t="shared" ref="Z711" si="9977">IF(OR(Z706=0,Z706=1),IF(Z703&gt;=Z710,Z710,Z703),IF(Z708&gt;=Z707,Z707-Y709,Z708-Y709))</f>
        <v>0</v>
      </c>
      <c r="AA711" s="157">
        <f t="shared" ref="AA711" si="9978">IF(OR(AA706=0,AA706=1),IF(AA703&gt;=AA710,AA710,AA703),IF(AA708&gt;=AA707,AA707-Z709,AA708-Z709))</f>
        <v>0</v>
      </c>
      <c r="AB711" s="157">
        <f t="shared" ref="AB711" si="9979">IF(OR(AB706=0,AB706=1),IF(AB703&gt;=AB710,AB710,AB703),IF(AB708&gt;=AB707,AB707-AA709,AB708-AA709))</f>
        <v>0</v>
      </c>
      <c r="AC711" s="157">
        <f t="shared" ref="AC711" si="9980">IF(OR(AC706=0,AC706=1),IF(AC703&gt;=AC710,AC710,AC703),IF(AC708&gt;=AC707,AC707-AB709,AC708-AB709))</f>
        <v>0</v>
      </c>
      <c r="AD711" s="157">
        <f t="shared" ref="AD711" si="9981">IF(OR(AD706=0,AD706=1),IF(AD703&gt;=AD710,AD710,AD703),IF(AD708&gt;=AD707,AD707-AC709,AD708-AC709))</f>
        <v>0</v>
      </c>
      <c r="AE711" s="157">
        <f t="shared" ref="AE711" si="9982">IF(OR(AE706=0,AE706=1),IF(AE703&gt;=AE710,AE710,AE703),IF(AE708&gt;=AE707,AE707-AD709,AE708-AD709))</f>
        <v>0</v>
      </c>
      <c r="AF711" s="157">
        <f t="shared" ref="AF711" si="9983">IF(OR(AF706=0,AF706=1),IF(AF703&gt;=AF710,AF710,AF703),IF(AF708&gt;=AF707,AF707-AE709,AF708-AE709))</f>
        <v>0</v>
      </c>
      <c r="AG711" s="162">
        <f>SUM(W711:AF711)</f>
        <v>0</v>
      </c>
      <c r="AH711" s="105"/>
      <c r="AI711" s="74"/>
      <c r="AJ711" s="75"/>
    </row>
    <row r="712" spans="1:36" ht="25.05" customHeight="1" thickBot="1" x14ac:dyDescent="0.35">
      <c r="A712" s="87"/>
      <c r="B712" s="230" t="s">
        <v>6273</v>
      </c>
      <c r="C712" s="304"/>
      <c r="D712" s="304"/>
      <c r="E712" s="304"/>
      <c r="F712" s="305"/>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5.05" customHeight="1" x14ac:dyDescent="0.3">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5.05" customHeight="1" x14ac:dyDescent="0.3">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thickBot="1" x14ac:dyDescent="0.35">
      <c r="A715" s="99"/>
      <c r="B715" s="111"/>
      <c r="C715" s="100">
        <f>IF(C713&lt;&gt;0,1,0)</f>
        <v>0</v>
      </c>
      <c r="D715" s="100">
        <f t="shared" ref="D715" si="9984">IF(C715=0,IF(D713&lt;&gt;0,1,0),1)</f>
        <v>0</v>
      </c>
      <c r="E715" s="100">
        <f t="shared" ref="E715" si="9985">IF(D715=0,IF(E713&lt;&gt;0,1,0),1)</f>
        <v>0</v>
      </c>
      <c r="F715" s="100">
        <f t="shared" ref="F715" si="9986">IF(E715=0,IF(F713&lt;&gt;0,1,0),1)</f>
        <v>0</v>
      </c>
      <c r="G715" s="100">
        <f t="shared" ref="G715" si="9987">IF(F715=0,IF(G713&lt;&gt;0,1,0),1)</f>
        <v>0</v>
      </c>
      <c r="H715" s="100">
        <f t="shared" ref="H715" si="9988">IF(G715=0,IF(H713&lt;&gt;0,1,0),1)</f>
        <v>0</v>
      </c>
      <c r="I715" s="100">
        <f t="shared" ref="I715" si="9989">IF(H715=0,IF(I713&lt;&gt;0,1,0),1)</f>
        <v>0</v>
      </c>
      <c r="J715" s="100">
        <f t="shared" ref="J715" si="9990">IF(I715=0,IF(J713&lt;&gt;0,1,0),1)</f>
        <v>0</v>
      </c>
      <c r="K715" s="100">
        <f t="shared" ref="K715" si="9991">IF(J715=0,IF(K713&lt;&gt;0,1,0),1)</f>
        <v>0</v>
      </c>
      <c r="L715" s="161"/>
      <c r="M715" s="116">
        <f>IF(K715=0,IF(M713&lt;&gt;0,1,0),1)</f>
        <v>0</v>
      </c>
      <c r="N715" s="100">
        <f t="shared" ref="N715" si="9992">IF(M715=0,IF(N713&lt;&gt;0,1,0),1)</f>
        <v>0</v>
      </c>
      <c r="O715" s="100">
        <f t="shared" ref="O715" si="9993">IF(N715=0,IF(O713&lt;&gt;0,1,0),1)</f>
        <v>0</v>
      </c>
      <c r="P715" s="100">
        <f t="shared" ref="P715" si="9994">IF(O715=0,IF(P713&lt;&gt;0,1,0),1)</f>
        <v>0</v>
      </c>
      <c r="Q715" s="100">
        <f t="shared" ref="Q715" si="9995">IF(P715=0,IF(Q713&lt;&gt;0,1,0),1)</f>
        <v>0</v>
      </c>
      <c r="R715" s="100">
        <f t="shared" ref="R715" si="9996">IF(Q715=0,IF(R713&lt;&gt;0,1,0),1)</f>
        <v>0</v>
      </c>
      <c r="S715" s="100">
        <f t="shared" ref="S715" si="9997">IF(R715=0,IF(S713&lt;&gt;0,1,0),1)</f>
        <v>0</v>
      </c>
      <c r="T715" s="100">
        <f t="shared" ref="T715" si="9998">IF(S715=0,IF(T713&lt;&gt;0,1,0),1)</f>
        <v>0</v>
      </c>
      <c r="U715" s="100">
        <f t="shared" ref="U715" si="9999">IF(T715=0,IF(U713&lt;&gt;0,1,0),1)</f>
        <v>0</v>
      </c>
      <c r="V715" s="161"/>
      <c r="W715" s="116">
        <f>IF(U715=0,IF(W713&lt;&gt;0,1,0),1)</f>
        <v>0</v>
      </c>
      <c r="X715" s="100">
        <f t="shared" ref="X715" si="10000">IF(W715=0,IF(X713&lt;&gt;0,1,0),1)</f>
        <v>0</v>
      </c>
      <c r="Y715" s="100">
        <f t="shared" ref="Y715" si="10001">IF(X715=0,IF(Y713&lt;&gt;0,1,0),1)</f>
        <v>0</v>
      </c>
      <c r="Z715" s="100">
        <f t="shared" ref="Z715" si="10002">IF(Y715=0,IF(Z713&lt;&gt;0,1,0),1)</f>
        <v>0</v>
      </c>
      <c r="AA715" s="100">
        <f t="shared" ref="AA715" si="10003">IF(Z715=0,IF(AA713&lt;&gt;0,1,0),1)</f>
        <v>0</v>
      </c>
      <c r="AB715" s="100">
        <f t="shared" ref="AB715" si="10004">IF(AA715=0,IF(AB713&lt;&gt;0,1,0),1)</f>
        <v>0</v>
      </c>
      <c r="AC715" s="100">
        <f t="shared" ref="AC715" si="10005">IF(AB715=0,IF(AC713&lt;&gt;0,1,0),1)</f>
        <v>0</v>
      </c>
      <c r="AD715" s="100">
        <f t="shared" ref="AD715" si="10006">IF(AC715=0,IF(AD713&lt;&gt;0,1,0),1)</f>
        <v>0</v>
      </c>
      <c r="AE715" s="100">
        <f t="shared" ref="AE715" si="10007">IF(AD715=0,IF(AE713&lt;&gt;0,1,0),1)</f>
        <v>0</v>
      </c>
      <c r="AF715" s="100">
        <f t="shared" ref="AF715" si="10008">IF(AE715=0,IF(AF713&lt;&gt;0,1,0),1)</f>
        <v>0</v>
      </c>
      <c r="AG715" s="161"/>
      <c r="AH715" s="99"/>
      <c r="AI715" s="99"/>
      <c r="AJ715" s="99"/>
    </row>
    <row r="716" spans="1:36" ht="30" hidden="1" customHeight="1" thickBot="1" x14ac:dyDescent="0.35">
      <c r="A716" s="99"/>
      <c r="B716" s="111"/>
      <c r="C716" s="100">
        <f>IF(C715=0,0,1)</f>
        <v>0</v>
      </c>
      <c r="D716" s="100">
        <f t="shared" ref="D716" si="10009">IF(D715=0,0,C716+1)</f>
        <v>0</v>
      </c>
      <c r="E716" s="100">
        <f t="shared" ref="E716" si="10010">IF(E715=0,0,D716+1)</f>
        <v>0</v>
      </c>
      <c r="F716" s="100">
        <f t="shared" ref="F716" si="10011">IF(F715=0,0,E716+1)</f>
        <v>0</v>
      </c>
      <c r="G716" s="100">
        <f t="shared" ref="G716" si="10012">IF(G715=0,0,F716+1)</f>
        <v>0</v>
      </c>
      <c r="H716" s="100">
        <f t="shared" ref="H716" si="10013">IF(H715=0,0,G716+1)</f>
        <v>0</v>
      </c>
      <c r="I716" s="100">
        <f t="shared" ref="I716" si="10014">IF(I715=0,0,H716+1)</f>
        <v>0</v>
      </c>
      <c r="J716" s="100">
        <f t="shared" ref="J716" si="10015">IF(J715=0,0,I716+1)</f>
        <v>0</v>
      </c>
      <c r="K716" s="100">
        <f t="shared" ref="K716" si="10016">IF(K715=0,0,J716+1)</f>
        <v>0</v>
      </c>
      <c r="L716" s="161"/>
      <c r="M716" s="116">
        <f>IF(M715=0,0,K716+1)</f>
        <v>0</v>
      </c>
      <c r="N716" s="100">
        <f t="shared" ref="N716" si="10017">IF(N715=0,0,M716+1)</f>
        <v>0</v>
      </c>
      <c r="O716" s="100">
        <f t="shared" ref="O716" si="10018">IF(O715=0,0,N716+1)</f>
        <v>0</v>
      </c>
      <c r="P716" s="100">
        <f t="shared" ref="P716" si="10019">IF(P715=0,0,O716+1)</f>
        <v>0</v>
      </c>
      <c r="Q716" s="100">
        <f t="shared" ref="Q716" si="10020">IF(Q715=0,0,P716+1)</f>
        <v>0</v>
      </c>
      <c r="R716" s="100">
        <f t="shared" ref="R716" si="10021">IF(R715=0,0,Q716+1)</f>
        <v>0</v>
      </c>
      <c r="S716" s="100">
        <f t="shared" ref="S716" si="10022">IF(S715=0,0,R716+1)</f>
        <v>0</v>
      </c>
      <c r="T716" s="100">
        <f t="shared" ref="T716" si="10023">IF(T715=0,0,S716+1)</f>
        <v>0</v>
      </c>
      <c r="U716" s="100">
        <f t="shared" ref="U716" si="10024">IF(U715=0,0,T716+1)</f>
        <v>0</v>
      </c>
      <c r="V716" s="161"/>
      <c r="W716" s="116">
        <f>IF(W715=0,0,U716+1)</f>
        <v>0</v>
      </c>
      <c r="X716" s="100">
        <f t="shared" ref="X716" si="10025">IF(X715=0,0,W716+1)</f>
        <v>0</v>
      </c>
      <c r="Y716" s="100">
        <f t="shared" ref="Y716" si="10026">IF(Y715=0,0,X716+1)</f>
        <v>0</v>
      </c>
      <c r="Z716" s="100">
        <f t="shared" ref="Z716" si="10027">IF(Z715=0,0,Y716+1)</f>
        <v>0</v>
      </c>
      <c r="AA716" s="100">
        <f t="shared" ref="AA716" si="10028">IF(AA715=0,0,Z716+1)</f>
        <v>0</v>
      </c>
      <c r="AB716" s="100">
        <f t="shared" ref="AB716" si="10029">IF(AB715=0,0,AA716+1)</f>
        <v>0</v>
      </c>
      <c r="AC716" s="100">
        <f t="shared" ref="AC716" si="10030">IF(AC715=0,0,AB716+1)</f>
        <v>0</v>
      </c>
      <c r="AD716" s="100">
        <f t="shared" ref="AD716" si="10031">IF(AD715=0,0,AC716+1)</f>
        <v>0</v>
      </c>
      <c r="AE716" s="100">
        <f t="shared" ref="AE716" si="10032">IF(AE715=0,0,AD716+1)</f>
        <v>0</v>
      </c>
      <c r="AF716" s="100">
        <f t="shared" ref="AF716" si="10033">IF(AF715=0,0,AE716+1)</f>
        <v>0</v>
      </c>
      <c r="AG716" s="161"/>
      <c r="AH716" s="99"/>
      <c r="AI716" s="99"/>
      <c r="AJ716" s="99"/>
    </row>
    <row r="717" spans="1:36" ht="30" hidden="1" customHeight="1" thickBot="1" x14ac:dyDescent="0.35">
      <c r="A717" s="99"/>
      <c r="B717" s="111" t="s">
        <v>6268</v>
      </c>
      <c r="C717" s="101">
        <f t="shared" ref="C717:K717" si="10034">IF(C716&lt;25,IF(C716&lt;13,C716,C716-12),C716-24)</f>
        <v>0</v>
      </c>
      <c r="D717" s="101">
        <f t="shared" si="10034"/>
        <v>0</v>
      </c>
      <c r="E717" s="101">
        <f t="shared" si="10034"/>
        <v>0</v>
      </c>
      <c r="F717" s="101">
        <f t="shared" si="10034"/>
        <v>0</v>
      </c>
      <c r="G717" s="101">
        <f t="shared" si="10034"/>
        <v>0</v>
      </c>
      <c r="H717" s="101">
        <f t="shared" si="10034"/>
        <v>0</v>
      </c>
      <c r="I717" s="101">
        <f t="shared" si="10034"/>
        <v>0</v>
      </c>
      <c r="J717" s="101">
        <f t="shared" si="10034"/>
        <v>0</v>
      </c>
      <c r="K717" s="101">
        <f t="shared" si="10034"/>
        <v>0</v>
      </c>
      <c r="L717" s="161"/>
      <c r="M717" s="117">
        <f t="shared" ref="M717:U717" si="10035">IF(M716&lt;25,IF(M716&lt;13,M716,M716-12),M716-24)</f>
        <v>0</v>
      </c>
      <c r="N717" s="101">
        <f t="shared" si="10035"/>
        <v>0</v>
      </c>
      <c r="O717" s="101">
        <f t="shared" si="10035"/>
        <v>0</v>
      </c>
      <c r="P717" s="101">
        <f t="shared" si="10035"/>
        <v>0</v>
      </c>
      <c r="Q717" s="101">
        <f t="shared" si="10035"/>
        <v>0</v>
      </c>
      <c r="R717" s="101">
        <f t="shared" si="10035"/>
        <v>0</v>
      </c>
      <c r="S717" s="101">
        <f t="shared" si="10035"/>
        <v>0</v>
      </c>
      <c r="T717" s="101">
        <f t="shared" si="10035"/>
        <v>0</v>
      </c>
      <c r="U717" s="101">
        <f t="shared" si="10035"/>
        <v>0</v>
      </c>
      <c r="V717" s="161"/>
      <c r="W717" s="117">
        <f t="shared" ref="W717:AF717" si="10036">IF(W716&lt;25,IF(W716&lt;13,W716,W716-12),W716-24)</f>
        <v>0</v>
      </c>
      <c r="X717" s="101">
        <f t="shared" si="10036"/>
        <v>0</v>
      </c>
      <c r="Y717" s="101">
        <f t="shared" si="10036"/>
        <v>0</v>
      </c>
      <c r="Z717" s="101">
        <f t="shared" si="10036"/>
        <v>0</v>
      </c>
      <c r="AA717" s="101">
        <f t="shared" si="10036"/>
        <v>0</v>
      </c>
      <c r="AB717" s="101">
        <f t="shared" si="10036"/>
        <v>0</v>
      </c>
      <c r="AC717" s="101">
        <f t="shared" si="10036"/>
        <v>0</v>
      </c>
      <c r="AD717" s="101">
        <f t="shared" si="10036"/>
        <v>0</v>
      </c>
      <c r="AE717" s="101">
        <f t="shared" si="10036"/>
        <v>0</v>
      </c>
      <c r="AF717" s="101">
        <f t="shared" si="10036"/>
        <v>0</v>
      </c>
      <c r="AG717" s="161"/>
      <c r="AH717" s="99"/>
      <c r="AI717" s="99"/>
      <c r="AJ717" s="99"/>
    </row>
    <row r="718" spans="1:36" ht="30" hidden="1" customHeight="1" thickBot="1" x14ac:dyDescent="0.35">
      <c r="A718" s="75"/>
      <c r="B718" s="112" t="s">
        <v>6269</v>
      </c>
      <c r="C718" s="102">
        <f t="shared" ref="C718" si="10037">IF(C717&gt;0,IF(C717=1,C721,C721+B718),0)</f>
        <v>0</v>
      </c>
      <c r="D718" s="102">
        <f t="shared" ref="D718" si="10038">IF(D717&gt;0,IF(D717=1,D721,D721+C718),0)</f>
        <v>0</v>
      </c>
      <c r="E718" s="102">
        <f t="shared" ref="E718" si="10039">IF(E717&gt;0,IF(E717=1,E721,E721+D718),0)</f>
        <v>0</v>
      </c>
      <c r="F718" s="102">
        <f t="shared" ref="F718" si="10040">IF(F717&gt;0,IF(F717=1,F721,F721+E718),0)</f>
        <v>0</v>
      </c>
      <c r="G718" s="102">
        <f t="shared" ref="G718" si="10041">IF(G717&gt;0,IF(G717=1,G721,G721+F718),0)</f>
        <v>0</v>
      </c>
      <c r="H718" s="102">
        <f t="shared" ref="H718" si="10042">IF(H717&gt;0,IF(H717=1,H721,H721+G718),0)</f>
        <v>0</v>
      </c>
      <c r="I718" s="102">
        <f t="shared" ref="I718" si="10043">IF(I717&gt;0,IF(I717=1,I721,I721+H718),0)</f>
        <v>0</v>
      </c>
      <c r="J718" s="102">
        <f t="shared" ref="J718" si="10044">IF(J717&gt;0,IF(J717=1,J721,J721+I718),0)</f>
        <v>0</v>
      </c>
      <c r="K718" s="102">
        <f t="shared" ref="K718" si="10045">IF(K717&gt;0,IF(K717=1,K721,K721+J718),0)</f>
        <v>0</v>
      </c>
      <c r="L718" s="160"/>
      <c r="M718" s="118">
        <f>IF(M717&gt;0,IF(M717=1,M721,M721+K718),0)</f>
        <v>0</v>
      </c>
      <c r="N718" s="102">
        <f t="shared" ref="N718" si="10046">IF(N717&gt;0,IF(N717=1,N721,N721+M718),0)</f>
        <v>0</v>
      </c>
      <c r="O718" s="102">
        <f t="shared" ref="O718" si="10047">IF(O717&gt;0,IF(O717=1,O721,O721+N718),0)</f>
        <v>0</v>
      </c>
      <c r="P718" s="102">
        <f t="shared" ref="P718" si="10048">IF(P717&gt;0,IF(P717=1,P721,P721+O718),0)</f>
        <v>0</v>
      </c>
      <c r="Q718" s="102">
        <f t="shared" ref="Q718" si="10049">IF(Q717&gt;0,IF(Q717=1,Q721,Q721+P718),0)</f>
        <v>0</v>
      </c>
      <c r="R718" s="102">
        <f t="shared" ref="R718" si="10050">IF(R717&gt;0,IF(R717=1,R721,R721+Q718),0)</f>
        <v>0</v>
      </c>
      <c r="S718" s="102">
        <f t="shared" ref="S718" si="10051">IF(S717&gt;0,IF(S717=1,S721,S721+R718),0)</f>
        <v>0</v>
      </c>
      <c r="T718" s="102">
        <f t="shared" ref="T718" si="10052">IF(T717&gt;0,IF(T717=1,T721,T721+S718),0)</f>
        <v>0</v>
      </c>
      <c r="U718" s="102">
        <f t="shared" ref="U718" si="10053">IF(U717&gt;0,IF(U717=1,U721,U721+T718),0)</f>
        <v>0</v>
      </c>
      <c r="V718" s="160"/>
      <c r="W718" s="118">
        <f>IF(W717&gt;0,IF(W717=1,W721,W721+U718),0)</f>
        <v>0</v>
      </c>
      <c r="X718" s="102">
        <f t="shared" ref="X718" si="10054">IF(X717&gt;0,IF(X717=1,X721,X721+W718),0)</f>
        <v>0</v>
      </c>
      <c r="Y718" s="102">
        <f t="shared" ref="Y718" si="10055">IF(Y717&gt;0,IF(Y717=1,Y721,Y721+X718),0)</f>
        <v>0</v>
      </c>
      <c r="Z718" s="102">
        <f t="shared" ref="Z718" si="10056">IF(Z717&gt;0,IF(Z717=1,Z721,Z721+Y718),0)</f>
        <v>0</v>
      </c>
      <c r="AA718" s="102">
        <f t="shared" ref="AA718" si="10057">IF(AA717&gt;0,IF(AA717=1,AA721,AA721+Z718),0)</f>
        <v>0</v>
      </c>
      <c r="AB718" s="102">
        <f t="shared" ref="AB718" si="10058">IF(AB717&gt;0,IF(AB717=1,AB721,AB721+AA718),0)</f>
        <v>0</v>
      </c>
      <c r="AC718" s="102">
        <f t="shared" ref="AC718" si="10059">IF(AC717&gt;0,IF(AC717=1,AC721,AC721+AB718),0)</f>
        <v>0</v>
      </c>
      <c r="AD718" s="102">
        <f t="shared" ref="AD718" si="10060">IF(AD717&gt;0,IF(AD717=1,AD721,AD721+AC718),0)</f>
        <v>0</v>
      </c>
      <c r="AE718" s="102">
        <f t="shared" ref="AE718" si="10061">IF(AE717&gt;0,IF(AE717=1,AE721,AE721+AD718),0)</f>
        <v>0</v>
      </c>
      <c r="AF718" s="102">
        <f t="shared" ref="AF718" si="10062">IF(AF717&gt;0,IF(AF717=1,AF721,AF721+AE718),0)</f>
        <v>0</v>
      </c>
      <c r="AG718" s="160"/>
      <c r="AH718" s="74"/>
      <c r="AI718" s="74"/>
      <c r="AJ718" s="75"/>
    </row>
    <row r="719" spans="1:36" ht="30" hidden="1" customHeight="1" thickBot="1" x14ac:dyDescent="0.35">
      <c r="A719" s="75"/>
      <c r="B719" s="112" t="s">
        <v>6317</v>
      </c>
      <c r="C719" s="102">
        <f>IF(C713&gt;0,C714,0)</f>
        <v>0</v>
      </c>
      <c r="D719" s="102">
        <f t="shared" ref="D719" si="10063">IF(D713&gt;0,IF(D717=1,D714,D714+C719),C719)</f>
        <v>0</v>
      </c>
      <c r="E719" s="102">
        <f t="shared" ref="E719" si="10064">IF(E713&gt;0,IF(E717=1,E714,E714+D719),D719)</f>
        <v>0</v>
      </c>
      <c r="F719" s="102">
        <f t="shared" ref="F719" si="10065">IF(F713&gt;0,IF(F717=1,F714,F714+E719),E719)</f>
        <v>0</v>
      </c>
      <c r="G719" s="102">
        <f t="shared" ref="G719" si="10066">IF(G713&gt;0,IF(G717=1,G714,G714+F719),F719)</f>
        <v>0</v>
      </c>
      <c r="H719" s="102">
        <f t="shared" ref="H719" si="10067">IF(H713&gt;0,IF(H717=1,H714,H714+G719),G719)</f>
        <v>0</v>
      </c>
      <c r="I719" s="102">
        <f t="shared" ref="I719" si="10068">IF(I713&gt;0,IF(I717=1,I714,I714+H719),H719)</f>
        <v>0</v>
      </c>
      <c r="J719" s="102">
        <f t="shared" ref="J719" si="10069">IF(J713&gt;0,IF(J717=1,J714,J714+I719),I719)</f>
        <v>0</v>
      </c>
      <c r="K719" s="102">
        <f t="shared" ref="K719" si="10070">IF(K713&gt;0,IF(K717=1,K714,K714+J719),J719)</f>
        <v>0</v>
      </c>
      <c r="L719" s="160"/>
      <c r="M719" s="118">
        <f>IF(M713&gt;0,IF(M717=1,M714,M714+K719),K719)</f>
        <v>0</v>
      </c>
      <c r="N719" s="102">
        <f t="shared" ref="N719" si="10071">IF(N713&gt;0,IF(N717=1,N714,N714+M719),M719)</f>
        <v>0</v>
      </c>
      <c r="O719" s="102">
        <f t="shared" ref="O719" si="10072">IF(O713&gt;0,IF(O717=1,O714,O714+N719),N719)</f>
        <v>0</v>
      </c>
      <c r="P719" s="102">
        <f t="shared" ref="P719" si="10073">IF(P713&gt;0,IF(P717=1,P714,P714+O719),O719)</f>
        <v>0</v>
      </c>
      <c r="Q719" s="102">
        <f t="shared" ref="Q719" si="10074">IF(Q713&gt;0,IF(Q717=1,Q714,Q714+P719),P719)</f>
        <v>0</v>
      </c>
      <c r="R719" s="102">
        <f t="shared" ref="R719" si="10075">IF(R713&gt;0,IF(R717=1,R714,R714+Q719),Q719)</f>
        <v>0</v>
      </c>
      <c r="S719" s="102">
        <f t="shared" ref="S719" si="10076">IF(S713&gt;0,IF(S717=1,S714,S714+R719),R719)</f>
        <v>0</v>
      </c>
      <c r="T719" s="102">
        <f t="shared" ref="T719" si="10077">IF(T713&gt;0,IF(T717=1,T714,T714+S719),S719)</f>
        <v>0</v>
      </c>
      <c r="U719" s="102">
        <f t="shared" ref="U719" si="10078">IF(U713&gt;0,IF(U717=1,U714,U714+T719),T719)</f>
        <v>0</v>
      </c>
      <c r="V719" s="160"/>
      <c r="W719" s="118">
        <f>IF(W713&gt;0,IF(W717=1,W714,W714+U719),U719)</f>
        <v>0</v>
      </c>
      <c r="X719" s="102">
        <f t="shared" ref="X719" si="10079">IF(X713&gt;0,IF(X717=1,X714,X714+W719),W719)</f>
        <v>0</v>
      </c>
      <c r="Y719" s="102">
        <f t="shared" ref="Y719" si="10080">IF(Y713&gt;0,IF(Y717=1,Y714,Y714+X719),X719)</f>
        <v>0</v>
      </c>
      <c r="Z719" s="102">
        <f t="shared" ref="Z719" si="10081">IF(Z713&gt;0,IF(Z717=1,Z714,Z714+Y719),Y719)</f>
        <v>0</v>
      </c>
      <c r="AA719" s="102">
        <f t="shared" ref="AA719" si="10082">IF(AA713&gt;0,IF(AA717=1,AA714,AA714+Z719),Z719)</f>
        <v>0</v>
      </c>
      <c r="AB719" s="102">
        <f t="shared" ref="AB719" si="10083">IF(AB713&gt;0,IF(AB717=1,AB714,AB714+AA719),AA719)</f>
        <v>0</v>
      </c>
      <c r="AC719" s="102">
        <f t="shared" ref="AC719" si="10084">IF(AC713&gt;0,IF(AC717=1,AC714,AC714+AB719),AB719)</f>
        <v>0</v>
      </c>
      <c r="AD719" s="102">
        <f t="shared" ref="AD719" si="10085">IF(AD713&gt;0,IF(AD717=1,AD714,AD714+AC719),AC719)</f>
        <v>0</v>
      </c>
      <c r="AE719" s="102">
        <f t="shared" ref="AE719" si="10086">IF(AE713&gt;0,IF(AE717=1,AE714,AE714+AD719),AD719)</f>
        <v>0</v>
      </c>
      <c r="AF719" s="102">
        <f t="shared" ref="AF719" si="10087">IF(AF713&gt;0,IF(AF717=1,AF714,AF714+AE719),AE719)</f>
        <v>0</v>
      </c>
      <c r="AG719" s="160"/>
      <c r="AH719" s="74"/>
      <c r="AI719" s="74"/>
      <c r="AJ719" s="75"/>
    </row>
    <row r="720" spans="1:36" ht="9.75" hidden="1" customHeight="1" thickBot="1" x14ac:dyDescent="0.35">
      <c r="A720" s="75"/>
      <c r="B720" s="112" t="s">
        <v>6318</v>
      </c>
      <c r="C720" s="103">
        <f>C722</f>
        <v>0</v>
      </c>
      <c r="D720" s="103">
        <f t="shared" ref="D720" si="10088">IF(D717=1,D722,D722+C720)</f>
        <v>0</v>
      </c>
      <c r="E720" s="103">
        <f t="shared" ref="E720" si="10089">IF(E717=1,E722,E722+D720)</f>
        <v>0</v>
      </c>
      <c r="F720" s="103">
        <f t="shared" ref="F720" si="10090">IF(F717=1,F722,F722+E720)</f>
        <v>0</v>
      </c>
      <c r="G720" s="103">
        <f t="shared" ref="G720" si="10091">IF(G717=1,G722,G722+F720)</f>
        <v>0</v>
      </c>
      <c r="H720" s="103">
        <f t="shared" ref="H720" si="10092">IF(H717=1,H722,H722+G720)</f>
        <v>0</v>
      </c>
      <c r="I720" s="103">
        <f t="shared" ref="I720" si="10093">IF(I717=1,I722,I722+H720)</f>
        <v>0</v>
      </c>
      <c r="J720" s="103">
        <f t="shared" ref="J720" si="10094">IF(J717=1,J722,J722+I720)</f>
        <v>0</v>
      </c>
      <c r="K720" s="103">
        <f t="shared" ref="K720" si="10095">IF(K717=1,K722,K722+J720)</f>
        <v>0</v>
      </c>
      <c r="L720" s="160"/>
      <c r="M720" s="119">
        <f>IF(M717=1,M722,M722+K720)</f>
        <v>0</v>
      </c>
      <c r="N720" s="103">
        <f t="shared" ref="N720" si="10096">IF(N717=1,N722,N722+M720)</f>
        <v>0</v>
      </c>
      <c r="O720" s="103">
        <f t="shared" ref="O720" si="10097">IF(O717=1,O722,O722+N720)</f>
        <v>0</v>
      </c>
      <c r="P720" s="103">
        <f t="shared" ref="P720" si="10098">IF(P717=1,P722,P722+O720)</f>
        <v>0</v>
      </c>
      <c r="Q720" s="103">
        <f t="shared" ref="Q720" si="10099">IF(Q717=1,Q722,Q722+P720)</f>
        <v>0</v>
      </c>
      <c r="R720" s="103">
        <f t="shared" ref="R720" si="10100">IF(R717=1,R722,R722+Q720)</f>
        <v>0</v>
      </c>
      <c r="S720" s="103">
        <f t="shared" ref="S720" si="10101">IF(S717=1,S722,S722+R720)</f>
        <v>0</v>
      </c>
      <c r="T720" s="103">
        <f t="shared" ref="T720" si="10102">IF(T717=1,T722,T722+S720)</f>
        <v>0</v>
      </c>
      <c r="U720" s="103">
        <f t="shared" ref="U720" si="10103">IF(U717=1,U722,U722+T720)</f>
        <v>0</v>
      </c>
      <c r="V720" s="160"/>
      <c r="W720" s="119">
        <f>IF(W717=1,W722,W722+U720)</f>
        <v>0</v>
      </c>
      <c r="X720" s="103">
        <f t="shared" ref="X720" si="10104">IF(X717=1,X722,X722+W720)</f>
        <v>0</v>
      </c>
      <c r="Y720" s="103">
        <f t="shared" ref="Y720" si="10105">IF(Y717=1,Y722,Y722+X720)</f>
        <v>0</v>
      </c>
      <c r="Z720" s="103">
        <f t="shared" ref="Z720" si="10106">IF(Z717=1,Z722,Z722+Y720)</f>
        <v>0</v>
      </c>
      <c r="AA720" s="103">
        <f t="shared" ref="AA720" si="10107">IF(AA717=1,AA722,AA722+Z720)</f>
        <v>0</v>
      </c>
      <c r="AB720" s="103">
        <f t="shared" ref="AB720" si="10108">IF(AB717=1,AB722,AB722+AA720)</f>
        <v>0</v>
      </c>
      <c r="AC720" s="103">
        <f t="shared" ref="AC720" si="10109">IF(AC717=1,AC722,AC722+AB720)</f>
        <v>0</v>
      </c>
      <c r="AD720" s="103">
        <f t="shared" ref="AD720" si="10110">IF(AD717=1,AD722,AD722+AC720)</f>
        <v>0</v>
      </c>
      <c r="AE720" s="103">
        <f t="shared" ref="AE720" si="10111">IF(AE717=1,AE722,AE722+AD720)</f>
        <v>0</v>
      </c>
      <c r="AF720" s="103">
        <f t="shared" ref="AF720" si="10112">IF(AF717=1,AF722,AF722+AE720)</f>
        <v>0</v>
      </c>
      <c r="AG720" s="160"/>
      <c r="AH720" s="74"/>
      <c r="AI720" s="74"/>
      <c r="AJ720" s="75"/>
    </row>
    <row r="721" spans="1:36" ht="25.05" customHeight="1" x14ac:dyDescent="0.3">
      <c r="A721" s="75"/>
      <c r="B721" s="110" t="s">
        <v>6319</v>
      </c>
      <c r="C721" s="104">
        <f t="shared" ref="C721:K721" si="10113">1720/12*C713</f>
        <v>0</v>
      </c>
      <c r="D721" s="104">
        <f t="shared" si="10113"/>
        <v>0</v>
      </c>
      <c r="E721" s="104">
        <f t="shared" si="10113"/>
        <v>0</v>
      </c>
      <c r="F721" s="104">
        <f t="shared" si="10113"/>
        <v>0</v>
      </c>
      <c r="G721" s="104">
        <f t="shared" si="10113"/>
        <v>0</v>
      </c>
      <c r="H721" s="104">
        <f t="shared" si="10113"/>
        <v>0</v>
      </c>
      <c r="I721" s="104">
        <f t="shared" si="10113"/>
        <v>0</v>
      </c>
      <c r="J721" s="104">
        <f t="shared" si="10113"/>
        <v>0</v>
      </c>
      <c r="K721" s="104">
        <f t="shared" si="10113"/>
        <v>0</v>
      </c>
      <c r="L721" s="160"/>
      <c r="M721" s="120">
        <f t="shared" ref="M721:U721" si="10114">1720/12*M713</f>
        <v>0</v>
      </c>
      <c r="N721" s="104">
        <f t="shared" si="10114"/>
        <v>0</v>
      </c>
      <c r="O721" s="104">
        <f t="shared" si="10114"/>
        <v>0</v>
      </c>
      <c r="P721" s="104">
        <f t="shared" si="10114"/>
        <v>0</v>
      </c>
      <c r="Q721" s="104">
        <f t="shared" si="10114"/>
        <v>0</v>
      </c>
      <c r="R721" s="104">
        <f t="shared" si="10114"/>
        <v>0</v>
      </c>
      <c r="S721" s="104">
        <f t="shared" si="10114"/>
        <v>0</v>
      </c>
      <c r="T721" s="104">
        <f t="shared" si="10114"/>
        <v>0</v>
      </c>
      <c r="U721" s="104">
        <f t="shared" si="10114"/>
        <v>0</v>
      </c>
      <c r="V721" s="160"/>
      <c r="W721" s="120">
        <f t="shared" ref="W721:AF721" si="10115">1720/12*W713</f>
        <v>0</v>
      </c>
      <c r="X721" s="104">
        <f t="shared" si="10115"/>
        <v>0</v>
      </c>
      <c r="Y721" s="104">
        <f t="shared" si="10115"/>
        <v>0</v>
      </c>
      <c r="Z721" s="104">
        <f t="shared" si="10115"/>
        <v>0</v>
      </c>
      <c r="AA721" s="104">
        <f t="shared" si="10115"/>
        <v>0</v>
      </c>
      <c r="AB721" s="104">
        <f t="shared" si="10115"/>
        <v>0</v>
      </c>
      <c r="AC721" s="104">
        <f t="shared" si="10115"/>
        <v>0</v>
      </c>
      <c r="AD721" s="104">
        <f t="shared" si="10115"/>
        <v>0</v>
      </c>
      <c r="AE721" s="104">
        <f t="shared" si="10115"/>
        <v>0</v>
      </c>
      <c r="AF721" s="104">
        <f t="shared" si="10115"/>
        <v>0</v>
      </c>
      <c r="AG721" s="160"/>
      <c r="AH721" s="74"/>
      <c r="AI721" s="74"/>
      <c r="AJ721" s="75"/>
    </row>
    <row r="722" spans="1:36" ht="25.05" customHeight="1" thickBot="1" x14ac:dyDescent="0.35">
      <c r="A722" s="75"/>
      <c r="B722" s="113" t="s">
        <v>6270</v>
      </c>
      <c r="C722" s="104">
        <f t="shared" ref="C722" si="10116">IF(OR(C717=0,C717=1),IF(C714&gt;=C721,C721,C714),IF(C719&gt;=C718,C718-B720,C719-B720))</f>
        <v>0</v>
      </c>
      <c r="D722" s="104">
        <f t="shared" ref="D722" si="10117">IF(OR(D717=0,D717=1),IF(D714&gt;=D721,D721,D714),IF(D719&gt;=D718,D718-C720,D719-C720))</f>
        <v>0</v>
      </c>
      <c r="E722" s="104">
        <f t="shared" ref="E722" si="10118">IF(OR(E717=0,E717=1),IF(E714&gt;=E721,E721,E714),IF(E719&gt;=E718,E718-D720,E719-D720))</f>
        <v>0</v>
      </c>
      <c r="F722" s="104">
        <f t="shared" ref="F722" si="10119">IF(OR(F717=0,F717=1),IF(F714&gt;=F721,F721,F714),IF(F719&gt;=F718,F718-E720,F719-E720))</f>
        <v>0</v>
      </c>
      <c r="G722" s="104">
        <f t="shared" ref="G722" si="10120">IF(OR(G717=0,G717=1),IF(G714&gt;=G721,G721,G714),IF(G719&gt;=G718,G718-F720,G719-F720))</f>
        <v>0</v>
      </c>
      <c r="H722" s="104">
        <f t="shared" ref="H722" si="10121">IF(OR(H717=0,H717=1),IF(H714&gt;=H721,H721,H714),IF(H719&gt;=H718,H718-G720,H719-G720))</f>
        <v>0</v>
      </c>
      <c r="I722" s="104">
        <f t="shared" ref="I722" si="10122">IF(OR(I717=0,I717=1),IF(I714&gt;=I721,I721,I714),IF(I719&gt;=I718,I718-H720,I719-H720))</f>
        <v>0</v>
      </c>
      <c r="J722" s="104">
        <f t="shared" ref="J722" si="10123">IF(OR(J717=0,J717=1),IF(J714&gt;=J721,J721,J714),IF(J719&gt;=J718,J718-I720,J719-I720))</f>
        <v>0</v>
      </c>
      <c r="K722" s="104">
        <f t="shared" ref="K722" si="10124">IF(OR(K717=0,K717=1),IF(K714&gt;=K721,K721,K714),IF(K719&gt;=K718,K718-J720,K719-J720))</f>
        <v>0</v>
      </c>
      <c r="L722" s="162">
        <f>SUM(C722:K722)</f>
        <v>0</v>
      </c>
      <c r="M722" s="120">
        <f>IF(OR(M717=0,M717=1),IF(M714&gt;=M721,M721,M714),IF(M719&gt;=M718,M718-K720,M719-K720))</f>
        <v>0</v>
      </c>
      <c r="N722" s="104">
        <f t="shared" ref="N722" si="10125">IF(OR(N717=0,N717=1),IF(N714&gt;=N721,N721,N714),IF(N719&gt;=N718,N718-M720,N719-M720))</f>
        <v>0</v>
      </c>
      <c r="O722" s="104">
        <f t="shared" ref="O722" si="10126">IF(OR(O717=0,O717=1),IF(O714&gt;=O721,O721,O714),IF(O719&gt;=O718,O718-N720,O719-N720))</f>
        <v>0</v>
      </c>
      <c r="P722" s="104">
        <f t="shared" ref="P722" si="10127">IF(OR(P717=0,P717=1),IF(P714&gt;=P721,P721,P714),IF(P719&gt;=P718,P718-O720,P719-O720))</f>
        <v>0</v>
      </c>
      <c r="Q722" s="104">
        <f t="shared" ref="Q722" si="10128">IF(OR(Q717=0,Q717=1),IF(Q714&gt;=Q721,Q721,Q714),IF(Q719&gt;=Q718,Q718-P720,Q719-P720))</f>
        <v>0</v>
      </c>
      <c r="R722" s="104">
        <f t="shared" ref="R722" si="10129">IF(OR(R717=0,R717=1),IF(R714&gt;=R721,R721,R714),IF(R719&gt;=R718,R718-Q720,R719-Q720))</f>
        <v>0</v>
      </c>
      <c r="S722" s="104">
        <f t="shared" ref="S722" si="10130">IF(OR(S717=0,S717=1),IF(S714&gt;=S721,S721,S714),IF(S719&gt;=S718,S718-R720,S719-R720))</f>
        <v>0</v>
      </c>
      <c r="T722" s="104">
        <f t="shared" ref="T722" si="10131">IF(OR(T717=0,T717=1),IF(T714&gt;=T721,T721,T714),IF(T719&gt;=T718,T718-S720,T719-S720))</f>
        <v>0</v>
      </c>
      <c r="U722" s="104">
        <f t="shared" ref="U722" si="10132">IF(OR(U717=0,U717=1),IF(U714&gt;=U721,U721,U714),IF(U719&gt;=U718,U718-T720,U719-T720))</f>
        <v>0</v>
      </c>
      <c r="V722" s="162">
        <f>SUM(M722:U722)</f>
        <v>0</v>
      </c>
      <c r="W722" s="156">
        <f>IF(OR(W717=0,W717=1),IF(W714&gt;=W721,W721,W714),IF(W719&gt;=W718,W718-U720,W719-U720))</f>
        <v>0</v>
      </c>
      <c r="X722" s="157">
        <f t="shared" ref="X722" si="10133">IF(OR(X717=0,X717=1),IF(X714&gt;=X721,X721,X714),IF(X719&gt;=X718,X718-W720,X719-W720))</f>
        <v>0</v>
      </c>
      <c r="Y722" s="157">
        <f t="shared" ref="Y722" si="10134">IF(OR(Y717=0,Y717=1),IF(Y714&gt;=Y721,Y721,Y714),IF(Y719&gt;=Y718,Y718-X720,Y719-X720))</f>
        <v>0</v>
      </c>
      <c r="Z722" s="157">
        <f t="shared" ref="Z722" si="10135">IF(OR(Z717=0,Z717=1),IF(Z714&gt;=Z721,Z721,Z714),IF(Z719&gt;=Z718,Z718-Y720,Z719-Y720))</f>
        <v>0</v>
      </c>
      <c r="AA722" s="157">
        <f t="shared" ref="AA722" si="10136">IF(OR(AA717=0,AA717=1),IF(AA714&gt;=AA721,AA721,AA714),IF(AA719&gt;=AA718,AA718-Z720,AA719-Z720))</f>
        <v>0</v>
      </c>
      <c r="AB722" s="157">
        <f t="shared" ref="AB722" si="10137">IF(OR(AB717=0,AB717=1),IF(AB714&gt;=AB721,AB721,AB714),IF(AB719&gt;=AB718,AB718-AA720,AB719-AA720))</f>
        <v>0</v>
      </c>
      <c r="AC722" s="157">
        <f t="shared" ref="AC722" si="10138">IF(OR(AC717=0,AC717=1),IF(AC714&gt;=AC721,AC721,AC714),IF(AC719&gt;=AC718,AC718-AB720,AC719-AB720))</f>
        <v>0</v>
      </c>
      <c r="AD722" s="157">
        <f t="shared" ref="AD722" si="10139">IF(OR(AD717=0,AD717=1),IF(AD714&gt;=AD721,AD721,AD714),IF(AD719&gt;=AD718,AD718-AC720,AD719-AC720))</f>
        <v>0</v>
      </c>
      <c r="AE722" s="157">
        <f t="shared" ref="AE722" si="10140">IF(OR(AE717=0,AE717=1),IF(AE714&gt;=AE721,AE721,AE714),IF(AE719&gt;=AE718,AE718-AD720,AE719-AD720))</f>
        <v>0</v>
      </c>
      <c r="AF722" s="157">
        <f t="shared" ref="AF722" si="10141">IF(OR(AF717=0,AF717=1),IF(AF714&gt;=AF721,AF721,AF714),IF(AF719&gt;=AF718,AF718-AE720,AF719-AE720))</f>
        <v>0</v>
      </c>
      <c r="AG722" s="162">
        <f>SUM(W722:AF722)</f>
        <v>0</v>
      </c>
      <c r="AH722" s="105"/>
      <c r="AI722" s="74"/>
      <c r="AJ722" s="75"/>
    </row>
    <row r="723" spans="1:36" ht="25.05" customHeight="1" thickBot="1" x14ac:dyDescent="0.35">
      <c r="A723" s="87"/>
      <c r="B723" s="230" t="s">
        <v>6273</v>
      </c>
      <c r="C723" s="304"/>
      <c r="D723" s="304"/>
      <c r="E723" s="304"/>
      <c r="F723" s="305"/>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5.05" customHeight="1" x14ac:dyDescent="0.3">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5.05" customHeight="1" x14ac:dyDescent="0.3">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thickBot="1" x14ac:dyDescent="0.35">
      <c r="A726" s="99"/>
      <c r="B726" s="111"/>
      <c r="C726" s="100">
        <f>IF(C724&lt;&gt;0,1,0)</f>
        <v>0</v>
      </c>
      <c r="D726" s="100">
        <f t="shared" ref="D726" si="10142">IF(C726=0,IF(D724&lt;&gt;0,1,0),1)</f>
        <v>0</v>
      </c>
      <c r="E726" s="100">
        <f t="shared" ref="E726" si="10143">IF(D726=0,IF(E724&lt;&gt;0,1,0),1)</f>
        <v>0</v>
      </c>
      <c r="F726" s="100">
        <f t="shared" ref="F726" si="10144">IF(E726=0,IF(F724&lt;&gt;0,1,0),1)</f>
        <v>0</v>
      </c>
      <c r="G726" s="100">
        <f t="shared" ref="G726" si="10145">IF(F726=0,IF(G724&lt;&gt;0,1,0),1)</f>
        <v>0</v>
      </c>
      <c r="H726" s="100">
        <f t="shared" ref="H726" si="10146">IF(G726=0,IF(H724&lt;&gt;0,1,0),1)</f>
        <v>0</v>
      </c>
      <c r="I726" s="100">
        <f t="shared" ref="I726" si="10147">IF(H726=0,IF(I724&lt;&gt;0,1,0),1)</f>
        <v>0</v>
      </c>
      <c r="J726" s="100">
        <f t="shared" ref="J726" si="10148">IF(I726=0,IF(J724&lt;&gt;0,1,0),1)</f>
        <v>0</v>
      </c>
      <c r="K726" s="100">
        <f t="shared" ref="K726" si="10149">IF(J726=0,IF(K724&lt;&gt;0,1,0),1)</f>
        <v>0</v>
      </c>
      <c r="L726" s="161"/>
      <c r="M726" s="116">
        <f>IF(K726=0,IF(M724&lt;&gt;0,1,0),1)</f>
        <v>0</v>
      </c>
      <c r="N726" s="100">
        <f t="shared" ref="N726" si="10150">IF(M726=0,IF(N724&lt;&gt;0,1,0),1)</f>
        <v>0</v>
      </c>
      <c r="O726" s="100">
        <f t="shared" ref="O726" si="10151">IF(N726=0,IF(O724&lt;&gt;0,1,0),1)</f>
        <v>0</v>
      </c>
      <c r="P726" s="100">
        <f t="shared" ref="P726" si="10152">IF(O726=0,IF(P724&lt;&gt;0,1,0),1)</f>
        <v>0</v>
      </c>
      <c r="Q726" s="100">
        <f t="shared" ref="Q726" si="10153">IF(P726=0,IF(Q724&lt;&gt;0,1,0),1)</f>
        <v>0</v>
      </c>
      <c r="R726" s="100">
        <f t="shared" ref="R726" si="10154">IF(Q726=0,IF(R724&lt;&gt;0,1,0),1)</f>
        <v>0</v>
      </c>
      <c r="S726" s="100">
        <f t="shared" ref="S726" si="10155">IF(R726=0,IF(S724&lt;&gt;0,1,0),1)</f>
        <v>0</v>
      </c>
      <c r="T726" s="100">
        <f t="shared" ref="T726" si="10156">IF(S726=0,IF(T724&lt;&gt;0,1,0),1)</f>
        <v>0</v>
      </c>
      <c r="U726" s="100">
        <f t="shared" ref="U726" si="10157">IF(T726=0,IF(U724&lt;&gt;0,1,0),1)</f>
        <v>0</v>
      </c>
      <c r="V726" s="161"/>
      <c r="W726" s="116">
        <f>IF(U726=0,IF(W724&lt;&gt;0,1,0),1)</f>
        <v>0</v>
      </c>
      <c r="X726" s="100">
        <f t="shared" ref="X726" si="10158">IF(W726=0,IF(X724&lt;&gt;0,1,0),1)</f>
        <v>0</v>
      </c>
      <c r="Y726" s="100">
        <f t="shared" ref="Y726" si="10159">IF(X726=0,IF(Y724&lt;&gt;0,1,0),1)</f>
        <v>0</v>
      </c>
      <c r="Z726" s="100">
        <f t="shared" ref="Z726" si="10160">IF(Y726=0,IF(Z724&lt;&gt;0,1,0),1)</f>
        <v>0</v>
      </c>
      <c r="AA726" s="100">
        <f t="shared" ref="AA726" si="10161">IF(Z726=0,IF(AA724&lt;&gt;0,1,0),1)</f>
        <v>0</v>
      </c>
      <c r="AB726" s="100">
        <f t="shared" ref="AB726" si="10162">IF(AA726=0,IF(AB724&lt;&gt;0,1,0),1)</f>
        <v>0</v>
      </c>
      <c r="AC726" s="100">
        <f t="shared" ref="AC726" si="10163">IF(AB726=0,IF(AC724&lt;&gt;0,1,0),1)</f>
        <v>0</v>
      </c>
      <c r="AD726" s="100">
        <f t="shared" ref="AD726" si="10164">IF(AC726=0,IF(AD724&lt;&gt;0,1,0),1)</f>
        <v>0</v>
      </c>
      <c r="AE726" s="100">
        <f t="shared" ref="AE726" si="10165">IF(AD726=0,IF(AE724&lt;&gt;0,1,0),1)</f>
        <v>0</v>
      </c>
      <c r="AF726" s="100">
        <f t="shared" ref="AF726" si="10166">IF(AE726=0,IF(AF724&lt;&gt;0,1,0),1)</f>
        <v>0</v>
      </c>
      <c r="AG726" s="161"/>
      <c r="AH726" s="99"/>
      <c r="AI726" s="99"/>
      <c r="AJ726" s="99"/>
    </row>
    <row r="727" spans="1:36" ht="30" hidden="1" customHeight="1" thickBot="1" x14ac:dyDescent="0.35">
      <c r="A727" s="99"/>
      <c r="B727" s="111"/>
      <c r="C727" s="100">
        <f>IF(C726=0,0,1)</f>
        <v>0</v>
      </c>
      <c r="D727" s="100">
        <f t="shared" ref="D727" si="10167">IF(D726=0,0,C727+1)</f>
        <v>0</v>
      </c>
      <c r="E727" s="100">
        <f t="shared" ref="E727" si="10168">IF(E726=0,0,D727+1)</f>
        <v>0</v>
      </c>
      <c r="F727" s="100">
        <f t="shared" ref="F727" si="10169">IF(F726=0,0,E727+1)</f>
        <v>0</v>
      </c>
      <c r="G727" s="100">
        <f t="shared" ref="G727" si="10170">IF(G726=0,0,F727+1)</f>
        <v>0</v>
      </c>
      <c r="H727" s="100">
        <f t="shared" ref="H727" si="10171">IF(H726=0,0,G727+1)</f>
        <v>0</v>
      </c>
      <c r="I727" s="100">
        <f t="shared" ref="I727" si="10172">IF(I726=0,0,H727+1)</f>
        <v>0</v>
      </c>
      <c r="J727" s="100">
        <f t="shared" ref="J727" si="10173">IF(J726=0,0,I727+1)</f>
        <v>0</v>
      </c>
      <c r="K727" s="100">
        <f t="shared" ref="K727" si="10174">IF(K726=0,0,J727+1)</f>
        <v>0</v>
      </c>
      <c r="L727" s="161"/>
      <c r="M727" s="116">
        <f>IF(M726=0,0,K727+1)</f>
        <v>0</v>
      </c>
      <c r="N727" s="100">
        <f t="shared" ref="N727" si="10175">IF(N726=0,0,M727+1)</f>
        <v>0</v>
      </c>
      <c r="O727" s="100">
        <f t="shared" ref="O727" si="10176">IF(O726=0,0,N727+1)</f>
        <v>0</v>
      </c>
      <c r="P727" s="100">
        <f t="shared" ref="P727" si="10177">IF(P726=0,0,O727+1)</f>
        <v>0</v>
      </c>
      <c r="Q727" s="100">
        <f t="shared" ref="Q727" si="10178">IF(Q726=0,0,P727+1)</f>
        <v>0</v>
      </c>
      <c r="R727" s="100">
        <f t="shared" ref="R727" si="10179">IF(R726=0,0,Q727+1)</f>
        <v>0</v>
      </c>
      <c r="S727" s="100">
        <f t="shared" ref="S727" si="10180">IF(S726=0,0,R727+1)</f>
        <v>0</v>
      </c>
      <c r="T727" s="100">
        <f t="shared" ref="T727" si="10181">IF(T726=0,0,S727+1)</f>
        <v>0</v>
      </c>
      <c r="U727" s="100">
        <f t="shared" ref="U727" si="10182">IF(U726=0,0,T727+1)</f>
        <v>0</v>
      </c>
      <c r="V727" s="161"/>
      <c r="W727" s="116">
        <f>IF(W726=0,0,U727+1)</f>
        <v>0</v>
      </c>
      <c r="X727" s="100">
        <f t="shared" ref="X727" si="10183">IF(X726=0,0,W727+1)</f>
        <v>0</v>
      </c>
      <c r="Y727" s="100">
        <f t="shared" ref="Y727" si="10184">IF(Y726=0,0,X727+1)</f>
        <v>0</v>
      </c>
      <c r="Z727" s="100">
        <f t="shared" ref="Z727" si="10185">IF(Z726=0,0,Y727+1)</f>
        <v>0</v>
      </c>
      <c r="AA727" s="100">
        <f t="shared" ref="AA727" si="10186">IF(AA726=0,0,Z727+1)</f>
        <v>0</v>
      </c>
      <c r="AB727" s="100">
        <f t="shared" ref="AB727" si="10187">IF(AB726=0,0,AA727+1)</f>
        <v>0</v>
      </c>
      <c r="AC727" s="100">
        <f t="shared" ref="AC727" si="10188">IF(AC726=0,0,AB727+1)</f>
        <v>0</v>
      </c>
      <c r="AD727" s="100">
        <f t="shared" ref="AD727" si="10189">IF(AD726=0,0,AC727+1)</f>
        <v>0</v>
      </c>
      <c r="AE727" s="100">
        <f t="shared" ref="AE727" si="10190">IF(AE726=0,0,AD727+1)</f>
        <v>0</v>
      </c>
      <c r="AF727" s="100">
        <f t="shared" ref="AF727" si="10191">IF(AF726=0,0,AE727+1)</f>
        <v>0</v>
      </c>
      <c r="AG727" s="161"/>
      <c r="AH727" s="99"/>
      <c r="AI727" s="99"/>
      <c r="AJ727" s="99"/>
    </row>
    <row r="728" spans="1:36" ht="30" hidden="1" customHeight="1" thickBot="1" x14ac:dyDescent="0.35">
      <c r="A728" s="99"/>
      <c r="B728" s="111" t="s">
        <v>6268</v>
      </c>
      <c r="C728" s="101">
        <f t="shared" ref="C728:K728" si="10192">IF(C727&lt;25,IF(C727&lt;13,C727,C727-12),C727-24)</f>
        <v>0</v>
      </c>
      <c r="D728" s="101">
        <f t="shared" si="10192"/>
        <v>0</v>
      </c>
      <c r="E728" s="101">
        <f t="shared" si="10192"/>
        <v>0</v>
      </c>
      <c r="F728" s="101">
        <f t="shared" si="10192"/>
        <v>0</v>
      </c>
      <c r="G728" s="101">
        <f t="shared" si="10192"/>
        <v>0</v>
      </c>
      <c r="H728" s="101">
        <f t="shared" si="10192"/>
        <v>0</v>
      </c>
      <c r="I728" s="101">
        <f t="shared" si="10192"/>
        <v>0</v>
      </c>
      <c r="J728" s="101">
        <f t="shared" si="10192"/>
        <v>0</v>
      </c>
      <c r="K728" s="101">
        <f t="shared" si="10192"/>
        <v>0</v>
      </c>
      <c r="L728" s="161"/>
      <c r="M728" s="117">
        <f t="shared" ref="M728:U728" si="10193">IF(M727&lt;25,IF(M727&lt;13,M727,M727-12),M727-24)</f>
        <v>0</v>
      </c>
      <c r="N728" s="101">
        <f t="shared" si="10193"/>
        <v>0</v>
      </c>
      <c r="O728" s="101">
        <f t="shared" si="10193"/>
        <v>0</v>
      </c>
      <c r="P728" s="101">
        <f t="shared" si="10193"/>
        <v>0</v>
      </c>
      <c r="Q728" s="101">
        <f t="shared" si="10193"/>
        <v>0</v>
      </c>
      <c r="R728" s="101">
        <f t="shared" si="10193"/>
        <v>0</v>
      </c>
      <c r="S728" s="101">
        <f t="shared" si="10193"/>
        <v>0</v>
      </c>
      <c r="T728" s="101">
        <f t="shared" si="10193"/>
        <v>0</v>
      </c>
      <c r="U728" s="101">
        <f t="shared" si="10193"/>
        <v>0</v>
      </c>
      <c r="V728" s="161"/>
      <c r="W728" s="117">
        <f t="shared" ref="W728:AF728" si="10194">IF(W727&lt;25,IF(W727&lt;13,W727,W727-12),W727-24)</f>
        <v>0</v>
      </c>
      <c r="X728" s="101">
        <f t="shared" si="10194"/>
        <v>0</v>
      </c>
      <c r="Y728" s="101">
        <f t="shared" si="10194"/>
        <v>0</v>
      </c>
      <c r="Z728" s="101">
        <f t="shared" si="10194"/>
        <v>0</v>
      </c>
      <c r="AA728" s="101">
        <f t="shared" si="10194"/>
        <v>0</v>
      </c>
      <c r="AB728" s="101">
        <f t="shared" si="10194"/>
        <v>0</v>
      </c>
      <c r="AC728" s="101">
        <f t="shared" si="10194"/>
        <v>0</v>
      </c>
      <c r="AD728" s="101">
        <f t="shared" si="10194"/>
        <v>0</v>
      </c>
      <c r="AE728" s="101">
        <f t="shared" si="10194"/>
        <v>0</v>
      </c>
      <c r="AF728" s="101">
        <f t="shared" si="10194"/>
        <v>0</v>
      </c>
      <c r="AG728" s="161"/>
      <c r="AH728" s="99"/>
      <c r="AI728" s="99"/>
      <c r="AJ728" s="99"/>
    </row>
    <row r="729" spans="1:36" ht="30" hidden="1" customHeight="1" thickBot="1" x14ac:dyDescent="0.35">
      <c r="A729" s="75"/>
      <c r="B729" s="112" t="s">
        <v>6269</v>
      </c>
      <c r="C729" s="102">
        <f t="shared" ref="C729" si="10195">IF(C728&gt;0,IF(C728=1,C732,C732+B729),0)</f>
        <v>0</v>
      </c>
      <c r="D729" s="102">
        <f t="shared" ref="D729" si="10196">IF(D728&gt;0,IF(D728=1,D732,D732+C729),0)</f>
        <v>0</v>
      </c>
      <c r="E729" s="102">
        <f t="shared" ref="E729" si="10197">IF(E728&gt;0,IF(E728=1,E732,E732+D729),0)</f>
        <v>0</v>
      </c>
      <c r="F729" s="102">
        <f t="shared" ref="F729" si="10198">IF(F728&gt;0,IF(F728=1,F732,F732+E729),0)</f>
        <v>0</v>
      </c>
      <c r="G729" s="102">
        <f t="shared" ref="G729" si="10199">IF(G728&gt;0,IF(G728=1,G732,G732+F729),0)</f>
        <v>0</v>
      </c>
      <c r="H729" s="102">
        <f t="shared" ref="H729" si="10200">IF(H728&gt;0,IF(H728=1,H732,H732+G729),0)</f>
        <v>0</v>
      </c>
      <c r="I729" s="102">
        <f t="shared" ref="I729" si="10201">IF(I728&gt;0,IF(I728=1,I732,I732+H729),0)</f>
        <v>0</v>
      </c>
      <c r="J729" s="102">
        <f t="shared" ref="J729" si="10202">IF(J728&gt;0,IF(J728=1,J732,J732+I729),0)</f>
        <v>0</v>
      </c>
      <c r="K729" s="102">
        <f t="shared" ref="K729" si="10203">IF(K728&gt;0,IF(K728=1,K732,K732+J729),0)</f>
        <v>0</v>
      </c>
      <c r="L729" s="160"/>
      <c r="M729" s="118">
        <f>IF(M728&gt;0,IF(M728=1,M732,M732+K729),0)</f>
        <v>0</v>
      </c>
      <c r="N729" s="102">
        <f t="shared" ref="N729" si="10204">IF(N728&gt;0,IF(N728=1,N732,N732+M729),0)</f>
        <v>0</v>
      </c>
      <c r="O729" s="102">
        <f t="shared" ref="O729" si="10205">IF(O728&gt;0,IF(O728=1,O732,O732+N729),0)</f>
        <v>0</v>
      </c>
      <c r="P729" s="102">
        <f t="shared" ref="P729" si="10206">IF(P728&gt;0,IF(P728=1,P732,P732+O729),0)</f>
        <v>0</v>
      </c>
      <c r="Q729" s="102">
        <f t="shared" ref="Q729" si="10207">IF(Q728&gt;0,IF(Q728=1,Q732,Q732+P729),0)</f>
        <v>0</v>
      </c>
      <c r="R729" s="102">
        <f t="shared" ref="R729" si="10208">IF(R728&gt;0,IF(R728=1,R732,R732+Q729),0)</f>
        <v>0</v>
      </c>
      <c r="S729" s="102">
        <f t="shared" ref="S729" si="10209">IF(S728&gt;0,IF(S728=1,S732,S732+R729),0)</f>
        <v>0</v>
      </c>
      <c r="T729" s="102">
        <f t="shared" ref="T729" si="10210">IF(T728&gt;0,IF(T728=1,T732,T732+S729),0)</f>
        <v>0</v>
      </c>
      <c r="U729" s="102">
        <f t="shared" ref="U729" si="10211">IF(U728&gt;0,IF(U728=1,U732,U732+T729),0)</f>
        <v>0</v>
      </c>
      <c r="V729" s="160"/>
      <c r="W729" s="118">
        <f>IF(W728&gt;0,IF(W728=1,W732,W732+U729),0)</f>
        <v>0</v>
      </c>
      <c r="X729" s="102">
        <f t="shared" ref="X729" si="10212">IF(X728&gt;0,IF(X728=1,X732,X732+W729),0)</f>
        <v>0</v>
      </c>
      <c r="Y729" s="102">
        <f t="shared" ref="Y729" si="10213">IF(Y728&gt;0,IF(Y728=1,Y732,Y732+X729),0)</f>
        <v>0</v>
      </c>
      <c r="Z729" s="102">
        <f t="shared" ref="Z729" si="10214">IF(Z728&gt;0,IF(Z728=1,Z732,Z732+Y729),0)</f>
        <v>0</v>
      </c>
      <c r="AA729" s="102">
        <f t="shared" ref="AA729" si="10215">IF(AA728&gt;0,IF(AA728=1,AA732,AA732+Z729),0)</f>
        <v>0</v>
      </c>
      <c r="AB729" s="102">
        <f t="shared" ref="AB729" si="10216">IF(AB728&gt;0,IF(AB728=1,AB732,AB732+AA729),0)</f>
        <v>0</v>
      </c>
      <c r="AC729" s="102">
        <f t="shared" ref="AC729" si="10217">IF(AC728&gt;0,IF(AC728=1,AC732,AC732+AB729),0)</f>
        <v>0</v>
      </c>
      <c r="AD729" s="102">
        <f t="shared" ref="AD729" si="10218">IF(AD728&gt;0,IF(AD728=1,AD732,AD732+AC729),0)</f>
        <v>0</v>
      </c>
      <c r="AE729" s="102">
        <f t="shared" ref="AE729" si="10219">IF(AE728&gt;0,IF(AE728=1,AE732,AE732+AD729),0)</f>
        <v>0</v>
      </c>
      <c r="AF729" s="102">
        <f t="shared" ref="AF729" si="10220">IF(AF728&gt;0,IF(AF728=1,AF732,AF732+AE729),0)</f>
        <v>0</v>
      </c>
      <c r="AG729" s="160"/>
      <c r="AH729" s="74"/>
      <c r="AI729" s="74"/>
      <c r="AJ729" s="75"/>
    </row>
    <row r="730" spans="1:36" ht="30" hidden="1" customHeight="1" thickBot="1" x14ac:dyDescent="0.35">
      <c r="A730" s="75"/>
      <c r="B730" s="112" t="s">
        <v>6317</v>
      </c>
      <c r="C730" s="102">
        <f>IF(C724&gt;0,C725,0)</f>
        <v>0</v>
      </c>
      <c r="D730" s="102">
        <f t="shared" ref="D730" si="10221">IF(D724&gt;0,IF(D728=1,D725,D725+C730),C730)</f>
        <v>0</v>
      </c>
      <c r="E730" s="102">
        <f t="shared" ref="E730" si="10222">IF(E724&gt;0,IF(E728=1,E725,E725+D730),D730)</f>
        <v>0</v>
      </c>
      <c r="F730" s="102">
        <f t="shared" ref="F730" si="10223">IF(F724&gt;0,IF(F728=1,F725,F725+E730),E730)</f>
        <v>0</v>
      </c>
      <c r="G730" s="102">
        <f t="shared" ref="G730" si="10224">IF(G724&gt;0,IF(G728=1,G725,G725+F730),F730)</f>
        <v>0</v>
      </c>
      <c r="H730" s="102">
        <f t="shared" ref="H730" si="10225">IF(H724&gt;0,IF(H728=1,H725,H725+G730),G730)</f>
        <v>0</v>
      </c>
      <c r="I730" s="102">
        <f t="shared" ref="I730" si="10226">IF(I724&gt;0,IF(I728=1,I725,I725+H730),H730)</f>
        <v>0</v>
      </c>
      <c r="J730" s="102">
        <f t="shared" ref="J730" si="10227">IF(J724&gt;0,IF(J728=1,J725,J725+I730),I730)</f>
        <v>0</v>
      </c>
      <c r="K730" s="102">
        <f t="shared" ref="K730" si="10228">IF(K724&gt;0,IF(K728=1,K725,K725+J730),J730)</f>
        <v>0</v>
      </c>
      <c r="L730" s="160"/>
      <c r="M730" s="118">
        <f>IF(M724&gt;0,IF(M728=1,M725,M725+K730),K730)</f>
        <v>0</v>
      </c>
      <c r="N730" s="102">
        <f t="shared" ref="N730" si="10229">IF(N724&gt;0,IF(N728=1,N725,N725+M730),M730)</f>
        <v>0</v>
      </c>
      <c r="O730" s="102">
        <f t="shared" ref="O730" si="10230">IF(O724&gt;0,IF(O728=1,O725,O725+N730),N730)</f>
        <v>0</v>
      </c>
      <c r="P730" s="102">
        <f t="shared" ref="P730" si="10231">IF(P724&gt;0,IF(P728=1,P725,P725+O730),O730)</f>
        <v>0</v>
      </c>
      <c r="Q730" s="102">
        <f t="shared" ref="Q730" si="10232">IF(Q724&gt;0,IF(Q728=1,Q725,Q725+P730),P730)</f>
        <v>0</v>
      </c>
      <c r="R730" s="102">
        <f t="shared" ref="R730" si="10233">IF(R724&gt;0,IF(R728=1,R725,R725+Q730),Q730)</f>
        <v>0</v>
      </c>
      <c r="S730" s="102">
        <f t="shared" ref="S730" si="10234">IF(S724&gt;0,IF(S728=1,S725,S725+R730),R730)</f>
        <v>0</v>
      </c>
      <c r="T730" s="102">
        <f t="shared" ref="T730" si="10235">IF(T724&gt;0,IF(T728=1,T725,T725+S730),S730)</f>
        <v>0</v>
      </c>
      <c r="U730" s="102">
        <f t="shared" ref="U730" si="10236">IF(U724&gt;0,IF(U728=1,U725,U725+T730),T730)</f>
        <v>0</v>
      </c>
      <c r="V730" s="160"/>
      <c r="W730" s="118">
        <f>IF(W724&gt;0,IF(W728=1,W725,W725+U730),U730)</f>
        <v>0</v>
      </c>
      <c r="X730" s="102">
        <f t="shared" ref="X730" si="10237">IF(X724&gt;0,IF(X728=1,X725,X725+W730),W730)</f>
        <v>0</v>
      </c>
      <c r="Y730" s="102">
        <f t="shared" ref="Y730" si="10238">IF(Y724&gt;0,IF(Y728=1,Y725,Y725+X730),X730)</f>
        <v>0</v>
      </c>
      <c r="Z730" s="102">
        <f t="shared" ref="Z730" si="10239">IF(Z724&gt;0,IF(Z728=1,Z725,Z725+Y730),Y730)</f>
        <v>0</v>
      </c>
      <c r="AA730" s="102">
        <f t="shared" ref="AA730" si="10240">IF(AA724&gt;0,IF(AA728=1,AA725,AA725+Z730),Z730)</f>
        <v>0</v>
      </c>
      <c r="AB730" s="102">
        <f t="shared" ref="AB730" si="10241">IF(AB724&gt;0,IF(AB728=1,AB725,AB725+AA730),AA730)</f>
        <v>0</v>
      </c>
      <c r="AC730" s="102">
        <f t="shared" ref="AC730" si="10242">IF(AC724&gt;0,IF(AC728=1,AC725,AC725+AB730),AB730)</f>
        <v>0</v>
      </c>
      <c r="AD730" s="102">
        <f t="shared" ref="AD730" si="10243">IF(AD724&gt;0,IF(AD728=1,AD725,AD725+AC730),AC730)</f>
        <v>0</v>
      </c>
      <c r="AE730" s="102">
        <f t="shared" ref="AE730" si="10244">IF(AE724&gt;0,IF(AE728=1,AE725,AE725+AD730),AD730)</f>
        <v>0</v>
      </c>
      <c r="AF730" s="102">
        <f t="shared" ref="AF730" si="10245">IF(AF724&gt;0,IF(AF728=1,AF725,AF725+AE730),AE730)</f>
        <v>0</v>
      </c>
      <c r="AG730" s="160"/>
      <c r="AH730" s="74"/>
      <c r="AI730" s="74"/>
      <c r="AJ730" s="75"/>
    </row>
    <row r="731" spans="1:36" ht="9.75" hidden="1" customHeight="1" thickBot="1" x14ac:dyDescent="0.35">
      <c r="A731" s="75"/>
      <c r="B731" s="112" t="s">
        <v>6318</v>
      </c>
      <c r="C731" s="103">
        <f>C733</f>
        <v>0</v>
      </c>
      <c r="D731" s="103">
        <f t="shared" ref="D731" si="10246">IF(D728=1,D733,D733+C731)</f>
        <v>0</v>
      </c>
      <c r="E731" s="103">
        <f t="shared" ref="E731" si="10247">IF(E728=1,E733,E733+D731)</f>
        <v>0</v>
      </c>
      <c r="F731" s="103">
        <f t="shared" ref="F731" si="10248">IF(F728=1,F733,F733+E731)</f>
        <v>0</v>
      </c>
      <c r="G731" s="103">
        <f t="shared" ref="G731" si="10249">IF(G728=1,G733,G733+F731)</f>
        <v>0</v>
      </c>
      <c r="H731" s="103">
        <f t="shared" ref="H731" si="10250">IF(H728=1,H733,H733+G731)</f>
        <v>0</v>
      </c>
      <c r="I731" s="103">
        <f t="shared" ref="I731" si="10251">IF(I728=1,I733,I733+H731)</f>
        <v>0</v>
      </c>
      <c r="J731" s="103">
        <f t="shared" ref="J731" si="10252">IF(J728=1,J733,J733+I731)</f>
        <v>0</v>
      </c>
      <c r="K731" s="103">
        <f t="shared" ref="K731" si="10253">IF(K728=1,K733,K733+J731)</f>
        <v>0</v>
      </c>
      <c r="L731" s="160"/>
      <c r="M731" s="119">
        <f>IF(M728=1,M733,M733+K731)</f>
        <v>0</v>
      </c>
      <c r="N731" s="103">
        <f t="shared" ref="N731" si="10254">IF(N728=1,N733,N733+M731)</f>
        <v>0</v>
      </c>
      <c r="O731" s="103">
        <f t="shared" ref="O731" si="10255">IF(O728=1,O733,O733+N731)</f>
        <v>0</v>
      </c>
      <c r="P731" s="103">
        <f t="shared" ref="P731" si="10256">IF(P728=1,P733,P733+O731)</f>
        <v>0</v>
      </c>
      <c r="Q731" s="103">
        <f t="shared" ref="Q731" si="10257">IF(Q728=1,Q733,Q733+P731)</f>
        <v>0</v>
      </c>
      <c r="R731" s="103">
        <f t="shared" ref="R731" si="10258">IF(R728=1,R733,R733+Q731)</f>
        <v>0</v>
      </c>
      <c r="S731" s="103">
        <f t="shared" ref="S731" si="10259">IF(S728=1,S733,S733+R731)</f>
        <v>0</v>
      </c>
      <c r="T731" s="103">
        <f t="shared" ref="T731" si="10260">IF(T728=1,T733,T733+S731)</f>
        <v>0</v>
      </c>
      <c r="U731" s="103">
        <f t="shared" ref="U731" si="10261">IF(U728=1,U733,U733+T731)</f>
        <v>0</v>
      </c>
      <c r="V731" s="160"/>
      <c r="W731" s="119">
        <f>IF(W728=1,W733,W733+U731)</f>
        <v>0</v>
      </c>
      <c r="X731" s="103">
        <f t="shared" ref="X731" si="10262">IF(X728=1,X733,X733+W731)</f>
        <v>0</v>
      </c>
      <c r="Y731" s="103">
        <f t="shared" ref="Y731" si="10263">IF(Y728=1,Y733,Y733+X731)</f>
        <v>0</v>
      </c>
      <c r="Z731" s="103">
        <f t="shared" ref="Z731" si="10264">IF(Z728=1,Z733,Z733+Y731)</f>
        <v>0</v>
      </c>
      <c r="AA731" s="103">
        <f t="shared" ref="AA731" si="10265">IF(AA728=1,AA733,AA733+Z731)</f>
        <v>0</v>
      </c>
      <c r="AB731" s="103">
        <f t="shared" ref="AB731" si="10266">IF(AB728=1,AB733,AB733+AA731)</f>
        <v>0</v>
      </c>
      <c r="AC731" s="103">
        <f t="shared" ref="AC731" si="10267">IF(AC728=1,AC733,AC733+AB731)</f>
        <v>0</v>
      </c>
      <c r="AD731" s="103">
        <f t="shared" ref="AD731" si="10268">IF(AD728=1,AD733,AD733+AC731)</f>
        <v>0</v>
      </c>
      <c r="AE731" s="103">
        <f t="shared" ref="AE731" si="10269">IF(AE728=1,AE733,AE733+AD731)</f>
        <v>0</v>
      </c>
      <c r="AF731" s="103">
        <f t="shared" ref="AF731" si="10270">IF(AF728=1,AF733,AF733+AE731)</f>
        <v>0</v>
      </c>
      <c r="AG731" s="160"/>
      <c r="AH731" s="74"/>
      <c r="AI731" s="74"/>
      <c r="AJ731" s="75"/>
    </row>
    <row r="732" spans="1:36" ht="25.05" customHeight="1" x14ac:dyDescent="0.3">
      <c r="A732" s="75"/>
      <c r="B732" s="110" t="s">
        <v>6319</v>
      </c>
      <c r="C732" s="104">
        <f t="shared" ref="C732:K732" si="10271">1720/12*C724</f>
        <v>0</v>
      </c>
      <c r="D732" s="104">
        <f t="shared" si="10271"/>
        <v>0</v>
      </c>
      <c r="E732" s="104">
        <f t="shared" si="10271"/>
        <v>0</v>
      </c>
      <c r="F732" s="104">
        <f t="shared" si="10271"/>
        <v>0</v>
      </c>
      <c r="G732" s="104">
        <f t="shared" si="10271"/>
        <v>0</v>
      </c>
      <c r="H732" s="104">
        <f t="shared" si="10271"/>
        <v>0</v>
      </c>
      <c r="I732" s="104">
        <f t="shared" si="10271"/>
        <v>0</v>
      </c>
      <c r="J732" s="104">
        <f t="shared" si="10271"/>
        <v>0</v>
      </c>
      <c r="K732" s="104">
        <f t="shared" si="10271"/>
        <v>0</v>
      </c>
      <c r="L732" s="160"/>
      <c r="M732" s="120">
        <f t="shared" ref="M732:U732" si="10272">1720/12*M724</f>
        <v>0</v>
      </c>
      <c r="N732" s="104">
        <f t="shared" si="10272"/>
        <v>0</v>
      </c>
      <c r="O732" s="104">
        <f t="shared" si="10272"/>
        <v>0</v>
      </c>
      <c r="P732" s="104">
        <f t="shared" si="10272"/>
        <v>0</v>
      </c>
      <c r="Q732" s="104">
        <f t="shared" si="10272"/>
        <v>0</v>
      </c>
      <c r="R732" s="104">
        <f t="shared" si="10272"/>
        <v>0</v>
      </c>
      <c r="S732" s="104">
        <f t="shared" si="10272"/>
        <v>0</v>
      </c>
      <c r="T732" s="104">
        <f t="shared" si="10272"/>
        <v>0</v>
      </c>
      <c r="U732" s="104">
        <f t="shared" si="10272"/>
        <v>0</v>
      </c>
      <c r="V732" s="160"/>
      <c r="W732" s="120">
        <f t="shared" ref="W732:AF732" si="10273">1720/12*W724</f>
        <v>0</v>
      </c>
      <c r="X732" s="104">
        <f t="shared" si="10273"/>
        <v>0</v>
      </c>
      <c r="Y732" s="104">
        <f t="shared" si="10273"/>
        <v>0</v>
      </c>
      <c r="Z732" s="104">
        <f t="shared" si="10273"/>
        <v>0</v>
      </c>
      <c r="AA732" s="104">
        <f t="shared" si="10273"/>
        <v>0</v>
      </c>
      <c r="AB732" s="104">
        <f t="shared" si="10273"/>
        <v>0</v>
      </c>
      <c r="AC732" s="104">
        <f t="shared" si="10273"/>
        <v>0</v>
      </c>
      <c r="AD732" s="104">
        <f t="shared" si="10273"/>
        <v>0</v>
      </c>
      <c r="AE732" s="104">
        <f t="shared" si="10273"/>
        <v>0</v>
      </c>
      <c r="AF732" s="104">
        <f t="shared" si="10273"/>
        <v>0</v>
      </c>
      <c r="AG732" s="160"/>
      <c r="AH732" s="74"/>
      <c r="AI732" s="74"/>
      <c r="AJ732" s="75"/>
    </row>
    <row r="733" spans="1:36" ht="25.05" customHeight="1" thickBot="1" x14ac:dyDescent="0.35">
      <c r="A733" s="75"/>
      <c r="B733" s="113" t="s">
        <v>6270</v>
      </c>
      <c r="C733" s="104">
        <f t="shared" ref="C733" si="10274">IF(OR(C728=0,C728=1),IF(C725&gt;=C732,C732,C725),IF(C730&gt;=C729,C729-B731,C730-B731))</f>
        <v>0</v>
      </c>
      <c r="D733" s="104">
        <f t="shared" ref="D733" si="10275">IF(OR(D728=0,D728=1),IF(D725&gt;=D732,D732,D725),IF(D730&gt;=D729,D729-C731,D730-C731))</f>
        <v>0</v>
      </c>
      <c r="E733" s="104">
        <f t="shared" ref="E733" si="10276">IF(OR(E728=0,E728=1),IF(E725&gt;=E732,E732,E725),IF(E730&gt;=E729,E729-D731,E730-D731))</f>
        <v>0</v>
      </c>
      <c r="F733" s="104">
        <f t="shared" ref="F733" si="10277">IF(OR(F728=0,F728=1),IF(F725&gt;=F732,F732,F725),IF(F730&gt;=F729,F729-E731,F730-E731))</f>
        <v>0</v>
      </c>
      <c r="G733" s="104">
        <f t="shared" ref="G733" si="10278">IF(OR(G728=0,G728=1),IF(G725&gt;=G732,G732,G725),IF(G730&gt;=G729,G729-F731,G730-F731))</f>
        <v>0</v>
      </c>
      <c r="H733" s="104">
        <f t="shared" ref="H733" si="10279">IF(OR(H728=0,H728=1),IF(H725&gt;=H732,H732,H725),IF(H730&gt;=H729,H729-G731,H730-G731))</f>
        <v>0</v>
      </c>
      <c r="I733" s="104">
        <f t="shared" ref="I733" si="10280">IF(OR(I728=0,I728=1),IF(I725&gt;=I732,I732,I725),IF(I730&gt;=I729,I729-H731,I730-H731))</f>
        <v>0</v>
      </c>
      <c r="J733" s="104">
        <f t="shared" ref="J733" si="10281">IF(OR(J728=0,J728=1),IF(J725&gt;=J732,J732,J725),IF(J730&gt;=J729,J729-I731,J730-I731))</f>
        <v>0</v>
      </c>
      <c r="K733" s="104">
        <f t="shared" ref="K733" si="10282">IF(OR(K728=0,K728=1),IF(K725&gt;=K732,K732,K725),IF(K730&gt;=K729,K729-J731,K730-J731))</f>
        <v>0</v>
      </c>
      <c r="L733" s="162">
        <f>SUM(C733:K733)</f>
        <v>0</v>
      </c>
      <c r="M733" s="120">
        <f>IF(OR(M728=0,M728=1),IF(M725&gt;=M732,M732,M725),IF(M730&gt;=M729,M729-K731,M730-K731))</f>
        <v>0</v>
      </c>
      <c r="N733" s="104">
        <f t="shared" ref="N733" si="10283">IF(OR(N728=0,N728=1),IF(N725&gt;=N732,N732,N725),IF(N730&gt;=N729,N729-M731,N730-M731))</f>
        <v>0</v>
      </c>
      <c r="O733" s="104">
        <f t="shared" ref="O733" si="10284">IF(OR(O728=0,O728=1),IF(O725&gt;=O732,O732,O725),IF(O730&gt;=O729,O729-N731,O730-N731))</f>
        <v>0</v>
      </c>
      <c r="P733" s="104">
        <f t="shared" ref="P733" si="10285">IF(OR(P728=0,P728=1),IF(P725&gt;=P732,P732,P725),IF(P730&gt;=P729,P729-O731,P730-O731))</f>
        <v>0</v>
      </c>
      <c r="Q733" s="104">
        <f t="shared" ref="Q733" si="10286">IF(OR(Q728=0,Q728=1),IF(Q725&gt;=Q732,Q732,Q725),IF(Q730&gt;=Q729,Q729-P731,Q730-P731))</f>
        <v>0</v>
      </c>
      <c r="R733" s="104">
        <f t="shared" ref="R733" si="10287">IF(OR(R728=0,R728=1),IF(R725&gt;=R732,R732,R725),IF(R730&gt;=R729,R729-Q731,R730-Q731))</f>
        <v>0</v>
      </c>
      <c r="S733" s="104">
        <f t="shared" ref="S733" si="10288">IF(OR(S728=0,S728=1),IF(S725&gt;=S732,S732,S725),IF(S730&gt;=S729,S729-R731,S730-R731))</f>
        <v>0</v>
      </c>
      <c r="T733" s="104">
        <f t="shared" ref="T733" si="10289">IF(OR(T728=0,T728=1),IF(T725&gt;=T732,T732,T725),IF(T730&gt;=T729,T729-S731,T730-S731))</f>
        <v>0</v>
      </c>
      <c r="U733" s="104">
        <f t="shared" ref="U733" si="10290">IF(OR(U728=0,U728=1),IF(U725&gt;=U732,U732,U725),IF(U730&gt;=U729,U729-T731,U730-T731))</f>
        <v>0</v>
      </c>
      <c r="V733" s="162">
        <f>SUM(M733:U733)</f>
        <v>0</v>
      </c>
      <c r="W733" s="156">
        <f>IF(OR(W728=0,W728=1),IF(W725&gt;=W732,W732,W725),IF(W730&gt;=W729,W729-U731,W730-U731))</f>
        <v>0</v>
      </c>
      <c r="X733" s="157">
        <f t="shared" ref="X733" si="10291">IF(OR(X728=0,X728=1),IF(X725&gt;=X732,X732,X725),IF(X730&gt;=X729,X729-W731,X730-W731))</f>
        <v>0</v>
      </c>
      <c r="Y733" s="157">
        <f t="shared" ref="Y733" si="10292">IF(OR(Y728=0,Y728=1),IF(Y725&gt;=Y732,Y732,Y725),IF(Y730&gt;=Y729,Y729-X731,Y730-X731))</f>
        <v>0</v>
      </c>
      <c r="Z733" s="157">
        <f t="shared" ref="Z733" si="10293">IF(OR(Z728=0,Z728=1),IF(Z725&gt;=Z732,Z732,Z725),IF(Z730&gt;=Z729,Z729-Y731,Z730-Y731))</f>
        <v>0</v>
      </c>
      <c r="AA733" s="157">
        <f t="shared" ref="AA733" si="10294">IF(OR(AA728=0,AA728=1),IF(AA725&gt;=AA732,AA732,AA725),IF(AA730&gt;=AA729,AA729-Z731,AA730-Z731))</f>
        <v>0</v>
      </c>
      <c r="AB733" s="157">
        <f t="shared" ref="AB733" si="10295">IF(OR(AB728=0,AB728=1),IF(AB725&gt;=AB732,AB732,AB725),IF(AB730&gt;=AB729,AB729-AA731,AB730-AA731))</f>
        <v>0</v>
      </c>
      <c r="AC733" s="157">
        <f t="shared" ref="AC733" si="10296">IF(OR(AC728=0,AC728=1),IF(AC725&gt;=AC732,AC732,AC725),IF(AC730&gt;=AC729,AC729-AB731,AC730-AB731))</f>
        <v>0</v>
      </c>
      <c r="AD733" s="157">
        <f t="shared" ref="AD733" si="10297">IF(OR(AD728=0,AD728=1),IF(AD725&gt;=AD732,AD732,AD725),IF(AD730&gt;=AD729,AD729-AC731,AD730-AC731))</f>
        <v>0</v>
      </c>
      <c r="AE733" s="157">
        <f t="shared" ref="AE733" si="10298">IF(OR(AE728=0,AE728=1),IF(AE725&gt;=AE732,AE732,AE725),IF(AE730&gt;=AE729,AE729-AD731,AE730-AD731))</f>
        <v>0</v>
      </c>
      <c r="AF733" s="157">
        <f t="shared" ref="AF733" si="10299">IF(OR(AF728=0,AF728=1),IF(AF725&gt;=AF732,AF732,AF725),IF(AF730&gt;=AF729,AF729-AE731,AF730-AE731))</f>
        <v>0</v>
      </c>
      <c r="AG733" s="162">
        <f>SUM(W733:AF733)</f>
        <v>0</v>
      </c>
      <c r="AH733" s="105"/>
      <c r="AI733" s="74"/>
      <c r="AJ733" s="75"/>
    </row>
    <row r="734" spans="1:36" ht="25.05" customHeight="1" thickBot="1" x14ac:dyDescent="0.35">
      <c r="A734" s="87"/>
      <c r="B734" s="230" t="s">
        <v>6273</v>
      </c>
      <c r="C734" s="304"/>
      <c r="D734" s="304"/>
      <c r="E734" s="304"/>
      <c r="F734" s="305"/>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5.05" customHeight="1" x14ac:dyDescent="0.3">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5.05" customHeight="1" x14ac:dyDescent="0.3">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thickBot="1" x14ac:dyDescent="0.35">
      <c r="A737" s="99"/>
      <c r="B737" s="111"/>
      <c r="C737" s="100">
        <f>IF(C735&lt;&gt;0,1,0)</f>
        <v>0</v>
      </c>
      <c r="D737" s="100">
        <f t="shared" ref="D737" si="10300">IF(C737=0,IF(D735&lt;&gt;0,1,0),1)</f>
        <v>0</v>
      </c>
      <c r="E737" s="100">
        <f t="shared" ref="E737" si="10301">IF(D737=0,IF(E735&lt;&gt;0,1,0),1)</f>
        <v>0</v>
      </c>
      <c r="F737" s="100">
        <f t="shared" ref="F737" si="10302">IF(E737=0,IF(F735&lt;&gt;0,1,0),1)</f>
        <v>0</v>
      </c>
      <c r="G737" s="100">
        <f t="shared" ref="G737" si="10303">IF(F737=0,IF(G735&lt;&gt;0,1,0),1)</f>
        <v>0</v>
      </c>
      <c r="H737" s="100">
        <f t="shared" ref="H737" si="10304">IF(G737=0,IF(H735&lt;&gt;0,1,0),1)</f>
        <v>0</v>
      </c>
      <c r="I737" s="100">
        <f t="shared" ref="I737" si="10305">IF(H737=0,IF(I735&lt;&gt;0,1,0),1)</f>
        <v>0</v>
      </c>
      <c r="J737" s="100">
        <f t="shared" ref="J737" si="10306">IF(I737=0,IF(J735&lt;&gt;0,1,0),1)</f>
        <v>0</v>
      </c>
      <c r="K737" s="100">
        <f t="shared" ref="K737" si="10307">IF(J737=0,IF(K735&lt;&gt;0,1,0),1)</f>
        <v>0</v>
      </c>
      <c r="L737" s="161"/>
      <c r="M737" s="116">
        <f>IF(K737=0,IF(M735&lt;&gt;0,1,0),1)</f>
        <v>0</v>
      </c>
      <c r="N737" s="100">
        <f t="shared" ref="N737" si="10308">IF(M737=0,IF(N735&lt;&gt;0,1,0),1)</f>
        <v>0</v>
      </c>
      <c r="O737" s="100">
        <f t="shared" ref="O737" si="10309">IF(N737=0,IF(O735&lt;&gt;0,1,0),1)</f>
        <v>0</v>
      </c>
      <c r="P737" s="100">
        <f t="shared" ref="P737" si="10310">IF(O737=0,IF(P735&lt;&gt;0,1,0),1)</f>
        <v>0</v>
      </c>
      <c r="Q737" s="100">
        <f t="shared" ref="Q737" si="10311">IF(P737=0,IF(Q735&lt;&gt;0,1,0),1)</f>
        <v>0</v>
      </c>
      <c r="R737" s="100">
        <f t="shared" ref="R737" si="10312">IF(Q737=0,IF(R735&lt;&gt;0,1,0),1)</f>
        <v>0</v>
      </c>
      <c r="S737" s="100">
        <f t="shared" ref="S737" si="10313">IF(R737=0,IF(S735&lt;&gt;0,1,0),1)</f>
        <v>0</v>
      </c>
      <c r="T737" s="100">
        <f t="shared" ref="T737" si="10314">IF(S737=0,IF(T735&lt;&gt;0,1,0),1)</f>
        <v>0</v>
      </c>
      <c r="U737" s="100">
        <f t="shared" ref="U737" si="10315">IF(T737=0,IF(U735&lt;&gt;0,1,0),1)</f>
        <v>0</v>
      </c>
      <c r="V737" s="161"/>
      <c r="W737" s="116">
        <f>IF(U737=0,IF(W735&lt;&gt;0,1,0),1)</f>
        <v>0</v>
      </c>
      <c r="X737" s="100">
        <f t="shared" ref="X737" si="10316">IF(W737=0,IF(X735&lt;&gt;0,1,0),1)</f>
        <v>0</v>
      </c>
      <c r="Y737" s="100">
        <f t="shared" ref="Y737" si="10317">IF(X737=0,IF(Y735&lt;&gt;0,1,0),1)</f>
        <v>0</v>
      </c>
      <c r="Z737" s="100">
        <f t="shared" ref="Z737" si="10318">IF(Y737=0,IF(Z735&lt;&gt;0,1,0),1)</f>
        <v>0</v>
      </c>
      <c r="AA737" s="100">
        <f t="shared" ref="AA737" si="10319">IF(Z737=0,IF(AA735&lt;&gt;0,1,0),1)</f>
        <v>0</v>
      </c>
      <c r="AB737" s="100">
        <f t="shared" ref="AB737" si="10320">IF(AA737=0,IF(AB735&lt;&gt;0,1,0),1)</f>
        <v>0</v>
      </c>
      <c r="AC737" s="100">
        <f t="shared" ref="AC737" si="10321">IF(AB737=0,IF(AC735&lt;&gt;0,1,0),1)</f>
        <v>0</v>
      </c>
      <c r="AD737" s="100">
        <f t="shared" ref="AD737" si="10322">IF(AC737=0,IF(AD735&lt;&gt;0,1,0),1)</f>
        <v>0</v>
      </c>
      <c r="AE737" s="100">
        <f t="shared" ref="AE737" si="10323">IF(AD737=0,IF(AE735&lt;&gt;0,1,0),1)</f>
        <v>0</v>
      </c>
      <c r="AF737" s="100">
        <f t="shared" ref="AF737" si="10324">IF(AE737=0,IF(AF735&lt;&gt;0,1,0),1)</f>
        <v>0</v>
      </c>
      <c r="AG737" s="161"/>
      <c r="AH737" s="99"/>
      <c r="AI737" s="99"/>
      <c r="AJ737" s="99"/>
    </row>
    <row r="738" spans="1:36" ht="30" hidden="1" customHeight="1" thickBot="1" x14ac:dyDescent="0.35">
      <c r="A738" s="99"/>
      <c r="B738" s="111"/>
      <c r="C738" s="100">
        <f>IF(C737=0,0,1)</f>
        <v>0</v>
      </c>
      <c r="D738" s="100">
        <f t="shared" ref="D738" si="10325">IF(D737=0,0,C738+1)</f>
        <v>0</v>
      </c>
      <c r="E738" s="100">
        <f t="shared" ref="E738" si="10326">IF(E737=0,0,D738+1)</f>
        <v>0</v>
      </c>
      <c r="F738" s="100">
        <f t="shared" ref="F738" si="10327">IF(F737=0,0,E738+1)</f>
        <v>0</v>
      </c>
      <c r="G738" s="100">
        <f t="shared" ref="G738" si="10328">IF(G737=0,0,F738+1)</f>
        <v>0</v>
      </c>
      <c r="H738" s="100">
        <f t="shared" ref="H738" si="10329">IF(H737=0,0,G738+1)</f>
        <v>0</v>
      </c>
      <c r="I738" s="100">
        <f t="shared" ref="I738" si="10330">IF(I737=0,0,H738+1)</f>
        <v>0</v>
      </c>
      <c r="J738" s="100">
        <f t="shared" ref="J738" si="10331">IF(J737=0,0,I738+1)</f>
        <v>0</v>
      </c>
      <c r="K738" s="100">
        <f t="shared" ref="K738" si="10332">IF(K737=0,0,J738+1)</f>
        <v>0</v>
      </c>
      <c r="L738" s="161"/>
      <c r="M738" s="116">
        <f>IF(M737=0,0,K738+1)</f>
        <v>0</v>
      </c>
      <c r="N738" s="100">
        <f t="shared" ref="N738" si="10333">IF(N737=0,0,M738+1)</f>
        <v>0</v>
      </c>
      <c r="O738" s="100">
        <f t="shared" ref="O738" si="10334">IF(O737=0,0,N738+1)</f>
        <v>0</v>
      </c>
      <c r="P738" s="100">
        <f t="shared" ref="P738" si="10335">IF(P737=0,0,O738+1)</f>
        <v>0</v>
      </c>
      <c r="Q738" s="100">
        <f t="shared" ref="Q738" si="10336">IF(Q737=0,0,P738+1)</f>
        <v>0</v>
      </c>
      <c r="R738" s="100">
        <f t="shared" ref="R738" si="10337">IF(R737=0,0,Q738+1)</f>
        <v>0</v>
      </c>
      <c r="S738" s="100">
        <f t="shared" ref="S738" si="10338">IF(S737=0,0,R738+1)</f>
        <v>0</v>
      </c>
      <c r="T738" s="100">
        <f t="shared" ref="T738" si="10339">IF(T737=0,0,S738+1)</f>
        <v>0</v>
      </c>
      <c r="U738" s="100">
        <f t="shared" ref="U738" si="10340">IF(U737=0,0,T738+1)</f>
        <v>0</v>
      </c>
      <c r="V738" s="161"/>
      <c r="W738" s="116">
        <f>IF(W737=0,0,U738+1)</f>
        <v>0</v>
      </c>
      <c r="X738" s="100">
        <f t="shared" ref="X738" si="10341">IF(X737=0,0,W738+1)</f>
        <v>0</v>
      </c>
      <c r="Y738" s="100">
        <f t="shared" ref="Y738" si="10342">IF(Y737=0,0,X738+1)</f>
        <v>0</v>
      </c>
      <c r="Z738" s="100">
        <f t="shared" ref="Z738" si="10343">IF(Z737=0,0,Y738+1)</f>
        <v>0</v>
      </c>
      <c r="AA738" s="100">
        <f t="shared" ref="AA738" si="10344">IF(AA737=0,0,Z738+1)</f>
        <v>0</v>
      </c>
      <c r="AB738" s="100">
        <f t="shared" ref="AB738" si="10345">IF(AB737=0,0,AA738+1)</f>
        <v>0</v>
      </c>
      <c r="AC738" s="100">
        <f t="shared" ref="AC738" si="10346">IF(AC737=0,0,AB738+1)</f>
        <v>0</v>
      </c>
      <c r="AD738" s="100">
        <f t="shared" ref="AD738" si="10347">IF(AD737=0,0,AC738+1)</f>
        <v>0</v>
      </c>
      <c r="AE738" s="100">
        <f t="shared" ref="AE738" si="10348">IF(AE737=0,0,AD738+1)</f>
        <v>0</v>
      </c>
      <c r="AF738" s="100">
        <f t="shared" ref="AF738" si="10349">IF(AF737=0,0,AE738+1)</f>
        <v>0</v>
      </c>
      <c r="AG738" s="161"/>
      <c r="AH738" s="99"/>
      <c r="AI738" s="99"/>
      <c r="AJ738" s="99"/>
    </row>
    <row r="739" spans="1:36" ht="30" hidden="1" customHeight="1" thickBot="1" x14ac:dyDescent="0.35">
      <c r="A739" s="99"/>
      <c r="B739" s="111" t="s">
        <v>6268</v>
      </c>
      <c r="C739" s="101">
        <f t="shared" ref="C739:K739" si="10350">IF(C738&lt;25,IF(C738&lt;13,C738,C738-12),C738-24)</f>
        <v>0</v>
      </c>
      <c r="D739" s="101">
        <f t="shared" si="10350"/>
        <v>0</v>
      </c>
      <c r="E739" s="101">
        <f t="shared" si="10350"/>
        <v>0</v>
      </c>
      <c r="F739" s="101">
        <f t="shared" si="10350"/>
        <v>0</v>
      </c>
      <c r="G739" s="101">
        <f t="shared" si="10350"/>
        <v>0</v>
      </c>
      <c r="H739" s="101">
        <f t="shared" si="10350"/>
        <v>0</v>
      </c>
      <c r="I739" s="101">
        <f t="shared" si="10350"/>
        <v>0</v>
      </c>
      <c r="J739" s="101">
        <f t="shared" si="10350"/>
        <v>0</v>
      </c>
      <c r="K739" s="101">
        <f t="shared" si="10350"/>
        <v>0</v>
      </c>
      <c r="L739" s="161"/>
      <c r="M739" s="117">
        <f t="shared" ref="M739:U739" si="10351">IF(M738&lt;25,IF(M738&lt;13,M738,M738-12),M738-24)</f>
        <v>0</v>
      </c>
      <c r="N739" s="101">
        <f t="shared" si="10351"/>
        <v>0</v>
      </c>
      <c r="O739" s="101">
        <f t="shared" si="10351"/>
        <v>0</v>
      </c>
      <c r="P739" s="101">
        <f t="shared" si="10351"/>
        <v>0</v>
      </c>
      <c r="Q739" s="101">
        <f t="shared" si="10351"/>
        <v>0</v>
      </c>
      <c r="R739" s="101">
        <f t="shared" si="10351"/>
        <v>0</v>
      </c>
      <c r="S739" s="101">
        <f t="shared" si="10351"/>
        <v>0</v>
      </c>
      <c r="T739" s="101">
        <f t="shared" si="10351"/>
        <v>0</v>
      </c>
      <c r="U739" s="101">
        <f t="shared" si="10351"/>
        <v>0</v>
      </c>
      <c r="V739" s="161"/>
      <c r="W739" s="117">
        <f t="shared" ref="W739:AF739" si="10352">IF(W738&lt;25,IF(W738&lt;13,W738,W738-12),W738-24)</f>
        <v>0</v>
      </c>
      <c r="X739" s="101">
        <f t="shared" si="10352"/>
        <v>0</v>
      </c>
      <c r="Y739" s="101">
        <f t="shared" si="10352"/>
        <v>0</v>
      </c>
      <c r="Z739" s="101">
        <f t="shared" si="10352"/>
        <v>0</v>
      </c>
      <c r="AA739" s="101">
        <f t="shared" si="10352"/>
        <v>0</v>
      </c>
      <c r="AB739" s="101">
        <f t="shared" si="10352"/>
        <v>0</v>
      </c>
      <c r="AC739" s="101">
        <f t="shared" si="10352"/>
        <v>0</v>
      </c>
      <c r="AD739" s="101">
        <f t="shared" si="10352"/>
        <v>0</v>
      </c>
      <c r="AE739" s="101">
        <f t="shared" si="10352"/>
        <v>0</v>
      </c>
      <c r="AF739" s="101">
        <f t="shared" si="10352"/>
        <v>0</v>
      </c>
      <c r="AG739" s="161"/>
      <c r="AH739" s="99"/>
      <c r="AI739" s="99"/>
      <c r="AJ739" s="99"/>
    </row>
    <row r="740" spans="1:36" ht="30" hidden="1" customHeight="1" thickBot="1" x14ac:dyDescent="0.35">
      <c r="A740" s="75"/>
      <c r="B740" s="112" t="s">
        <v>6269</v>
      </c>
      <c r="C740" s="102">
        <f t="shared" ref="C740" si="10353">IF(C739&gt;0,IF(C739=1,C743,C743+B740),0)</f>
        <v>0</v>
      </c>
      <c r="D740" s="102">
        <f t="shared" ref="D740" si="10354">IF(D739&gt;0,IF(D739=1,D743,D743+C740),0)</f>
        <v>0</v>
      </c>
      <c r="E740" s="102">
        <f t="shared" ref="E740" si="10355">IF(E739&gt;0,IF(E739=1,E743,E743+D740),0)</f>
        <v>0</v>
      </c>
      <c r="F740" s="102">
        <f t="shared" ref="F740" si="10356">IF(F739&gt;0,IF(F739=1,F743,F743+E740),0)</f>
        <v>0</v>
      </c>
      <c r="G740" s="102">
        <f t="shared" ref="G740" si="10357">IF(G739&gt;0,IF(G739=1,G743,G743+F740),0)</f>
        <v>0</v>
      </c>
      <c r="H740" s="102">
        <f t="shared" ref="H740" si="10358">IF(H739&gt;0,IF(H739=1,H743,H743+G740),0)</f>
        <v>0</v>
      </c>
      <c r="I740" s="102">
        <f t="shared" ref="I740" si="10359">IF(I739&gt;0,IF(I739=1,I743,I743+H740),0)</f>
        <v>0</v>
      </c>
      <c r="J740" s="102">
        <f t="shared" ref="J740" si="10360">IF(J739&gt;0,IF(J739=1,J743,J743+I740),0)</f>
        <v>0</v>
      </c>
      <c r="K740" s="102">
        <f t="shared" ref="K740" si="10361">IF(K739&gt;0,IF(K739=1,K743,K743+J740),0)</f>
        <v>0</v>
      </c>
      <c r="L740" s="160"/>
      <c r="M740" s="118">
        <f>IF(M739&gt;0,IF(M739=1,M743,M743+K740),0)</f>
        <v>0</v>
      </c>
      <c r="N740" s="102">
        <f t="shared" ref="N740" si="10362">IF(N739&gt;0,IF(N739=1,N743,N743+M740),0)</f>
        <v>0</v>
      </c>
      <c r="O740" s="102">
        <f t="shared" ref="O740" si="10363">IF(O739&gt;0,IF(O739=1,O743,O743+N740),0)</f>
        <v>0</v>
      </c>
      <c r="P740" s="102">
        <f t="shared" ref="P740" si="10364">IF(P739&gt;0,IF(P739=1,P743,P743+O740),0)</f>
        <v>0</v>
      </c>
      <c r="Q740" s="102">
        <f t="shared" ref="Q740" si="10365">IF(Q739&gt;0,IF(Q739=1,Q743,Q743+P740),0)</f>
        <v>0</v>
      </c>
      <c r="R740" s="102">
        <f t="shared" ref="R740" si="10366">IF(R739&gt;0,IF(R739=1,R743,R743+Q740),0)</f>
        <v>0</v>
      </c>
      <c r="S740" s="102">
        <f t="shared" ref="S740" si="10367">IF(S739&gt;0,IF(S739=1,S743,S743+R740),0)</f>
        <v>0</v>
      </c>
      <c r="T740" s="102">
        <f t="shared" ref="T740" si="10368">IF(T739&gt;0,IF(T739=1,T743,T743+S740),0)</f>
        <v>0</v>
      </c>
      <c r="U740" s="102">
        <f t="shared" ref="U740" si="10369">IF(U739&gt;0,IF(U739=1,U743,U743+T740),0)</f>
        <v>0</v>
      </c>
      <c r="V740" s="160"/>
      <c r="W740" s="118">
        <f>IF(W739&gt;0,IF(W739=1,W743,W743+U740),0)</f>
        <v>0</v>
      </c>
      <c r="X740" s="102">
        <f t="shared" ref="X740" si="10370">IF(X739&gt;0,IF(X739=1,X743,X743+W740),0)</f>
        <v>0</v>
      </c>
      <c r="Y740" s="102">
        <f t="shared" ref="Y740" si="10371">IF(Y739&gt;0,IF(Y739=1,Y743,Y743+X740),0)</f>
        <v>0</v>
      </c>
      <c r="Z740" s="102">
        <f t="shared" ref="Z740" si="10372">IF(Z739&gt;0,IF(Z739=1,Z743,Z743+Y740),0)</f>
        <v>0</v>
      </c>
      <c r="AA740" s="102">
        <f t="shared" ref="AA740" si="10373">IF(AA739&gt;0,IF(AA739=1,AA743,AA743+Z740),0)</f>
        <v>0</v>
      </c>
      <c r="AB740" s="102">
        <f t="shared" ref="AB740" si="10374">IF(AB739&gt;0,IF(AB739=1,AB743,AB743+AA740),0)</f>
        <v>0</v>
      </c>
      <c r="AC740" s="102">
        <f t="shared" ref="AC740" si="10375">IF(AC739&gt;0,IF(AC739=1,AC743,AC743+AB740),0)</f>
        <v>0</v>
      </c>
      <c r="AD740" s="102">
        <f t="shared" ref="AD740" si="10376">IF(AD739&gt;0,IF(AD739=1,AD743,AD743+AC740),0)</f>
        <v>0</v>
      </c>
      <c r="AE740" s="102">
        <f t="shared" ref="AE740" si="10377">IF(AE739&gt;0,IF(AE739=1,AE743,AE743+AD740),0)</f>
        <v>0</v>
      </c>
      <c r="AF740" s="102">
        <f t="shared" ref="AF740" si="10378">IF(AF739&gt;0,IF(AF739=1,AF743,AF743+AE740),0)</f>
        <v>0</v>
      </c>
      <c r="AG740" s="160"/>
      <c r="AH740" s="74"/>
      <c r="AI740" s="74"/>
      <c r="AJ740" s="75"/>
    </row>
    <row r="741" spans="1:36" ht="30" hidden="1" customHeight="1" thickBot="1" x14ac:dyDescent="0.35">
      <c r="A741" s="75"/>
      <c r="B741" s="112" t="s">
        <v>6317</v>
      </c>
      <c r="C741" s="102">
        <f>IF(C735&gt;0,C736,0)</f>
        <v>0</v>
      </c>
      <c r="D741" s="102">
        <f t="shared" ref="D741" si="10379">IF(D735&gt;0,IF(D739=1,D736,D736+C741),C741)</f>
        <v>0</v>
      </c>
      <c r="E741" s="102">
        <f t="shared" ref="E741" si="10380">IF(E735&gt;0,IF(E739=1,E736,E736+D741),D741)</f>
        <v>0</v>
      </c>
      <c r="F741" s="102">
        <f t="shared" ref="F741" si="10381">IF(F735&gt;0,IF(F739=1,F736,F736+E741),E741)</f>
        <v>0</v>
      </c>
      <c r="G741" s="102">
        <f t="shared" ref="G741" si="10382">IF(G735&gt;0,IF(G739=1,G736,G736+F741),F741)</f>
        <v>0</v>
      </c>
      <c r="H741" s="102">
        <f t="shared" ref="H741" si="10383">IF(H735&gt;0,IF(H739=1,H736,H736+G741),G741)</f>
        <v>0</v>
      </c>
      <c r="I741" s="102">
        <f t="shared" ref="I741" si="10384">IF(I735&gt;0,IF(I739=1,I736,I736+H741),H741)</f>
        <v>0</v>
      </c>
      <c r="J741" s="102">
        <f t="shared" ref="J741" si="10385">IF(J735&gt;0,IF(J739=1,J736,J736+I741),I741)</f>
        <v>0</v>
      </c>
      <c r="K741" s="102">
        <f t="shared" ref="K741" si="10386">IF(K735&gt;0,IF(K739=1,K736,K736+J741),J741)</f>
        <v>0</v>
      </c>
      <c r="L741" s="160"/>
      <c r="M741" s="118">
        <f>IF(M735&gt;0,IF(M739=1,M736,M736+K741),K741)</f>
        <v>0</v>
      </c>
      <c r="N741" s="102">
        <f t="shared" ref="N741" si="10387">IF(N735&gt;0,IF(N739=1,N736,N736+M741),M741)</f>
        <v>0</v>
      </c>
      <c r="O741" s="102">
        <f t="shared" ref="O741" si="10388">IF(O735&gt;0,IF(O739=1,O736,O736+N741),N741)</f>
        <v>0</v>
      </c>
      <c r="P741" s="102">
        <f t="shared" ref="P741" si="10389">IF(P735&gt;0,IF(P739=1,P736,P736+O741),O741)</f>
        <v>0</v>
      </c>
      <c r="Q741" s="102">
        <f t="shared" ref="Q741" si="10390">IF(Q735&gt;0,IF(Q739=1,Q736,Q736+P741),P741)</f>
        <v>0</v>
      </c>
      <c r="R741" s="102">
        <f t="shared" ref="R741" si="10391">IF(R735&gt;0,IF(R739=1,R736,R736+Q741),Q741)</f>
        <v>0</v>
      </c>
      <c r="S741" s="102">
        <f t="shared" ref="S741" si="10392">IF(S735&gt;0,IF(S739=1,S736,S736+R741),R741)</f>
        <v>0</v>
      </c>
      <c r="T741" s="102">
        <f t="shared" ref="T741" si="10393">IF(T735&gt;0,IF(T739=1,T736,T736+S741),S741)</f>
        <v>0</v>
      </c>
      <c r="U741" s="102">
        <f t="shared" ref="U741" si="10394">IF(U735&gt;0,IF(U739=1,U736,U736+T741),T741)</f>
        <v>0</v>
      </c>
      <c r="V741" s="160"/>
      <c r="W741" s="118">
        <f>IF(W735&gt;0,IF(W739=1,W736,W736+U741),U741)</f>
        <v>0</v>
      </c>
      <c r="X741" s="102">
        <f t="shared" ref="X741" si="10395">IF(X735&gt;0,IF(X739=1,X736,X736+W741),W741)</f>
        <v>0</v>
      </c>
      <c r="Y741" s="102">
        <f t="shared" ref="Y741" si="10396">IF(Y735&gt;0,IF(Y739=1,Y736,Y736+X741),X741)</f>
        <v>0</v>
      </c>
      <c r="Z741" s="102">
        <f t="shared" ref="Z741" si="10397">IF(Z735&gt;0,IF(Z739=1,Z736,Z736+Y741),Y741)</f>
        <v>0</v>
      </c>
      <c r="AA741" s="102">
        <f t="shared" ref="AA741" si="10398">IF(AA735&gt;0,IF(AA739=1,AA736,AA736+Z741),Z741)</f>
        <v>0</v>
      </c>
      <c r="AB741" s="102">
        <f t="shared" ref="AB741" si="10399">IF(AB735&gt;0,IF(AB739=1,AB736,AB736+AA741),AA741)</f>
        <v>0</v>
      </c>
      <c r="AC741" s="102">
        <f t="shared" ref="AC741" si="10400">IF(AC735&gt;0,IF(AC739=1,AC736,AC736+AB741),AB741)</f>
        <v>0</v>
      </c>
      <c r="AD741" s="102">
        <f t="shared" ref="AD741" si="10401">IF(AD735&gt;0,IF(AD739=1,AD736,AD736+AC741),AC741)</f>
        <v>0</v>
      </c>
      <c r="AE741" s="102">
        <f t="shared" ref="AE741" si="10402">IF(AE735&gt;0,IF(AE739=1,AE736,AE736+AD741),AD741)</f>
        <v>0</v>
      </c>
      <c r="AF741" s="102">
        <f t="shared" ref="AF741" si="10403">IF(AF735&gt;0,IF(AF739=1,AF736,AF736+AE741),AE741)</f>
        <v>0</v>
      </c>
      <c r="AG741" s="160"/>
      <c r="AH741" s="74"/>
      <c r="AI741" s="74"/>
      <c r="AJ741" s="75"/>
    </row>
    <row r="742" spans="1:36" ht="9.75" hidden="1" customHeight="1" thickBot="1" x14ac:dyDescent="0.35">
      <c r="A742" s="75"/>
      <c r="B742" s="112" t="s">
        <v>6318</v>
      </c>
      <c r="C742" s="103">
        <f>C744</f>
        <v>0</v>
      </c>
      <c r="D742" s="103">
        <f t="shared" ref="D742" si="10404">IF(D739=1,D744,D744+C742)</f>
        <v>0</v>
      </c>
      <c r="E742" s="103">
        <f t="shared" ref="E742" si="10405">IF(E739=1,E744,E744+D742)</f>
        <v>0</v>
      </c>
      <c r="F742" s="103">
        <f t="shared" ref="F742" si="10406">IF(F739=1,F744,F744+E742)</f>
        <v>0</v>
      </c>
      <c r="G742" s="103">
        <f t="shared" ref="G742" si="10407">IF(G739=1,G744,G744+F742)</f>
        <v>0</v>
      </c>
      <c r="H742" s="103">
        <f t="shared" ref="H742" si="10408">IF(H739=1,H744,H744+G742)</f>
        <v>0</v>
      </c>
      <c r="I742" s="103">
        <f t="shared" ref="I742" si="10409">IF(I739=1,I744,I744+H742)</f>
        <v>0</v>
      </c>
      <c r="J742" s="103">
        <f t="shared" ref="J742" si="10410">IF(J739=1,J744,J744+I742)</f>
        <v>0</v>
      </c>
      <c r="K742" s="103">
        <f t="shared" ref="K742" si="10411">IF(K739=1,K744,K744+J742)</f>
        <v>0</v>
      </c>
      <c r="L742" s="160"/>
      <c r="M742" s="119">
        <f>IF(M739=1,M744,M744+K742)</f>
        <v>0</v>
      </c>
      <c r="N742" s="103">
        <f t="shared" ref="N742" si="10412">IF(N739=1,N744,N744+M742)</f>
        <v>0</v>
      </c>
      <c r="O742" s="103">
        <f t="shared" ref="O742" si="10413">IF(O739=1,O744,O744+N742)</f>
        <v>0</v>
      </c>
      <c r="P742" s="103">
        <f t="shared" ref="P742" si="10414">IF(P739=1,P744,P744+O742)</f>
        <v>0</v>
      </c>
      <c r="Q742" s="103">
        <f t="shared" ref="Q742" si="10415">IF(Q739=1,Q744,Q744+P742)</f>
        <v>0</v>
      </c>
      <c r="R742" s="103">
        <f t="shared" ref="R742" si="10416">IF(R739=1,R744,R744+Q742)</f>
        <v>0</v>
      </c>
      <c r="S742" s="103">
        <f t="shared" ref="S742" si="10417">IF(S739=1,S744,S744+R742)</f>
        <v>0</v>
      </c>
      <c r="T742" s="103">
        <f t="shared" ref="T742" si="10418">IF(T739=1,T744,T744+S742)</f>
        <v>0</v>
      </c>
      <c r="U742" s="103">
        <f t="shared" ref="U742" si="10419">IF(U739=1,U744,U744+T742)</f>
        <v>0</v>
      </c>
      <c r="V742" s="160"/>
      <c r="W742" s="119">
        <f>IF(W739=1,W744,W744+U742)</f>
        <v>0</v>
      </c>
      <c r="X742" s="103">
        <f t="shared" ref="X742" si="10420">IF(X739=1,X744,X744+W742)</f>
        <v>0</v>
      </c>
      <c r="Y742" s="103">
        <f t="shared" ref="Y742" si="10421">IF(Y739=1,Y744,Y744+X742)</f>
        <v>0</v>
      </c>
      <c r="Z742" s="103">
        <f t="shared" ref="Z742" si="10422">IF(Z739=1,Z744,Z744+Y742)</f>
        <v>0</v>
      </c>
      <c r="AA742" s="103">
        <f t="shared" ref="AA742" si="10423">IF(AA739=1,AA744,AA744+Z742)</f>
        <v>0</v>
      </c>
      <c r="AB742" s="103">
        <f t="shared" ref="AB742" si="10424">IF(AB739=1,AB744,AB744+AA742)</f>
        <v>0</v>
      </c>
      <c r="AC742" s="103">
        <f t="shared" ref="AC742" si="10425">IF(AC739=1,AC744,AC744+AB742)</f>
        <v>0</v>
      </c>
      <c r="AD742" s="103">
        <f t="shared" ref="AD742" si="10426">IF(AD739=1,AD744,AD744+AC742)</f>
        <v>0</v>
      </c>
      <c r="AE742" s="103">
        <f t="shared" ref="AE742" si="10427">IF(AE739=1,AE744,AE744+AD742)</f>
        <v>0</v>
      </c>
      <c r="AF742" s="103">
        <f t="shared" ref="AF742" si="10428">IF(AF739=1,AF744,AF744+AE742)</f>
        <v>0</v>
      </c>
      <c r="AG742" s="160"/>
      <c r="AH742" s="74"/>
      <c r="AI742" s="74"/>
      <c r="AJ742" s="75"/>
    </row>
    <row r="743" spans="1:36" ht="25.05" customHeight="1" x14ac:dyDescent="0.3">
      <c r="A743" s="75"/>
      <c r="B743" s="110" t="s">
        <v>6319</v>
      </c>
      <c r="C743" s="104">
        <f t="shared" ref="C743:K743" si="10429">1720/12*C735</f>
        <v>0</v>
      </c>
      <c r="D743" s="104">
        <f t="shared" si="10429"/>
        <v>0</v>
      </c>
      <c r="E743" s="104">
        <f t="shared" si="10429"/>
        <v>0</v>
      </c>
      <c r="F743" s="104">
        <f t="shared" si="10429"/>
        <v>0</v>
      </c>
      <c r="G743" s="104">
        <f t="shared" si="10429"/>
        <v>0</v>
      </c>
      <c r="H743" s="104">
        <f t="shared" si="10429"/>
        <v>0</v>
      </c>
      <c r="I743" s="104">
        <f t="shared" si="10429"/>
        <v>0</v>
      </c>
      <c r="J743" s="104">
        <f t="shared" si="10429"/>
        <v>0</v>
      </c>
      <c r="K743" s="104">
        <f t="shared" si="10429"/>
        <v>0</v>
      </c>
      <c r="L743" s="160"/>
      <c r="M743" s="120">
        <f t="shared" ref="M743:U743" si="10430">1720/12*M735</f>
        <v>0</v>
      </c>
      <c r="N743" s="104">
        <f t="shared" si="10430"/>
        <v>0</v>
      </c>
      <c r="O743" s="104">
        <f t="shared" si="10430"/>
        <v>0</v>
      </c>
      <c r="P743" s="104">
        <f t="shared" si="10430"/>
        <v>0</v>
      </c>
      <c r="Q743" s="104">
        <f t="shared" si="10430"/>
        <v>0</v>
      </c>
      <c r="R743" s="104">
        <f t="shared" si="10430"/>
        <v>0</v>
      </c>
      <c r="S743" s="104">
        <f t="shared" si="10430"/>
        <v>0</v>
      </c>
      <c r="T743" s="104">
        <f t="shared" si="10430"/>
        <v>0</v>
      </c>
      <c r="U743" s="104">
        <f t="shared" si="10430"/>
        <v>0</v>
      </c>
      <c r="V743" s="160"/>
      <c r="W743" s="120">
        <f t="shared" ref="W743:AF743" si="10431">1720/12*W735</f>
        <v>0</v>
      </c>
      <c r="X743" s="104">
        <f t="shared" si="10431"/>
        <v>0</v>
      </c>
      <c r="Y743" s="104">
        <f t="shared" si="10431"/>
        <v>0</v>
      </c>
      <c r="Z743" s="104">
        <f t="shared" si="10431"/>
        <v>0</v>
      </c>
      <c r="AA743" s="104">
        <f t="shared" si="10431"/>
        <v>0</v>
      </c>
      <c r="AB743" s="104">
        <f t="shared" si="10431"/>
        <v>0</v>
      </c>
      <c r="AC743" s="104">
        <f t="shared" si="10431"/>
        <v>0</v>
      </c>
      <c r="AD743" s="104">
        <f t="shared" si="10431"/>
        <v>0</v>
      </c>
      <c r="AE743" s="104">
        <f t="shared" si="10431"/>
        <v>0</v>
      </c>
      <c r="AF743" s="104">
        <f t="shared" si="10431"/>
        <v>0</v>
      </c>
      <c r="AG743" s="160"/>
      <c r="AH743" s="74"/>
      <c r="AI743" s="74"/>
      <c r="AJ743" s="75"/>
    </row>
    <row r="744" spans="1:36" ht="25.05" customHeight="1" thickBot="1" x14ac:dyDescent="0.35">
      <c r="A744" s="75"/>
      <c r="B744" s="113" t="s">
        <v>6270</v>
      </c>
      <c r="C744" s="104">
        <f t="shared" ref="C744" si="10432">IF(OR(C739=0,C739=1),IF(C736&gt;=C743,C743,C736),IF(C741&gt;=C740,C740-B742,C741-B742))</f>
        <v>0</v>
      </c>
      <c r="D744" s="104">
        <f t="shared" ref="D744" si="10433">IF(OR(D739=0,D739=1),IF(D736&gt;=D743,D743,D736),IF(D741&gt;=D740,D740-C742,D741-C742))</f>
        <v>0</v>
      </c>
      <c r="E744" s="104">
        <f t="shared" ref="E744" si="10434">IF(OR(E739=0,E739=1),IF(E736&gt;=E743,E743,E736),IF(E741&gt;=E740,E740-D742,E741-D742))</f>
        <v>0</v>
      </c>
      <c r="F744" s="104">
        <f t="shared" ref="F744" si="10435">IF(OR(F739=0,F739=1),IF(F736&gt;=F743,F743,F736),IF(F741&gt;=F740,F740-E742,F741-E742))</f>
        <v>0</v>
      </c>
      <c r="G744" s="104">
        <f t="shared" ref="G744" si="10436">IF(OR(G739=0,G739=1),IF(G736&gt;=G743,G743,G736),IF(G741&gt;=G740,G740-F742,G741-F742))</f>
        <v>0</v>
      </c>
      <c r="H744" s="104">
        <f t="shared" ref="H744" si="10437">IF(OR(H739=0,H739=1),IF(H736&gt;=H743,H743,H736),IF(H741&gt;=H740,H740-G742,H741-G742))</f>
        <v>0</v>
      </c>
      <c r="I744" s="104">
        <f t="shared" ref="I744" si="10438">IF(OR(I739=0,I739=1),IF(I736&gt;=I743,I743,I736),IF(I741&gt;=I740,I740-H742,I741-H742))</f>
        <v>0</v>
      </c>
      <c r="J744" s="104">
        <f t="shared" ref="J744" si="10439">IF(OR(J739=0,J739=1),IF(J736&gt;=J743,J743,J736),IF(J741&gt;=J740,J740-I742,J741-I742))</f>
        <v>0</v>
      </c>
      <c r="K744" s="104">
        <f t="shared" ref="K744" si="10440">IF(OR(K739=0,K739=1),IF(K736&gt;=K743,K743,K736),IF(K741&gt;=K740,K740-J742,K741-J742))</f>
        <v>0</v>
      </c>
      <c r="L744" s="162">
        <f>SUM(C744:K744)</f>
        <v>0</v>
      </c>
      <c r="M744" s="120">
        <f>IF(OR(M739=0,M739=1),IF(M736&gt;=M743,M743,M736),IF(M741&gt;=M740,M740-K742,M741-K742))</f>
        <v>0</v>
      </c>
      <c r="N744" s="104">
        <f t="shared" ref="N744" si="10441">IF(OR(N739=0,N739=1),IF(N736&gt;=N743,N743,N736),IF(N741&gt;=N740,N740-M742,N741-M742))</f>
        <v>0</v>
      </c>
      <c r="O744" s="104">
        <f t="shared" ref="O744" si="10442">IF(OR(O739=0,O739=1),IF(O736&gt;=O743,O743,O736),IF(O741&gt;=O740,O740-N742,O741-N742))</f>
        <v>0</v>
      </c>
      <c r="P744" s="104">
        <f t="shared" ref="P744" si="10443">IF(OR(P739=0,P739=1),IF(P736&gt;=P743,P743,P736),IF(P741&gt;=P740,P740-O742,P741-O742))</f>
        <v>0</v>
      </c>
      <c r="Q744" s="104">
        <f t="shared" ref="Q744" si="10444">IF(OR(Q739=0,Q739=1),IF(Q736&gt;=Q743,Q743,Q736),IF(Q741&gt;=Q740,Q740-P742,Q741-P742))</f>
        <v>0</v>
      </c>
      <c r="R744" s="104">
        <f t="shared" ref="R744" si="10445">IF(OR(R739=0,R739=1),IF(R736&gt;=R743,R743,R736),IF(R741&gt;=R740,R740-Q742,R741-Q742))</f>
        <v>0</v>
      </c>
      <c r="S744" s="104">
        <f t="shared" ref="S744" si="10446">IF(OR(S739=0,S739=1),IF(S736&gt;=S743,S743,S736),IF(S741&gt;=S740,S740-R742,S741-R742))</f>
        <v>0</v>
      </c>
      <c r="T744" s="104">
        <f t="shared" ref="T744" si="10447">IF(OR(T739=0,T739=1),IF(T736&gt;=T743,T743,T736),IF(T741&gt;=T740,T740-S742,T741-S742))</f>
        <v>0</v>
      </c>
      <c r="U744" s="104">
        <f t="shared" ref="U744" si="10448">IF(OR(U739=0,U739=1),IF(U736&gt;=U743,U743,U736),IF(U741&gt;=U740,U740-T742,U741-T742))</f>
        <v>0</v>
      </c>
      <c r="V744" s="162">
        <f>SUM(M744:U744)</f>
        <v>0</v>
      </c>
      <c r="W744" s="156">
        <f>IF(OR(W739=0,W739=1),IF(W736&gt;=W743,W743,W736),IF(W741&gt;=W740,W740-U742,W741-U742))</f>
        <v>0</v>
      </c>
      <c r="X744" s="157">
        <f t="shared" ref="X744" si="10449">IF(OR(X739=0,X739=1),IF(X736&gt;=X743,X743,X736),IF(X741&gt;=X740,X740-W742,X741-W742))</f>
        <v>0</v>
      </c>
      <c r="Y744" s="157">
        <f t="shared" ref="Y744" si="10450">IF(OR(Y739=0,Y739=1),IF(Y736&gt;=Y743,Y743,Y736),IF(Y741&gt;=Y740,Y740-X742,Y741-X742))</f>
        <v>0</v>
      </c>
      <c r="Z744" s="157">
        <f t="shared" ref="Z744" si="10451">IF(OR(Z739=0,Z739=1),IF(Z736&gt;=Z743,Z743,Z736),IF(Z741&gt;=Z740,Z740-Y742,Z741-Y742))</f>
        <v>0</v>
      </c>
      <c r="AA744" s="157">
        <f t="shared" ref="AA744" si="10452">IF(OR(AA739=0,AA739=1),IF(AA736&gt;=AA743,AA743,AA736),IF(AA741&gt;=AA740,AA740-Z742,AA741-Z742))</f>
        <v>0</v>
      </c>
      <c r="AB744" s="157">
        <f t="shared" ref="AB744" si="10453">IF(OR(AB739=0,AB739=1),IF(AB736&gt;=AB743,AB743,AB736),IF(AB741&gt;=AB740,AB740-AA742,AB741-AA742))</f>
        <v>0</v>
      </c>
      <c r="AC744" s="157">
        <f t="shared" ref="AC744" si="10454">IF(OR(AC739=0,AC739=1),IF(AC736&gt;=AC743,AC743,AC736),IF(AC741&gt;=AC740,AC740-AB742,AC741-AB742))</f>
        <v>0</v>
      </c>
      <c r="AD744" s="157">
        <f t="shared" ref="AD744" si="10455">IF(OR(AD739=0,AD739=1),IF(AD736&gt;=AD743,AD743,AD736),IF(AD741&gt;=AD740,AD740-AC742,AD741-AC742))</f>
        <v>0</v>
      </c>
      <c r="AE744" s="157">
        <f t="shared" ref="AE744" si="10456">IF(OR(AE739=0,AE739=1),IF(AE736&gt;=AE743,AE743,AE736),IF(AE741&gt;=AE740,AE740-AD742,AE741-AD742))</f>
        <v>0</v>
      </c>
      <c r="AF744" s="157">
        <f t="shared" ref="AF744" si="10457">IF(OR(AF739=0,AF739=1),IF(AF736&gt;=AF743,AF743,AF736),IF(AF741&gt;=AF740,AF740-AE742,AF741-AE742))</f>
        <v>0</v>
      </c>
      <c r="AG744" s="162">
        <f>SUM(W744:AF744)</f>
        <v>0</v>
      </c>
      <c r="AH744" s="105"/>
      <c r="AI744" s="74"/>
      <c r="AJ744" s="75"/>
    </row>
    <row r="745" spans="1:36" ht="25.05" customHeight="1" thickBot="1" x14ac:dyDescent="0.35">
      <c r="A745" s="87"/>
      <c r="B745" s="230" t="s">
        <v>6273</v>
      </c>
      <c r="C745" s="304"/>
      <c r="D745" s="304"/>
      <c r="E745" s="304"/>
      <c r="F745" s="305"/>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5.05" customHeight="1" x14ac:dyDescent="0.3">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5.05" customHeight="1" x14ac:dyDescent="0.3">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thickBot="1" x14ac:dyDescent="0.35">
      <c r="A748" s="99"/>
      <c r="B748" s="111"/>
      <c r="C748" s="100">
        <f>IF(C746&lt;&gt;0,1,0)</f>
        <v>0</v>
      </c>
      <c r="D748" s="100">
        <f t="shared" ref="D748" si="10458">IF(C748=0,IF(D746&lt;&gt;0,1,0),1)</f>
        <v>0</v>
      </c>
      <c r="E748" s="100">
        <f t="shared" ref="E748" si="10459">IF(D748=0,IF(E746&lt;&gt;0,1,0),1)</f>
        <v>0</v>
      </c>
      <c r="F748" s="100">
        <f t="shared" ref="F748" si="10460">IF(E748=0,IF(F746&lt;&gt;0,1,0),1)</f>
        <v>0</v>
      </c>
      <c r="G748" s="100">
        <f t="shared" ref="G748" si="10461">IF(F748=0,IF(G746&lt;&gt;0,1,0),1)</f>
        <v>0</v>
      </c>
      <c r="H748" s="100">
        <f t="shared" ref="H748" si="10462">IF(G748=0,IF(H746&lt;&gt;0,1,0),1)</f>
        <v>0</v>
      </c>
      <c r="I748" s="100">
        <f t="shared" ref="I748" si="10463">IF(H748=0,IF(I746&lt;&gt;0,1,0),1)</f>
        <v>0</v>
      </c>
      <c r="J748" s="100">
        <f t="shared" ref="J748" si="10464">IF(I748=0,IF(J746&lt;&gt;0,1,0),1)</f>
        <v>0</v>
      </c>
      <c r="K748" s="100">
        <f t="shared" ref="K748" si="10465">IF(J748=0,IF(K746&lt;&gt;0,1,0),1)</f>
        <v>0</v>
      </c>
      <c r="L748" s="161"/>
      <c r="M748" s="116">
        <f>IF(K748=0,IF(M746&lt;&gt;0,1,0),1)</f>
        <v>0</v>
      </c>
      <c r="N748" s="100">
        <f t="shared" ref="N748" si="10466">IF(M748=0,IF(N746&lt;&gt;0,1,0),1)</f>
        <v>0</v>
      </c>
      <c r="O748" s="100">
        <f t="shared" ref="O748" si="10467">IF(N748=0,IF(O746&lt;&gt;0,1,0),1)</f>
        <v>0</v>
      </c>
      <c r="P748" s="100">
        <f t="shared" ref="P748" si="10468">IF(O748=0,IF(P746&lt;&gt;0,1,0),1)</f>
        <v>0</v>
      </c>
      <c r="Q748" s="100">
        <f t="shared" ref="Q748" si="10469">IF(P748=0,IF(Q746&lt;&gt;0,1,0),1)</f>
        <v>0</v>
      </c>
      <c r="R748" s="100">
        <f t="shared" ref="R748" si="10470">IF(Q748=0,IF(R746&lt;&gt;0,1,0),1)</f>
        <v>0</v>
      </c>
      <c r="S748" s="100">
        <f t="shared" ref="S748" si="10471">IF(R748=0,IF(S746&lt;&gt;0,1,0),1)</f>
        <v>0</v>
      </c>
      <c r="T748" s="100">
        <f t="shared" ref="T748" si="10472">IF(S748=0,IF(T746&lt;&gt;0,1,0),1)</f>
        <v>0</v>
      </c>
      <c r="U748" s="100">
        <f t="shared" ref="U748" si="10473">IF(T748=0,IF(U746&lt;&gt;0,1,0),1)</f>
        <v>0</v>
      </c>
      <c r="V748" s="161"/>
      <c r="W748" s="116">
        <f>IF(U748=0,IF(W746&lt;&gt;0,1,0),1)</f>
        <v>0</v>
      </c>
      <c r="X748" s="100">
        <f t="shared" ref="X748" si="10474">IF(W748=0,IF(X746&lt;&gt;0,1,0),1)</f>
        <v>0</v>
      </c>
      <c r="Y748" s="100">
        <f t="shared" ref="Y748" si="10475">IF(X748=0,IF(Y746&lt;&gt;0,1,0),1)</f>
        <v>0</v>
      </c>
      <c r="Z748" s="100">
        <f t="shared" ref="Z748" si="10476">IF(Y748=0,IF(Z746&lt;&gt;0,1,0),1)</f>
        <v>0</v>
      </c>
      <c r="AA748" s="100">
        <f t="shared" ref="AA748" si="10477">IF(Z748=0,IF(AA746&lt;&gt;0,1,0),1)</f>
        <v>0</v>
      </c>
      <c r="AB748" s="100">
        <f t="shared" ref="AB748" si="10478">IF(AA748=0,IF(AB746&lt;&gt;0,1,0),1)</f>
        <v>0</v>
      </c>
      <c r="AC748" s="100">
        <f t="shared" ref="AC748" si="10479">IF(AB748=0,IF(AC746&lt;&gt;0,1,0),1)</f>
        <v>0</v>
      </c>
      <c r="AD748" s="100">
        <f t="shared" ref="AD748" si="10480">IF(AC748=0,IF(AD746&lt;&gt;0,1,0),1)</f>
        <v>0</v>
      </c>
      <c r="AE748" s="100">
        <f t="shared" ref="AE748" si="10481">IF(AD748=0,IF(AE746&lt;&gt;0,1,0),1)</f>
        <v>0</v>
      </c>
      <c r="AF748" s="100">
        <f t="shared" ref="AF748" si="10482">IF(AE748=0,IF(AF746&lt;&gt;0,1,0),1)</f>
        <v>0</v>
      </c>
      <c r="AG748" s="161"/>
      <c r="AH748" s="99"/>
      <c r="AI748" s="99"/>
      <c r="AJ748" s="99"/>
    </row>
    <row r="749" spans="1:36" ht="30" hidden="1" customHeight="1" thickBot="1" x14ac:dyDescent="0.35">
      <c r="A749" s="99"/>
      <c r="B749" s="111"/>
      <c r="C749" s="100">
        <f>IF(C748=0,0,1)</f>
        <v>0</v>
      </c>
      <c r="D749" s="100">
        <f t="shared" ref="D749" si="10483">IF(D748=0,0,C749+1)</f>
        <v>0</v>
      </c>
      <c r="E749" s="100">
        <f t="shared" ref="E749" si="10484">IF(E748=0,0,D749+1)</f>
        <v>0</v>
      </c>
      <c r="F749" s="100">
        <f t="shared" ref="F749" si="10485">IF(F748=0,0,E749+1)</f>
        <v>0</v>
      </c>
      <c r="G749" s="100">
        <f t="shared" ref="G749" si="10486">IF(G748=0,0,F749+1)</f>
        <v>0</v>
      </c>
      <c r="H749" s="100">
        <f t="shared" ref="H749" si="10487">IF(H748=0,0,G749+1)</f>
        <v>0</v>
      </c>
      <c r="I749" s="100">
        <f t="shared" ref="I749" si="10488">IF(I748=0,0,H749+1)</f>
        <v>0</v>
      </c>
      <c r="J749" s="100">
        <f t="shared" ref="J749" si="10489">IF(J748=0,0,I749+1)</f>
        <v>0</v>
      </c>
      <c r="K749" s="100">
        <f t="shared" ref="K749" si="10490">IF(K748=0,0,J749+1)</f>
        <v>0</v>
      </c>
      <c r="L749" s="161"/>
      <c r="M749" s="116">
        <f>IF(M748=0,0,K749+1)</f>
        <v>0</v>
      </c>
      <c r="N749" s="100">
        <f t="shared" ref="N749" si="10491">IF(N748=0,0,M749+1)</f>
        <v>0</v>
      </c>
      <c r="O749" s="100">
        <f t="shared" ref="O749" si="10492">IF(O748=0,0,N749+1)</f>
        <v>0</v>
      </c>
      <c r="P749" s="100">
        <f t="shared" ref="P749" si="10493">IF(P748=0,0,O749+1)</f>
        <v>0</v>
      </c>
      <c r="Q749" s="100">
        <f t="shared" ref="Q749" si="10494">IF(Q748=0,0,P749+1)</f>
        <v>0</v>
      </c>
      <c r="R749" s="100">
        <f t="shared" ref="R749" si="10495">IF(R748=0,0,Q749+1)</f>
        <v>0</v>
      </c>
      <c r="S749" s="100">
        <f t="shared" ref="S749" si="10496">IF(S748=0,0,R749+1)</f>
        <v>0</v>
      </c>
      <c r="T749" s="100">
        <f t="shared" ref="T749" si="10497">IF(T748=0,0,S749+1)</f>
        <v>0</v>
      </c>
      <c r="U749" s="100">
        <f t="shared" ref="U749" si="10498">IF(U748=0,0,T749+1)</f>
        <v>0</v>
      </c>
      <c r="V749" s="161"/>
      <c r="W749" s="116">
        <f>IF(W748=0,0,U749+1)</f>
        <v>0</v>
      </c>
      <c r="X749" s="100">
        <f t="shared" ref="X749" si="10499">IF(X748=0,0,W749+1)</f>
        <v>0</v>
      </c>
      <c r="Y749" s="100">
        <f t="shared" ref="Y749" si="10500">IF(Y748=0,0,X749+1)</f>
        <v>0</v>
      </c>
      <c r="Z749" s="100">
        <f t="shared" ref="Z749" si="10501">IF(Z748=0,0,Y749+1)</f>
        <v>0</v>
      </c>
      <c r="AA749" s="100">
        <f t="shared" ref="AA749" si="10502">IF(AA748=0,0,Z749+1)</f>
        <v>0</v>
      </c>
      <c r="AB749" s="100">
        <f t="shared" ref="AB749" si="10503">IF(AB748=0,0,AA749+1)</f>
        <v>0</v>
      </c>
      <c r="AC749" s="100">
        <f t="shared" ref="AC749" si="10504">IF(AC748=0,0,AB749+1)</f>
        <v>0</v>
      </c>
      <c r="AD749" s="100">
        <f t="shared" ref="AD749" si="10505">IF(AD748=0,0,AC749+1)</f>
        <v>0</v>
      </c>
      <c r="AE749" s="100">
        <f t="shared" ref="AE749" si="10506">IF(AE748=0,0,AD749+1)</f>
        <v>0</v>
      </c>
      <c r="AF749" s="100">
        <f t="shared" ref="AF749" si="10507">IF(AF748=0,0,AE749+1)</f>
        <v>0</v>
      </c>
      <c r="AG749" s="161"/>
      <c r="AH749" s="99"/>
      <c r="AI749" s="99"/>
      <c r="AJ749" s="99"/>
    </row>
    <row r="750" spans="1:36" ht="30" hidden="1" customHeight="1" thickBot="1" x14ac:dyDescent="0.35">
      <c r="A750" s="99"/>
      <c r="B750" s="111" t="s">
        <v>6268</v>
      </c>
      <c r="C750" s="101">
        <f t="shared" ref="C750:K750" si="10508">IF(C749&lt;25,IF(C749&lt;13,C749,C749-12),C749-24)</f>
        <v>0</v>
      </c>
      <c r="D750" s="101">
        <f t="shared" si="10508"/>
        <v>0</v>
      </c>
      <c r="E750" s="101">
        <f t="shared" si="10508"/>
        <v>0</v>
      </c>
      <c r="F750" s="101">
        <f t="shared" si="10508"/>
        <v>0</v>
      </c>
      <c r="G750" s="101">
        <f t="shared" si="10508"/>
        <v>0</v>
      </c>
      <c r="H750" s="101">
        <f t="shared" si="10508"/>
        <v>0</v>
      </c>
      <c r="I750" s="101">
        <f t="shared" si="10508"/>
        <v>0</v>
      </c>
      <c r="J750" s="101">
        <f t="shared" si="10508"/>
        <v>0</v>
      </c>
      <c r="K750" s="101">
        <f t="shared" si="10508"/>
        <v>0</v>
      </c>
      <c r="L750" s="161"/>
      <c r="M750" s="117">
        <f t="shared" ref="M750:U750" si="10509">IF(M749&lt;25,IF(M749&lt;13,M749,M749-12),M749-24)</f>
        <v>0</v>
      </c>
      <c r="N750" s="101">
        <f t="shared" si="10509"/>
        <v>0</v>
      </c>
      <c r="O750" s="101">
        <f t="shared" si="10509"/>
        <v>0</v>
      </c>
      <c r="P750" s="101">
        <f t="shared" si="10509"/>
        <v>0</v>
      </c>
      <c r="Q750" s="101">
        <f t="shared" si="10509"/>
        <v>0</v>
      </c>
      <c r="R750" s="101">
        <f t="shared" si="10509"/>
        <v>0</v>
      </c>
      <c r="S750" s="101">
        <f t="shared" si="10509"/>
        <v>0</v>
      </c>
      <c r="T750" s="101">
        <f t="shared" si="10509"/>
        <v>0</v>
      </c>
      <c r="U750" s="101">
        <f t="shared" si="10509"/>
        <v>0</v>
      </c>
      <c r="V750" s="161"/>
      <c r="W750" s="117">
        <f t="shared" ref="W750:AF750" si="10510">IF(W749&lt;25,IF(W749&lt;13,W749,W749-12),W749-24)</f>
        <v>0</v>
      </c>
      <c r="X750" s="101">
        <f t="shared" si="10510"/>
        <v>0</v>
      </c>
      <c r="Y750" s="101">
        <f t="shared" si="10510"/>
        <v>0</v>
      </c>
      <c r="Z750" s="101">
        <f t="shared" si="10510"/>
        <v>0</v>
      </c>
      <c r="AA750" s="101">
        <f t="shared" si="10510"/>
        <v>0</v>
      </c>
      <c r="AB750" s="101">
        <f t="shared" si="10510"/>
        <v>0</v>
      </c>
      <c r="AC750" s="101">
        <f t="shared" si="10510"/>
        <v>0</v>
      </c>
      <c r="AD750" s="101">
        <f t="shared" si="10510"/>
        <v>0</v>
      </c>
      <c r="AE750" s="101">
        <f t="shared" si="10510"/>
        <v>0</v>
      </c>
      <c r="AF750" s="101">
        <f t="shared" si="10510"/>
        <v>0</v>
      </c>
      <c r="AG750" s="161"/>
      <c r="AH750" s="99"/>
      <c r="AI750" s="99"/>
      <c r="AJ750" s="99"/>
    </row>
    <row r="751" spans="1:36" ht="30" hidden="1" customHeight="1" thickBot="1" x14ac:dyDescent="0.35">
      <c r="A751" s="75"/>
      <c r="B751" s="112" t="s">
        <v>6269</v>
      </c>
      <c r="C751" s="102">
        <f t="shared" ref="C751" si="10511">IF(C750&gt;0,IF(C750=1,C754,C754+B751),0)</f>
        <v>0</v>
      </c>
      <c r="D751" s="102">
        <f t="shared" ref="D751" si="10512">IF(D750&gt;0,IF(D750=1,D754,D754+C751),0)</f>
        <v>0</v>
      </c>
      <c r="E751" s="102">
        <f t="shared" ref="E751" si="10513">IF(E750&gt;0,IF(E750=1,E754,E754+D751),0)</f>
        <v>0</v>
      </c>
      <c r="F751" s="102">
        <f t="shared" ref="F751" si="10514">IF(F750&gt;0,IF(F750=1,F754,F754+E751),0)</f>
        <v>0</v>
      </c>
      <c r="G751" s="102">
        <f t="shared" ref="G751" si="10515">IF(G750&gt;0,IF(G750=1,G754,G754+F751),0)</f>
        <v>0</v>
      </c>
      <c r="H751" s="102">
        <f t="shared" ref="H751" si="10516">IF(H750&gt;0,IF(H750=1,H754,H754+G751),0)</f>
        <v>0</v>
      </c>
      <c r="I751" s="102">
        <f t="shared" ref="I751" si="10517">IF(I750&gt;0,IF(I750=1,I754,I754+H751),0)</f>
        <v>0</v>
      </c>
      <c r="J751" s="102">
        <f t="shared" ref="J751" si="10518">IF(J750&gt;0,IF(J750=1,J754,J754+I751),0)</f>
        <v>0</v>
      </c>
      <c r="K751" s="102">
        <f t="shared" ref="K751" si="10519">IF(K750&gt;0,IF(K750=1,K754,K754+J751),0)</f>
        <v>0</v>
      </c>
      <c r="L751" s="160"/>
      <c r="M751" s="118">
        <f>IF(M750&gt;0,IF(M750=1,M754,M754+K751),0)</f>
        <v>0</v>
      </c>
      <c r="N751" s="102">
        <f t="shared" ref="N751" si="10520">IF(N750&gt;0,IF(N750=1,N754,N754+M751),0)</f>
        <v>0</v>
      </c>
      <c r="O751" s="102">
        <f t="shared" ref="O751" si="10521">IF(O750&gt;0,IF(O750=1,O754,O754+N751),0)</f>
        <v>0</v>
      </c>
      <c r="P751" s="102">
        <f t="shared" ref="P751" si="10522">IF(P750&gt;0,IF(P750=1,P754,P754+O751),0)</f>
        <v>0</v>
      </c>
      <c r="Q751" s="102">
        <f t="shared" ref="Q751" si="10523">IF(Q750&gt;0,IF(Q750=1,Q754,Q754+P751),0)</f>
        <v>0</v>
      </c>
      <c r="R751" s="102">
        <f t="shared" ref="R751" si="10524">IF(R750&gt;0,IF(R750=1,R754,R754+Q751),0)</f>
        <v>0</v>
      </c>
      <c r="S751" s="102">
        <f t="shared" ref="S751" si="10525">IF(S750&gt;0,IF(S750=1,S754,S754+R751),0)</f>
        <v>0</v>
      </c>
      <c r="T751" s="102">
        <f t="shared" ref="T751" si="10526">IF(T750&gt;0,IF(T750=1,T754,T754+S751),0)</f>
        <v>0</v>
      </c>
      <c r="U751" s="102">
        <f t="shared" ref="U751" si="10527">IF(U750&gt;0,IF(U750=1,U754,U754+T751),0)</f>
        <v>0</v>
      </c>
      <c r="V751" s="160"/>
      <c r="W751" s="118">
        <f>IF(W750&gt;0,IF(W750=1,W754,W754+U751),0)</f>
        <v>0</v>
      </c>
      <c r="X751" s="102">
        <f t="shared" ref="X751" si="10528">IF(X750&gt;0,IF(X750=1,X754,X754+W751),0)</f>
        <v>0</v>
      </c>
      <c r="Y751" s="102">
        <f t="shared" ref="Y751" si="10529">IF(Y750&gt;0,IF(Y750=1,Y754,Y754+X751),0)</f>
        <v>0</v>
      </c>
      <c r="Z751" s="102">
        <f t="shared" ref="Z751" si="10530">IF(Z750&gt;0,IF(Z750=1,Z754,Z754+Y751),0)</f>
        <v>0</v>
      </c>
      <c r="AA751" s="102">
        <f t="shared" ref="AA751" si="10531">IF(AA750&gt;0,IF(AA750=1,AA754,AA754+Z751),0)</f>
        <v>0</v>
      </c>
      <c r="AB751" s="102">
        <f t="shared" ref="AB751" si="10532">IF(AB750&gt;0,IF(AB750=1,AB754,AB754+AA751),0)</f>
        <v>0</v>
      </c>
      <c r="AC751" s="102">
        <f t="shared" ref="AC751" si="10533">IF(AC750&gt;0,IF(AC750=1,AC754,AC754+AB751),0)</f>
        <v>0</v>
      </c>
      <c r="AD751" s="102">
        <f t="shared" ref="AD751" si="10534">IF(AD750&gt;0,IF(AD750=1,AD754,AD754+AC751),0)</f>
        <v>0</v>
      </c>
      <c r="AE751" s="102">
        <f t="shared" ref="AE751" si="10535">IF(AE750&gt;0,IF(AE750=1,AE754,AE754+AD751),0)</f>
        <v>0</v>
      </c>
      <c r="AF751" s="102">
        <f t="shared" ref="AF751" si="10536">IF(AF750&gt;0,IF(AF750=1,AF754,AF754+AE751),0)</f>
        <v>0</v>
      </c>
      <c r="AG751" s="160"/>
      <c r="AH751" s="74"/>
      <c r="AI751" s="74"/>
      <c r="AJ751" s="75"/>
    </row>
    <row r="752" spans="1:36" ht="30" hidden="1" customHeight="1" thickBot="1" x14ac:dyDescent="0.35">
      <c r="A752" s="75"/>
      <c r="B752" s="112" t="s">
        <v>6317</v>
      </c>
      <c r="C752" s="102">
        <f>IF(C746&gt;0,C747,0)</f>
        <v>0</v>
      </c>
      <c r="D752" s="102">
        <f t="shared" ref="D752" si="10537">IF(D746&gt;0,IF(D750=1,D747,D747+C752),C752)</f>
        <v>0</v>
      </c>
      <c r="E752" s="102">
        <f t="shared" ref="E752" si="10538">IF(E746&gt;0,IF(E750=1,E747,E747+D752),D752)</f>
        <v>0</v>
      </c>
      <c r="F752" s="102">
        <f t="shared" ref="F752" si="10539">IF(F746&gt;0,IF(F750=1,F747,F747+E752),E752)</f>
        <v>0</v>
      </c>
      <c r="G752" s="102">
        <f t="shared" ref="G752" si="10540">IF(G746&gt;0,IF(G750=1,G747,G747+F752),F752)</f>
        <v>0</v>
      </c>
      <c r="H752" s="102">
        <f t="shared" ref="H752" si="10541">IF(H746&gt;0,IF(H750=1,H747,H747+G752),G752)</f>
        <v>0</v>
      </c>
      <c r="I752" s="102">
        <f t="shared" ref="I752" si="10542">IF(I746&gt;0,IF(I750=1,I747,I747+H752),H752)</f>
        <v>0</v>
      </c>
      <c r="J752" s="102">
        <f t="shared" ref="J752" si="10543">IF(J746&gt;0,IF(J750=1,J747,J747+I752),I752)</f>
        <v>0</v>
      </c>
      <c r="K752" s="102">
        <f t="shared" ref="K752" si="10544">IF(K746&gt;0,IF(K750=1,K747,K747+J752),J752)</f>
        <v>0</v>
      </c>
      <c r="L752" s="160"/>
      <c r="M752" s="118">
        <f>IF(M746&gt;0,IF(M750=1,M747,M747+K752),K752)</f>
        <v>0</v>
      </c>
      <c r="N752" s="102">
        <f t="shared" ref="N752" si="10545">IF(N746&gt;0,IF(N750=1,N747,N747+M752),M752)</f>
        <v>0</v>
      </c>
      <c r="O752" s="102">
        <f t="shared" ref="O752" si="10546">IF(O746&gt;0,IF(O750=1,O747,O747+N752),N752)</f>
        <v>0</v>
      </c>
      <c r="P752" s="102">
        <f t="shared" ref="P752" si="10547">IF(P746&gt;0,IF(P750=1,P747,P747+O752),O752)</f>
        <v>0</v>
      </c>
      <c r="Q752" s="102">
        <f t="shared" ref="Q752" si="10548">IF(Q746&gt;0,IF(Q750=1,Q747,Q747+P752),P752)</f>
        <v>0</v>
      </c>
      <c r="R752" s="102">
        <f t="shared" ref="R752" si="10549">IF(R746&gt;0,IF(R750=1,R747,R747+Q752),Q752)</f>
        <v>0</v>
      </c>
      <c r="S752" s="102">
        <f t="shared" ref="S752" si="10550">IF(S746&gt;0,IF(S750=1,S747,S747+R752),R752)</f>
        <v>0</v>
      </c>
      <c r="T752" s="102">
        <f t="shared" ref="T752" si="10551">IF(T746&gt;0,IF(T750=1,T747,T747+S752),S752)</f>
        <v>0</v>
      </c>
      <c r="U752" s="102">
        <f t="shared" ref="U752" si="10552">IF(U746&gt;0,IF(U750=1,U747,U747+T752),T752)</f>
        <v>0</v>
      </c>
      <c r="V752" s="160"/>
      <c r="W752" s="118">
        <f>IF(W746&gt;0,IF(W750=1,W747,W747+U752),U752)</f>
        <v>0</v>
      </c>
      <c r="X752" s="102">
        <f t="shared" ref="X752" si="10553">IF(X746&gt;0,IF(X750=1,X747,X747+W752),W752)</f>
        <v>0</v>
      </c>
      <c r="Y752" s="102">
        <f t="shared" ref="Y752" si="10554">IF(Y746&gt;0,IF(Y750=1,Y747,Y747+X752),X752)</f>
        <v>0</v>
      </c>
      <c r="Z752" s="102">
        <f t="shared" ref="Z752" si="10555">IF(Z746&gt;0,IF(Z750=1,Z747,Z747+Y752),Y752)</f>
        <v>0</v>
      </c>
      <c r="AA752" s="102">
        <f t="shared" ref="AA752" si="10556">IF(AA746&gt;0,IF(AA750=1,AA747,AA747+Z752),Z752)</f>
        <v>0</v>
      </c>
      <c r="AB752" s="102">
        <f t="shared" ref="AB752" si="10557">IF(AB746&gt;0,IF(AB750=1,AB747,AB747+AA752),AA752)</f>
        <v>0</v>
      </c>
      <c r="AC752" s="102">
        <f t="shared" ref="AC752" si="10558">IF(AC746&gt;0,IF(AC750=1,AC747,AC747+AB752),AB752)</f>
        <v>0</v>
      </c>
      <c r="AD752" s="102">
        <f t="shared" ref="AD752" si="10559">IF(AD746&gt;0,IF(AD750=1,AD747,AD747+AC752),AC752)</f>
        <v>0</v>
      </c>
      <c r="AE752" s="102">
        <f t="shared" ref="AE752" si="10560">IF(AE746&gt;0,IF(AE750=1,AE747,AE747+AD752),AD752)</f>
        <v>0</v>
      </c>
      <c r="AF752" s="102">
        <f t="shared" ref="AF752" si="10561">IF(AF746&gt;0,IF(AF750=1,AF747,AF747+AE752),AE752)</f>
        <v>0</v>
      </c>
      <c r="AG752" s="160"/>
      <c r="AH752" s="74"/>
      <c r="AI752" s="74"/>
      <c r="AJ752" s="75"/>
    </row>
    <row r="753" spans="1:36" ht="9.75" hidden="1" customHeight="1" thickBot="1" x14ac:dyDescent="0.35">
      <c r="A753" s="75"/>
      <c r="B753" s="112" t="s">
        <v>6318</v>
      </c>
      <c r="C753" s="103">
        <f>C755</f>
        <v>0</v>
      </c>
      <c r="D753" s="103">
        <f t="shared" ref="D753" si="10562">IF(D750=1,D755,D755+C753)</f>
        <v>0</v>
      </c>
      <c r="E753" s="103">
        <f t="shared" ref="E753" si="10563">IF(E750=1,E755,E755+D753)</f>
        <v>0</v>
      </c>
      <c r="F753" s="103">
        <f t="shared" ref="F753" si="10564">IF(F750=1,F755,F755+E753)</f>
        <v>0</v>
      </c>
      <c r="G753" s="103">
        <f t="shared" ref="G753" si="10565">IF(G750=1,G755,G755+F753)</f>
        <v>0</v>
      </c>
      <c r="H753" s="103">
        <f t="shared" ref="H753" si="10566">IF(H750=1,H755,H755+G753)</f>
        <v>0</v>
      </c>
      <c r="I753" s="103">
        <f t="shared" ref="I753" si="10567">IF(I750=1,I755,I755+H753)</f>
        <v>0</v>
      </c>
      <c r="J753" s="103">
        <f t="shared" ref="J753" si="10568">IF(J750=1,J755,J755+I753)</f>
        <v>0</v>
      </c>
      <c r="K753" s="103">
        <f t="shared" ref="K753" si="10569">IF(K750=1,K755,K755+J753)</f>
        <v>0</v>
      </c>
      <c r="L753" s="160"/>
      <c r="M753" s="119">
        <f>IF(M750=1,M755,M755+K753)</f>
        <v>0</v>
      </c>
      <c r="N753" s="103">
        <f t="shared" ref="N753" si="10570">IF(N750=1,N755,N755+M753)</f>
        <v>0</v>
      </c>
      <c r="O753" s="103">
        <f t="shared" ref="O753" si="10571">IF(O750=1,O755,O755+N753)</f>
        <v>0</v>
      </c>
      <c r="P753" s="103">
        <f t="shared" ref="P753" si="10572">IF(P750=1,P755,P755+O753)</f>
        <v>0</v>
      </c>
      <c r="Q753" s="103">
        <f t="shared" ref="Q753" si="10573">IF(Q750=1,Q755,Q755+P753)</f>
        <v>0</v>
      </c>
      <c r="R753" s="103">
        <f t="shared" ref="R753" si="10574">IF(R750=1,R755,R755+Q753)</f>
        <v>0</v>
      </c>
      <c r="S753" s="103">
        <f t="shared" ref="S753" si="10575">IF(S750=1,S755,S755+R753)</f>
        <v>0</v>
      </c>
      <c r="T753" s="103">
        <f t="shared" ref="T753" si="10576">IF(T750=1,T755,T755+S753)</f>
        <v>0</v>
      </c>
      <c r="U753" s="103">
        <f t="shared" ref="U753" si="10577">IF(U750=1,U755,U755+T753)</f>
        <v>0</v>
      </c>
      <c r="V753" s="160"/>
      <c r="W753" s="119">
        <f>IF(W750=1,W755,W755+U753)</f>
        <v>0</v>
      </c>
      <c r="X753" s="103">
        <f t="shared" ref="X753" si="10578">IF(X750=1,X755,X755+W753)</f>
        <v>0</v>
      </c>
      <c r="Y753" s="103">
        <f t="shared" ref="Y753" si="10579">IF(Y750=1,Y755,Y755+X753)</f>
        <v>0</v>
      </c>
      <c r="Z753" s="103">
        <f t="shared" ref="Z753" si="10580">IF(Z750=1,Z755,Z755+Y753)</f>
        <v>0</v>
      </c>
      <c r="AA753" s="103">
        <f t="shared" ref="AA753" si="10581">IF(AA750=1,AA755,AA755+Z753)</f>
        <v>0</v>
      </c>
      <c r="AB753" s="103">
        <f t="shared" ref="AB753" si="10582">IF(AB750=1,AB755,AB755+AA753)</f>
        <v>0</v>
      </c>
      <c r="AC753" s="103">
        <f t="shared" ref="AC753" si="10583">IF(AC750=1,AC755,AC755+AB753)</f>
        <v>0</v>
      </c>
      <c r="AD753" s="103">
        <f t="shared" ref="AD753" si="10584">IF(AD750=1,AD755,AD755+AC753)</f>
        <v>0</v>
      </c>
      <c r="AE753" s="103">
        <f t="shared" ref="AE753" si="10585">IF(AE750=1,AE755,AE755+AD753)</f>
        <v>0</v>
      </c>
      <c r="AF753" s="103">
        <f t="shared" ref="AF753" si="10586">IF(AF750=1,AF755,AF755+AE753)</f>
        <v>0</v>
      </c>
      <c r="AG753" s="160"/>
      <c r="AH753" s="74"/>
      <c r="AI753" s="74"/>
      <c r="AJ753" s="75"/>
    </row>
    <row r="754" spans="1:36" ht="25.05" customHeight="1" x14ac:dyDescent="0.3">
      <c r="A754" s="75"/>
      <c r="B754" s="110" t="s">
        <v>6319</v>
      </c>
      <c r="C754" s="104">
        <f t="shared" ref="C754:K754" si="10587">1720/12*C746</f>
        <v>0</v>
      </c>
      <c r="D754" s="104">
        <f t="shared" si="10587"/>
        <v>0</v>
      </c>
      <c r="E754" s="104">
        <f t="shared" si="10587"/>
        <v>0</v>
      </c>
      <c r="F754" s="104">
        <f t="shared" si="10587"/>
        <v>0</v>
      </c>
      <c r="G754" s="104">
        <f t="shared" si="10587"/>
        <v>0</v>
      </c>
      <c r="H754" s="104">
        <f t="shared" si="10587"/>
        <v>0</v>
      </c>
      <c r="I754" s="104">
        <f t="shared" si="10587"/>
        <v>0</v>
      </c>
      <c r="J754" s="104">
        <f t="shared" si="10587"/>
        <v>0</v>
      </c>
      <c r="K754" s="104">
        <f t="shared" si="10587"/>
        <v>0</v>
      </c>
      <c r="L754" s="160"/>
      <c r="M754" s="120">
        <f t="shared" ref="M754:U754" si="10588">1720/12*M746</f>
        <v>0</v>
      </c>
      <c r="N754" s="104">
        <f t="shared" si="10588"/>
        <v>0</v>
      </c>
      <c r="O754" s="104">
        <f t="shared" si="10588"/>
        <v>0</v>
      </c>
      <c r="P754" s="104">
        <f t="shared" si="10588"/>
        <v>0</v>
      </c>
      <c r="Q754" s="104">
        <f t="shared" si="10588"/>
        <v>0</v>
      </c>
      <c r="R754" s="104">
        <f t="shared" si="10588"/>
        <v>0</v>
      </c>
      <c r="S754" s="104">
        <f t="shared" si="10588"/>
        <v>0</v>
      </c>
      <c r="T754" s="104">
        <f t="shared" si="10588"/>
        <v>0</v>
      </c>
      <c r="U754" s="104">
        <f t="shared" si="10588"/>
        <v>0</v>
      </c>
      <c r="V754" s="160"/>
      <c r="W754" s="120">
        <f t="shared" ref="W754:AF754" si="10589">1720/12*W746</f>
        <v>0</v>
      </c>
      <c r="X754" s="104">
        <f t="shared" si="10589"/>
        <v>0</v>
      </c>
      <c r="Y754" s="104">
        <f t="shared" si="10589"/>
        <v>0</v>
      </c>
      <c r="Z754" s="104">
        <f t="shared" si="10589"/>
        <v>0</v>
      </c>
      <c r="AA754" s="104">
        <f t="shared" si="10589"/>
        <v>0</v>
      </c>
      <c r="AB754" s="104">
        <f t="shared" si="10589"/>
        <v>0</v>
      </c>
      <c r="AC754" s="104">
        <f t="shared" si="10589"/>
        <v>0</v>
      </c>
      <c r="AD754" s="104">
        <f t="shared" si="10589"/>
        <v>0</v>
      </c>
      <c r="AE754" s="104">
        <f t="shared" si="10589"/>
        <v>0</v>
      </c>
      <c r="AF754" s="104">
        <f t="shared" si="10589"/>
        <v>0</v>
      </c>
      <c r="AG754" s="160"/>
      <c r="AH754" s="74"/>
      <c r="AI754" s="74"/>
      <c r="AJ754" s="75"/>
    </row>
    <row r="755" spans="1:36" ht="25.05" customHeight="1" thickBot="1" x14ac:dyDescent="0.35">
      <c r="A755" s="75"/>
      <c r="B755" s="113" t="s">
        <v>6270</v>
      </c>
      <c r="C755" s="104">
        <f t="shared" ref="C755" si="10590">IF(OR(C750=0,C750=1),IF(C747&gt;=C754,C754,C747),IF(C752&gt;=C751,C751-B753,C752-B753))</f>
        <v>0</v>
      </c>
      <c r="D755" s="104">
        <f t="shared" ref="D755" si="10591">IF(OR(D750=0,D750=1),IF(D747&gt;=D754,D754,D747),IF(D752&gt;=D751,D751-C753,D752-C753))</f>
        <v>0</v>
      </c>
      <c r="E755" s="104">
        <f t="shared" ref="E755" si="10592">IF(OR(E750=0,E750=1),IF(E747&gt;=E754,E754,E747),IF(E752&gt;=E751,E751-D753,E752-D753))</f>
        <v>0</v>
      </c>
      <c r="F755" s="104">
        <f t="shared" ref="F755" si="10593">IF(OR(F750=0,F750=1),IF(F747&gt;=F754,F754,F747),IF(F752&gt;=F751,F751-E753,F752-E753))</f>
        <v>0</v>
      </c>
      <c r="G755" s="104">
        <f t="shared" ref="G755" si="10594">IF(OR(G750=0,G750=1),IF(G747&gt;=G754,G754,G747),IF(G752&gt;=G751,G751-F753,G752-F753))</f>
        <v>0</v>
      </c>
      <c r="H755" s="104">
        <f t="shared" ref="H755" si="10595">IF(OR(H750=0,H750=1),IF(H747&gt;=H754,H754,H747),IF(H752&gt;=H751,H751-G753,H752-G753))</f>
        <v>0</v>
      </c>
      <c r="I755" s="104">
        <f t="shared" ref="I755" si="10596">IF(OR(I750=0,I750=1),IF(I747&gt;=I754,I754,I747),IF(I752&gt;=I751,I751-H753,I752-H753))</f>
        <v>0</v>
      </c>
      <c r="J755" s="104">
        <f t="shared" ref="J755" si="10597">IF(OR(J750=0,J750=1),IF(J747&gt;=J754,J754,J747),IF(J752&gt;=J751,J751-I753,J752-I753))</f>
        <v>0</v>
      </c>
      <c r="K755" s="104">
        <f t="shared" ref="K755" si="10598">IF(OR(K750=0,K750=1),IF(K747&gt;=K754,K754,K747),IF(K752&gt;=K751,K751-J753,K752-J753))</f>
        <v>0</v>
      </c>
      <c r="L755" s="162">
        <f>SUM(C755:K755)</f>
        <v>0</v>
      </c>
      <c r="M755" s="120">
        <f>IF(OR(M750=0,M750=1),IF(M747&gt;=M754,M754,M747),IF(M752&gt;=M751,M751-K753,M752-K753))</f>
        <v>0</v>
      </c>
      <c r="N755" s="104">
        <f t="shared" ref="N755" si="10599">IF(OR(N750=0,N750=1),IF(N747&gt;=N754,N754,N747),IF(N752&gt;=N751,N751-M753,N752-M753))</f>
        <v>0</v>
      </c>
      <c r="O755" s="104">
        <f t="shared" ref="O755" si="10600">IF(OR(O750=0,O750=1),IF(O747&gt;=O754,O754,O747),IF(O752&gt;=O751,O751-N753,O752-N753))</f>
        <v>0</v>
      </c>
      <c r="P755" s="104">
        <f t="shared" ref="P755" si="10601">IF(OR(P750=0,P750=1),IF(P747&gt;=P754,P754,P747),IF(P752&gt;=P751,P751-O753,P752-O753))</f>
        <v>0</v>
      </c>
      <c r="Q755" s="104">
        <f t="shared" ref="Q755" si="10602">IF(OR(Q750=0,Q750=1),IF(Q747&gt;=Q754,Q754,Q747),IF(Q752&gt;=Q751,Q751-P753,Q752-P753))</f>
        <v>0</v>
      </c>
      <c r="R755" s="104">
        <f t="shared" ref="R755" si="10603">IF(OR(R750=0,R750=1),IF(R747&gt;=R754,R754,R747),IF(R752&gt;=R751,R751-Q753,R752-Q753))</f>
        <v>0</v>
      </c>
      <c r="S755" s="104">
        <f t="shared" ref="S755" si="10604">IF(OR(S750=0,S750=1),IF(S747&gt;=S754,S754,S747),IF(S752&gt;=S751,S751-R753,S752-R753))</f>
        <v>0</v>
      </c>
      <c r="T755" s="104">
        <f t="shared" ref="T755" si="10605">IF(OR(T750=0,T750=1),IF(T747&gt;=T754,T754,T747),IF(T752&gt;=T751,T751-S753,T752-S753))</f>
        <v>0</v>
      </c>
      <c r="U755" s="104">
        <f t="shared" ref="U755" si="10606">IF(OR(U750=0,U750=1),IF(U747&gt;=U754,U754,U747),IF(U752&gt;=U751,U751-T753,U752-T753))</f>
        <v>0</v>
      </c>
      <c r="V755" s="162">
        <f>SUM(M755:U755)</f>
        <v>0</v>
      </c>
      <c r="W755" s="156">
        <f>IF(OR(W750=0,W750=1),IF(W747&gt;=W754,W754,W747),IF(W752&gt;=W751,W751-U753,W752-U753))</f>
        <v>0</v>
      </c>
      <c r="X755" s="157">
        <f t="shared" ref="X755" si="10607">IF(OR(X750=0,X750=1),IF(X747&gt;=X754,X754,X747),IF(X752&gt;=X751,X751-W753,X752-W753))</f>
        <v>0</v>
      </c>
      <c r="Y755" s="157">
        <f t="shared" ref="Y755" si="10608">IF(OR(Y750=0,Y750=1),IF(Y747&gt;=Y754,Y754,Y747),IF(Y752&gt;=Y751,Y751-X753,Y752-X753))</f>
        <v>0</v>
      </c>
      <c r="Z755" s="157">
        <f t="shared" ref="Z755" si="10609">IF(OR(Z750=0,Z750=1),IF(Z747&gt;=Z754,Z754,Z747),IF(Z752&gt;=Z751,Z751-Y753,Z752-Y753))</f>
        <v>0</v>
      </c>
      <c r="AA755" s="157">
        <f t="shared" ref="AA755" si="10610">IF(OR(AA750=0,AA750=1),IF(AA747&gt;=AA754,AA754,AA747),IF(AA752&gt;=AA751,AA751-Z753,AA752-Z753))</f>
        <v>0</v>
      </c>
      <c r="AB755" s="157">
        <f t="shared" ref="AB755" si="10611">IF(OR(AB750=0,AB750=1),IF(AB747&gt;=AB754,AB754,AB747),IF(AB752&gt;=AB751,AB751-AA753,AB752-AA753))</f>
        <v>0</v>
      </c>
      <c r="AC755" s="157">
        <f t="shared" ref="AC755" si="10612">IF(OR(AC750=0,AC750=1),IF(AC747&gt;=AC754,AC754,AC747),IF(AC752&gt;=AC751,AC751-AB753,AC752-AB753))</f>
        <v>0</v>
      </c>
      <c r="AD755" s="157">
        <f t="shared" ref="AD755" si="10613">IF(OR(AD750=0,AD750=1),IF(AD747&gt;=AD754,AD754,AD747),IF(AD752&gt;=AD751,AD751-AC753,AD752-AC753))</f>
        <v>0</v>
      </c>
      <c r="AE755" s="157">
        <f t="shared" ref="AE755" si="10614">IF(OR(AE750=0,AE750=1),IF(AE747&gt;=AE754,AE754,AE747),IF(AE752&gt;=AE751,AE751-AD753,AE752-AD753))</f>
        <v>0</v>
      </c>
      <c r="AF755" s="157">
        <f t="shared" ref="AF755" si="10615">IF(OR(AF750=0,AF750=1),IF(AF747&gt;=AF754,AF754,AF747),IF(AF752&gt;=AF751,AF751-AE753,AF752-AE753))</f>
        <v>0</v>
      </c>
      <c r="AG755" s="162">
        <f>SUM(W755:AF755)</f>
        <v>0</v>
      </c>
      <c r="AH755" s="105"/>
      <c r="AI755" s="74"/>
      <c r="AJ755" s="75"/>
    </row>
    <row r="756" spans="1:36" ht="25.05" customHeight="1" thickBot="1" x14ac:dyDescent="0.35">
      <c r="A756" s="87"/>
      <c r="B756" s="230" t="s">
        <v>6273</v>
      </c>
      <c r="C756" s="304"/>
      <c r="D756" s="304"/>
      <c r="E756" s="304"/>
      <c r="F756" s="305"/>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5.05" customHeight="1" x14ac:dyDescent="0.3">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5.05" customHeight="1" x14ac:dyDescent="0.3">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thickBot="1" x14ac:dyDescent="0.35">
      <c r="A759" s="99"/>
      <c r="B759" s="111"/>
      <c r="C759" s="100">
        <f>IF(C757&lt;&gt;0,1,0)</f>
        <v>0</v>
      </c>
      <c r="D759" s="100">
        <f t="shared" ref="D759" si="10616">IF(C759=0,IF(D757&lt;&gt;0,1,0),1)</f>
        <v>0</v>
      </c>
      <c r="E759" s="100">
        <f t="shared" ref="E759" si="10617">IF(D759=0,IF(E757&lt;&gt;0,1,0),1)</f>
        <v>0</v>
      </c>
      <c r="F759" s="100">
        <f t="shared" ref="F759" si="10618">IF(E759=0,IF(F757&lt;&gt;0,1,0),1)</f>
        <v>0</v>
      </c>
      <c r="G759" s="100">
        <f t="shared" ref="G759" si="10619">IF(F759=0,IF(G757&lt;&gt;0,1,0),1)</f>
        <v>0</v>
      </c>
      <c r="H759" s="100">
        <f t="shared" ref="H759" si="10620">IF(G759=0,IF(H757&lt;&gt;0,1,0),1)</f>
        <v>0</v>
      </c>
      <c r="I759" s="100">
        <f t="shared" ref="I759" si="10621">IF(H759=0,IF(I757&lt;&gt;0,1,0),1)</f>
        <v>0</v>
      </c>
      <c r="J759" s="100">
        <f t="shared" ref="J759" si="10622">IF(I759=0,IF(J757&lt;&gt;0,1,0),1)</f>
        <v>0</v>
      </c>
      <c r="K759" s="100">
        <f t="shared" ref="K759" si="10623">IF(J759=0,IF(K757&lt;&gt;0,1,0),1)</f>
        <v>0</v>
      </c>
      <c r="L759" s="161"/>
      <c r="M759" s="116">
        <f>IF(K759=0,IF(M757&lt;&gt;0,1,0),1)</f>
        <v>0</v>
      </c>
      <c r="N759" s="100">
        <f t="shared" ref="N759" si="10624">IF(M759=0,IF(N757&lt;&gt;0,1,0),1)</f>
        <v>0</v>
      </c>
      <c r="O759" s="100">
        <f t="shared" ref="O759" si="10625">IF(N759=0,IF(O757&lt;&gt;0,1,0),1)</f>
        <v>0</v>
      </c>
      <c r="P759" s="100">
        <f t="shared" ref="P759" si="10626">IF(O759=0,IF(P757&lt;&gt;0,1,0),1)</f>
        <v>0</v>
      </c>
      <c r="Q759" s="100">
        <f t="shared" ref="Q759" si="10627">IF(P759=0,IF(Q757&lt;&gt;0,1,0),1)</f>
        <v>0</v>
      </c>
      <c r="R759" s="100">
        <f t="shared" ref="R759" si="10628">IF(Q759=0,IF(R757&lt;&gt;0,1,0),1)</f>
        <v>0</v>
      </c>
      <c r="S759" s="100">
        <f t="shared" ref="S759" si="10629">IF(R759=0,IF(S757&lt;&gt;0,1,0),1)</f>
        <v>0</v>
      </c>
      <c r="T759" s="100">
        <f t="shared" ref="T759" si="10630">IF(S759=0,IF(T757&lt;&gt;0,1,0),1)</f>
        <v>0</v>
      </c>
      <c r="U759" s="100">
        <f t="shared" ref="U759" si="10631">IF(T759=0,IF(U757&lt;&gt;0,1,0),1)</f>
        <v>0</v>
      </c>
      <c r="V759" s="161"/>
      <c r="W759" s="116">
        <f>IF(U759=0,IF(W757&lt;&gt;0,1,0),1)</f>
        <v>0</v>
      </c>
      <c r="X759" s="100">
        <f t="shared" ref="X759" si="10632">IF(W759=0,IF(X757&lt;&gt;0,1,0),1)</f>
        <v>0</v>
      </c>
      <c r="Y759" s="100">
        <f t="shared" ref="Y759" si="10633">IF(X759=0,IF(Y757&lt;&gt;0,1,0),1)</f>
        <v>0</v>
      </c>
      <c r="Z759" s="100">
        <f t="shared" ref="Z759" si="10634">IF(Y759=0,IF(Z757&lt;&gt;0,1,0),1)</f>
        <v>0</v>
      </c>
      <c r="AA759" s="100">
        <f t="shared" ref="AA759" si="10635">IF(Z759=0,IF(AA757&lt;&gt;0,1,0),1)</f>
        <v>0</v>
      </c>
      <c r="AB759" s="100">
        <f t="shared" ref="AB759" si="10636">IF(AA759=0,IF(AB757&lt;&gt;0,1,0),1)</f>
        <v>0</v>
      </c>
      <c r="AC759" s="100">
        <f t="shared" ref="AC759" si="10637">IF(AB759=0,IF(AC757&lt;&gt;0,1,0),1)</f>
        <v>0</v>
      </c>
      <c r="AD759" s="100">
        <f t="shared" ref="AD759" si="10638">IF(AC759=0,IF(AD757&lt;&gt;0,1,0),1)</f>
        <v>0</v>
      </c>
      <c r="AE759" s="100">
        <f t="shared" ref="AE759" si="10639">IF(AD759=0,IF(AE757&lt;&gt;0,1,0),1)</f>
        <v>0</v>
      </c>
      <c r="AF759" s="100">
        <f t="shared" ref="AF759" si="10640">IF(AE759=0,IF(AF757&lt;&gt;0,1,0),1)</f>
        <v>0</v>
      </c>
      <c r="AG759" s="161"/>
      <c r="AH759" s="99"/>
      <c r="AI759" s="99"/>
      <c r="AJ759" s="99"/>
    </row>
    <row r="760" spans="1:36" ht="30" hidden="1" customHeight="1" thickBot="1" x14ac:dyDescent="0.35">
      <c r="A760" s="99"/>
      <c r="B760" s="111"/>
      <c r="C760" s="100">
        <f>IF(C759=0,0,1)</f>
        <v>0</v>
      </c>
      <c r="D760" s="100">
        <f t="shared" ref="D760" si="10641">IF(D759=0,0,C760+1)</f>
        <v>0</v>
      </c>
      <c r="E760" s="100">
        <f t="shared" ref="E760" si="10642">IF(E759=0,0,D760+1)</f>
        <v>0</v>
      </c>
      <c r="F760" s="100">
        <f t="shared" ref="F760" si="10643">IF(F759=0,0,E760+1)</f>
        <v>0</v>
      </c>
      <c r="G760" s="100">
        <f t="shared" ref="G760" si="10644">IF(G759=0,0,F760+1)</f>
        <v>0</v>
      </c>
      <c r="H760" s="100">
        <f t="shared" ref="H760" si="10645">IF(H759=0,0,G760+1)</f>
        <v>0</v>
      </c>
      <c r="I760" s="100">
        <f t="shared" ref="I760" si="10646">IF(I759=0,0,H760+1)</f>
        <v>0</v>
      </c>
      <c r="J760" s="100">
        <f t="shared" ref="J760" si="10647">IF(J759=0,0,I760+1)</f>
        <v>0</v>
      </c>
      <c r="K760" s="100">
        <f t="shared" ref="K760" si="10648">IF(K759=0,0,J760+1)</f>
        <v>0</v>
      </c>
      <c r="L760" s="161"/>
      <c r="M760" s="116">
        <f>IF(M759=0,0,K760+1)</f>
        <v>0</v>
      </c>
      <c r="N760" s="100">
        <f t="shared" ref="N760" si="10649">IF(N759=0,0,M760+1)</f>
        <v>0</v>
      </c>
      <c r="O760" s="100">
        <f t="shared" ref="O760" si="10650">IF(O759=0,0,N760+1)</f>
        <v>0</v>
      </c>
      <c r="P760" s="100">
        <f t="shared" ref="P760" si="10651">IF(P759=0,0,O760+1)</f>
        <v>0</v>
      </c>
      <c r="Q760" s="100">
        <f t="shared" ref="Q760" si="10652">IF(Q759=0,0,P760+1)</f>
        <v>0</v>
      </c>
      <c r="R760" s="100">
        <f t="shared" ref="R760" si="10653">IF(R759=0,0,Q760+1)</f>
        <v>0</v>
      </c>
      <c r="S760" s="100">
        <f t="shared" ref="S760" si="10654">IF(S759=0,0,R760+1)</f>
        <v>0</v>
      </c>
      <c r="T760" s="100">
        <f t="shared" ref="T760" si="10655">IF(T759=0,0,S760+1)</f>
        <v>0</v>
      </c>
      <c r="U760" s="100">
        <f t="shared" ref="U760" si="10656">IF(U759=0,0,T760+1)</f>
        <v>0</v>
      </c>
      <c r="V760" s="161"/>
      <c r="W760" s="116">
        <f>IF(W759=0,0,U760+1)</f>
        <v>0</v>
      </c>
      <c r="X760" s="100">
        <f t="shared" ref="X760" si="10657">IF(X759=0,0,W760+1)</f>
        <v>0</v>
      </c>
      <c r="Y760" s="100">
        <f t="shared" ref="Y760" si="10658">IF(Y759=0,0,X760+1)</f>
        <v>0</v>
      </c>
      <c r="Z760" s="100">
        <f t="shared" ref="Z760" si="10659">IF(Z759=0,0,Y760+1)</f>
        <v>0</v>
      </c>
      <c r="AA760" s="100">
        <f t="shared" ref="AA760" si="10660">IF(AA759=0,0,Z760+1)</f>
        <v>0</v>
      </c>
      <c r="AB760" s="100">
        <f t="shared" ref="AB760" si="10661">IF(AB759=0,0,AA760+1)</f>
        <v>0</v>
      </c>
      <c r="AC760" s="100">
        <f t="shared" ref="AC760" si="10662">IF(AC759=0,0,AB760+1)</f>
        <v>0</v>
      </c>
      <c r="AD760" s="100">
        <f t="shared" ref="AD760" si="10663">IF(AD759=0,0,AC760+1)</f>
        <v>0</v>
      </c>
      <c r="AE760" s="100">
        <f t="shared" ref="AE760" si="10664">IF(AE759=0,0,AD760+1)</f>
        <v>0</v>
      </c>
      <c r="AF760" s="100">
        <f t="shared" ref="AF760" si="10665">IF(AF759=0,0,AE760+1)</f>
        <v>0</v>
      </c>
      <c r="AG760" s="161"/>
      <c r="AH760" s="99"/>
      <c r="AI760" s="99"/>
      <c r="AJ760" s="99"/>
    </row>
    <row r="761" spans="1:36" ht="30" hidden="1" customHeight="1" thickBot="1" x14ac:dyDescent="0.35">
      <c r="A761" s="99"/>
      <c r="B761" s="111" t="s">
        <v>6268</v>
      </c>
      <c r="C761" s="101">
        <f t="shared" ref="C761:K761" si="10666">IF(C760&lt;25,IF(C760&lt;13,C760,C760-12),C760-24)</f>
        <v>0</v>
      </c>
      <c r="D761" s="101">
        <f t="shared" si="10666"/>
        <v>0</v>
      </c>
      <c r="E761" s="101">
        <f t="shared" si="10666"/>
        <v>0</v>
      </c>
      <c r="F761" s="101">
        <f t="shared" si="10666"/>
        <v>0</v>
      </c>
      <c r="G761" s="101">
        <f t="shared" si="10666"/>
        <v>0</v>
      </c>
      <c r="H761" s="101">
        <f t="shared" si="10666"/>
        <v>0</v>
      </c>
      <c r="I761" s="101">
        <f t="shared" si="10666"/>
        <v>0</v>
      </c>
      <c r="J761" s="101">
        <f t="shared" si="10666"/>
        <v>0</v>
      </c>
      <c r="K761" s="101">
        <f t="shared" si="10666"/>
        <v>0</v>
      </c>
      <c r="L761" s="161"/>
      <c r="M761" s="117">
        <f t="shared" ref="M761:U761" si="10667">IF(M760&lt;25,IF(M760&lt;13,M760,M760-12),M760-24)</f>
        <v>0</v>
      </c>
      <c r="N761" s="101">
        <f t="shared" si="10667"/>
        <v>0</v>
      </c>
      <c r="O761" s="101">
        <f t="shared" si="10667"/>
        <v>0</v>
      </c>
      <c r="P761" s="101">
        <f t="shared" si="10667"/>
        <v>0</v>
      </c>
      <c r="Q761" s="101">
        <f t="shared" si="10667"/>
        <v>0</v>
      </c>
      <c r="R761" s="101">
        <f t="shared" si="10667"/>
        <v>0</v>
      </c>
      <c r="S761" s="101">
        <f t="shared" si="10667"/>
        <v>0</v>
      </c>
      <c r="T761" s="101">
        <f t="shared" si="10667"/>
        <v>0</v>
      </c>
      <c r="U761" s="101">
        <f t="shared" si="10667"/>
        <v>0</v>
      </c>
      <c r="V761" s="161"/>
      <c r="W761" s="117">
        <f t="shared" ref="W761:AF761" si="10668">IF(W760&lt;25,IF(W760&lt;13,W760,W760-12),W760-24)</f>
        <v>0</v>
      </c>
      <c r="X761" s="101">
        <f t="shared" si="10668"/>
        <v>0</v>
      </c>
      <c r="Y761" s="101">
        <f t="shared" si="10668"/>
        <v>0</v>
      </c>
      <c r="Z761" s="101">
        <f t="shared" si="10668"/>
        <v>0</v>
      </c>
      <c r="AA761" s="101">
        <f t="shared" si="10668"/>
        <v>0</v>
      </c>
      <c r="AB761" s="101">
        <f t="shared" si="10668"/>
        <v>0</v>
      </c>
      <c r="AC761" s="101">
        <f t="shared" si="10668"/>
        <v>0</v>
      </c>
      <c r="AD761" s="101">
        <f t="shared" si="10668"/>
        <v>0</v>
      </c>
      <c r="AE761" s="101">
        <f t="shared" si="10668"/>
        <v>0</v>
      </c>
      <c r="AF761" s="101">
        <f t="shared" si="10668"/>
        <v>0</v>
      </c>
      <c r="AG761" s="161"/>
      <c r="AH761" s="99"/>
      <c r="AI761" s="99"/>
      <c r="AJ761" s="99"/>
    </row>
    <row r="762" spans="1:36" ht="30" hidden="1" customHeight="1" thickBot="1" x14ac:dyDescent="0.35">
      <c r="A762" s="75"/>
      <c r="B762" s="112" t="s">
        <v>6269</v>
      </c>
      <c r="C762" s="102">
        <f t="shared" ref="C762" si="10669">IF(C761&gt;0,IF(C761=1,C765,C765+B762),0)</f>
        <v>0</v>
      </c>
      <c r="D762" s="102">
        <f t="shared" ref="D762" si="10670">IF(D761&gt;0,IF(D761=1,D765,D765+C762),0)</f>
        <v>0</v>
      </c>
      <c r="E762" s="102">
        <f t="shared" ref="E762" si="10671">IF(E761&gt;0,IF(E761=1,E765,E765+D762),0)</f>
        <v>0</v>
      </c>
      <c r="F762" s="102">
        <f t="shared" ref="F762" si="10672">IF(F761&gt;0,IF(F761=1,F765,F765+E762),0)</f>
        <v>0</v>
      </c>
      <c r="G762" s="102">
        <f t="shared" ref="G762" si="10673">IF(G761&gt;0,IF(G761=1,G765,G765+F762),0)</f>
        <v>0</v>
      </c>
      <c r="H762" s="102">
        <f t="shared" ref="H762" si="10674">IF(H761&gt;0,IF(H761=1,H765,H765+G762),0)</f>
        <v>0</v>
      </c>
      <c r="I762" s="102">
        <f t="shared" ref="I762" si="10675">IF(I761&gt;0,IF(I761=1,I765,I765+H762),0)</f>
        <v>0</v>
      </c>
      <c r="J762" s="102">
        <f t="shared" ref="J762" si="10676">IF(J761&gt;0,IF(J761=1,J765,J765+I762),0)</f>
        <v>0</v>
      </c>
      <c r="K762" s="102">
        <f t="shared" ref="K762" si="10677">IF(K761&gt;0,IF(K761=1,K765,K765+J762),0)</f>
        <v>0</v>
      </c>
      <c r="L762" s="160"/>
      <c r="M762" s="118">
        <f>IF(M761&gt;0,IF(M761=1,M765,M765+K762),0)</f>
        <v>0</v>
      </c>
      <c r="N762" s="102">
        <f t="shared" ref="N762" si="10678">IF(N761&gt;0,IF(N761=1,N765,N765+M762),0)</f>
        <v>0</v>
      </c>
      <c r="O762" s="102">
        <f t="shared" ref="O762" si="10679">IF(O761&gt;0,IF(O761=1,O765,O765+N762),0)</f>
        <v>0</v>
      </c>
      <c r="P762" s="102">
        <f t="shared" ref="P762" si="10680">IF(P761&gt;0,IF(P761=1,P765,P765+O762),0)</f>
        <v>0</v>
      </c>
      <c r="Q762" s="102">
        <f t="shared" ref="Q762" si="10681">IF(Q761&gt;0,IF(Q761=1,Q765,Q765+P762),0)</f>
        <v>0</v>
      </c>
      <c r="R762" s="102">
        <f t="shared" ref="R762" si="10682">IF(R761&gt;0,IF(R761=1,R765,R765+Q762),0)</f>
        <v>0</v>
      </c>
      <c r="S762" s="102">
        <f t="shared" ref="S762" si="10683">IF(S761&gt;0,IF(S761=1,S765,S765+R762),0)</f>
        <v>0</v>
      </c>
      <c r="T762" s="102">
        <f t="shared" ref="T762" si="10684">IF(T761&gt;0,IF(T761=1,T765,T765+S762),0)</f>
        <v>0</v>
      </c>
      <c r="U762" s="102">
        <f t="shared" ref="U762" si="10685">IF(U761&gt;0,IF(U761=1,U765,U765+T762),0)</f>
        <v>0</v>
      </c>
      <c r="V762" s="160"/>
      <c r="W762" s="118">
        <f>IF(W761&gt;0,IF(W761=1,W765,W765+U762),0)</f>
        <v>0</v>
      </c>
      <c r="X762" s="102">
        <f t="shared" ref="X762" si="10686">IF(X761&gt;0,IF(X761=1,X765,X765+W762),0)</f>
        <v>0</v>
      </c>
      <c r="Y762" s="102">
        <f t="shared" ref="Y762" si="10687">IF(Y761&gt;0,IF(Y761=1,Y765,Y765+X762),0)</f>
        <v>0</v>
      </c>
      <c r="Z762" s="102">
        <f t="shared" ref="Z762" si="10688">IF(Z761&gt;0,IF(Z761=1,Z765,Z765+Y762),0)</f>
        <v>0</v>
      </c>
      <c r="AA762" s="102">
        <f t="shared" ref="AA762" si="10689">IF(AA761&gt;0,IF(AA761=1,AA765,AA765+Z762),0)</f>
        <v>0</v>
      </c>
      <c r="AB762" s="102">
        <f t="shared" ref="AB762" si="10690">IF(AB761&gt;0,IF(AB761=1,AB765,AB765+AA762),0)</f>
        <v>0</v>
      </c>
      <c r="AC762" s="102">
        <f t="shared" ref="AC762" si="10691">IF(AC761&gt;0,IF(AC761=1,AC765,AC765+AB762),0)</f>
        <v>0</v>
      </c>
      <c r="AD762" s="102">
        <f t="shared" ref="AD762" si="10692">IF(AD761&gt;0,IF(AD761=1,AD765,AD765+AC762),0)</f>
        <v>0</v>
      </c>
      <c r="AE762" s="102">
        <f t="shared" ref="AE762" si="10693">IF(AE761&gt;0,IF(AE761=1,AE765,AE765+AD762),0)</f>
        <v>0</v>
      </c>
      <c r="AF762" s="102">
        <f t="shared" ref="AF762" si="10694">IF(AF761&gt;0,IF(AF761=1,AF765,AF765+AE762),0)</f>
        <v>0</v>
      </c>
      <c r="AG762" s="160"/>
      <c r="AH762" s="74"/>
      <c r="AI762" s="74"/>
      <c r="AJ762" s="75"/>
    </row>
    <row r="763" spans="1:36" ht="30" hidden="1" customHeight="1" thickBot="1" x14ac:dyDescent="0.35">
      <c r="A763" s="75"/>
      <c r="B763" s="112" t="s">
        <v>6317</v>
      </c>
      <c r="C763" s="102">
        <f>IF(C757&gt;0,C758,0)</f>
        <v>0</v>
      </c>
      <c r="D763" s="102">
        <f t="shared" ref="D763" si="10695">IF(D757&gt;0,IF(D761=1,D758,D758+C763),C763)</f>
        <v>0</v>
      </c>
      <c r="E763" s="102">
        <f t="shared" ref="E763" si="10696">IF(E757&gt;0,IF(E761=1,E758,E758+D763),D763)</f>
        <v>0</v>
      </c>
      <c r="F763" s="102">
        <f t="shared" ref="F763" si="10697">IF(F757&gt;0,IF(F761=1,F758,F758+E763),E763)</f>
        <v>0</v>
      </c>
      <c r="G763" s="102">
        <f t="shared" ref="G763" si="10698">IF(G757&gt;0,IF(G761=1,G758,G758+F763),F763)</f>
        <v>0</v>
      </c>
      <c r="H763" s="102">
        <f t="shared" ref="H763" si="10699">IF(H757&gt;0,IF(H761=1,H758,H758+G763),G763)</f>
        <v>0</v>
      </c>
      <c r="I763" s="102">
        <f t="shared" ref="I763" si="10700">IF(I757&gt;0,IF(I761=1,I758,I758+H763),H763)</f>
        <v>0</v>
      </c>
      <c r="J763" s="102">
        <f t="shared" ref="J763" si="10701">IF(J757&gt;0,IF(J761=1,J758,J758+I763),I763)</f>
        <v>0</v>
      </c>
      <c r="K763" s="102">
        <f t="shared" ref="K763" si="10702">IF(K757&gt;0,IF(K761=1,K758,K758+J763),J763)</f>
        <v>0</v>
      </c>
      <c r="L763" s="160"/>
      <c r="M763" s="118">
        <f>IF(M757&gt;0,IF(M761=1,M758,M758+K763),K763)</f>
        <v>0</v>
      </c>
      <c r="N763" s="102">
        <f t="shared" ref="N763" si="10703">IF(N757&gt;0,IF(N761=1,N758,N758+M763),M763)</f>
        <v>0</v>
      </c>
      <c r="O763" s="102">
        <f t="shared" ref="O763" si="10704">IF(O757&gt;0,IF(O761=1,O758,O758+N763),N763)</f>
        <v>0</v>
      </c>
      <c r="P763" s="102">
        <f t="shared" ref="P763" si="10705">IF(P757&gt;0,IF(P761=1,P758,P758+O763),O763)</f>
        <v>0</v>
      </c>
      <c r="Q763" s="102">
        <f t="shared" ref="Q763" si="10706">IF(Q757&gt;0,IF(Q761=1,Q758,Q758+P763),P763)</f>
        <v>0</v>
      </c>
      <c r="R763" s="102">
        <f t="shared" ref="R763" si="10707">IF(R757&gt;0,IF(R761=1,R758,R758+Q763),Q763)</f>
        <v>0</v>
      </c>
      <c r="S763" s="102">
        <f t="shared" ref="S763" si="10708">IF(S757&gt;0,IF(S761=1,S758,S758+R763),R763)</f>
        <v>0</v>
      </c>
      <c r="T763" s="102">
        <f t="shared" ref="T763" si="10709">IF(T757&gt;0,IF(T761=1,T758,T758+S763),S763)</f>
        <v>0</v>
      </c>
      <c r="U763" s="102">
        <f t="shared" ref="U763" si="10710">IF(U757&gt;0,IF(U761=1,U758,U758+T763),T763)</f>
        <v>0</v>
      </c>
      <c r="V763" s="160"/>
      <c r="W763" s="118">
        <f>IF(W757&gt;0,IF(W761=1,W758,W758+U763),U763)</f>
        <v>0</v>
      </c>
      <c r="X763" s="102">
        <f t="shared" ref="X763" si="10711">IF(X757&gt;0,IF(X761=1,X758,X758+W763),W763)</f>
        <v>0</v>
      </c>
      <c r="Y763" s="102">
        <f t="shared" ref="Y763" si="10712">IF(Y757&gt;0,IF(Y761=1,Y758,Y758+X763),X763)</f>
        <v>0</v>
      </c>
      <c r="Z763" s="102">
        <f t="shared" ref="Z763" si="10713">IF(Z757&gt;0,IF(Z761=1,Z758,Z758+Y763),Y763)</f>
        <v>0</v>
      </c>
      <c r="AA763" s="102">
        <f t="shared" ref="AA763" si="10714">IF(AA757&gt;0,IF(AA761=1,AA758,AA758+Z763),Z763)</f>
        <v>0</v>
      </c>
      <c r="AB763" s="102">
        <f t="shared" ref="AB763" si="10715">IF(AB757&gt;0,IF(AB761=1,AB758,AB758+AA763),AA763)</f>
        <v>0</v>
      </c>
      <c r="AC763" s="102">
        <f t="shared" ref="AC763" si="10716">IF(AC757&gt;0,IF(AC761=1,AC758,AC758+AB763),AB763)</f>
        <v>0</v>
      </c>
      <c r="AD763" s="102">
        <f t="shared" ref="AD763" si="10717">IF(AD757&gt;0,IF(AD761=1,AD758,AD758+AC763),AC763)</f>
        <v>0</v>
      </c>
      <c r="AE763" s="102">
        <f t="shared" ref="AE763" si="10718">IF(AE757&gt;0,IF(AE761=1,AE758,AE758+AD763),AD763)</f>
        <v>0</v>
      </c>
      <c r="AF763" s="102">
        <f t="shared" ref="AF763" si="10719">IF(AF757&gt;0,IF(AF761=1,AF758,AF758+AE763),AE763)</f>
        <v>0</v>
      </c>
      <c r="AG763" s="160"/>
      <c r="AH763" s="74"/>
      <c r="AI763" s="74"/>
      <c r="AJ763" s="75"/>
    </row>
    <row r="764" spans="1:36" ht="9.75" hidden="1" customHeight="1" thickBot="1" x14ac:dyDescent="0.35">
      <c r="A764" s="75"/>
      <c r="B764" s="112" t="s">
        <v>6318</v>
      </c>
      <c r="C764" s="103">
        <f>C766</f>
        <v>0</v>
      </c>
      <c r="D764" s="103">
        <f t="shared" ref="D764" si="10720">IF(D761=1,D766,D766+C764)</f>
        <v>0</v>
      </c>
      <c r="E764" s="103">
        <f t="shared" ref="E764" si="10721">IF(E761=1,E766,E766+D764)</f>
        <v>0</v>
      </c>
      <c r="F764" s="103">
        <f t="shared" ref="F764" si="10722">IF(F761=1,F766,F766+E764)</f>
        <v>0</v>
      </c>
      <c r="G764" s="103">
        <f t="shared" ref="G764" si="10723">IF(G761=1,G766,G766+F764)</f>
        <v>0</v>
      </c>
      <c r="H764" s="103">
        <f t="shared" ref="H764" si="10724">IF(H761=1,H766,H766+G764)</f>
        <v>0</v>
      </c>
      <c r="I764" s="103">
        <f t="shared" ref="I764" si="10725">IF(I761=1,I766,I766+H764)</f>
        <v>0</v>
      </c>
      <c r="J764" s="103">
        <f t="shared" ref="J764" si="10726">IF(J761=1,J766,J766+I764)</f>
        <v>0</v>
      </c>
      <c r="K764" s="103">
        <f t="shared" ref="K764" si="10727">IF(K761=1,K766,K766+J764)</f>
        <v>0</v>
      </c>
      <c r="L764" s="160"/>
      <c r="M764" s="119">
        <f>IF(M761=1,M766,M766+K764)</f>
        <v>0</v>
      </c>
      <c r="N764" s="103">
        <f t="shared" ref="N764" si="10728">IF(N761=1,N766,N766+M764)</f>
        <v>0</v>
      </c>
      <c r="O764" s="103">
        <f t="shared" ref="O764" si="10729">IF(O761=1,O766,O766+N764)</f>
        <v>0</v>
      </c>
      <c r="P764" s="103">
        <f t="shared" ref="P764" si="10730">IF(P761=1,P766,P766+O764)</f>
        <v>0</v>
      </c>
      <c r="Q764" s="103">
        <f t="shared" ref="Q764" si="10731">IF(Q761=1,Q766,Q766+P764)</f>
        <v>0</v>
      </c>
      <c r="R764" s="103">
        <f t="shared" ref="R764" si="10732">IF(R761=1,R766,R766+Q764)</f>
        <v>0</v>
      </c>
      <c r="S764" s="103">
        <f t="shared" ref="S764" si="10733">IF(S761=1,S766,S766+R764)</f>
        <v>0</v>
      </c>
      <c r="T764" s="103">
        <f t="shared" ref="T764" si="10734">IF(T761=1,T766,T766+S764)</f>
        <v>0</v>
      </c>
      <c r="U764" s="103">
        <f t="shared" ref="U764" si="10735">IF(U761=1,U766,U766+T764)</f>
        <v>0</v>
      </c>
      <c r="V764" s="160"/>
      <c r="W764" s="119">
        <f>IF(W761=1,W766,W766+U764)</f>
        <v>0</v>
      </c>
      <c r="X764" s="103">
        <f t="shared" ref="X764" si="10736">IF(X761=1,X766,X766+W764)</f>
        <v>0</v>
      </c>
      <c r="Y764" s="103">
        <f t="shared" ref="Y764" si="10737">IF(Y761=1,Y766,Y766+X764)</f>
        <v>0</v>
      </c>
      <c r="Z764" s="103">
        <f t="shared" ref="Z764" si="10738">IF(Z761=1,Z766,Z766+Y764)</f>
        <v>0</v>
      </c>
      <c r="AA764" s="103">
        <f t="shared" ref="AA764" si="10739">IF(AA761=1,AA766,AA766+Z764)</f>
        <v>0</v>
      </c>
      <c r="AB764" s="103">
        <f t="shared" ref="AB764" si="10740">IF(AB761=1,AB766,AB766+AA764)</f>
        <v>0</v>
      </c>
      <c r="AC764" s="103">
        <f t="shared" ref="AC764" si="10741">IF(AC761=1,AC766,AC766+AB764)</f>
        <v>0</v>
      </c>
      <c r="AD764" s="103">
        <f t="shared" ref="AD764" si="10742">IF(AD761=1,AD766,AD766+AC764)</f>
        <v>0</v>
      </c>
      <c r="AE764" s="103">
        <f t="shared" ref="AE764" si="10743">IF(AE761=1,AE766,AE766+AD764)</f>
        <v>0</v>
      </c>
      <c r="AF764" s="103">
        <f t="shared" ref="AF764" si="10744">IF(AF761=1,AF766,AF766+AE764)</f>
        <v>0</v>
      </c>
      <c r="AG764" s="160"/>
      <c r="AH764" s="74"/>
      <c r="AI764" s="74"/>
      <c r="AJ764" s="75"/>
    </row>
    <row r="765" spans="1:36" ht="25.05" customHeight="1" x14ac:dyDescent="0.3">
      <c r="A765" s="75"/>
      <c r="B765" s="110" t="s">
        <v>6319</v>
      </c>
      <c r="C765" s="104">
        <f t="shared" ref="C765:K765" si="10745">1720/12*C757</f>
        <v>0</v>
      </c>
      <c r="D765" s="104">
        <f t="shared" si="10745"/>
        <v>0</v>
      </c>
      <c r="E765" s="104">
        <f t="shared" si="10745"/>
        <v>0</v>
      </c>
      <c r="F765" s="104">
        <f t="shared" si="10745"/>
        <v>0</v>
      </c>
      <c r="G765" s="104">
        <f t="shared" si="10745"/>
        <v>0</v>
      </c>
      <c r="H765" s="104">
        <f t="shared" si="10745"/>
        <v>0</v>
      </c>
      <c r="I765" s="104">
        <f t="shared" si="10745"/>
        <v>0</v>
      </c>
      <c r="J765" s="104">
        <f t="shared" si="10745"/>
        <v>0</v>
      </c>
      <c r="K765" s="104">
        <f t="shared" si="10745"/>
        <v>0</v>
      </c>
      <c r="L765" s="160"/>
      <c r="M765" s="120">
        <f t="shared" ref="M765:U765" si="10746">1720/12*M757</f>
        <v>0</v>
      </c>
      <c r="N765" s="104">
        <f t="shared" si="10746"/>
        <v>0</v>
      </c>
      <c r="O765" s="104">
        <f t="shared" si="10746"/>
        <v>0</v>
      </c>
      <c r="P765" s="104">
        <f t="shared" si="10746"/>
        <v>0</v>
      </c>
      <c r="Q765" s="104">
        <f t="shared" si="10746"/>
        <v>0</v>
      </c>
      <c r="R765" s="104">
        <f t="shared" si="10746"/>
        <v>0</v>
      </c>
      <c r="S765" s="104">
        <f t="shared" si="10746"/>
        <v>0</v>
      </c>
      <c r="T765" s="104">
        <f t="shared" si="10746"/>
        <v>0</v>
      </c>
      <c r="U765" s="104">
        <f t="shared" si="10746"/>
        <v>0</v>
      </c>
      <c r="V765" s="160"/>
      <c r="W765" s="120">
        <f t="shared" ref="W765:AF765" si="10747">1720/12*W757</f>
        <v>0</v>
      </c>
      <c r="X765" s="104">
        <f t="shared" si="10747"/>
        <v>0</v>
      </c>
      <c r="Y765" s="104">
        <f t="shared" si="10747"/>
        <v>0</v>
      </c>
      <c r="Z765" s="104">
        <f t="shared" si="10747"/>
        <v>0</v>
      </c>
      <c r="AA765" s="104">
        <f t="shared" si="10747"/>
        <v>0</v>
      </c>
      <c r="AB765" s="104">
        <f t="shared" si="10747"/>
        <v>0</v>
      </c>
      <c r="AC765" s="104">
        <f t="shared" si="10747"/>
        <v>0</v>
      </c>
      <c r="AD765" s="104">
        <f t="shared" si="10747"/>
        <v>0</v>
      </c>
      <c r="AE765" s="104">
        <f t="shared" si="10747"/>
        <v>0</v>
      </c>
      <c r="AF765" s="104">
        <f t="shared" si="10747"/>
        <v>0</v>
      </c>
      <c r="AG765" s="160"/>
      <c r="AH765" s="74"/>
      <c r="AI765" s="74"/>
      <c r="AJ765" s="75"/>
    </row>
    <row r="766" spans="1:36" ht="25.05" customHeight="1" thickBot="1" x14ac:dyDescent="0.35">
      <c r="A766" s="75"/>
      <c r="B766" s="113" t="s">
        <v>6270</v>
      </c>
      <c r="C766" s="104">
        <f t="shared" ref="C766" si="10748">IF(OR(C761=0,C761=1),IF(C758&gt;=C765,C765,C758),IF(C763&gt;=C762,C762-B764,C763-B764))</f>
        <v>0</v>
      </c>
      <c r="D766" s="104">
        <f t="shared" ref="D766" si="10749">IF(OR(D761=0,D761=1),IF(D758&gt;=D765,D765,D758),IF(D763&gt;=D762,D762-C764,D763-C764))</f>
        <v>0</v>
      </c>
      <c r="E766" s="104">
        <f t="shared" ref="E766" si="10750">IF(OR(E761=0,E761=1),IF(E758&gt;=E765,E765,E758),IF(E763&gt;=E762,E762-D764,E763-D764))</f>
        <v>0</v>
      </c>
      <c r="F766" s="104">
        <f t="shared" ref="F766" si="10751">IF(OR(F761=0,F761=1),IF(F758&gt;=F765,F765,F758),IF(F763&gt;=F762,F762-E764,F763-E764))</f>
        <v>0</v>
      </c>
      <c r="G766" s="104">
        <f t="shared" ref="G766" si="10752">IF(OR(G761=0,G761=1),IF(G758&gt;=G765,G765,G758),IF(G763&gt;=G762,G762-F764,G763-F764))</f>
        <v>0</v>
      </c>
      <c r="H766" s="104">
        <f t="shared" ref="H766" si="10753">IF(OR(H761=0,H761=1),IF(H758&gt;=H765,H765,H758),IF(H763&gt;=H762,H762-G764,H763-G764))</f>
        <v>0</v>
      </c>
      <c r="I766" s="104">
        <f t="shared" ref="I766" si="10754">IF(OR(I761=0,I761=1),IF(I758&gt;=I765,I765,I758),IF(I763&gt;=I762,I762-H764,I763-H764))</f>
        <v>0</v>
      </c>
      <c r="J766" s="104">
        <f t="shared" ref="J766" si="10755">IF(OR(J761=0,J761=1),IF(J758&gt;=J765,J765,J758),IF(J763&gt;=J762,J762-I764,J763-I764))</f>
        <v>0</v>
      </c>
      <c r="K766" s="104">
        <f t="shared" ref="K766" si="10756">IF(OR(K761=0,K761=1),IF(K758&gt;=K765,K765,K758),IF(K763&gt;=K762,K762-J764,K763-J764))</f>
        <v>0</v>
      </c>
      <c r="L766" s="162">
        <f>SUM(C766:K766)</f>
        <v>0</v>
      </c>
      <c r="M766" s="120">
        <f>IF(OR(M761=0,M761=1),IF(M758&gt;=M765,M765,M758),IF(M763&gt;=M762,M762-K764,M763-K764))</f>
        <v>0</v>
      </c>
      <c r="N766" s="104">
        <f t="shared" ref="N766" si="10757">IF(OR(N761=0,N761=1),IF(N758&gt;=N765,N765,N758),IF(N763&gt;=N762,N762-M764,N763-M764))</f>
        <v>0</v>
      </c>
      <c r="O766" s="104">
        <f t="shared" ref="O766" si="10758">IF(OR(O761=0,O761=1),IF(O758&gt;=O765,O765,O758),IF(O763&gt;=O762,O762-N764,O763-N764))</f>
        <v>0</v>
      </c>
      <c r="P766" s="104">
        <f t="shared" ref="P766" si="10759">IF(OR(P761=0,P761=1),IF(P758&gt;=P765,P765,P758),IF(P763&gt;=P762,P762-O764,P763-O764))</f>
        <v>0</v>
      </c>
      <c r="Q766" s="104">
        <f t="shared" ref="Q766" si="10760">IF(OR(Q761=0,Q761=1),IF(Q758&gt;=Q765,Q765,Q758),IF(Q763&gt;=Q762,Q762-P764,Q763-P764))</f>
        <v>0</v>
      </c>
      <c r="R766" s="104">
        <f t="shared" ref="R766" si="10761">IF(OR(R761=0,R761=1),IF(R758&gt;=R765,R765,R758),IF(R763&gt;=R762,R762-Q764,R763-Q764))</f>
        <v>0</v>
      </c>
      <c r="S766" s="104">
        <f t="shared" ref="S766" si="10762">IF(OR(S761=0,S761=1),IF(S758&gt;=S765,S765,S758),IF(S763&gt;=S762,S762-R764,S763-R764))</f>
        <v>0</v>
      </c>
      <c r="T766" s="104">
        <f t="shared" ref="T766" si="10763">IF(OR(T761=0,T761=1),IF(T758&gt;=T765,T765,T758),IF(T763&gt;=T762,T762-S764,T763-S764))</f>
        <v>0</v>
      </c>
      <c r="U766" s="104">
        <f t="shared" ref="U766" si="10764">IF(OR(U761=0,U761=1),IF(U758&gt;=U765,U765,U758),IF(U763&gt;=U762,U762-T764,U763-T764))</f>
        <v>0</v>
      </c>
      <c r="V766" s="162">
        <f>SUM(M766:U766)</f>
        <v>0</v>
      </c>
      <c r="W766" s="156">
        <f>IF(OR(W761=0,W761=1),IF(W758&gt;=W765,W765,W758),IF(W763&gt;=W762,W762-U764,W763-U764))</f>
        <v>0</v>
      </c>
      <c r="X766" s="157">
        <f t="shared" ref="X766" si="10765">IF(OR(X761=0,X761=1),IF(X758&gt;=X765,X765,X758),IF(X763&gt;=X762,X762-W764,X763-W764))</f>
        <v>0</v>
      </c>
      <c r="Y766" s="157">
        <f t="shared" ref="Y766" si="10766">IF(OR(Y761=0,Y761=1),IF(Y758&gt;=Y765,Y765,Y758),IF(Y763&gt;=Y762,Y762-X764,Y763-X764))</f>
        <v>0</v>
      </c>
      <c r="Z766" s="157">
        <f t="shared" ref="Z766" si="10767">IF(OR(Z761=0,Z761=1),IF(Z758&gt;=Z765,Z765,Z758),IF(Z763&gt;=Z762,Z762-Y764,Z763-Y764))</f>
        <v>0</v>
      </c>
      <c r="AA766" s="157">
        <f t="shared" ref="AA766" si="10768">IF(OR(AA761=0,AA761=1),IF(AA758&gt;=AA765,AA765,AA758),IF(AA763&gt;=AA762,AA762-Z764,AA763-Z764))</f>
        <v>0</v>
      </c>
      <c r="AB766" s="157">
        <f t="shared" ref="AB766" si="10769">IF(OR(AB761=0,AB761=1),IF(AB758&gt;=AB765,AB765,AB758),IF(AB763&gt;=AB762,AB762-AA764,AB763-AA764))</f>
        <v>0</v>
      </c>
      <c r="AC766" s="157">
        <f t="shared" ref="AC766" si="10770">IF(OR(AC761=0,AC761=1),IF(AC758&gt;=AC765,AC765,AC758),IF(AC763&gt;=AC762,AC762-AB764,AC763-AB764))</f>
        <v>0</v>
      </c>
      <c r="AD766" s="157">
        <f t="shared" ref="AD766" si="10771">IF(OR(AD761=0,AD761=1),IF(AD758&gt;=AD765,AD765,AD758),IF(AD763&gt;=AD762,AD762-AC764,AD763-AC764))</f>
        <v>0</v>
      </c>
      <c r="AE766" s="157">
        <f t="shared" ref="AE766" si="10772">IF(OR(AE761=0,AE761=1),IF(AE758&gt;=AE765,AE765,AE758),IF(AE763&gt;=AE762,AE762-AD764,AE763-AD764))</f>
        <v>0</v>
      </c>
      <c r="AF766" s="157">
        <f t="shared" ref="AF766" si="10773">IF(OR(AF761=0,AF761=1),IF(AF758&gt;=AF765,AF765,AF758),IF(AF763&gt;=AF762,AF762-AE764,AF763-AE764))</f>
        <v>0</v>
      </c>
      <c r="AG766" s="162">
        <f>SUM(W766:AF766)</f>
        <v>0</v>
      </c>
      <c r="AH766" s="105"/>
      <c r="AI766" s="74"/>
      <c r="AJ766" s="75"/>
    </row>
    <row r="767" spans="1:36" ht="25.05" customHeight="1" thickBot="1" x14ac:dyDescent="0.35">
      <c r="A767" s="87"/>
      <c r="B767" s="230" t="s">
        <v>6273</v>
      </c>
      <c r="C767" s="304"/>
      <c r="D767" s="304"/>
      <c r="E767" s="304"/>
      <c r="F767" s="305"/>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5.05" customHeight="1" x14ac:dyDescent="0.3">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5.05" customHeight="1" x14ac:dyDescent="0.3">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thickBot="1" x14ac:dyDescent="0.35">
      <c r="A770" s="99"/>
      <c r="B770" s="111"/>
      <c r="C770" s="100">
        <f>IF(C768&lt;&gt;0,1,0)</f>
        <v>0</v>
      </c>
      <c r="D770" s="100">
        <f t="shared" ref="D770" si="10774">IF(C770=0,IF(D768&lt;&gt;0,1,0),1)</f>
        <v>0</v>
      </c>
      <c r="E770" s="100">
        <f t="shared" ref="E770" si="10775">IF(D770=0,IF(E768&lt;&gt;0,1,0),1)</f>
        <v>0</v>
      </c>
      <c r="F770" s="100">
        <f t="shared" ref="F770" si="10776">IF(E770=0,IF(F768&lt;&gt;0,1,0),1)</f>
        <v>0</v>
      </c>
      <c r="G770" s="100">
        <f t="shared" ref="G770" si="10777">IF(F770=0,IF(G768&lt;&gt;0,1,0),1)</f>
        <v>0</v>
      </c>
      <c r="H770" s="100">
        <f t="shared" ref="H770" si="10778">IF(G770=0,IF(H768&lt;&gt;0,1,0),1)</f>
        <v>0</v>
      </c>
      <c r="I770" s="100">
        <f t="shared" ref="I770" si="10779">IF(H770=0,IF(I768&lt;&gt;0,1,0),1)</f>
        <v>0</v>
      </c>
      <c r="J770" s="100">
        <f t="shared" ref="J770" si="10780">IF(I770=0,IF(J768&lt;&gt;0,1,0),1)</f>
        <v>0</v>
      </c>
      <c r="K770" s="100">
        <f t="shared" ref="K770" si="10781">IF(J770=0,IF(K768&lt;&gt;0,1,0),1)</f>
        <v>0</v>
      </c>
      <c r="L770" s="161"/>
      <c r="M770" s="116">
        <f>IF(K770=0,IF(M768&lt;&gt;0,1,0),1)</f>
        <v>0</v>
      </c>
      <c r="N770" s="100">
        <f t="shared" ref="N770" si="10782">IF(M770=0,IF(N768&lt;&gt;0,1,0),1)</f>
        <v>0</v>
      </c>
      <c r="O770" s="100">
        <f t="shared" ref="O770" si="10783">IF(N770=0,IF(O768&lt;&gt;0,1,0),1)</f>
        <v>0</v>
      </c>
      <c r="P770" s="100">
        <f t="shared" ref="P770" si="10784">IF(O770=0,IF(P768&lt;&gt;0,1,0),1)</f>
        <v>0</v>
      </c>
      <c r="Q770" s="100">
        <f t="shared" ref="Q770" si="10785">IF(P770=0,IF(Q768&lt;&gt;0,1,0),1)</f>
        <v>0</v>
      </c>
      <c r="R770" s="100">
        <f t="shared" ref="R770" si="10786">IF(Q770=0,IF(R768&lt;&gt;0,1,0),1)</f>
        <v>0</v>
      </c>
      <c r="S770" s="100">
        <f t="shared" ref="S770" si="10787">IF(R770=0,IF(S768&lt;&gt;0,1,0),1)</f>
        <v>0</v>
      </c>
      <c r="T770" s="100">
        <f t="shared" ref="T770" si="10788">IF(S770=0,IF(T768&lt;&gt;0,1,0),1)</f>
        <v>0</v>
      </c>
      <c r="U770" s="100">
        <f t="shared" ref="U770" si="10789">IF(T770=0,IF(U768&lt;&gt;0,1,0),1)</f>
        <v>0</v>
      </c>
      <c r="V770" s="161"/>
      <c r="W770" s="116">
        <f>IF(U770=0,IF(W768&lt;&gt;0,1,0),1)</f>
        <v>0</v>
      </c>
      <c r="X770" s="100">
        <f t="shared" ref="X770" si="10790">IF(W770=0,IF(X768&lt;&gt;0,1,0),1)</f>
        <v>0</v>
      </c>
      <c r="Y770" s="100">
        <f t="shared" ref="Y770" si="10791">IF(X770=0,IF(Y768&lt;&gt;0,1,0),1)</f>
        <v>0</v>
      </c>
      <c r="Z770" s="100">
        <f t="shared" ref="Z770" si="10792">IF(Y770=0,IF(Z768&lt;&gt;0,1,0),1)</f>
        <v>0</v>
      </c>
      <c r="AA770" s="100">
        <f t="shared" ref="AA770" si="10793">IF(Z770=0,IF(AA768&lt;&gt;0,1,0),1)</f>
        <v>0</v>
      </c>
      <c r="AB770" s="100">
        <f t="shared" ref="AB770" si="10794">IF(AA770=0,IF(AB768&lt;&gt;0,1,0),1)</f>
        <v>0</v>
      </c>
      <c r="AC770" s="100">
        <f t="shared" ref="AC770" si="10795">IF(AB770=0,IF(AC768&lt;&gt;0,1,0),1)</f>
        <v>0</v>
      </c>
      <c r="AD770" s="100">
        <f t="shared" ref="AD770" si="10796">IF(AC770=0,IF(AD768&lt;&gt;0,1,0),1)</f>
        <v>0</v>
      </c>
      <c r="AE770" s="100">
        <f t="shared" ref="AE770" si="10797">IF(AD770=0,IF(AE768&lt;&gt;0,1,0),1)</f>
        <v>0</v>
      </c>
      <c r="AF770" s="100">
        <f t="shared" ref="AF770" si="10798">IF(AE770=0,IF(AF768&lt;&gt;0,1,0),1)</f>
        <v>0</v>
      </c>
      <c r="AG770" s="161"/>
      <c r="AH770" s="99"/>
      <c r="AI770" s="99"/>
      <c r="AJ770" s="99"/>
    </row>
    <row r="771" spans="1:36" ht="30" hidden="1" customHeight="1" thickBot="1" x14ac:dyDescent="0.35">
      <c r="A771" s="99"/>
      <c r="B771" s="111"/>
      <c r="C771" s="100">
        <f>IF(C770=0,0,1)</f>
        <v>0</v>
      </c>
      <c r="D771" s="100">
        <f t="shared" ref="D771" si="10799">IF(D770=0,0,C771+1)</f>
        <v>0</v>
      </c>
      <c r="E771" s="100">
        <f t="shared" ref="E771" si="10800">IF(E770=0,0,D771+1)</f>
        <v>0</v>
      </c>
      <c r="F771" s="100">
        <f t="shared" ref="F771" si="10801">IF(F770=0,0,E771+1)</f>
        <v>0</v>
      </c>
      <c r="G771" s="100">
        <f t="shared" ref="G771" si="10802">IF(G770=0,0,F771+1)</f>
        <v>0</v>
      </c>
      <c r="H771" s="100">
        <f t="shared" ref="H771" si="10803">IF(H770=0,0,G771+1)</f>
        <v>0</v>
      </c>
      <c r="I771" s="100">
        <f t="shared" ref="I771" si="10804">IF(I770=0,0,H771+1)</f>
        <v>0</v>
      </c>
      <c r="J771" s="100">
        <f t="shared" ref="J771" si="10805">IF(J770=0,0,I771+1)</f>
        <v>0</v>
      </c>
      <c r="K771" s="100">
        <f t="shared" ref="K771" si="10806">IF(K770=0,0,J771+1)</f>
        <v>0</v>
      </c>
      <c r="L771" s="161"/>
      <c r="M771" s="116">
        <f>IF(M770=0,0,K771+1)</f>
        <v>0</v>
      </c>
      <c r="N771" s="100">
        <f t="shared" ref="N771" si="10807">IF(N770=0,0,M771+1)</f>
        <v>0</v>
      </c>
      <c r="O771" s="100">
        <f t="shared" ref="O771" si="10808">IF(O770=0,0,N771+1)</f>
        <v>0</v>
      </c>
      <c r="P771" s="100">
        <f t="shared" ref="P771" si="10809">IF(P770=0,0,O771+1)</f>
        <v>0</v>
      </c>
      <c r="Q771" s="100">
        <f t="shared" ref="Q771" si="10810">IF(Q770=0,0,P771+1)</f>
        <v>0</v>
      </c>
      <c r="R771" s="100">
        <f t="shared" ref="R771" si="10811">IF(R770=0,0,Q771+1)</f>
        <v>0</v>
      </c>
      <c r="S771" s="100">
        <f t="shared" ref="S771" si="10812">IF(S770=0,0,R771+1)</f>
        <v>0</v>
      </c>
      <c r="T771" s="100">
        <f t="shared" ref="T771" si="10813">IF(T770=0,0,S771+1)</f>
        <v>0</v>
      </c>
      <c r="U771" s="100">
        <f t="shared" ref="U771" si="10814">IF(U770=0,0,T771+1)</f>
        <v>0</v>
      </c>
      <c r="V771" s="161"/>
      <c r="W771" s="116">
        <f>IF(W770=0,0,U771+1)</f>
        <v>0</v>
      </c>
      <c r="X771" s="100">
        <f t="shared" ref="X771" si="10815">IF(X770=0,0,W771+1)</f>
        <v>0</v>
      </c>
      <c r="Y771" s="100">
        <f t="shared" ref="Y771" si="10816">IF(Y770=0,0,X771+1)</f>
        <v>0</v>
      </c>
      <c r="Z771" s="100">
        <f t="shared" ref="Z771" si="10817">IF(Z770=0,0,Y771+1)</f>
        <v>0</v>
      </c>
      <c r="AA771" s="100">
        <f t="shared" ref="AA771" si="10818">IF(AA770=0,0,Z771+1)</f>
        <v>0</v>
      </c>
      <c r="AB771" s="100">
        <f t="shared" ref="AB771" si="10819">IF(AB770=0,0,AA771+1)</f>
        <v>0</v>
      </c>
      <c r="AC771" s="100">
        <f t="shared" ref="AC771" si="10820">IF(AC770=0,0,AB771+1)</f>
        <v>0</v>
      </c>
      <c r="AD771" s="100">
        <f t="shared" ref="AD771" si="10821">IF(AD770=0,0,AC771+1)</f>
        <v>0</v>
      </c>
      <c r="AE771" s="100">
        <f t="shared" ref="AE771" si="10822">IF(AE770=0,0,AD771+1)</f>
        <v>0</v>
      </c>
      <c r="AF771" s="100">
        <f t="shared" ref="AF771" si="10823">IF(AF770=0,0,AE771+1)</f>
        <v>0</v>
      </c>
      <c r="AG771" s="161"/>
      <c r="AH771" s="99"/>
      <c r="AI771" s="99"/>
      <c r="AJ771" s="99"/>
    </row>
    <row r="772" spans="1:36" ht="30" hidden="1" customHeight="1" thickBot="1" x14ac:dyDescent="0.35">
      <c r="A772" s="99"/>
      <c r="B772" s="111" t="s">
        <v>6268</v>
      </c>
      <c r="C772" s="101">
        <f t="shared" ref="C772:K772" si="10824">IF(C771&lt;25,IF(C771&lt;13,C771,C771-12),C771-24)</f>
        <v>0</v>
      </c>
      <c r="D772" s="101">
        <f t="shared" si="10824"/>
        <v>0</v>
      </c>
      <c r="E772" s="101">
        <f t="shared" si="10824"/>
        <v>0</v>
      </c>
      <c r="F772" s="101">
        <f t="shared" si="10824"/>
        <v>0</v>
      </c>
      <c r="G772" s="101">
        <f t="shared" si="10824"/>
        <v>0</v>
      </c>
      <c r="H772" s="101">
        <f t="shared" si="10824"/>
        <v>0</v>
      </c>
      <c r="I772" s="101">
        <f t="shared" si="10824"/>
        <v>0</v>
      </c>
      <c r="J772" s="101">
        <f t="shared" si="10824"/>
        <v>0</v>
      </c>
      <c r="K772" s="101">
        <f t="shared" si="10824"/>
        <v>0</v>
      </c>
      <c r="L772" s="161"/>
      <c r="M772" s="117">
        <f t="shared" ref="M772:U772" si="10825">IF(M771&lt;25,IF(M771&lt;13,M771,M771-12),M771-24)</f>
        <v>0</v>
      </c>
      <c r="N772" s="101">
        <f t="shared" si="10825"/>
        <v>0</v>
      </c>
      <c r="O772" s="101">
        <f t="shared" si="10825"/>
        <v>0</v>
      </c>
      <c r="P772" s="101">
        <f t="shared" si="10825"/>
        <v>0</v>
      </c>
      <c r="Q772" s="101">
        <f t="shared" si="10825"/>
        <v>0</v>
      </c>
      <c r="R772" s="101">
        <f t="shared" si="10825"/>
        <v>0</v>
      </c>
      <c r="S772" s="101">
        <f t="shared" si="10825"/>
        <v>0</v>
      </c>
      <c r="T772" s="101">
        <f t="shared" si="10825"/>
        <v>0</v>
      </c>
      <c r="U772" s="101">
        <f t="shared" si="10825"/>
        <v>0</v>
      </c>
      <c r="V772" s="161"/>
      <c r="W772" s="117">
        <f t="shared" ref="W772:AF772" si="10826">IF(W771&lt;25,IF(W771&lt;13,W771,W771-12),W771-24)</f>
        <v>0</v>
      </c>
      <c r="X772" s="101">
        <f t="shared" si="10826"/>
        <v>0</v>
      </c>
      <c r="Y772" s="101">
        <f t="shared" si="10826"/>
        <v>0</v>
      </c>
      <c r="Z772" s="101">
        <f t="shared" si="10826"/>
        <v>0</v>
      </c>
      <c r="AA772" s="101">
        <f t="shared" si="10826"/>
        <v>0</v>
      </c>
      <c r="AB772" s="101">
        <f t="shared" si="10826"/>
        <v>0</v>
      </c>
      <c r="AC772" s="101">
        <f t="shared" si="10826"/>
        <v>0</v>
      </c>
      <c r="AD772" s="101">
        <f t="shared" si="10826"/>
        <v>0</v>
      </c>
      <c r="AE772" s="101">
        <f t="shared" si="10826"/>
        <v>0</v>
      </c>
      <c r="AF772" s="101">
        <f t="shared" si="10826"/>
        <v>0</v>
      </c>
      <c r="AG772" s="161"/>
      <c r="AH772" s="99"/>
      <c r="AI772" s="99"/>
      <c r="AJ772" s="99"/>
    </row>
    <row r="773" spans="1:36" ht="30" hidden="1" customHeight="1" thickBot="1" x14ac:dyDescent="0.35">
      <c r="A773" s="75"/>
      <c r="B773" s="112" t="s">
        <v>6269</v>
      </c>
      <c r="C773" s="102">
        <f t="shared" ref="C773" si="10827">IF(C772&gt;0,IF(C772=1,C776,C776+B773),0)</f>
        <v>0</v>
      </c>
      <c r="D773" s="102">
        <f t="shared" ref="D773" si="10828">IF(D772&gt;0,IF(D772=1,D776,D776+C773),0)</f>
        <v>0</v>
      </c>
      <c r="E773" s="102">
        <f t="shared" ref="E773" si="10829">IF(E772&gt;0,IF(E772=1,E776,E776+D773),0)</f>
        <v>0</v>
      </c>
      <c r="F773" s="102">
        <f t="shared" ref="F773" si="10830">IF(F772&gt;0,IF(F772=1,F776,F776+E773),0)</f>
        <v>0</v>
      </c>
      <c r="G773" s="102">
        <f t="shared" ref="G773" si="10831">IF(G772&gt;0,IF(G772=1,G776,G776+F773),0)</f>
        <v>0</v>
      </c>
      <c r="H773" s="102">
        <f t="shared" ref="H773" si="10832">IF(H772&gt;0,IF(H772=1,H776,H776+G773),0)</f>
        <v>0</v>
      </c>
      <c r="I773" s="102">
        <f t="shared" ref="I773" si="10833">IF(I772&gt;0,IF(I772=1,I776,I776+H773),0)</f>
        <v>0</v>
      </c>
      <c r="J773" s="102">
        <f t="shared" ref="J773" si="10834">IF(J772&gt;0,IF(J772=1,J776,J776+I773),0)</f>
        <v>0</v>
      </c>
      <c r="K773" s="102">
        <f t="shared" ref="K773" si="10835">IF(K772&gt;0,IF(K772=1,K776,K776+J773),0)</f>
        <v>0</v>
      </c>
      <c r="L773" s="160"/>
      <c r="M773" s="118">
        <f>IF(M772&gt;0,IF(M772=1,M776,M776+K773),0)</f>
        <v>0</v>
      </c>
      <c r="N773" s="102">
        <f t="shared" ref="N773" si="10836">IF(N772&gt;0,IF(N772=1,N776,N776+M773),0)</f>
        <v>0</v>
      </c>
      <c r="O773" s="102">
        <f t="shared" ref="O773" si="10837">IF(O772&gt;0,IF(O772=1,O776,O776+N773),0)</f>
        <v>0</v>
      </c>
      <c r="P773" s="102">
        <f t="shared" ref="P773" si="10838">IF(P772&gt;0,IF(P772=1,P776,P776+O773),0)</f>
        <v>0</v>
      </c>
      <c r="Q773" s="102">
        <f t="shared" ref="Q773" si="10839">IF(Q772&gt;0,IF(Q772=1,Q776,Q776+P773),0)</f>
        <v>0</v>
      </c>
      <c r="R773" s="102">
        <f t="shared" ref="R773" si="10840">IF(R772&gt;0,IF(R772=1,R776,R776+Q773),0)</f>
        <v>0</v>
      </c>
      <c r="S773" s="102">
        <f t="shared" ref="S773" si="10841">IF(S772&gt;0,IF(S772=1,S776,S776+R773),0)</f>
        <v>0</v>
      </c>
      <c r="T773" s="102">
        <f t="shared" ref="T773" si="10842">IF(T772&gt;0,IF(T772=1,T776,T776+S773),0)</f>
        <v>0</v>
      </c>
      <c r="U773" s="102">
        <f t="shared" ref="U773" si="10843">IF(U772&gt;0,IF(U772=1,U776,U776+T773),0)</f>
        <v>0</v>
      </c>
      <c r="V773" s="160"/>
      <c r="W773" s="118">
        <f>IF(W772&gt;0,IF(W772=1,W776,W776+U773),0)</f>
        <v>0</v>
      </c>
      <c r="X773" s="102">
        <f t="shared" ref="X773" si="10844">IF(X772&gt;0,IF(X772=1,X776,X776+W773),0)</f>
        <v>0</v>
      </c>
      <c r="Y773" s="102">
        <f t="shared" ref="Y773" si="10845">IF(Y772&gt;0,IF(Y772=1,Y776,Y776+X773),0)</f>
        <v>0</v>
      </c>
      <c r="Z773" s="102">
        <f t="shared" ref="Z773" si="10846">IF(Z772&gt;0,IF(Z772=1,Z776,Z776+Y773),0)</f>
        <v>0</v>
      </c>
      <c r="AA773" s="102">
        <f t="shared" ref="AA773" si="10847">IF(AA772&gt;0,IF(AA772=1,AA776,AA776+Z773),0)</f>
        <v>0</v>
      </c>
      <c r="AB773" s="102">
        <f t="shared" ref="AB773" si="10848">IF(AB772&gt;0,IF(AB772=1,AB776,AB776+AA773),0)</f>
        <v>0</v>
      </c>
      <c r="AC773" s="102">
        <f t="shared" ref="AC773" si="10849">IF(AC772&gt;0,IF(AC772=1,AC776,AC776+AB773),0)</f>
        <v>0</v>
      </c>
      <c r="AD773" s="102">
        <f t="shared" ref="AD773" si="10850">IF(AD772&gt;0,IF(AD772=1,AD776,AD776+AC773),0)</f>
        <v>0</v>
      </c>
      <c r="AE773" s="102">
        <f t="shared" ref="AE773" si="10851">IF(AE772&gt;0,IF(AE772=1,AE776,AE776+AD773),0)</f>
        <v>0</v>
      </c>
      <c r="AF773" s="102">
        <f t="shared" ref="AF773" si="10852">IF(AF772&gt;0,IF(AF772=1,AF776,AF776+AE773),0)</f>
        <v>0</v>
      </c>
      <c r="AG773" s="160"/>
      <c r="AH773" s="74"/>
      <c r="AI773" s="74"/>
      <c r="AJ773" s="75"/>
    </row>
    <row r="774" spans="1:36" ht="30" hidden="1" customHeight="1" thickBot="1" x14ac:dyDescent="0.35">
      <c r="A774" s="75"/>
      <c r="B774" s="112" t="s">
        <v>6317</v>
      </c>
      <c r="C774" s="102">
        <f>IF(C768&gt;0,C769,0)</f>
        <v>0</v>
      </c>
      <c r="D774" s="102">
        <f t="shared" ref="D774" si="10853">IF(D768&gt;0,IF(D772=1,D769,D769+C774),C774)</f>
        <v>0</v>
      </c>
      <c r="E774" s="102">
        <f t="shared" ref="E774" si="10854">IF(E768&gt;0,IF(E772=1,E769,E769+D774),D774)</f>
        <v>0</v>
      </c>
      <c r="F774" s="102">
        <f t="shared" ref="F774" si="10855">IF(F768&gt;0,IF(F772=1,F769,F769+E774),E774)</f>
        <v>0</v>
      </c>
      <c r="G774" s="102">
        <f t="shared" ref="G774" si="10856">IF(G768&gt;0,IF(G772=1,G769,G769+F774),F774)</f>
        <v>0</v>
      </c>
      <c r="H774" s="102">
        <f t="shared" ref="H774" si="10857">IF(H768&gt;0,IF(H772=1,H769,H769+G774),G774)</f>
        <v>0</v>
      </c>
      <c r="I774" s="102">
        <f t="shared" ref="I774" si="10858">IF(I768&gt;0,IF(I772=1,I769,I769+H774),H774)</f>
        <v>0</v>
      </c>
      <c r="J774" s="102">
        <f t="shared" ref="J774" si="10859">IF(J768&gt;0,IF(J772=1,J769,J769+I774),I774)</f>
        <v>0</v>
      </c>
      <c r="K774" s="102">
        <f t="shared" ref="K774" si="10860">IF(K768&gt;0,IF(K772=1,K769,K769+J774),J774)</f>
        <v>0</v>
      </c>
      <c r="L774" s="160"/>
      <c r="M774" s="118">
        <f>IF(M768&gt;0,IF(M772=1,M769,M769+K774),K774)</f>
        <v>0</v>
      </c>
      <c r="N774" s="102">
        <f t="shared" ref="N774" si="10861">IF(N768&gt;0,IF(N772=1,N769,N769+M774),M774)</f>
        <v>0</v>
      </c>
      <c r="O774" s="102">
        <f t="shared" ref="O774" si="10862">IF(O768&gt;0,IF(O772=1,O769,O769+N774),N774)</f>
        <v>0</v>
      </c>
      <c r="P774" s="102">
        <f t="shared" ref="P774" si="10863">IF(P768&gt;0,IF(P772=1,P769,P769+O774),O774)</f>
        <v>0</v>
      </c>
      <c r="Q774" s="102">
        <f t="shared" ref="Q774" si="10864">IF(Q768&gt;0,IF(Q772=1,Q769,Q769+P774),P774)</f>
        <v>0</v>
      </c>
      <c r="R774" s="102">
        <f t="shared" ref="R774" si="10865">IF(R768&gt;0,IF(R772=1,R769,R769+Q774),Q774)</f>
        <v>0</v>
      </c>
      <c r="S774" s="102">
        <f t="shared" ref="S774" si="10866">IF(S768&gt;0,IF(S772=1,S769,S769+R774),R774)</f>
        <v>0</v>
      </c>
      <c r="T774" s="102">
        <f t="shared" ref="T774" si="10867">IF(T768&gt;0,IF(T772=1,T769,T769+S774),S774)</f>
        <v>0</v>
      </c>
      <c r="U774" s="102">
        <f t="shared" ref="U774" si="10868">IF(U768&gt;0,IF(U772=1,U769,U769+T774),T774)</f>
        <v>0</v>
      </c>
      <c r="V774" s="160"/>
      <c r="W774" s="118">
        <f>IF(W768&gt;0,IF(W772=1,W769,W769+U774),U774)</f>
        <v>0</v>
      </c>
      <c r="X774" s="102">
        <f t="shared" ref="X774" si="10869">IF(X768&gt;0,IF(X772=1,X769,X769+W774),W774)</f>
        <v>0</v>
      </c>
      <c r="Y774" s="102">
        <f t="shared" ref="Y774" si="10870">IF(Y768&gt;0,IF(Y772=1,Y769,Y769+X774),X774)</f>
        <v>0</v>
      </c>
      <c r="Z774" s="102">
        <f t="shared" ref="Z774" si="10871">IF(Z768&gt;0,IF(Z772=1,Z769,Z769+Y774),Y774)</f>
        <v>0</v>
      </c>
      <c r="AA774" s="102">
        <f t="shared" ref="AA774" si="10872">IF(AA768&gt;0,IF(AA772=1,AA769,AA769+Z774),Z774)</f>
        <v>0</v>
      </c>
      <c r="AB774" s="102">
        <f t="shared" ref="AB774" si="10873">IF(AB768&gt;0,IF(AB772=1,AB769,AB769+AA774),AA774)</f>
        <v>0</v>
      </c>
      <c r="AC774" s="102">
        <f t="shared" ref="AC774" si="10874">IF(AC768&gt;0,IF(AC772=1,AC769,AC769+AB774),AB774)</f>
        <v>0</v>
      </c>
      <c r="AD774" s="102">
        <f t="shared" ref="AD774" si="10875">IF(AD768&gt;0,IF(AD772=1,AD769,AD769+AC774),AC774)</f>
        <v>0</v>
      </c>
      <c r="AE774" s="102">
        <f t="shared" ref="AE774" si="10876">IF(AE768&gt;0,IF(AE772=1,AE769,AE769+AD774),AD774)</f>
        <v>0</v>
      </c>
      <c r="AF774" s="102">
        <f t="shared" ref="AF774" si="10877">IF(AF768&gt;0,IF(AF772=1,AF769,AF769+AE774),AE774)</f>
        <v>0</v>
      </c>
      <c r="AG774" s="160"/>
      <c r="AH774" s="74"/>
      <c r="AI774" s="74"/>
      <c r="AJ774" s="75"/>
    </row>
    <row r="775" spans="1:36" ht="9.75" hidden="1" customHeight="1" thickBot="1" x14ac:dyDescent="0.35">
      <c r="A775" s="75"/>
      <c r="B775" s="112" t="s">
        <v>6318</v>
      </c>
      <c r="C775" s="103">
        <f>C777</f>
        <v>0</v>
      </c>
      <c r="D775" s="103">
        <f t="shared" ref="D775" si="10878">IF(D772=1,D777,D777+C775)</f>
        <v>0</v>
      </c>
      <c r="E775" s="103">
        <f t="shared" ref="E775" si="10879">IF(E772=1,E777,E777+D775)</f>
        <v>0</v>
      </c>
      <c r="F775" s="103">
        <f t="shared" ref="F775" si="10880">IF(F772=1,F777,F777+E775)</f>
        <v>0</v>
      </c>
      <c r="G775" s="103">
        <f t="shared" ref="G775" si="10881">IF(G772=1,G777,G777+F775)</f>
        <v>0</v>
      </c>
      <c r="H775" s="103">
        <f t="shared" ref="H775" si="10882">IF(H772=1,H777,H777+G775)</f>
        <v>0</v>
      </c>
      <c r="I775" s="103">
        <f t="shared" ref="I775" si="10883">IF(I772=1,I777,I777+H775)</f>
        <v>0</v>
      </c>
      <c r="J775" s="103">
        <f t="shared" ref="J775" si="10884">IF(J772=1,J777,J777+I775)</f>
        <v>0</v>
      </c>
      <c r="K775" s="103">
        <f t="shared" ref="K775" si="10885">IF(K772=1,K777,K777+J775)</f>
        <v>0</v>
      </c>
      <c r="L775" s="160"/>
      <c r="M775" s="119">
        <f>IF(M772=1,M777,M777+K775)</f>
        <v>0</v>
      </c>
      <c r="N775" s="103">
        <f t="shared" ref="N775" si="10886">IF(N772=1,N777,N777+M775)</f>
        <v>0</v>
      </c>
      <c r="O775" s="103">
        <f t="shared" ref="O775" si="10887">IF(O772=1,O777,O777+N775)</f>
        <v>0</v>
      </c>
      <c r="P775" s="103">
        <f t="shared" ref="P775" si="10888">IF(P772=1,P777,P777+O775)</f>
        <v>0</v>
      </c>
      <c r="Q775" s="103">
        <f t="shared" ref="Q775" si="10889">IF(Q772=1,Q777,Q777+P775)</f>
        <v>0</v>
      </c>
      <c r="R775" s="103">
        <f t="shared" ref="R775" si="10890">IF(R772=1,R777,R777+Q775)</f>
        <v>0</v>
      </c>
      <c r="S775" s="103">
        <f t="shared" ref="S775" si="10891">IF(S772=1,S777,S777+R775)</f>
        <v>0</v>
      </c>
      <c r="T775" s="103">
        <f t="shared" ref="T775" si="10892">IF(T772=1,T777,T777+S775)</f>
        <v>0</v>
      </c>
      <c r="U775" s="103">
        <f t="shared" ref="U775" si="10893">IF(U772=1,U777,U777+T775)</f>
        <v>0</v>
      </c>
      <c r="V775" s="160"/>
      <c r="W775" s="119">
        <f>IF(W772=1,W777,W777+U775)</f>
        <v>0</v>
      </c>
      <c r="X775" s="103">
        <f t="shared" ref="X775" si="10894">IF(X772=1,X777,X777+W775)</f>
        <v>0</v>
      </c>
      <c r="Y775" s="103">
        <f t="shared" ref="Y775" si="10895">IF(Y772=1,Y777,Y777+X775)</f>
        <v>0</v>
      </c>
      <c r="Z775" s="103">
        <f t="shared" ref="Z775" si="10896">IF(Z772=1,Z777,Z777+Y775)</f>
        <v>0</v>
      </c>
      <c r="AA775" s="103">
        <f t="shared" ref="AA775" si="10897">IF(AA772=1,AA777,AA777+Z775)</f>
        <v>0</v>
      </c>
      <c r="AB775" s="103">
        <f t="shared" ref="AB775" si="10898">IF(AB772=1,AB777,AB777+AA775)</f>
        <v>0</v>
      </c>
      <c r="AC775" s="103">
        <f t="shared" ref="AC775" si="10899">IF(AC772=1,AC777,AC777+AB775)</f>
        <v>0</v>
      </c>
      <c r="AD775" s="103">
        <f t="shared" ref="AD775" si="10900">IF(AD772=1,AD777,AD777+AC775)</f>
        <v>0</v>
      </c>
      <c r="AE775" s="103">
        <f t="shared" ref="AE775" si="10901">IF(AE772=1,AE777,AE777+AD775)</f>
        <v>0</v>
      </c>
      <c r="AF775" s="103">
        <f t="shared" ref="AF775" si="10902">IF(AF772=1,AF777,AF777+AE775)</f>
        <v>0</v>
      </c>
      <c r="AG775" s="160"/>
      <c r="AH775" s="74"/>
      <c r="AI775" s="74"/>
      <c r="AJ775" s="75"/>
    </row>
    <row r="776" spans="1:36" ht="25.05" customHeight="1" x14ac:dyDescent="0.3">
      <c r="A776" s="75"/>
      <c r="B776" s="110" t="s">
        <v>6319</v>
      </c>
      <c r="C776" s="104">
        <f t="shared" ref="C776:K776" si="10903">1720/12*C768</f>
        <v>0</v>
      </c>
      <c r="D776" s="104">
        <f t="shared" si="10903"/>
        <v>0</v>
      </c>
      <c r="E776" s="104">
        <f t="shared" si="10903"/>
        <v>0</v>
      </c>
      <c r="F776" s="104">
        <f t="shared" si="10903"/>
        <v>0</v>
      </c>
      <c r="G776" s="104">
        <f t="shared" si="10903"/>
        <v>0</v>
      </c>
      <c r="H776" s="104">
        <f t="shared" si="10903"/>
        <v>0</v>
      </c>
      <c r="I776" s="104">
        <f t="shared" si="10903"/>
        <v>0</v>
      </c>
      <c r="J776" s="104">
        <f t="shared" si="10903"/>
        <v>0</v>
      </c>
      <c r="K776" s="104">
        <f t="shared" si="10903"/>
        <v>0</v>
      </c>
      <c r="L776" s="160"/>
      <c r="M776" s="120">
        <f t="shared" ref="M776:U776" si="10904">1720/12*M768</f>
        <v>0</v>
      </c>
      <c r="N776" s="104">
        <f t="shared" si="10904"/>
        <v>0</v>
      </c>
      <c r="O776" s="104">
        <f t="shared" si="10904"/>
        <v>0</v>
      </c>
      <c r="P776" s="104">
        <f t="shared" si="10904"/>
        <v>0</v>
      </c>
      <c r="Q776" s="104">
        <f t="shared" si="10904"/>
        <v>0</v>
      </c>
      <c r="R776" s="104">
        <f t="shared" si="10904"/>
        <v>0</v>
      </c>
      <c r="S776" s="104">
        <f t="shared" si="10904"/>
        <v>0</v>
      </c>
      <c r="T776" s="104">
        <f t="shared" si="10904"/>
        <v>0</v>
      </c>
      <c r="U776" s="104">
        <f t="shared" si="10904"/>
        <v>0</v>
      </c>
      <c r="V776" s="160"/>
      <c r="W776" s="120">
        <f t="shared" ref="W776:AF776" si="10905">1720/12*W768</f>
        <v>0</v>
      </c>
      <c r="X776" s="104">
        <f t="shared" si="10905"/>
        <v>0</v>
      </c>
      <c r="Y776" s="104">
        <f t="shared" si="10905"/>
        <v>0</v>
      </c>
      <c r="Z776" s="104">
        <f t="shared" si="10905"/>
        <v>0</v>
      </c>
      <c r="AA776" s="104">
        <f t="shared" si="10905"/>
        <v>0</v>
      </c>
      <c r="AB776" s="104">
        <f t="shared" si="10905"/>
        <v>0</v>
      </c>
      <c r="AC776" s="104">
        <f t="shared" si="10905"/>
        <v>0</v>
      </c>
      <c r="AD776" s="104">
        <f t="shared" si="10905"/>
        <v>0</v>
      </c>
      <c r="AE776" s="104">
        <f t="shared" si="10905"/>
        <v>0</v>
      </c>
      <c r="AF776" s="104">
        <f t="shared" si="10905"/>
        <v>0</v>
      </c>
      <c r="AG776" s="160"/>
      <c r="AH776" s="74"/>
      <c r="AI776" s="74"/>
      <c r="AJ776" s="75"/>
    </row>
    <row r="777" spans="1:36" ht="25.05" customHeight="1" thickBot="1" x14ac:dyDescent="0.35">
      <c r="A777" s="75"/>
      <c r="B777" s="113" t="s">
        <v>6270</v>
      </c>
      <c r="C777" s="104">
        <f t="shared" ref="C777" si="10906">IF(OR(C772=0,C772=1),IF(C769&gt;=C776,C776,C769),IF(C774&gt;=C773,C773-B775,C774-B775))</f>
        <v>0</v>
      </c>
      <c r="D777" s="104">
        <f t="shared" ref="D777" si="10907">IF(OR(D772=0,D772=1),IF(D769&gt;=D776,D776,D769),IF(D774&gt;=D773,D773-C775,D774-C775))</f>
        <v>0</v>
      </c>
      <c r="E777" s="104">
        <f t="shared" ref="E777" si="10908">IF(OR(E772=0,E772=1),IF(E769&gt;=E776,E776,E769),IF(E774&gt;=E773,E773-D775,E774-D775))</f>
        <v>0</v>
      </c>
      <c r="F777" s="104">
        <f t="shared" ref="F777" si="10909">IF(OR(F772=0,F772=1),IF(F769&gt;=F776,F776,F769),IF(F774&gt;=F773,F773-E775,F774-E775))</f>
        <v>0</v>
      </c>
      <c r="G777" s="104">
        <f t="shared" ref="G777" si="10910">IF(OR(G772=0,G772=1),IF(G769&gt;=G776,G776,G769),IF(G774&gt;=G773,G773-F775,G774-F775))</f>
        <v>0</v>
      </c>
      <c r="H777" s="104">
        <f t="shared" ref="H777" si="10911">IF(OR(H772=0,H772=1),IF(H769&gt;=H776,H776,H769),IF(H774&gt;=H773,H773-G775,H774-G775))</f>
        <v>0</v>
      </c>
      <c r="I777" s="104">
        <f t="shared" ref="I777" si="10912">IF(OR(I772=0,I772=1),IF(I769&gt;=I776,I776,I769),IF(I774&gt;=I773,I773-H775,I774-H775))</f>
        <v>0</v>
      </c>
      <c r="J777" s="104">
        <f t="shared" ref="J777" si="10913">IF(OR(J772=0,J772=1),IF(J769&gt;=J776,J776,J769),IF(J774&gt;=J773,J773-I775,J774-I775))</f>
        <v>0</v>
      </c>
      <c r="K777" s="104">
        <f t="shared" ref="K777" si="10914">IF(OR(K772=0,K772=1),IF(K769&gt;=K776,K776,K769),IF(K774&gt;=K773,K773-J775,K774-J775))</f>
        <v>0</v>
      </c>
      <c r="L777" s="162">
        <f>SUM(C777:K777)</f>
        <v>0</v>
      </c>
      <c r="M777" s="120">
        <f>IF(OR(M772=0,M772=1),IF(M769&gt;=M776,M776,M769),IF(M774&gt;=M773,M773-K775,M774-K775))</f>
        <v>0</v>
      </c>
      <c r="N777" s="104">
        <f t="shared" ref="N777" si="10915">IF(OR(N772=0,N772=1),IF(N769&gt;=N776,N776,N769),IF(N774&gt;=N773,N773-M775,N774-M775))</f>
        <v>0</v>
      </c>
      <c r="O777" s="104">
        <f t="shared" ref="O777" si="10916">IF(OR(O772=0,O772=1),IF(O769&gt;=O776,O776,O769),IF(O774&gt;=O773,O773-N775,O774-N775))</f>
        <v>0</v>
      </c>
      <c r="P777" s="104">
        <f t="shared" ref="P777" si="10917">IF(OR(P772=0,P772=1),IF(P769&gt;=P776,P776,P769),IF(P774&gt;=P773,P773-O775,P774-O775))</f>
        <v>0</v>
      </c>
      <c r="Q777" s="104">
        <f t="shared" ref="Q777" si="10918">IF(OR(Q772=0,Q772=1),IF(Q769&gt;=Q776,Q776,Q769),IF(Q774&gt;=Q773,Q773-P775,Q774-P775))</f>
        <v>0</v>
      </c>
      <c r="R777" s="104">
        <f t="shared" ref="R777" si="10919">IF(OR(R772=0,R772=1),IF(R769&gt;=R776,R776,R769),IF(R774&gt;=R773,R773-Q775,R774-Q775))</f>
        <v>0</v>
      </c>
      <c r="S777" s="104">
        <f t="shared" ref="S777" si="10920">IF(OR(S772=0,S772=1),IF(S769&gt;=S776,S776,S769),IF(S774&gt;=S773,S773-R775,S774-R775))</f>
        <v>0</v>
      </c>
      <c r="T777" s="104">
        <f t="shared" ref="T777" si="10921">IF(OR(T772=0,T772=1),IF(T769&gt;=T776,T776,T769),IF(T774&gt;=T773,T773-S775,T774-S775))</f>
        <v>0</v>
      </c>
      <c r="U777" s="104">
        <f t="shared" ref="U777" si="10922">IF(OR(U772=0,U772=1),IF(U769&gt;=U776,U776,U769),IF(U774&gt;=U773,U773-T775,U774-T775))</f>
        <v>0</v>
      </c>
      <c r="V777" s="162">
        <f>SUM(M777:U777)</f>
        <v>0</v>
      </c>
      <c r="W777" s="156">
        <f>IF(OR(W772=0,W772=1),IF(W769&gt;=W776,W776,W769),IF(W774&gt;=W773,W773-U775,W774-U775))</f>
        <v>0</v>
      </c>
      <c r="X777" s="157">
        <f t="shared" ref="X777" si="10923">IF(OR(X772=0,X772=1),IF(X769&gt;=X776,X776,X769),IF(X774&gt;=X773,X773-W775,X774-W775))</f>
        <v>0</v>
      </c>
      <c r="Y777" s="157">
        <f t="shared" ref="Y777" si="10924">IF(OR(Y772=0,Y772=1),IF(Y769&gt;=Y776,Y776,Y769),IF(Y774&gt;=Y773,Y773-X775,Y774-X775))</f>
        <v>0</v>
      </c>
      <c r="Z777" s="157">
        <f t="shared" ref="Z777" si="10925">IF(OR(Z772=0,Z772=1),IF(Z769&gt;=Z776,Z776,Z769),IF(Z774&gt;=Z773,Z773-Y775,Z774-Y775))</f>
        <v>0</v>
      </c>
      <c r="AA777" s="157">
        <f t="shared" ref="AA777" si="10926">IF(OR(AA772=0,AA772=1),IF(AA769&gt;=AA776,AA776,AA769),IF(AA774&gt;=AA773,AA773-Z775,AA774-Z775))</f>
        <v>0</v>
      </c>
      <c r="AB777" s="157">
        <f t="shared" ref="AB777" si="10927">IF(OR(AB772=0,AB772=1),IF(AB769&gt;=AB776,AB776,AB769),IF(AB774&gt;=AB773,AB773-AA775,AB774-AA775))</f>
        <v>0</v>
      </c>
      <c r="AC777" s="157">
        <f t="shared" ref="AC777" si="10928">IF(OR(AC772=0,AC772=1),IF(AC769&gt;=AC776,AC776,AC769),IF(AC774&gt;=AC773,AC773-AB775,AC774-AB775))</f>
        <v>0</v>
      </c>
      <c r="AD777" s="157">
        <f t="shared" ref="AD777" si="10929">IF(OR(AD772=0,AD772=1),IF(AD769&gt;=AD776,AD776,AD769),IF(AD774&gt;=AD773,AD773-AC775,AD774-AC775))</f>
        <v>0</v>
      </c>
      <c r="AE777" s="157">
        <f t="shared" ref="AE777" si="10930">IF(OR(AE772=0,AE772=1),IF(AE769&gt;=AE776,AE776,AE769),IF(AE774&gt;=AE773,AE773-AD775,AE774-AD775))</f>
        <v>0</v>
      </c>
      <c r="AF777" s="157">
        <f t="shared" ref="AF777" si="10931">IF(OR(AF772=0,AF772=1),IF(AF769&gt;=AF776,AF776,AF769),IF(AF774&gt;=AF773,AF773-AE775,AF774-AE775))</f>
        <v>0</v>
      </c>
      <c r="AG777" s="162">
        <f>SUM(W777:AF777)</f>
        <v>0</v>
      </c>
      <c r="AH777" s="105"/>
      <c r="AI777" s="74"/>
      <c r="AJ777" s="75"/>
    </row>
    <row r="778" spans="1:36" ht="25.05" customHeight="1" thickBot="1" x14ac:dyDescent="0.35">
      <c r="A778" s="87"/>
      <c r="B778" s="230" t="s">
        <v>6273</v>
      </c>
      <c r="C778" s="304"/>
      <c r="D778" s="304"/>
      <c r="E778" s="304"/>
      <c r="F778" s="305"/>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5.05" customHeight="1" x14ac:dyDescent="0.3">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5.05" customHeight="1" x14ac:dyDescent="0.3">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thickBot="1" x14ac:dyDescent="0.35">
      <c r="A781" s="99"/>
      <c r="B781" s="111"/>
      <c r="C781" s="100">
        <f>IF(C779&lt;&gt;0,1,0)</f>
        <v>0</v>
      </c>
      <c r="D781" s="100">
        <f t="shared" ref="D781" si="10932">IF(C781=0,IF(D779&lt;&gt;0,1,0),1)</f>
        <v>0</v>
      </c>
      <c r="E781" s="100">
        <f t="shared" ref="E781" si="10933">IF(D781=0,IF(E779&lt;&gt;0,1,0),1)</f>
        <v>0</v>
      </c>
      <c r="F781" s="100">
        <f t="shared" ref="F781" si="10934">IF(E781=0,IF(F779&lt;&gt;0,1,0),1)</f>
        <v>0</v>
      </c>
      <c r="G781" s="100">
        <f t="shared" ref="G781" si="10935">IF(F781=0,IF(G779&lt;&gt;0,1,0),1)</f>
        <v>0</v>
      </c>
      <c r="H781" s="100">
        <f t="shared" ref="H781" si="10936">IF(G781=0,IF(H779&lt;&gt;0,1,0),1)</f>
        <v>0</v>
      </c>
      <c r="I781" s="100">
        <f t="shared" ref="I781" si="10937">IF(H781=0,IF(I779&lt;&gt;0,1,0),1)</f>
        <v>0</v>
      </c>
      <c r="J781" s="100">
        <f t="shared" ref="J781" si="10938">IF(I781=0,IF(J779&lt;&gt;0,1,0),1)</f>
        <v>0</v>
      </c>
      <c r="K781" s="100">
        <f t="shared" ref="K781" si="10939">IF(J781=0,IF(K779&lt;&gt;0,1,0),1)</f>
        <v>0</v>
      </c>
      <c r="L781" s="161"/>
      <c r="M781" s="116">
        <f>IF(K781=0,IF(M779&lt;&gt;0,1,0),1)</f>
        <v>0</v>
      </c>
      <c r="N781" s="100">
        <f t="shared" ref="N781" si="10940">IF(M781=0,IF(N779&lt;&gt;0,1,0),1)</f>
        <v>0</v>
      </c>
      <c r="O781" s="100">
        <f t="shared" ref="O781" si="10941">IF(N781=0,IF(O779&lt;&gt;0,1,0),1)</f>
        <v>0</v>
      </c>
      <c r="P781" s="100">
        <f t="shared" ref="P781" si="10942">IF(O781=0,IF(P779&lt;&gt;0,1,0),1)</f>
        <v>0</v>
      </c>
      <c r="Q781" s="100">
        <f t="shared" ref="Q781" si="10943">IF(P781=0,IF(Q779&lt;&gt;0,1,0),1)</f>
        <v>0</v>
      </c>
      <c r="R781" s="100">
        <f t="shared" ref="R781" si="10944">IF(Q781=0,IF(R779&lt;&gt;0,1,0),1)</f>
        <v>0</v>
      </c>
      <c r="S781" s="100">
        <f t="shared" ref="S781" si="10945">IF(R781=0,IF(S779&lt;&gt;0,1,0),1)</f>
        <v>0</v>
      </c>
      <c r="T781" s="100">
        <f t="shared" ref="T781" si="10946">IF(S781=0,IF(T779&lt;&gt;0,1,0),1)</f>
        <v>0</v>
      </c>
      <c r="U781" s="100">
        <f t="shared" ref="U781" si="10947">IF(T781=0,IF(U779&lt;&gt;0,1,0),1)</f>
        <v>0</v>
      </c>
      <c r="V781" s="161"/>
      <c r="W781" s="116">
        <f>IF(U781=0,IF(W779&lt;&gt;0,1,0),1)</f>
        <v>0</v>
      </c>
      <c r="X781" s="100">
        <f t="shared" ref="X781" si="10948">IF(W781=0,IF(X779&lt;&gt;0,1,0),1)</f>
        <v>0</v>
      </c>
      <c r="Y781" s="100">
        <f t="shared" ref="Y781" si="10949">IF(X781=0,IF(Y779&lt;&gt;0,1,0),1)</f>
        <v>0</v>
      </c>
      <c r="Z781" s="100">
        <f t="shared" ref="Z781" si="10950">IF(Y781=0,IF(Z779&lt;&gt;0,1,0),1)</f>
        <v>0</v>
      </c>
      <c r="AA781" s="100">
        <f t="shared" ref="AA781" si="10951">IF(Z781=0,IF(AA779&lt;&gt;0,1,0),1)</f>
        <v>0</v>
      </c>
      <c r="AB781" s="100">
        <f t="shared" ref="AB781" si="10952">IF(AA781=0,IF(AB779&lt;&gt;0,1,0),1)</f>
        <v>0</v>
      </c>
      <c r="AC781" s="100">
        <f t="shared" ref="AC781" si="10953">IF(AB781=0,IF(AC779&lt;&gt;0,1,0),1)</f>
        <v>0</v>
      </c>
      <c r="AD781" s="100">
        <f t="shared" ref="AD781" si="10954">IF(AC781=0,IF(AD779&lt;&gt;0,1,0),1)</f>
        <v>0</v>
      </c>
      <c r="AE781" s="100">
        <f t="shared" ref="AE781" si="10955">IF(AD781=0,IF(AE779&lt;&gt;0,1,0),1)</f>
        <v>0</v>
      </c>
      <c r="AF781" s="100">
        <f t="shared" ref="AF781" si="10956">IF(AE781=0,IF(AF779&lt;&gt;0,1,0),1)</f>
        <v>0</v>
      </c>
      <c r="AG781" s="161"/>
      <c r="AH781" s="99"/>
      <c r="AI781" s="99"/>
      <c r="AJ781" s="99"/>
    </row>
    <row r="782" spans="1:36" ht="30" hidden="1" customHeight="1" thickBot="1" x14ac:dyDescent="0.35">
      <c r="A782" s="99"/>
      <c r="B782" s="111"/>
      <c r="C782" s="100">
        <f>IF(C781=0,0,1)</f>
        <v>0</v>
      </c>
      <c r="D782" s="100">
        <f t="shared" ref="D782" si="10957">IF(D781=0,0,C782+1)</f>
        <v>0</v>
      </c>
      <c r="E782" s="100">
        <f t="shared" ref="E782" si="10958">IF(E781=0,0,D782+1)</f>
        <v>0</v>
      </c>
      <c r="F782" s="100">
        <f t="shared" ref="F782" si="10959">IF(F781=0,0,E782+1)</f>
        <v>0</v>
      </c>
      <c r="G782" s="100">
        <f t="shared" ref="G782" si="10960">IF(G781=0,0,F782+1)</f>
        <v>0</v>
      </c>
      <c r="H782" s="100">
        <f t="shared" ref="H782" si="10961">IF(H781=0,0,G782+1)</f>
        <v>0</v>
      </c>
      <c r="I782" s="100">
        <f t="shared" ref="I782" si="10962">IF(I781=0,0,H782+1)</f>
        <v>0</v>
      </c>
      <c r="J782" s="100">
        <f t="shared" ref="J782" si="10963">IF(J781=0,0,I782+1)</f>
        <v>0</v>
      </c>
      <c r="K782" s="100">
        <f t="shared" ref="K782" si="10964">IF(K781=0,0,J782+1)</f>
        <v>0</v>
      </c>
      <c r="L782" s="161"/>
      <c r="M782" s="116">
        <f>IF(M781=0,0,K782+1)</f>
        <v>0</v>
      </c>
      <c r="N782" s="100">
        <f t="shared" ref="N782" si="10965">IF(N781=0,0,M782+1)</f>
        <v>0</v>
      </c>
      <c r="O782" s="100">
        <f t="shared" ref="O782" si="10966">IF(O781=0,0,N782+1)</f>
        <v>0</v>
      </c>
      <c r="P782" s="100">
        <f t="shared" ref="P782" si="10967">IF(P781=0,0,O782+1)</f>
        <v>0</v>
      </c>
      <c r="Q782" s="100">
        <f t="shared" ref="Q782" si="10968">IF(Q781=0,0,P782+1)</f>
        <v>0</v>
      </c>
      <c r="R782" s="100">
        <f t="shared" ref="R782" si="10969">IF(R781=0,0,Q782+1)</f>
        <v>0</v>
      </c>
      <c r="S782" s="100">
        <f t="shared" ref="S782" si="10970">IF(S781=0,0,R782+1)</f>
        <v>0</v>
      </c>
      <c r="T782" s="100">
        <f t="shared" ref="T782" si="10971">IF(T781=0,0,S782+1)</f>
        <v>0</v>
      </c>
      <c r="U782" s="100">
        <f t="shared" ref="U782" si="10972">IF(U781=0,0,T782+1)</f>
        <v>0</v>
      </c>
      <c r="V782" s="161"/>
      <c r="W782" s="116">
        <f>IF(W781=0,0,U782+1)</f>
        <v>0</v>
      </c>
      <c r="X782" s="100">
        <f t="shared" ref="X782" si="10973">IF(X781=0,0,W782+1)</f>
        <v>0</v>
      </c>
      <c r="Y782" s="100">
        <f t="shared" ref="Y782" si="10974">IF(Y781=0,0,X782+1)</f>
        <v>0</v>
      </c>
      <c r="Z782" s="100">
        <f t="shared" ref="Z782" si="10975">IF(Z781=0,0,Y782+1)</f>
        <v>0</v>
      </c>
      <c r="AA782" s="100">
        <f t="shared" ref="AA782" si="10976">IF(AA781=0,0,Z782+1)</f>
        <v>0</v>
      </c>
      <c r="AB782" s="100">
        <f t="shared" ref="AB782" si="10977">IF(AB781=0,0,AA782+1)</f>
        <v>0</v>
      </c>
      <c r="AC782" s="100">
        <f t="shared" ref="AC782" si="10978">IF(AC781=0,0,AB782+1)</f>
        <v>0</v>
      </c>
      <c r="AD782" s="100">
        <f t="shared" ref="AD782" si="10979">IF(AD781=0,0,AC782+1)</f>
        <v>0</v>
      </c>
      <c r="AE782" s="100">
        <f t="shared" ref="AE782" si="10980">IF(AE781=0,0,AD782+1)</f>
        <v>0</v>
      </c>
      <c r="AF782" s="100">
        <f t="shared" ref="AF782" si="10981">IF(AF781=0,0,AE782+1)</f>
        <v>0</v>
      </c>
      <c r="AG782" s="161"/>
      <c r="AH782" s="99"/>
      <c r="AI782" s="99"/>
      <c r="AJ782" s="99"/>
    </row>
    <row r="783" spans="1:36" ht="30" hidden="1" customHeight="1" thickBot="1" x14ac:dyDescent="0.35">
      <c r="A783" s="99"/>
      <c r="B783" s="111" t="s">
        <v>6268</v>
      </c>
      <c r="C783" s="101">
        <f t="shared" ref="C783:K783" si="10982">IF(C782&lt;25,IF(C782&lt;13,C782,C782-12),C782-24)</f>
        <v>0</v>
      </c>
      <c r="D783" s="101">
        <f t="shared" si="10982"/>
        <v>0</v>
      </c>
      <c r="E783" s="101">
        <f t="shared" si="10982"/>
        <v>0</v>
      </c>
      <c r="F783" s="101">
        <f t="shared" si="10982"/>
        <v>0</v>
      </c>
      <c r="G783" s="101">
        <f t="shared" si="10982"/>
        <v>0</v>
      </c>
      <c r="H783" s="101">
        <f t="shared" si="10982"/>
        <v>0</v>
      </c>
      <c r="I783" s="101">
        <f t="shared" si="10982"/>
        <v>0</v>
      </c>
      <c r="J783" s="101">
        <f t="shared" si="10982"/>
        <v>0</v>
      </c>
      <c r="K783" s="101">
        <f t="shared" si="10982"/>
        <v>0</v>
      </c>
      <c r="L783" s="161"/>
      <c r="M783" s="117">
        <f t="shared" ref="M783:U783" si="10983">IF(M782&lt;25,IF(M782&lt;13,M782,M782-12),M782-24)</f>
        <v>0</v>
      </c>
      <c r="N783" s="101">
        <f t="shared" si="10983"/>
        <v>0</v>
      </c>
      <c r="O783" s="101">
        <f t="shared" si="10983"/>
        <v>0</v>
      </c>
      <c r="P783" s="101">
        <f t="shared" si="10983"/>
        <v>0</v>
      </c>
      <c r="Q783" s="101">
        <f t="shared" si="10983"/>
        <v>0</v>
      </c>
      <c r="R783" s="101">
        <f t="shared" si="10983"/>
        <v>0</v>
      </c>
      <c r="S783" s="101">
        <f t="shared" si="10983"/>
        <v>0</v>
      </c>
      <c r="T783" s="101">
        <f t="shared" si="10983"/>
        <v>0</v>
      </c>
      <c r="U783" s="101">
        <f t="shared" si="10983"/>
        <v>0</v>
      </c>
      <c r="V783" s="161"/>
      <c r="W783" s="117">
        <f t="shared" ref="W783:AF783" si="10984">IF(W782&lt;25,IF(W782&lt;13,W782,W782-12),W782-24)</f>
        <v>0</v>
      </c>
      <c r="X783" s="101">
        <f t="shared" si="10984"/>
        <v>0</v>
      </c>
      <c r="Y783" s="101">
        <f t="shared" si="10984"/>
        <v>0</v>
      </c>
      <c r="Z783" s="101">
        <f t="shared" si="10984"/>
        <v>0</v>
      </c>
      <c r="AA783" s="101">
        <f t="shared" si="10984"/>
        <v>0</v>
      </c>
      <c r="AB783" s="101">
        <f t="shared" si="10984"/>
        <v>0</v>
      </c>
      <c r="AC783" s="101">
        <f t="shared" si="10984"/>
        <v>0</v>
      </c>
      <c r="AD783" s="101">
        <f t="shared" si="10984"/>
        <v>0</v>
      </c>
      <c r="AE783" s="101">
        <f t="shared" si="10984"/>
        <v>0</v>
      </c>
      <c r="AF783" s="101">
        <f t="shared" si="10984"/>
        <v>0</v>
      </c>
      <c r="AG783" s="161"/>
      <c r="AH783" s="99"/>
      <c r="AI783" s="99"/>
      <c r="AJ783" s="99"/>
    </row>
    <row r="784" spans="1:36" ht="30" hidden="1" customHeight="1" thickBot="1" x14ac:dyDescent="0.35">
      <c r="A784" s="75"/>
      <c r="B784" s="112" t="s">
        <v>6269</v>
      </c>
      <c r="C784" s="102">
        <f t="shared" ref="C784" si="10985">IF(C783&gt;0,IF(C783=1,C787,C787+B784),0)</f>
        <v>0</v>
      </c>
      <c r="D784" s="102">
        <f t="shared" ref="D784" si="10986">IF(D783&gt;0,IF(D783=1,D787,D787+C784),0)</f>
        <v>0</v>
      </c>
      <c r="E784" s="102">
        <f t="shared" ref="E784" si="10987">IF(E783&gt;0,IF(E783=1,E787,E787+D784),0)</f>
        <v>0</v>
      </c>
      <c r="F784" s="102">
        <f t="shared" ref="F784" si="10988">IF(F783&gt;0,IF(F783=1,F787,F787+E784),0)</f>
        <v>0</v>
      </c>
      <c r="G784" s="102">
        <f t="shared" ref="G784" si="10989">IF(G783&gt;0,IF(G783=1,G787,G787+F784),0)</f>
        <v>0</v>
      </c>
      <c r="H784" s="102">
        <f t="shared" ref="H784" si="10990">IF(H783&gt;0,IF(H783=1,H787,H787+G784),0)</f>
        <v>0</v>
      </c>
      <c r="I784" s="102">
        <f t="shared" ref="I784" si="10991">IF(I783&gt;0,IF(I783=1,I787,I787+H784),0)</f>
        <v>0</v>
      </c>
      <c r="J784" s="102">
        <f t="shared" ref="J784" si="10992">IF(J783&gt;0,IF(J783=1,J787,J787+I784),0)</f>
        <v>0</v>
      </c>
      <c r="K784" s="102">
        <f t="shared" ref="K784" si="10993">IF(K783&gt;0,IF(K783=1,K787,K787+J784),0)</f>
        <v>0</v>
      </c>
      <c r="L784" s="160"/>
      <c r="M784" s="118">
        <f>IF(M783&gt;0,IF(M783=1,M787,M787+K784),0)</f>
        <v>0</v>
      </c>
      <c r="N784" s="102">
        <f t="shared" ref="N784" si="10994">IF(N783&gt;0,IF(N783=1,N787,N787+M784),0)</f>
        <v>0</v>
      </c>
      <c r="O784" s="102">
        <f t="shared" ref="O784" si="10995">IF(O783&gt;0,IF(O783=1,O787,O787+N784),0)</f>
        <v>0</v>
      </c>
      <c r="P784" s="102">
        <f t="shared" ref="P784" si="10996">IF(P783&gt;0,IF(P783=1,P787,P787+O784),0)</f>
        <v>0</v>
      </c>
      <c r="Q784" s="102">
        <f t="shared" ref="Q784" si="10997">IF(Q783&gt;0,IF(Q783=1,Q787,Q787+P784),0)</f>
        <v>0</v>
      </c>
      <c r="R784" s="102">
        <f t="shared" ref="R784" si="10998">IF(R783&gt;0,IF(R783=1,R787,R787+Q784),0)</f>
        <v>0</v>
      </c>
      <c r="S784" s="102">
        <f t="shared" ref="S784" si="10999">IF(S783&gt;0,IF(S783=1,S787,S787+R784),0)</f>
        <v>0</v>
      </c>
      <c r="T784" s="102">
        <f t="shared" ref="T784" si="11000">IF(T783&gt;0,IF(T783=1,T787,T787+S784),0)</f>
        <v>0</v>
      </c>
      <c r="U784" s="102">
        <f t="shared" ref="U784" si="11001">IF(U783&gt;0,IF(U783=1,U787,U787+T784),0)</f>
        <v>0</v>
      </c>
      <c r="V784" s="160"/>
      <c r="W784" s="118">
        <f>IF(W783&gt;0,IF(W783=1,W787,W787+U784),0)</f>
        <v>0</v>
      </c>
      <c r="X784" s="102">
        <f t="shared" ref="X784" si="11002">IF(X783&gt;0,IF(X783=1,X787,X787+W784),0)</f>
        <v>0</v>
      </c>
      <c r="Y784" s="102">
        <f t="shared" ref="Y784" si="11003">IF(Y783&gt;0,IF(Y783=1,Y787,Y787+X784),0)</f>
        <v>0</v>
      </c>
      <c r="Z784" s="102">
        <f t="shared" ref="Z784" si="11004">IF(Z783&gt;0,IF(Z783=1,Z787,Z787+Y784),0)</f>
        <v>0</v>
      </c>
      <c r="AA784" s="102">
        <f t="shared" ref="AA784" si="11005">IF(AA783&gt;0,IF(AA783=1,AA787,AA787+Z784),0)</f>
        <v>0</v>
      </c>
      <c r="AB784" s="102">
        <f t="shared" ref="AB784" si="11006">IF(AB783&gt;0,IF(AB783=1,AB787,AB787+AA784),0)</f>
        <v>0</v>
      </c>
      <c r="AC784" s="102">
        <f t="shared" ref="AC784" si="11007">IF(AC783&gt;0,IF(AC783=1,AC787,AC787+AB784),0)</f>
        <v>0</v>
      </c>
      <c r="AD784" s="102">
        <f t="shared" ref="AD784" si="11008">IF(AD783&gt;0,IF(AD783=1,AD787,AD787+AC784),0)</f>
        <v>0</v>
      </c>
      <c r="AE784" s="102">
        <f t="shared" ref="AE784" si="11009">IF(AE783&gt;0,IF(AE783=1,AE787,AE787+AD784),0)</f>
        <v>0</v>
      </c>
      <c r="AF784" s="102">
        <f t="shared" ref="AF784" si="11010">IF(AF783&gt;0,IF(AF783=1,AF787,AF787+AE784),0)</f>
        <v>0</v>
      </c>
      <c r="AG784" s="160"/>
      <c r="AH784" s="74"/>
      <c r="AI784" s="74"/>
      <c r="AJ784" s="75"/>
    </row>
    <row r="785" spans="1:36" ht="30" hidden="1" customHeight="1" thickBot="1" x14ac:dyDescent="0.35">
      <c r="A785" s="75"/>
      <c r="B785" s="112" t="s">
        <v>6317</v>
      </c>
      <c r="C785" s="102">
        <f>IF(C779&gt;0,C780,0)</f>
        <v>0</v>
      </c>
      <c r="D785" s="102">
        <f t="shared" ref="D785" si="11011">IF(D779&gt;0,IF(D783=1,D780,D780+C785),C785)</f>
        <v>0</v>
      </c>
      <c r="E785" s="102">
        <f t="shared" ref="E785" si="11012">IF(E779&gt;0,IF(E783=1,E780,E780+D785),D785)</f>
        <v>0</v>
      </c>
      <c r="F785" s="102">
        <f t="shared" ref="F785" si="11013">IF(F779&gt;0,IF(F783=1,F780,F780+E785),E785)</f>
        <v>0</v>
      </c>
      <c r="G785" s="102">
        <f t="shared" ref="G785" si="11014">IF(G779&gt;0,IF(G783=1,G780,G780+F785),F785)</f>
        <v>0</v>
      </c>
      <c r="H785" s="102">
        <f t="shared" ref="H785" si="11015">IF(H779&gt;0,IF(H783=1,H780,H780+G785),G785)</f>
        <v>0</v>
      </c>
      <c r="I785" s="102">
        <f t="shared" ref="I785" si="11016">IF(I779&gt;0,IF(I783=1,I780,I780+H785),H785)</f>
        <v>0</v>
      </c>
      <c r="J785" s="102">
        <f t="shared" ref="J785" si="11017">IF(J779&gt;0,IF(J783=1,J780,J780+I785),I785)</f>
        <v>0</v>
      </c>
      <c r="K785" s="102">
        <f t="shared" ref="K785" si="11018">IF(K779&gt;0,IF(K783=1,K780,K780+J785),J785)</f>
        <v>0</v>
      </c>
      <c r="L785" s="160"/>
      <c r="M785" s="118">
        <f>IF(M779&gt;0,IF(M783=1,M780,M780+K785),K785)</f>
        <v>0</v>
      </c>
      <c r="N785" s="102">
        <f t="shared" ref="N785" si="11019">IF(N779&gt;0,IF(N783=1,N780,N780+M785),M785)</f>
        <v>0</v>
      </c>
      <c r="O785" s="102">
        <f t="shared" ref="O785" si="11020">IF(O779&gt;0,IF(O783=1,O780,O780+N785),N785)</f>
        <v>0</v>
      </c>
      <c r="P785" s="102">
        <f t="shared" ref="P785" si="11021">IF(P779&gt;0,IF(P783=1,P780,P780+O785),O785)</f>
        <v>0</v>
      </c>
      <c r="Q785" s="102">
        <f t="shared" ref="Q785" si="11022">IF(Q779&gt;0,IF(Q783=1,Q780,Q780+P785),P785)</f>
        <v>0</v>
      </c>
      <c r="R785" s="102">
        <f t="shared" ref="R785" si="11023">IF(R779&gt;0,IF(R783=1,R780,R780+Q785),Q785)</f>
        <v>0</v>
      </c>
      <c r="S785" s="102">
        <f t="shared" ref="S785" si="11024">IF(S779&gt;0,IF(S783=1,S780,S780+R785),R785)</f>
        <v>0</v>
      </c>
      <c r="T785" s="102">
        <f t="shared" ref="T785" si="11025">IF(T779&gt;0,IF(T783=1,T780,T780+S785),S785)</f>
        <v>0</v>
      </c>
      <c r="U785" s="102">
        <f t="shared" ref="U785" si="11026">IF(U779&gt;0,IF(U783=1,U780,U780+T785),T785)</f>
        <v>0</v>
      </c>
      <c r="V785" s="160"/>
      <c r="W785" s="118">
        <f>IF(W779&gt;0,IF(W783=1,W780,W780+U785),U785)</f>
        <v>0</v>
      </c>
      <c r="X785" s="102">
        <f t="shared" ref="X785" si="11027">IF(X779&gt;0,IF(X783=1,X780,X780+W785),W785)</f>
        <v>0</v>
      </c>
      <c r="Y785" s="102">
        <f t="shared" ref="Y785" si="11028">IF(Y779&gt;0,IF(Y783=1,Y780,Y780+X785),X785)</f>
        <v>0</v>
      </c>
      <c r="Z785" s="102">
        <f t="shared" ref="Z785" si="11029">IF(Z779&gt;0,IF(Z783=1,Z780,Z780+Y785),Y785)</f>
        <v>0</v>
      </c>
      <c r="AA785" s="102">
        <f t="shared" ref="AA785" si="11030">IF(AA779&gt;0,IF(AA783=1,AA780,AA780+Z785),Z785)</f>
        <v>0</v>
      </c>
      <c r="AB785" s="102">
        <f t="shared" ref="AB785" si="11031">IF(AB779&gt;0,IF(AB783=1,AB780,AB780+AA785),AA785)</f>
        <v>0</v>
      </c>
      <c r="AC785" s="102">
        <f t="shared" ref="AC785" si="11032">IF(AC779&gt;0,IF(AC783=1,AC780,AC780+AB785),AB785)</f>
        <v>0</v>
      </c>
      <c r="AD785" s="102">
        <f t="shared" ref="AD785" si="11033">IF(AD779&gt;0,IF(AD783=1,AD780,AD780+AC785),AC785)</f>
        <v>0</v>
      </c>
      <c r="AE785" s="102">
        <f t="shared" ref="AE785" si="11034">IF(AE779&gt;0,IF(AE783=1,AE780,AE780+AD785),AD785)</f>
        <v>0</v>
      </c>
      <c r="AF785" s="102">
        <f t="shared" ref="AF785" si="11035">IF(AF779&gt;0,IF(AF783=1,AF780,AF780+AE785),AE785)</f>
        <v>0</v>
      </c>
      <c r="AG785" s="160"/>
      <c r="AH785" s="74"/>
      <c r="AI785" s="74"/>
      <c r="AJ785" s="75"/>
    </row>
    <row r="786" spans="1:36" ht="9.75" hidden="1" customHeight="1" thickBot="1" x14ac:dyDescent="0.35">
      <c r="A786" s="75"/>
      <c r="B786" s="112" t="s">
        <v>6318</v>
      </c>
      <c r="C786" s="103">
        <f>C788</f>
        <v>0</v>
      </c>
      <c r="D786" s="103">
        <f t="shared" ref="D786" si="11036">IF(D783=1,D788,D788+C786)</f>
        <v>0</v>
      </c>
      <c r="E786" s="103">
        <f t="shared" ref="E786" si="11037">IF(E783=1,E788,E788+D786)</f>
        <v>0</v>
      </c>
      <c r="F786" s="103">
        <f t="shared" ref="F786" si="11038">IF(F783=1,F788,F788+E786)</f>
        <v>0</v>
      </c>
      <c r="G786" s="103">
        <f t="shared" ref="G786" si="11039">IF(G783=1,G788,G788+F786)</f>
        <v>0</v>
      </c>
      <c r="H786" s="103">
        <f t="shared" ref="H786" si="11040">IF(H783=1,H788,H788+G786)</f>
        <v>0</v>
      </c>
      <c r="I786" s="103">
        <f t="shared" ref="I786" si="11041">IF(I783=1,I788,I788+H786)</f>
        <v>0</v>
      </c>
      <c r="J786" s="103">
        <f t="shared" ref="J786" si="11042">IF(J783=1,J788,J788+I786)</f>
        <v>0</v>
      </c>
      <c r="K786" s="103">
        <f t="shared" ref="K786" si="11043">IF(K783=1,K788,K788+J786)</f>
        <v>0</v>
      </c>
      <c r="L786" s="160"/>
      <c r="M786" s="119">
        <f>IF(M783=1,M788,M788+K786)</f>
        <v>0</v>
      </c>
      <c r="N786" s="103">
        <f t="shared" ref="N786" si="11044">IF(N783=1,N788,N788+M786)</f>
        <v>0</v>
      </c>
      <c r="O786" s="103">
        <f t="shared" ref="O786" si="11045">IF(O783=1,O788,O788+N786)</f>
        <v>0</v>
      </c>
      <c r="P786" s="103">
        <f t="shared" ref="P786" si="11046">IF(P783=1,P788,P788+O786)</f>
        <v>0</v>
      </c>
      <c r="Q786" s="103">
        <f t="shared" ref="Q786" si="11047">IF(Q783=1,Q788,Q788+P786)</f>
        <v>0</v>
      </c>
      <c r="R786" s="103">
        <f t="shared" ref="R786" si="11048">IF(R783=1,R788,R788+Q786)</f>
        <v>0</v>
      </c>
      <c r="S786" s="103">
        <f t="shared" ref="S786" si="11049">IF(S783=1,S788,S788+R786)</f>
        <v>0</v>
      </c>
      <c r="T786" s="103">
        <f t="shared" ref="T786" si="11050">IF(T783=1,T788,T788+S786)</f>
        <v>0</v>
      </c>
      <c r="U786" s="103">
        <f t="shared" ref="U786" si="11051">IF(U783=1,U788,U788+T786)</f>
        <v>0</v>
      </c>
      <c r="V786" s="160"/>
      <c r="W786" s="119">
        <f>IF(W783=1,W788,W788+U786)</f>
        <v>0</v>
      </c>
      <c r="X786" s="103">
        <f t="shared" ref="X786" si="11052">IF(X783=1,X788,X788+W786)</f>
        <v>0</v>
      </c>
      <c r="Y786" s="103">
        <f t="shared" ref="Y786" si="11053">IF(Y783=1,Y788,Y788+X786)</f>
        <v>0</v>
      </c>
      <c r="Z786" s="103">
        <f t="shared" ref="Z786" si="11054">IF(Z783=1,Z788,Z788+Y786)</f>
        <v>0</v>
      </c>
      <c r="AA786" s="103">
        <f t="shared" ref="AA786" si="11055">IF(AA783=1,AA788,AA788+Z786)</f>
        <v>0</v>
      </c>
      <c r="AB786" s="103">
        <f t="shared" ref="AB786" si="11056">IF(AB783=1,AB788,AB788+AA786)</f>
        <v>0</v>
      </c>
      <c r="AC786" s="103">
        <f t="shared" ref="AC786" si="11057">IF(AC783=1,AC788,AC788+AB786)</f>
        <v>0</v>
      </c>
      <c r="AD786" s="103">
        <f t="shared" ref="AD786" si="11058">IF(AD783=1,AD788,AD788+AC786)</f>
        <v>0</v>
      </c>
      <c r="AE786" s="103">
        <f t="shared" ref="AE786" si="11059">IF(AE783=1,AE788,AE788+AD786)</f>
        <v>0</v>
      </c>
      <c r="AF786" s="103">
        <f t="shared" ref="AF786" si="11060">IF(AF783=1,AF788,AF788+AE786)</f>
        <v>0</v>
      </c>
      <c r="AG786" s="160"/>
      <c r="AH786" s="74"/>
      <c r="AI786" s="74"/>
      <c r="AJ786" s="75"/>
    </row>
    <row r="787" spans="1:36" ht="25.05" customHeight="1" x14ac:dyDescent="0.3">
      <c r="A787" s="75"/>
      <c r="B787" s="110" t="s">
        <v>6319</v>
      </c>
      <c r="C787" s="104">
        <f t="shared" ref="C787:K787" si="11061">1720/12*C779</f>
        <v>0</v>
      </c>
      <c r="D787" s="104">
        <f t="shared" si="11061"/>
        <v>0</v>
      </c>
      <c r="E787" s="104">
        <f t="shared" si="11061"/>
        <v>0</v>
      </c>
      <c r="F787" s="104">
        <f t="shared" si="11061"/>
        <v>0</v>
      </c>
      <c r="G787" s="104">
        <f t="shared" si="11061"/>
        <v>0</v>
      </c>
      <c r="H787" s="104">
        <f t="shared" si="11061"/>
        <v>0</v>
      </c>
      <c r="I787" s="104">
        <f t="shared" si="11061"/>
        <v>0</v>
      </c>
      <c r="J787" s="104">
        <f t="shared" si="11061"/>
        <v>0</v>
      </c>
      <c r="K787" s="104">
        <f t="shared" si="11061"/>
        <v>0</v>
      </c>
      <c r="L787" s="160"/>
      <c r="M787" s="120">
        <f t="shared" ref="M787:U787" si="11062">1720/12*M779</f>
        <v>0</v>
      </c>
      <c r="N787" s="104">
        <f t="shared" si="11062"/>
        <v>0</v>
      </c>
      <c r="O787" s="104">
        <f t="shared" si="11062"/>
        <v>0</v>
      </c>
      <c r="P787" s="104">
        <f t="shared" si="11062"/>
        <v>0</v>
      </c>
      <c r="Q787" s="104">
        <f t="shared" si="11062"/>
        <v>0</v>
      </c>
      <c r="R787" s="104">
        <f t="shared" si="11062"/>
        <v>0</v>
      </c>
      <c r="S787" s="104">
        <f t="shared" si="11062"/>
        <v>0</v>
      </c>
      <c r="T787" s="104">
        <f t="shared" si="11062"/>
        <v>0</v>
      </c>
      <c r="U787" s="104">
        <f t="shared" si="11062"/>
        <v>0</v>
      </c>
      <c r="V787" s="160"/>
      <c r="W787" s="120">
        <f t="shared" ref="W787:AF787" si="11063">1720/12*W779</f>
        <v>0</v>
      </c>
      <c r="X787" s="104">
        <f t="shared" si="11063"/>
        <v>0</v>
      </c>
      <c r="Y787" s="104">
        <f t="shared" si="11063"/>
        <v>0</v>
      </c>
      <c r="Z787" s="104">
        <f t="shared" si="11063"/>
        <v>0</v>
      </c>
      <c r="AA787" s="104">
        <f t="shared" si="11063"/>
        <v>0</v>
      </c>
      <c r="AB787" s="104">
        <f t="shared" si="11063"/>
        <v>0</v>
      </c>
      <c r="AC787" s="104">
        <f t="shared" si="11063"/>
        <v>0</v>
      </c>
      <c r="AD787" s="104">
        <f t="shared" si="11063"/>
        <v>0</v>
      </c>
      <c r="AE787" s="104">
        <f t="shared" si="11063"/>
        <v>0</v>
      </c>
      <c r="AF787" s="104">
        <f t="shared" si="11063"/>
        <v>0</v>
      </c>
      <c r="AG787" s="160"/>
      <c r="AH787" s="74"/>
      <c r="AI787" s="74"/>
      <c r="AJ787" s="75"/>
    </row>
    <row r="788" spans="1:36" ht="25.05" customHeight="1" thickBot="1" x14ac:dyDescent="0.35">
      <c r="A788" s="75"/>
      <c r="B788" s="113" t="s">
        <v>6270</v>
      </c>
      <c r="C788" s="104">
        <f t="shared" ref="C788" si="11064">IF(OR(C783=0,C783=1),IF(C780&gt;=C787,C787,C780),IF(C785&gt;=C784,C784-B786,C785-B786))</f>
        <v>0</v>
      </c>
      <c r="D788" s="104">
        <f t="shared" ref="D788" si="11065">IF(OR(D783=0,D783=1),IF(D780&gt;=D787,D787,D780),IF(D785&gt;=D784,D784-C786,D785-C786))</f>
        <v>0</v>
      </c>
      <c r="E788" s="104">
        <f t="shared" ref="E788" si="11066">IF(OR(E783=0,E783=1),IF(E780&gt;=E787,E787,E780),IF(E785&gt;=E784,E784-D786,E785-D786))</f>
        <v>0</v>
      </c>
      <c r="F788" s="104">
        <f t="shared" ref="F788" si="11067">IF(OR(F783=0,F783=1),IF(F780&gt;=F787,F787,F780),IF(F785&gt;=F784,F784-E786,F785-E786))</f>
        <v>0</v>
      </c>
      <c r="G788" s="104">
        <f t="shared" ref="G788" si="11068">IF(OR(G783=0,G783=1),IF(G780&gt;=G787,G787,G780),IF(G785&gt;=G784,G784-F786,G785-F786))</f>
        <v>0</v>
      </c>
      <c r="H788" s="104">
        <f t="shared" ref="H788" si="11069">IF(OR(H783=0,H783=1),IF(H780&gt;=H787,H787,H780),IF(H785&gt;=H784,H784-G786,H785-G786))</f>
        <v>0</v>
      </c>
      <c r="I788" s="104">
        <f t="shared" ref="I788" si="11070">IF(OR(I783=0,I783=1),IF(I780&gt;=I787,I787,I780),IF(I785&gt;=I784,I784-H786,I785-H786))</f>
        <v>0</v>
      </c>
      <c r="J788" s="104">
        <f t="shared" ref="J788" si="11071">IF(OR(J783=0,J783=1),IF(J780&gt;=J787,J787,J780),IF(J785&gt;=J784,J784-I786,J785-I786))</f>
        <v>0</v>
      </c>
      <c r="K788" s="104">
        <f t="shared" ref="K788" si="11072">IF(OR(K783=0,K783=1),IF(K780&gt;=K787,K787,K780),IF(K785&gt;=K784,K784-J786,K785-J786))</f>
        <v>0</v>
      </c>
      <c r="L788" s="162">
        <f>SUM(C788:K788)</f>
        <v>0</v>
      </c>
      <c r="M788" s="120">
        <f>IF(OR(M783=0,M783=1),IF(M780&gt;=M787,M787,M780),IF(M785&gt;=M784,M784-K786,M785-K786))</f>
        <v>0</v>
      </c>
      <c r="N788" s="104">
        <f t="shared" ref="N788" si="11073">IF(OR(N783=0,N783=1),IF(N780&gt;=N787,N787,N780),IF(N785&gt;=N784,N784-M786,N785-M786))</f>
        <v>0</v>
      </c>
      <c r="O788" s="104">
        <f t="shared" ref="O788" si="11074">IF(OR(O783=0,O783=1),IF(O780&gt;=O787,O787,O780),IF(O785&gt;=O784,O784-N786,O785-N786))</f>
        <v>0</v>
      </c>
      <c r="P788" s="104">
        <f t="shared" ref="P788" si="11075">IF(OR(P783=0,P783=1),IF(P780&gt;=P787,P787,P780),IF(P785&gt;=P784,P784-O786,P785-O786))</f>
        <v>0</v>
      </c>
      <c r="Q788" s="104">
        <f t="shared" ref="Q788" si="11076">IF(OR(Q783=0,Q783=1),IF(Q780&gt;=Q787,Q787,Q780),IF(Q785&gt;=Q784,Q784-P786,Q785-P786))</f>
        <v>0</v>
      </c>
      <c r="R788" s="104">
        <f t="shared" ref="R788" si="11077">IF(OR(R783=0,R783=1),IF(R780&gt;=R787,R787,R780),IF(R785&gt;=R784,R784-Q786,R785-Q786))</f>
        <v>0</v>
      </c>
      <c r="S788" s="104">
        <f t="shared" ref="S788" si="11078">IF(OR(S783=0,S783=1),IF(S780&gt;=S787,S787,S780),IF(S785&gt;=S784,S784-R786,S785-R786))</f>
        <v>0</v>
      </c>
      <c r="T788" s="104">
        <f t="shared" ref="T788" si="11079">IF(OR(T783=0,T783=1),IF(T780&gt;=T787,T787,T780),IF(T785&gt;=T784,T784-S786,T785-S786))</f>
        <v>0</v>
      </c>
      <c r="U788" s="104">
        <f t="shared" ref="U788" si="11080">IF(OR(U783=0,U783=1),IF(U780&gt;=U787,U787,U780),IF(U785&gt;=U784,U784-T786,U785-T786))</f>
        <v>0</v>
      </c>
      <c r="V788" s="162">
        <f>SUM(M788:U788)</f>
        <v>0</v>
      </c>
      <c r="W788" s="156">
        <f>IF(OR(W783=0,W783=1),IF(W780&gt;=W787,W787,W780),IF(W785&gt;=W784,W784-U786,W785-U786))</f>
        <v>0</v>
      </c>
      <c r="X788" s="157">
        <f t="shared" ref="X788" si="11081">IF(OR(X783=0,X783=1),IF(X780&gt;=X787,X787,X780),IF(X785&gt;=X784,X784-W786,X785-W786))</f>
        <v>0</v>
      </c>
      <c r="Y788" s="157">
        <f t="shared" ref="Y788" si="11082">IF(OR(Y783=0,Y783=1),IF(Y780&gt;=Y787,Y787,Y780),IF(Y785&gt;=Y784,Y784-X786,Y785-X786))</f>
        <v>0</v>
      </c>
      <c r="Z788" s="157">
        <f t="shared" ref="Z788" si="11083">IF(OR(Z783=0,Z783=1),IF(Z780&gt;=Z787,Z787,Z780),IF(Z785&gt;=Z784,Z784-Y786,Z785-Y786))</f>
        <v>0</v>
      </c>
      <c r="AA788" s="157">
        <f t="shared" ref="AA788" si="11084">IF(OR(AA783=0,AA783=1),IF(AA780&gt;=AA787,AA787,AA780),IF(AA785&gt;=AA784,AA784-Z786,AA785-Z786))</f>
        <v>0</v>
      </c>
      <c r="AB788" s="157">
        <f t="shared" ref="AB788" si="11085">IF(OR(AB783=0,AB783=1),IF(AB780&gt;=AB787,AB787,AB780),IF(AB785&gt;=AB784,AB784-AA786,AB785-AA786))</f>
        <v>0</v>
      </c>
      <c r="AC788" s="157">
        <f t="shared" ref="AC788" si="11086">IF(OR(AC783=0,AC783=1),IF(AC780&gt;=AC787,AC787,AC780),IF(AC785&gt;=AC784,AC784-AB786,AC785-AB786))</f>
        <v>0</v>
      </c>
      <c r="AD788" s="157">
        <f t="shared" ref="AD788" si="11087">IF(OR(AD783=0,AD783=1),IF(AD780&gt;=AD787,AD787,AD780),IF(AD785&gt;=AD784,AD784-AC786,AD785-AC786))</f>
        <v>0</v>
      </c>
      <c r="AE788" s="157">
        <f t="shared" ref="AE788" si="11088">IF(OR(AE783=0,AE783=1),IF(AE780&gt;=AE787,AE787,AE780),IF(AE785&gt;=AE784,AE784-AD786,AE785-AD786))</f>
        <v>0</v>
      </c>
      <c r="AF788" s="157">
        <f t="shared" ref="AF788" si="11089">IF(OR(AF783=0,AF783=1),IF(AF780&gt;=AF787,AF787,AF780),IF(AF785&gt;=AF784,AF784-AE786,AF785-AE786))</f>
        <v>0</v>
      </c>
      <c r="AG788" s="162">
        <f>SUM(W788:AF788)</f>
        <v>0</v>
      </c>
      <c r="AH788" s="105"/>
      <c r="AI788" s="74"/>
      <c r="AJ788" s="75"/>
    </row>
    <row r="789" spans="1:36" ht="25.05" customHeight="1" thickBot="1" x14ac:dyDescent="0.35">
      <c r="A789" s="87"/>
      <c r="B789" s="230" t="s">
        <v>6273</v>
      </c>
      <c r="C789" s="304"/>
      <c r="D789" s="304"/>
      <c r="E789" s="304"/>
      <c r="F789" s="305"/>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5.05" customHeight="1" x14ac:dyDescent="0.3">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5.05" customHeight="1" x14ac:dyDescent="0.3">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thickBot="1" x14ac:dyDescent="0.35">
      <c r="A792" s="99"/>
      <c r="B792" s="111"/>
      <c r="C792" s="100">
        <f>IF(C790&lt;&gt;0,1,0)</f>
        <v>0</v>
      </c>
      <c r="D792" s="100">
        <f t="shared" ref="D792" si="11090">IF(C792=0,IF(D790&lt;&gt;0,1,0),1)</f>
        <v>0</v>
      </c>
      <c r="E792" s="100">
        <f t="shared" ref="E792" si="11091">IF(D792=0,IF(E790&lt;&gt;0,1,0),1)</f>
        <v>0</v>
      </c>
      <c r="F792" s="100">
        <f t="shared" ref="F792" si="11092">IF(E792=0,IF(F790&lt;&gt;0,1,0),1)</f>
        <v>0</v>
      </c>
      <c r="G792" s="100">
        <f t="shared" ref="G792" si="11093">IF(F792=0,IF(G790&lt;&gt;0,1,0),1)</f>
        <v>0</v>
      </c>
      <c r="H792" s="100">
        <f t="shared" ref="H792" si="11094">IF(G792=0,IF(H790&lt;&gt;0,1,0),1)</f>
        <v>0</v>
      </c>
      <c r="I792" s="100">
        <f t="shared" ref="I792" si="11095">IF(H792=0,IF(I790&lt;&gt;0,1,0),1)</f>
        <v>0</v>
      </c>
      <c r="J792" s="100">
        <f t="shared" ref="J792" si="11096">IF(I792=0,IF(J790&lt;&gt;0,1,0),1)</f>
        <v>0</v>
      </c>
      <c r="K792" s="100">
        <f t="shared" ref="K792" si="11097">IF(J792=0,IF(K790&lt;&gt;0,1,0),1)</f>
        <v>0</v>
      </c>
      <c r="L792" s="161"/>
      <c r="M792" s="116">
        <f>IF(K792=0,IF(M790&lt;&gt;0,1,0),1)</f>
        <v>0</v>
      </c>
      <c r="N792" s="100">
        <f t="shared" ref="N792" si="11098">IF(M792=0,IF(N790&lt;&gt;0,1,0),1)</f>
        <v>0</v>
      </c>
      <c r="O792" s="100">
        <f t="shared" ref="O792" si="11099">IF(N792=0,IF(O790&lt;&gt;0,1,0),1)</f>
        <v>0</v>
      </c>
      <c r="P792" s="100">
        <f t="shared" ref="P792" si="11100">IF(O792=0,IF(P790&lt;&gt;0,1,0),1)</f>
        <v>0</v>
      </c>
      <c r="Q792" s="100">
        <f t="shared" ref="Q792" si="11101">IF(P792=0,IF(Q790&lt;&gt;0,1,0),1)</f>
        <v>0</v>
      </c>
      <c r="R792" s="100">
        <f t="shared" ref="R792" si="11102">IF(Q792=0,IF(R790&lt;&gt;0,1,0),1)</f>
        <v>0</v>
      </c>
      <c r="S792" s="100">
        <f t="shared" ref="S792" si="11103">IF(R792=0,IF(S790&lt;&gt;0,1,0),1)</f>
        <v>0</v>
      </c>
      <c r="T792" s="100">
        <f t="shared" ref="T792" si="11104">IF(S792=0,IF(T790&lt;&gt;0,1,0),1)</f>
        <v>0</v>
      </c>
      <c r="U792" s="100">
        <f t="shared" ref="U792" si="11105">IF(T792=0,IF(U790&lt;&gt;0,1,0),1)</f>
        <v>0</v>
      </c>
      <c r="V792" s="161"/>
      <c r="W792" s="116">
        <f>IF(U792=0,IF(W790&lt;&gt;0,1,0),1)</f>
        <v>0</v>
      </c>
      <c r="X792" s="100">
        <f t="shared" ref="X792" si="11106">IF(W792=0,IF(X790&lt;&gt;0,1,0),1)</f>
        <v>0</v>
      </c>
      <c r="Y792" s="100">
        <f t="shared" ref="Y792" si="11107">IF(X792=0,IF(Y790&lt;&gt;0,1,0),1)</f>
        <v>0</v>
      </c>
      <c r="Z792" s="100">
        <f t="shared" ref="Z792" si="11108">IF(Y792=0,IF(Z790&lt;&gt;0,1,0),1)</f>
        <v>0</v>
      </c>
      <c r="AA792" s="100">
        <f t="shared" ref="AA792" si="11109">IF(Z792=0,IF(AA790&lt;&gt;0,1,0),1)</f>
        <v>0</v>
      </c>
      <c r="AB792" s="100">
        <f t="shared" ref="AB792" si="11110">IF(AA792=0,IF(AB790&lt;&gt;0,1,0),1)</f>
        <v>0</v>
      </c>
      <c r="AC792" s="100">
        <f t="shared" ref="AC792" si="11111">IF(AB792=0,IF(AC790&lt;&gt;0,1,0),1)</f>
        <v>0</v>
      </c>
      <c r="AD792" s="100">
        <f t="shared" ref="AD792" si="11112">IF(AC792=0,IF(AD790&lt;&gt;0,1,0),1)</f>
        <v>0</v>
      </c>
      <c r="AE792" s="100">
        <f t="shared" ref="AE792" si="11113">IF(AD792=0,IF(AE790&lt;&gt;0,1,0),1)</f>
        <v>0</v>
      </c>
      <c r="AF792" s="100">
        <f t="shared" ref="AF792" si="11114">IF(AE792=0,IF(AF790&lt;&gt;0,1,0),1)</f>
        <v>0</v>
      </c>
      <c r="AG792" s="161"/>
      <c r="AH792" s="99"/>
      <c r="AI792" s="99"/>
      <c r="AJ792" s="99"/>
    </row>
    <row r="793" spans="1:36" ht="30" hidden="1" customHeight="1" thickBot="1" x14ac:dyDescent="0.35">
      <c r="A793" s="99"/>
      <c r="B793" s="111"/>
      <c r="C793" s="100">
        <f>IF(C792=0,0,1)</f>
        <v>0</v>
      </c>
      <c r="D793" s="100">
        <f t="shared" ref="D793" si="11115">IF(D792=0,0,C793+1)</f>
        <v>0</v>
      </c>
      <c r="E793" s="100">
        <f t="shared" ref="E793" si="11116">IF(E792=0,0,D793+1)</f>
        <v>0</v>
      </c>
      <c r="F793" s="100">
        <f t="shared" ref="F793" si="11117">IF(F792=0,0,E793+1)</f>
        <v>0</v>
      </c>
      <c r="G793" s="100">
        <f t="shared" ref="G793" si="11118">IF(G792=0,0,F793+1)</f>
        <v>0</v>
      </c>
      <c r="H793" s="100">
        <f t="shared" ref="H793" si="11119">IF(H792=0,0,G793+1)</f>
        <v>0</v>
      </c>
      <c r="I793" s="100">
        <f t="shared" ref="I793" si="11120">IF(I792=0,0,H793+1)</f>
        <v>0</v>
      </c>
      <c r="J793" s="100">
        <f t="shared" ref="J793" si="11121">IF(J792=0,0,I793+1)</f>
        <v>0</v>
      </c>
      <c r="K793" s="100">
        <f t="shared" ref="K793" si="11122">IF(K792=0,0,J793+1)</f>
        <v>0</v>
      </c>
      <c r="L793" s="161"/>
      <c r="M793" s="116">
        <f>IF(M792=0,0,K793+1)</f>
        <v>0</v>
      </c>
      <c r="N793" s="100">
        <f t="shared" ref="N793" si="11123">IF(N792=0,0,M793+1)</f>
        <v>0</v>
      </c>
      <c r="O793" s="100">
        <f t="shared" ref="O793" si="11124">IF(O792=0,0,N793+1)</f>
        <v>0</v>
      </c>
      <c r="P793" s="100">
        <f t="shared" ref="P793" si="11125">IF(P792=0,0,O793+1)</f>
        <v>0</v>
      </c>
      <c r="Q793" s="100">
        <f t="shared" ref="Q793" si="11126">IF(Q792=0,0,P793+1)</f>
        <v>0</v>
      </c>
      <c r="R793" s="100">
        <f t="shared" ref="R793" si="11127">IF(R792=0,0,Q793+1)</f>
        <v>0</v>
      </c>
      <c r="S793" s="100">
        <f t="shared" ref="S793" si="11128">IF(S792=0,0,R793+1)</f>
        <v>0</v>
      </c>
      <c r="T793" s="100">
        <f t="shared" ref="T793" si="11129">IF(T792=0,0,S793+1)</f>
        <v>0</v>
      </c>
      <c r="U793" s="100">
        <f t="shared" ref="U793" si="11130">IF(U792=0,0,T793+1)</f>
        <v>0</v>
      </c>
      <c r="V793" s="161"/>
      <c r="W793" s="116">
        <f>IF(W792=0,0,U793+1)</f>
        <v>0</v>
      </c>
      <c r="X793" s="100">
        <f t="shared" ref="X793" si="11131">IF(X792=0,0,W793+1)</f>
        <v>0</v>
      </c>
      <c r="Y793" s="100">
        <f t="shared" ref="Y793" si="11132">IF(Y792=0,0,X793+1)</f>
        <v>0</v>
      </c>
      <c r="Z793" s="100">
        <f t="shared" ref="Z793" si="11133">IF(Z792=0,0,Y793+1)</f>
        <v>0</v>
      </c>
      <c r="AA793" s="100">
        <f t="shared" ref="AA793" si="11134">IF(AA792=0,0,Z793+1)</f>
        <v>0</v>
      </c>
      <c r="AB793" s="100">
        <f t="shared" ref="AB793" si="11135">IF(AB792=0,0,AA793+1)</f>
        <v>0</v>
      </c>
      <c r="AC793" s="100">
        <f t="shared" ref="AC793" si="11136">IF(AC792=0,0,AB793+1)</f>
        <v>0</v>
      </c>
      <c r="AD793" s="100">
        <f t="shared" ref="AD793" si="11137">IF(AD792=0,0,AC793+1)</f>
        <v>0</v>
      </c>
      <c r="AE793" s="100">
        <f t="shared" ref="AE793" si="11138">IF(AE792=0,0,AD793+1)</f>
        <v>0</v>
      </c>
      <c r="AF793" s="100">
        <f t="shared" ref="AF793" si="11139">IF(AF792=0,0,AE793+1)</f>
        <v>0</v>
      </c>
      <c r="AG793" s="161"/>
      <c r="AH793" s="99"/>
      <c r="AI793" s="99"/>
      <c r="AJ793" s="99"/>
    </row>
    <row r="794" spans="1:36" ht="30" hidden="1" customHeight="1" thickBot="1" x14ac:dyDescent="0.35">
      <c r="A794" s="99"/>
      <c r="B794" s="111" t="s">
        <v>6268</v>
      </c>
      <c r="C794" s="101">
        <f t="shared" ref="C794:K794" si="11140">IF(C793&lt;25,IF(C793&lt;13,C793,C793-12),C793-24)</f>
        <v>0</v>
      </c>
      <c r="D794" s="101">
        <f t="shared" si="11140"/>
        <v>0</v>
      </c>
      <c r="E794" s="101">
        <f t="shared" si="11140"/>
        <v>0</v>
      </c>
      <c r="F794" s="101">
        <f t="shared" si="11140"/>
        <v>0</v>
      </c>
      <c r="G794" s="101">
        <f t="shared" si="11140"/>
        <v>0</v>
      </c>
      <c r="H794" s="101">
        <f t="shared" si="11140"/>
        <v>0</v>
      </c>
      <c r="I794" s="101">
        <f t="shared" si="11140"/>
        <v>0</v>
      </c>
      <c r="J794" s="101">
        <f t="shared" si="11140"/>
        <v>0</v>
      </c>
      <c r="K794" s="101">
        <f t="shared" si="11140"/>
        <v>0</v>
      </c>
      <c r="L794" s="161"/>
      <c r="M794" s="117">
        <f t="shared" ref="M794:U794" si="11141">IF(M793&lt;25,IF(M793&lt;13,M793,M793-12),M793-24)</f>
        <v>0</v>
      </c>
      <c r="N794" s="101">
        <f t="shared" si="11141"/>
        <v>0</v>
      </c>
      <c r="O794" s="101">
        <f t="shared" si="11141"/>
        <v>0</v>
      </c>
      <c r="P794" s="101">
        <f t="shared" si="11141"/>
        <v>0</v>
      </c>
      <c r="Q794" s="101">
        <f t="shared" si="11141"/>
        <v>0</v>
      </c>
      <c r="R794" s="101">
        <f t="shared" si="11141"/>
        <v>0</v>
      </c>
      <c r="S794" s="101">
        <f t="shared" si="11141"/>
        <v>0</v>
      </c>
      <c r="T794" s="101">
        <f t="shared" si="11141"/>
        <v>0</v>
      </c>
      <c r="U794" s="101">
        <f t="shared" si="11141"/>
        <v>0</v>
      </c>
      <c r="V794" s="161"/>
      <c r="W794" s="117">
        <f t="shared" ref="W794:AF794" si="11142">IF(W793&lt;25,IF(W793&lt;13,W793,W793-12),W793-24)</f>
        <v>0</v>
      </c>
      <c r="X794" s="101">
        <f t="shared" si="11142"/>
        <v>0</v>
      </c>
      <c r="Y794" s="101">
        <f t="shared" si="11142"/>
        <v>0</v>
      </c>
      <c r="Z794" s="101">
        <f t="shared" si="11142"/>
        <v>0</v>
      </c>
      <c r="AA794" s="101">
        <f t="shared" si="11142"/>
        <v>0</v>
      </c>
      <c r="AB794" s="101">
        <f t="shared" si="11142"/>
        <v>0</v>
      </c>
      <c r="AC794" s="101">
        <f t="shared" si="11142"/>
        <v>0</v>
      </c>
      <c r="AD794" s="101">
        <f t="shared" si="11142"/>
        <v>0</v>
      </c>
      <c r="AE794" s="101">
        <f t="shared" si="11142"/>
        <v>0</v>
      </c>
      <c r="AF794" s="101">
        <f t="shared" si="11142"/>
        <v>0</v>
      </c>
      <c r="AG794" s="161"/>
      <c r="AH794" s="99"/>
      <c r="AI794" s="99"/>
      <c r="AJ794" s="99"/>
    </row>
    <row r="795" spans="1:36" ht="30" hidden="1" customHeight="1" thickBot="1" x14ac:dyDescent="0.35">
      <c r="A795" s="75"/>
      <c r="B795" s="112" t="s">
        <v>6269</v>
      </c>
      <c r="C795" s="102">
        <f t="shared" ref="C795" si="11143">IF(C794&gt;0,IF(C794=1,C798,C798+B795),0)</f>
        <v>0</v>
      </c>
      <c r="D795" s="102">
        <f t="shared" ref="D795" si="11144">IF(D794&gt;0,IF(D794=1,D798,D798+C795),0)</f>
        <v>0</v>
      </c>
      <c r="E795" s="102">
        <f t="shared" ref="E795" si="11145">IF(E794&gt;0,IF(E794=1,E798,E798+D795),0)</f>
        <v>0</v>
      </c>
      <c r="F795" s="102">
        <f t="shared" ref="F795" si="11146">IF(F794&gt;0,IF(F794=1,F798,F798+E795),0)</f>
        <v>0</v>
      </c>
      <c r="G795" s="102">
        <f t="shared" ref="G795" si="11147">IF(G794&gt;0,IF(G794=1,G798,G798+F795),0)</f>
        <v>0</v>
      </c>
      <c r="H795" s="102">
        <f t="shared" ref="H795" si="11148">IF(H794&gt;0,IF(H794=1,H798,H798+G795),0)</f>
        <v>0</v>
      </c>
      <c r="I795" s="102">
        <f t="shared" ref="I795" si="11149">IF(I794&gt;0,IF(I794=1,I798,I798+H795),0)</f>
        <v>0</v>
      </c>
      <c r="J795" s="102">
        <f t="shared" ref="J795" si="11150">IF(J794&gt;0,IF(J794=1,J798,J798+I795),0)</f>
        <v>0</v>
      </c>
      <c r="K795" s="102">
        <f t="shared" ref="K795" si="11151">IF(K794&gt;0,IF(K794=1,K798,K798+J795),0)</f>
        <v>0</v>
      </c>
      <c r="L795" s="160"/>
      <c r="M795" s="118">
        <f>IF(M794&gt;0,IF(M794=1,M798,M798+K795),0)</f>
        <v>0</v>
      </c>
      <c r="N795" s="102">
        <f t="shared" ref="N795" si="11152">IF(N794&gt;0,IF(N794=1,N798,N798+M795),0)</f>
        <v>0</v>
      </c>
      <c r="O795" s="102">
        <f t="shared" ref="O795" si="11153">IF(O794&gt;0,IF(O794=1,O798,O798+N795),0)</f>
        <v>0</v>
      </c>
      <c r="P795" s="102">
        <f t="shared" ref="P795" si="11154">IF(P794&gt;0,IF(P794=1,P798,P798+O795),0)</f>
        <v>0</v>
      </c>
      <c r="Q795" s="102">
        <f t="shared" ref="Q795" si="11155">IF(Q794&gt;0,IF(Q794=1,Q798,Q798+P795),0)</f>
        <v>0</v>
      </c>
      <c r="R795" s="102">
        <f t="shared" ref="R795" si="11156">IF(R794&gt;0,IF(R794=1,R798,R798+Q795),0)</f>
        <v>0</v>
      </c>
      <c r="S795" s="102">
        <f t="shared" ref="S795" si="11157">IF(S794&gt;0,IF(S794=1,S798,S798+R795),0)</f>
        <v>0</v>
      </c>
      <c r="T795" s="102">
        <f t="shared" ref="T795" si="11158">IF(T794&gt;0,IF(T794=1,T798,T798+S795),0)</f>
        <v>0</v>
      </c>
      <c r="U795" s="102">
        <f t="shared" ref="U795" si="11159">IF(U794&gt;0,IF(U794=1,U798,U798+T795),0)</f>
        <v>0</v>
      </c>
      <c r="V795" s="160"/>
      <c r="W795" s="118">
        <f>IF(W794&gt;0,IF(W794=1,W798,W798+U795),0)</f>
        <v>0</v>
      </c>
      <c r="X795" s="102">
        <f t="shared" ref="X795" si="11160">IF(X794&gt;0,IF(X794=1,X798,X798+W795),0)</f>
        <v>0</v>
      </c>
      <c r="Y795" s="102">
        <f t="shared" ref="Y795" si="11161">IF(Y794&gt;0,IF(Y794=1,Y798,Y798+X795),0)</f>
        <v>0</v>
      </c>
      <c r="Z795" s="102">
        <f t="shared" ref="Z795" si="11162">IF(Z794&gt;0,IF(Z794=1,Z798,Z798+Y795),0)</f>
        <v>0</v>
      </c>
      <c r="AA795" s="102">
        <f t="shared" ref="AA795" si="11163">IF(AA794&gt;0,IF(AA794=1,AA798,AA798+Z795),0)</f>
        <v>0</v>
      </c>
      <c r="AB795" s="102">
        <f t="shared" ref="AB795" si="11164">IF(AB794&gt;0,IF(AB794=1,AB798,AB798+AA795),0)</f>
        <v>0</v>
      </c>
      <c r="AC795" s="102">
        <f t="shared" ref="AC795" si="11165">IF(AC794&gt;0,IF(AC794=1,AC798,AC798+AB795),0)</f>
        <v>0</v>
      </c>
      <c r="AD795" s="102">
        <f t="shared" ref="AD795" si="11166">IF(AD794&gt;0,IF(AD794=1,AD798,AD798+AC795),0)</f>
        <v>0</v>
      </c>
      <c r="AE795" s="102">
        <f t="shared" ref="AE795" si="11167">IF(AE794&gt;0,IF(AE794=1,AE798,AE798+AD795),0)</f>
        <v>0</v>
      </c>
      <c r="AF795" s="102">
        <f t="shared" ref="AF795" si="11168">IF(AF794&gt;0,IF(AF794=1,AF798,AF798+AE795),0)</f>
        <v>0</v>
      </c>
      <c r="AG795" s="160"/>
      <c r="AH795" s="74"/>
      <c r="AI795" s="74"/>
      <c r="AJ795" s="75"/>
    </row>
    <row r="796" spans="1:36" ht="30" hidden="1" customHeight="1" thickBot="1" x14ac:dyDescent="0.35">
      <c r="A796" s="75"/>
      <c r="B796" s="112" t="s">
        <v>6317</v>
      </c>
      <c r="C796" s="102">
        <f>IF(C790&gt;0,C791,0)</f>
        <v>0</v>
      </c>
      <c r="D796" s="102">
        <f t="shared" ref="D796" si="11169">IF(D790&gt;0,IF(D794=1,D791,D791+C796),C796)</f>
        <v>0</v>
      </c>
      <c r="E796" s="102">
        <f t="shared" ref="E796" si="11170">IF(E790&gt;0,IF(E794=1,E791,E791+D796),D796)</f>
        <v>0</v>
      </c>
      <c r="F796" s="102">
        <f t="shared" ref="F796" si="11171">IF(F790&gt;0,IF(F794=1,F791,F791+E796),E796)</f>
        <v>0</v>
      </c>
      <c r="G796" s="102">
        <f t="shared" ref="G796" si="11172">IF(G790&gt;0,IF(G794=1,G791,G791+F796),F796)</f>
        <v>0</v>
      </c>
      <c r="H796" s="102">
        <f t="shared" ref="H796" si="11173">IF(H790&gt;0,IF(H794=1,H791,H791+G796),G796)</f>
        <v>0</v>
      </c>
      <c r="I796" s="102">
        <f t="shared" ref="I796" si="11174">IF(I790&gt;0,IF(I794=1,I791,I791+H796),H796)</f>
        <v>0</v>
      </c>
      <c r="J796" s="102">
        <f t="shared" ref="J796" si="11175">IF(J790&gt;0,IF(J794=1,J791,J791+I796),I796)</f>
        <v>0</v>
      </c>
      <c r="K796" s="102">
        <f t="shared" ref="K796" si="11176">IF(K790&gt;0,IF(K794=1,K791,K791+J796),J796)</f>
        <v>0</v>
      </c>
      <c r="L796" s="160"/>
      <c r="M796" s="118">
        <f>IF(M790&gt;0,IF(M794=1,M791,M791+K796),K796)</f>
        <v>0</v>
      </c>
      <c r="N796" s="102">
        <f t="shared" ref="N796" si="11177">IF(N790&gt;0,IF(N794=1,N791,N791+M796),M796)</f>
        <v>0</v>
      </c>
      <c r="O796" s="102">
        <f t="shared" ref="O796" si="11178">IF(O790&gt;0,IF(O794=1,O791,O791+N796),N796)</f>
        <v>0</v>
      </c>
      <c r="P796" s="102">
        <f t="shared" ref="P796" si="11179">IF(P790&gt;0,IF(P794=1,P791,P791+O796),O796)</f>
        <v>0</v>
      </c>
      <c r="Q796" s="102">
        <f t="shared" ref="Q796" si="11180">IF(Q790&gt;0,IF(Q794=1,Q791,Q791+P796),P796)</f>
        <v>0</v>
      </c>
      <c r="R796" s="102">
        <f t="shared" ref="R796" si="11181">IF(R790&gt;0,IF(R794=1,R791,R791+Q796),Q796)</f>
        <v>0</v>
      </c>
      <c r="S796" s="102">
        <f t="shared" ref="S796" si="11182">IF(S790&gt;0,IF(S794=1,S791,S791+R796),R796)</f>
        <v>0</v>
      </c>
      <c r="T796" s="102">
        <f t="shared" ref="T796" si="11183">IF(T790&gt;0,IF(T794=1,T791,T791+S796),S796)</f>
        <v>0</v>
      </c>
      <c r="U796" s="102">
        <f t="shared" ref="U796" si="11184">IF(U790&gt;0,IF(U794=1,U791,U791+T796),T796)</f>
        <v>0</v>
      </c>
      <c r="V796" s="160"/>
      <c r="W796" s="118">
        <f>IF(W790&gt;0,IF(W794=1,W791,W791+U796),U796)</f>
        <v>0</v>
      </c>
      <c r="X796" s="102">
        <f t="shared" ref="X796" si="11185">IF(X790&gt;0,IF(X794=1,X791,X791+W796),W796)</f>
        <v>0</v>
      </c>
      <c r="Y796" s="102">
        <f t="shared" ref="Y796" si="11186">IF(Y790&gt;0,IF(Y794=1,Y791,Y791+X796),X796)</f>
        <v>0</v>
      </c>
      <c r="Z796" s="102">
        <f t="shared" ref="Z796" si="11187">IF(Z790&gt;0,IF(Z794=1,Z791,Z791+Y796),Y796)</f>
        <v>0</v>
      </c>
      <c r="AA796" s="102">
        <f t="shared" ref="AA796" si="11188">IF(AA790&gt;0,IF(AA794=1,AA791,AA791+Z796),Z796)</f>
        <v>0</v>
      </c>
      <c r="AB796" s="102">
        <f t="shared" ref="AB796" si="11189">IF(AB790&gt;0,IF(AB794=1,AB791,AB791+AA796),AA796)</f>
        <v>0</v>
      </c>
      <c r="AC796" s="102">
        <f t="shared" ref="AC796" si="11190">IF(AC790&gt;0,IF(AC794=1,AC791,AC791+AB796),AB796)</f>
        <v>0</v>
      </c>
      <c r="AD796" s="102">
        <f t="shared" ref="AD796" si="11191">IF(AD790&gt;0,IF(AD794=1,AD791,AD791+AC796),AC796)</f>
        <v>0</v>
      </c>
      <c r="AE796" s="102">
        <f t="shared" ref="AE796" si="11192">IF(AE790&gt;0,IF(AE794=1,AE791,AE791+AD796),AD796)</f>
        <v>0</v>
      </c>
      <c r="AF796" s="102">
        <f t="shared" ref="AF796" si="11193">IF(AF790&gt;0,IF(AF794=1,AF791,AF791+AE796),AE796)</f>
        <v>0</v>
      </c>
      <c r="AG796" s="160"/>
      <c r="AH796" s="74"/>
      <c r="AI796" s="74"/>
      <c r="AJ796" s="75"/>
    </row>
    <row r="797" spans="1:36" ht="9.75" hidden="1" customHeight="1" thickBot="1" x14ac:dyDescent="0.35">
      <c r="A797" s="75"/>
      <c r="B797" s="112" t="s">
        <v>6318</v>
      </c>
      <c r="C797" s="103">
        <f>C799</f>
        <v>0</v>
      </c>
      <c r="D797" s="103">
        <f t="shared" ref="D797" si="11194">IF(D794=1,D799,D799+C797)</f>
        <v>0</v>
      </c>
      <c r="E797" s="103">
        <f t="shared" ref="E797" si="11195">IF(E794=1,E799,E799+D797)</f>
        <v>0</v>
      </c>
      <c r="F797" s="103">
        <f t="shared" ref="F797" si="11196">IF(F794=1,F799,F799+E797)</f>
        <v>0</v>
      </c>
      <c r="G797" s="103">
        <f t="shared" ref="G797" si="11197">IF(G794=1,G799,G799+F797)</f>
        <v>0</v>
      </c>
      <c r="H797" s="103">
        <f t="shared" ref="H797" si="11198">IF(H794=1,H799,H799+G797)</f>
        <v>0</v>
      </c>
      <c r="I797" s="103">
        <f t="shared" ref="I797" si="11199">IF(I794=1,I799,I799+H797)</f>
        <v>0</v>
      </c>
      <c r="J797" s="103">
        <f t="shared" ref="J797" si="11200">IF(J794=1,J799,J799+I797)</f>
        <v>0</v>
      </c>
      <c r="K797" s="103">
        <f t="shared" ref="K797" si="11201">IF(K794=1,K799,K799+J797)</f>
        <v>0</v>
      </c>
      <c r="L797" s="160"/>
      <c r="M797" s="119">
        <f>IF(M794=1,M799,M799+K797)</f>
        <v>0</v>
      </c>
      <c r="N797" s="103">
        <f t="shared" ref="N797" si="11202">IF(N794=1,N799,N799+M797)</f>
        <v>0</v>
      </c>
      <c r="O797" s="103">
        <f t="shared" ref="O797" si="11203">IF(O794=1,O799,O799+N797)</f>
        <v>0</v>
      </c>
      <c r="P797" s="103">
        <f t="shared" ref="P797" si="11204">IF(P794=1,P799,P799+O797)</f>
        <v>0</v>
      </c>
      <c r="Q797" s="103">
        <f t="shared" ref="Q797" si="11205">IF(Q794=1,Q799,Q799+P797)</f>
        <v>0</v>
      </c>
      <c r="R797" s="103">
        <f t="shared" ref="R797" si="11206">IF(R794=1,R799,R799+Q797)</f>
        <v>0</v>
      </c>
      <c r="S797" s="103">
        <f t="shared" ref="S797" si="11207">IF(S794=1,S799,S799+R797)</f>
        <v>0</v>
      </c>
      <c r="T797" s="103">
        <f t="shared" ref="T797" si="11208">IF(T794=1,T799,T799+S797)</f>
        <v>0</v>
      </c>
      <c r="U797" s="103">
        <f t="shared" ref="U797" si="11209">IF(U794=1,U799,U799+T797)</f>
        <v>0</v>
      </c>
      <c r="V797" s="160"/>
      <c r="W797" s="119">
        <f>IF(W794=1,W799,W799+U797)</f>
        <v>0</v>
      </c>
      <c r="X797" s="103">
        <f t="shared" ref="X797" si="11210">IF(X794=1,X799,X799+W797)</f>
        <v>0</v>
      </c>
      <c r="Y797" s="103">
        <f t="shared" ref="Y797" si="11211">IF(Y794=1,Y799,Y799+X797)</f>
        <v>0</v>
      </c>
      <c r="Z797" s="103">
        <f t="shared" ref="Z797" si="11212">IF(Z794=1,Z799,Z799+Y797)</f>
        <v>0</v>
      </c>
      <c r="AA797" s="103">
        <f t="shared" ref="AA797" si="11213">IF(AA794=1,AA799,AA799+Z797)</f>
        <v>0</v>
      </c>
      <c r="AB797" s="103">
        <f t="shared" ref="AB797" si="11214">IF(AB794=1,AB799,AB799+AA797)</f>
        <v>0</v>
      </c>
      <c r="AC797" s="103">
        <f t="shared" ref="AC797" si="11215">IF(AC794=1,AC799,AC799+AB797)</f>
        <v>0</v>
      </c>
      <c r="AD797" s="103">
        <f t="shared" ref="AD797" si="11216">IF(AD794=1,AD799,AD799+AC797)</f>
        <v>0</v>
      </c>
      <c r="AE797" s="103">
        <f t="shared" ref="AE797" si="11217">IF(AE794=1,AE799,AE799+AD797)</f>
        <v>0</v>
      </c>
      <c r="AF797" s="103">
        <f t="shared" ref="AF797" si="11218">IF(AF794=1,AF799,AF799+AE797)</f>
        <v>0</v>
      </c>
      <c r="AG797" s="160"/>
      <c r="AH797" s="74"/>
      <c r="AI797" s="74"/>
      <c r="AJ797" s="75"/>
    </row>
    <row r="798" spans="1:36" ht="25.05" customHeight="1" x14ac:dyDescent="0.3">
      <c r="A798" s="75"/>
      <c r="B798" s="110" t="s">
        <v>6319</v>
      </c>
      <c r="C798" s="104">
        <f t="shared" ref="C798:K798" si="11219">1720/12*C790</f>
        <v>0</v>
      </c>
      <c r="D798" s="104">
        <f t="shared" si="11219"/>
        <v>0</v>
      </c>
      <c r="E798" s="104">
        <f t="shared" si="11219"/>
        <v>0</v>
      </c>
      <c r="F798" s="104">
        <f t="shared" si="11219"/>
        <v>0</v>
      </c>
      <c r="G798" s="104">
        <f t="shared" si="11219"/>
        <v>0</v>
      </c>
      <c r="H798" s="104">
        <f t="shared" si="11219"/>
        <v>0</v>
      </c>
      <c r="I798" s="104">
        <f t="shared" si="11219"/>
        <v>0</v>
      </c>
      <c r="J798" s="104">
        <f t="shared" si="11219"/>
        <v>0</v>
      </c>
      <c r="K798" s="104">
        <f t="shared" si="11219"/>
        <v>0</v>
      </c>
      <c r="L798" s="160"/>
      <c r="M798" s="120">
        <f t="shared" ref="M798:U798" si="11220">1720/12*M790</f>
        <v>0</v>
      </c>
      <c r="N798" s="104">
        <f t="shared" si="11220"/>
        <v>0</v>
      </c>
      <c r="O798" s="104">
        <f t="shared" si="11220"/>
        <v>0</v>
      </c>
      <c r="P798" s="104">
        <f t="shared" si="11220"/>
        <v>0</v>
      </c>
      <c r="Q798" s="104">
        <f t="shared" si="11220"/>
        <v>0</v>
      </c>
      <c r="R798" s="104">
        <f t="shared" si="11220"/>
        <v>0</v>
      </c>
      <c r="S798" s="104">
        <f t="shared" si="11220"/>
        <v>0</v>
      </c>
      <c r="T798" s="104">
        <f t="shared" si="11220"/>
        <v>0</v>
      </c>
      <c r="U798" s="104">
        <f t="shared" si="11220"/>
        <v>0</v>
      </c>
      <c r="V798" s="160"/>
      <c r="W798" s="120">
        <f t="shared" ref="W798:AF798" si="11221">1720/12*W790</f>
        <v>0</v>
      </c>
      <c r="X798" s="104">
        <f t="shared" si="11221"/>
        <v>0</v>
      </c>
      <c r="Y798" s="104">
        <f t="shared" si="11221"/>
        <v>0</v>
      </c>
      <c r="Z798" s="104">
        <f t="shared" si="11221"/>
        <v>0</v>
      </c>
      <c r="AA798" s="104">
        <f t="shared" si="11221"/>
        <v>0</v>
      </c>
      <c r="AB798" s="104">
        <f t="shared" si="11221"/>
        <v>0</v>
      </c>
      <c r="AC798" s="104">
        <f t="shared" si="11221"/>
        <v>0</v>
      </c>
      <c r="AD798" s="104">
        <f t="shared" si="11221"/>
        <v>0</v>
      </c>
      <c r="AE798" s="104">
        <f t="shared" si="11221"/>
        <v>0</v>
      </c>
      <c r="AF798" s="104">
        <f t="shared" si="11221"/>
        <v>0</v>
      </c>
      <c r="AG798" s="160"/>
      <c r="AH798" s="74"/>
      <c r="AI798" s="74"/>
      <c r="AJ798" s="75"/>
    </row>
    <row r="799" spans="1:36" ht="25.05" customHeight="1" thickBot="1" x14ac:dyDescent="0.35">
      <c r="A799" s="75"/>
      <c r="B799" s="113" t="s">
        <v>6270</v>
      </c>
      <c r="C799" s="104">
        <f t="shared" ref="C799" si="11222">IF(OR(C794=0,C794=1),IF(C791&gt;=C798,C798,C791),IF(C796&gt;=C795,C795-B797,C796-B797))</f>
        <v>0</v>
      </c>
      <c r="D799" s="104">
        <f t="shared" ref="D799" si="11223">IF(OR(D794=0,D794=1),IF(D791&gt;=D798,D798,D791),IF(D796&gt;=D795,D795-C797,D796-C797))</f>
        <v>0</v>
      </c>
      <c r="E799" s="104">
        <f t="shared" ref="E799" si="11224">IF(OR(E794=0,E794=1),IF(E791&gt;=E798,E798,E791),IF(E796&gt;=E795,E795-D797,E796-D797))</f>
        <v>0</v>
      </c>
      <c r="F799" s="104">
        <f t="shared" ref="F799" si="11225">IF(OR(F794=0,F794=1),IF(F791&gt;=F798,F798,F791),IF(F796&gt;=F795,F795-E797,F796-E797))</f>
        <v>0</v>
      </c>
      <c r="G799" s="104">
        <f t="shared" ref="G799" si="11226">IF(OR(G794=0,G794=1),IF(G791&gt;=G798,G798,G791),IF(G796&gt;=G795,G795-F797,G796-F797))</f>
        <v>0</v>
      </c>
      <c r="H799" s="104">
        <f t="shared" ref="H799" si="11227">IF(OR(H794=0,H794=1),IF(H791&gt;=H798,H798,H791),IF(H796&gt;=H795,H795-G797,H796-G797))</f>
        <v>0</v>
      </c>
      <c r="I799" s="104">
        <f t="shared" ref="I799" si="11228">IF(OR(I794=0,I794=1),IF(I791&gt;=I798,I798,I791),IF(I796&gt;=I795,I795-H797,I796-H797))</f>
        <v>0</v>
      </c>
      <c r="J799" s="104">
        <f t="shared" ref="J799" si="11229">IF(OR(J794=0,J794=1),IF(J791&gt;=J798,J798,J791),IF(J796&gt;=J795,J795-I797,J796-I797))</f>
        <v>0</v>
      </c>
      <c r="K799" s="104">
        <f t="shared" ref="K799" si="11230">IF(OR(K794=0,K794=1),IF(K791&gt;=K798,K798,K791),IF(K796&gt;=K795,K795-J797,K796-J797))</f>
        <v>0</v>
      </c>
      <c r="L799" s="162">
        <f>SUM(C799:K799)</f>
        <v>0</v>
      </c>
      <c r="M799" s="120">
        <f>IF(OR(M794=0,M794=1),IF(M791&gt;=M798,M798,M791),IF(M796&gt;=M795,M795-K797,M796-K797))</f>
        <v>0</v>
      </c>
      <c r="N799" s="104">
        <f t="shared" ref="N799" si="11231">IF(OR(N794=0,N794=1),IF(N791&gt;=N798,N798,N791),IF(N796&gt;=N795,N795-M797,N796-M797))</f>
        <v>0</v>
      </c>
      <c r="O799" s="104">
        <f t="shared" ref="O799" si="11232">IF(OR(O794=0,O794=1),IF(O791&gt;=O798,O798,O791),IF(O796&gt;=O795,O795-N797,O796-N797))</f>
        <v>0</v>
      </c>
      <c r="P799" s="104">
        <f t="shared" ref="P799" si="11233">IF(OR(P794=0,P794=1),IF(P791&gt;=P798,P798,P791),IF(P796&gt;=P795,P795-O797,P796-O797))</f>
        <v>0</v>
      </c>
      <c r="Q799" s="104">
        <f t="shared" ref="Q799" si="11234">IF(OR(Q794=0,Q794=1),IF(Q791&gt;=Q798,Q798,Q791),IF(Q796&gt;=Q795,Q795-P797,Q796-P797))</f>
        <v>0</v>
      </c>
      <c r="R799" s="104">
        <f t="shared" ref="R799" si="11235">IF(OR(R794=0,R794=1),IF(R791&gt;=R798,R798,R791),IF(R796&gt;=R795,R795-Q797,R796-Q797))</f>
        <v>0</v>
      </c>
      <c r="S799" s="104">
        <f t="shared" ref="S799" si="11236">IF(OR(S794=0,S794=1),IF(S791&gt;=S798,S798,S791),IF(S796&gt;=S795,S795-R797,S796-R797))</f>
        <v>0</v>
      </c>
      <c r="T799" s="104">
        <f t="shared" ref="T799" si="11237">IF(OR(T794=0,T794=1),IF(T791&gt;=T798,T798,T791),IF(T796&gt;=T795,T795-S797,T796-S797))</f>
        <v>0</v>
      </c>
      <c r="U799" s="104">
        <f t="shared" ref="U799" si="11238">IF(OR(U794=0,U794=1),IF(U791&gt;=U798,U798,U791),IF(U796&gt;=U795,U795-T797,U796-T797))</f>
        <v>0</v>
      </c>
      <c r="V799" s="162">
        <f>SUM(M799:U799)</f>
        <v>0</v>
      </c>
      <c r="W799" s="156">
        <f>IF(OR(W794=0,W794=1),IF(W791&gt;=W798,W798,W791),IF(W796&gt;=W795,W795-U797,W796-U797))</f>
        <v>0</v>
      </c>
      <c r="X799" s="157">
        <f t="shared" ref="X799" si="11239">IF(OR(X794=0,X794=1),IF(X791&gt;=X798,X798,X791),IF(X796&gt;=X795,X795-W797,X796-W797))</f>
        <v>0</v>
      </c>
      <c r="Y799" s="157">
        <f t="shared" ref="Y799" si="11240">IF(OR(Y794=0,Y794=1),IF(Y791&gt;=Y798,Y798,Y791),IF(Y796&gt;=Y795,Y795-X797,Y796-X797))</f>
        <v>0</v>
      </c>
      <c r="Z799" s="157">
        <f t="shared" ref="Z799" si="11241">IF(OR(Z794=0,Z794=1),IF(Z791&gt;=Z798,Z798,Z791),IF(Z796&gt;=Z795,Z795-Y797,Z796-Y797))</f>
        <v>0</v>
      </c>
      <c r="AA799" s="157">
        <f t="shared" ref="AA799" si="11242">IF(OR(AA794=0,AA794=1),IF(AA791&gt;=AA798,AA798,AA791),IF(AA796&gt;=AA795,AA795-Z797,AA796-Z797))</f>
        <v>0</v>
      </c>
      <c r="AB799" s="157">
        <f t="shared" ref="AB799" si="11243">IF(OR(AB794=0,AB794=1),IF(AB791&gt;=AB798,AB798,AB791),IF(AB796&gt;=AB795,AB795-AA797,AB796-AA797))</f>
        <v>0</v>
      </c>
      <c r="AC799" s="157">
        <f t="shared" ref="AC799" si="11244">IF(OR(AC794=0,AC794=1),IF(AC791&gt;=AC798,AC798,AC791),IF(AC796&gt;=AC795,AC795-AB797,AC796-AB797))</f>
        <v>0</v>
      </c>
      <c r="AD799" s="157">
        <f t="shared" ref="AD799" si="11245">IF(OR(AD794=0,AD794=1),IF(AD791&gt;=AD798,AD798,AD791),IF(AD796&gt;=AD795,AD795-AC797,AD796-AC797))</f>
        <v>0</v>
      </c>
      <c r="AE799" s="157">
        <f t="shared" ref="AE799" si="11246">IF(OR(AE794=0,AE794=1),IF(AE791&gt;=AE798,AE798,AE791),IF(AE796&gt;=AE795,AE795-AD797,AE796-AD797))</f>
        <v>0</v>
      </c>
      <c r="AF799" s="157">
        <f t="shared" ref="AF799" si="11247">IF(OR(AF794=0,AF794=1),IF(AF791&gt;=AF798,AF798,AF791),IF(AF796&gt;=AF795,AF795-AE797,AF796-AE797))</f>
        <v>0</v>
      </c>
      <c r="AG799" s="162">
        <f>SUM(W799:AF799)</f>
        <v>0</v>
      </c>
      <c r="AH799" s="105"/>
      <c r="AI799" s="74"/>
      <c r="AJ799" s="75"/>
    </row>
    <row r="800" spans="1:36" ht="25.05" customHeight="1" thickBot="1" x14ac:dyDescent="0.35">
      <c r="A800" s="87"/>
      <c r="B800" s="230" t="s">
        <v>6273</v>
      </c>
      <c r="C800" s="304"/>
      <c r="D800" s="304"/>
      <c r="E800" s="304"/>
      <c r="F800" s="305"/>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5.05" customHeight="1" x14ac:dyDescent="0.3">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5.05" customHeight="1" x14ac:dyDescent="0.3">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thickBot="1" x14ac:dyDescent="0.35">
      <c r="A803" s="99"/>
      <c r="B803" s="111"/>
      <c r="C803" s="100">
        <f>IF(C801&lt;&gt;0,1,0)</f>
        <v>0</v>
      </c>
      <c r="D803" s="100">
        <f t="shared" ref="D803" si="11248">IF(C803=0,IF(D801&lt;&gt;0,1,0),1)</f>
        <v>0</v>
      </c>
      <c r="E803" s="100">
        <f t="shared" ref="E803" si="11249">IF(D803=0,IF(E801&lt;&gt;0,1,0),1)</f>
        <v>0</v>
      </c>
      <c r="F803" s="100">
        <f t="shared" ref="F803" si="11250">IF(E803=0,IF(F801&lt;&gt;0,1,0),1)</f>
        <v>0</v>
      </c>
      <c r="G803" s="100">
        <f t="shared" ref="G803" si="11251">IF(F803=0,IF(G801&lt;&gt;0,1,0),1)</f>
        <v>0</v>
      </c>
      <c r="H803" s="100">
        <f t="shared" ref="H803" si="11252">IF(G803=0,IF(H801&lt;&gt;0,1,0),1)</f>
        <v>0</v>
      </c>
      <c r="I803" s="100">
        <f t="shared" ref="I803" si="11253">IF(H803=0,IF(I801&lt;&gt;0,1,0),1)</f>
        <v>0</v>
      </c>
      <c r="J803" s="100">
        <f t="shared" ref="J803" si="11254">IF(I803=0,IF(J801&lt;&gt;0,1,0),1)</f>
        <v>0</v>
      </c>
      <c r="K803" s="100">
        <f t="shared" ref="K803" si="11255">IF(J803=0,IF(K801&lt;&gt;0,1,0),1)</f>
        <v>0</v>
      </c>
      <c r="L803" s="161"/>
      <c r="M803" s="116">
        <f>IF(K803=0,IF(M801&lt;&gt;0,1,0),1)</f>
        <v>0</v>
      </c>
      <c r="N803" s="100">
        <f t="shared" ref="N803" si="11256">IF(M803=0,IF(N801&lt;&gt;0,1,0),1)</f>
        <v>0</v>
      </c>
      <c r="O803" s="100">
        <f t="shared" ref="O803" si="11257">IF(N803=0,IF(O801&lt;&gt;0,1,0),1)</f>
        <v>0</v>
      </c>
      <c r="P803" s="100">
        <f t="shared" ref="P803" si="11258">IF(O803=0,IF(P801&lt;&gt;0,1,0),1)</f>
        <v>0</v>
      </c>
      <c r="Q803" s="100">
        <f t="shared" ref="Q803" si="11259">IF(P803=0,IF(Q801&lt;&gt;0,1,0),1)</f>
        <v>0</v>
      </c>
      <c r="R803" s="100">
        <f t="shared" ref="R803" si="11260">IF(Q803=0,IF(R801&lt;&gt;0,1,0),1)</f>
        <v>0</v>
      </c>
      <c r="S803" s="100">
        <f t="shared" ref="S803" si="11261">IF(R803=0,IF(S801&lt;&gt;0,1,0),1)</f>
        <v>0</v>
      </c>
      <c r="T803" s="100">
        <f t="shared" ref="T803" si="11262">IF(S803=0,IF(T801&lt;&gt;0,1,0),1)</f>
        <v>0</v>
      </c>
      <c r="U803" s="100">
        <f t="shared" ref="U803" si="11263">IF(T803=0,IF(U801&lt;&gt;0,1,0),1)</f>
        <v>0</v>
      </c>
      <c r="V803" s="161"/>
      <c r="W803" s="116">
        <f>IF(U803=0,IF(W801&lt;&gt;0,1,0),1)</f>
        <v>0</v>
      </c>
      <c r="X803" s="100">
        <f t="shared" ref="X803" si="11264">IF(W803=0,IF(X801&lt;&gt;0,1,0),1)</f>
        <v>0</v>
      </c>
      <c r="Y803" s="100">
        <f t="shared" ref="Y803" si="11265">IF(X803=0,IF(Y801&lt;&gt;0,1,0),1)</f>
        <v>0</v>
      </c>
      <c r="Z803" s="100">
        <f t="shared" ref="Z803" si="11266">IF(Y803=0,IF(Z801&lt;&gt;0,1,0),1)</f>
        <v>0</v>
      </c>
      <c r="AA803" s="100">
        <f t="shared" ref="AA803" si="11267">IF(Z803=0,IF(AA801&lt;&gt;0,1,0),1)</f>
        <v>0</v>
      </c>
      <c r="AB803" s="100">
        <f t="shared" ref="AB803" si="11268">IF(AA803=0,IF(AB801&lt;&gt;0,1,0),1)</f>
        <v>0</v>
      </c>
      <c r="AC803" s="100">
        <f t="shared" ref="AC803" si="11269">IF(AB803=0,IF(AC801&lt;&gt;0,1,0),1)</f>
        <v>0</v>
      </c>
      <c r="AD803" s="100">
        <f t="shared" ref="AD803" si="11270">IF(AC803=0,IF(AD801&lt;&gt;0,1,0),1)</f>
        <v>0</v>
      </c>
      <c r="AE803" s="100">
        <f t="shared" ref="AE803" si="11271">IF(AD803=0,IF(AE801&lt;&gt;0,1,0),1)</f>
        <v>0</v>
      </c>
      <c r="AF803" s="100">
        <f t="shared" ref="AF803" si="11272">IF(AE803=0,IF(AF801&lt;&gt;0,1,0),1)</f>
        <v>0</v>
      </c>
      <c r="AG803" s="161"/>
      <c r="AH803" s="99"/>
      <c r="AI803" s="99"/>
      <c r="AJ803" s="99"/>
    </row>
    <row r="804" spans="1:36" ht="30" hidden="1" customHeight="1" thickBot="1" x14ac:dyDescent="0.35">
      <c r="A804" s="99"/>
      <c r="B804" s="111"/>
      <c r="C804" s="100">
        <f>IF(C803=0,0,1)</f>
        <v>0</v>
      </c>
      <c r="D804" s="100">
        <f t="shared" ref="D804" si="11273">IF(D803=0,0,C804+1)</f>
        <v>0</v>
      </c>
      <c r="E804" s="100">
        <f t="shared" ref="E804" si="11274">IF(E803=0,0,D804+1)</f>
        <v>0</v>
      </c>
      <c r="F804" s="100">
        <f t="shared" ref="F804" si="11275">IF(F803=0,0,E804+1)</f>
        <v>0</v>
      </c>
      <c r="G804" s="100">
        <f t="shared" ref="G804" si="11276">IF(G803=0,0,F804+1)</f>
        <v>0</v>
      </c>
      <c r="H804" s="100">
        <f t="shared" ref="H804" si="11277">IF(H803=0,0,G804+1)</f>
        <v>0</v>
      </c>
      <c r="I804" s="100">
        <f t="shared" ref="I804" si="11278">IF(I803=0,0,H804+1)</f>
        <v>0</v>
      </c>
      <c r="J804" s="100">
        <f t="shared" ref="J804" si="11279">IF(J803=0,0,I804+1)</f>
        <v>0</v>
      </c>
      <c r="K804" s="100">
        <f t="shared" ref="K804" si="11280">IF(K803=0,0,J804+1)</f>
        <v>0</v>
      </c>
      <c r="L804" s="161"/>
      <c r="M804" s="116">
        <f>IF(M803=0,0,K804+1)</f>
        <v>0</v>
      </c>
      <c r="N804" s="100">
        <f t="shared" ref="N804" si="11281">IF(N803=0,0,M804+1)</f>
        <v>0</v>
      </c>
      <c r="O804" s="100">
        <f t="shared" ref="O804" si="11282">IF(O803=0,0,N804+1)</f>
        <v>0</v>
      </c>
      <c r="P804" s="100">
        <f t="shared" ref="P804" si="11283">IF(P803=0,0,O804+1)</f>
        <v>0</v>
      </c>
      <c r="Q804" s="100">
        <f t="shared" ref="Q804" si="11284">IF(Q803=0,0,P804+1)</f>
        <v>0</v>
      </c>
      <c r="R804" s="100">
        <f t="shared" ref="R804" si="11285">IF(R803=0,0,Q804+1)</f>
        <v>0</v>
      </c>
      <c r="S804" s="100">
        <f t="shared" ref="S804" si="11286">IF(S803=0,0,R804+1)</f>
        <v>0</v>
      </c>
      <c r="T804" s="100">
        <f t="shared" ref="T804" si="11287">IF(T803=0,0,S804+1)</f>
        <v>0</v>
      </c>
      <c r="U804" s="100">
        <f t="shared" ref="U804" si="11288">IF(U803=0,0,T804+1)</f>
        <v>0</v>
      </c>
      <c r="V804" s="161"/>
      <c r="W804" s="116">
        <f>IF(W803=0,0,U804+1)</f>
        <v>0</v>
      </c>
      <c r="X804" s="100">
        <f t="shared" ref="X804" si="11289">IF(X803=0,0,W804+1)</f>
        <v>0</v>
      </c>
      <c r="Y804" s="100">
        <f t="shared" ref="Y804" si="11290">IF(Y803=0,0,X804+1)</f>
        <v>0</v>
      </c>
      <c r="Z804" s="100">
        <f t="shared" ref="Z804" si="11291">IF(Z803=0,0,Y804+1)</f>
        <v>0</v>
      </c>
      <c r="AA804" s="100">
        <f t="shared" ref="AA804" si="11292">IF(AA803=0,0,Z804+1)</f>
        <v>0</v>
      </c>
      <c r="AB804" s="100">
        <f t="shared" ref="AB804" si="11293">IF(AB803=0,0,AA804+1)</f>
        <v>0</v>
      </c>
      <c r="AC804" s="100">
        <f t="shared" ref="AC804" si="11294">IF(AC803=0,0,AB804+1)</f>
        <v>0</v>
      </c>
      <c r="AD804" s="100">
        <f t="shared" ref="AD804" si="11295">IF(AD803=0,0,AC804+1)</f>
        <v>0</v>
      </c>
      <c r="AE804" s="100">
        <f t="shared" ref="AE804" si="11296">IF(AE803=0,0,AD804+1)</f>
        <v>0</v>
      </c>
      <c r="AF804" s="100">
        <f t="shared" ref="AF804" si="11297">IF(AF803=0,0,AE804+1)</f>
        <v>0</v>
      </c>
      <c r="AG804" s="161"/>
      <c r="AH804" s="99"/>
      <c r="AI804" s="99"/>
      <c r="AJ804" s="99"/>
    </row>
    <row r="805" spans="1:36" ht="30" hidden="1" customHeight="1" thickBot="1" x14ac:dyDescent="0.35">
      <c r="A805" s="99"/>
      <c r="B805" s="111" t="s">
        <v>6268</v>
      </c>
      <c r="C805" s="101">
        <f t="shared" ref="C805:K805" si="11298">IF(C804&lt;25,IF(C804&lt;13,C804,C804-12),C804-24)</f>
        <v>0</v>
      </c>
      <c r="D805" s="101">
        <f t="shared" si="11298"/>
        <v>0</v>
      </c>
      <c r="E805" s="101">
        <f t="shared" si="11298"/>
        <v>0</v>
      </c>
      <c r="F805" s="101">
        <f t="shared" si="11298"/>
        <v>0</v>
      </c>
      <c r="G805" s="101">
        <f t="shared" si="11298"/>
        <v>0</v>
      </c>
      <c r="H805" s="101">
        <f t="shared" si="11298"/>
        <v>0</v>
      </c>
      <c r="I805" s="101">
        <f t="shared" si="11298"/>
        <v>0</v>
      </c>
      <c r="J805" s="101">
        <f t="shared" si="11298"/>
        <v>0</v>
      </c>
      <c r="K805" s="101">
        <f t="shared" si="11298"/>
        <v>0</v>
      </c>
      <c r="L805" s="161"/>
      <c r="M805" s="117">
        <f t="shared" ref="M805:U805" si="11299">IF(M804&lt;25,IF(M804&lt;13,M804,M804-12),M804-24)</f>
        <v>0</v>
      </c>
      <c r="N805" s="101">
        <f t="shared" si="11299"/>
        <v>0</v>
      </c>
      <c r="O805" s="101">
        <f t="shared" si="11299"/>
        <v>0</v>
      </c>
      <c r="P805" s="101">
        <f t="shared" si="11299"/>
        <v>0</v>
      </c>
      <c r="Q805" s="101">
        <f t="shared" si="11299"/>
        <v>0</v>
      </c>
      <c r="R805" s="101">
        <f t="shared" si="11299"/>
        <v>0</v>
      </c>
      <c r="S805" s="101">
        <f t="shared" si="11299"/>
        <v>0</v>
      </c>
      <c r="T805" s="101">
        <f t="shared" si="11299"/>
        <v>0</v>
      </c>
      <c r="U805" s="101">
        <f t="shared" si="11299"/>
        <v>0</v>
      </c>
      <c r="V805" s="161"/>
      <c r="W805" s="117">
        <f t="shared" ref="W805:AF805" si="11300">IF(W804&lt;25,IF(W804&lt;13,W804,W804-12),W804-24)</f>
        <v>0</v>
      </c>
      <c r="X805" s="101">
        <f t="shared" si="11300"/>
        <v>0</v>
      </c>
      <c r="Y805" s="101">
        <f t="shared" si="11300"/>
        <v>0</v>
      </c>
      <c r="Z805" s="101">
        <f t="shared" si="11300"/>
        <v>0</v>
      </c>
      <c r="AA805" s="101">
        <f t="shared" si="11300"/>
        <v>0</v>
      </c>
      <c r="AB805" s="101">
        <f t="shared" si="11300"/>
        <v>0</v>
      </c>
      <c r="AC805" s="101">
        <f t="shared" si="11300"/>
        <v>0</v>
      </c>
      <c r="AD805" s="101">
        <f t="shared" si="11300"/>
        <v>0</v>
      </c>
      <c r="AE805" s="101">
        <f t="shared" si="11300"/>
        <v>0</v>
      </c>
      <c r="AF805" s="101">
        <f t="shared" si="11300"/>
        <v>0</v>
      </c>
      <c r="AG805" s="161"/>
      <c r="AH805" s="99"/>
      <c r="AI805" s="99"/>
      <c r="AJ805" s="99"/>
    </row>
    <row r="806" spans="1:36" ht="30" hidden="1" customHeight="1" thickBot="1" x14ac:dyDescent="0.35">
      <c r="A806" s="75"/>
      <c r="B806" s="112" t="s">
        <v>6269</v>
      </c>
      <c r="C806" s="102">
        <f t="shared" ref="C806" si="11301">IF(C805&gt;0,IF(C805=1,C809,C809+B806),0)</f>
        <v>0</v>
      </c>
      <c r="D806" s="102">
        <f t="shared" ref="D806" si="11302">IF(D805&gt;0,IF(D805=1,D809,D809+C806),0)</f>
        <v>0</v>
      </c>
      <c r="E806" s="102">
        <f t="shared" ref="E806" si="11303">IF(E805&gt;0,IF(E805=1,E809,E809+D806),0)</f>
        <v>0</v>
      </c>
      <c r="F806" s="102">
        <f t="shared" ref="F806" si="11304">IF(F805&gt;0,IF(F805=1,F809,F809+E806),0)</f>
        <v>0</v>
      </c>
      <c r="G806" s="102">
        <f t="shared" ref="G806" si="11305">IF(G805&gt;0,IF(G805=1,G809,G809+F806),0)</f>
        <v>0</v>
      </c>
      <c r="H806" s="102">
        <f t="shared" ref="H806" si="11306">IF(H805&gt;0,IF(H805=1,H809,H809+G806),0)</f>
        <v>0</v>
      </c>
      <c r="I806" s="102">
        <f t="shared" ref="I806" si="11307">IF(I805&gt;0,IF(I805=1,I809,I809+H806),0)</f>
        <v>0</v>
      </c>
      <c r="J806" s="102">
        <f t="shared" ref="J806" si="11308">IF(J805&gt;0,IF(J805=1,J809,J809+I806),0)</f>
        <v>0</v>
      </c>
      <c r="K806" s="102">
        <f t="shared" ref="K806" si="11309">IF(K805&gt;0,IF(K805=1,K809,K809+J806),0)</f>
        <v>0</v>
      </c>
      <c r="L806" s="160"/>
      <c r="M806" s="118">
        <f>IF(M805&gt;0,IF(M805=1,M809,M809+K806),0)</f>
        <v>0</v>
      </c>
      <c r="N806" s="102">
        <f t="shared" ref="N806" si="11310">IF(N805&gt;0,IF(N805=1,N809,N809+M806),0)</f>
        <v>0</v>
      </c>
      <c r="O806" s="102">
        <f t="shared" ref="O806" si="11311">IF(O805&gt;0,IF(O805=1,O809,O809+N806),0)</f>
        <v>0</v>
      </c>
      <c r="P806" s="102">
        <f t="shared" ref="P806" si="11312">IF(P805&gt;0,IF(P805=1,P809,P809+O806),0)</f>
        <v>0</v>
      </c>
      <c r="Q806" s="102">
        <f t="shared" ref="Q806" si="11313">IF(Q805&gt;0,IF(Q805=1,Q809,Q809+P806),0)</f>
        <v>0</v>
      </c>
      <c r="R806" s="102">
        <f t="shared" ref="R806" si="11314">IF(R805&gt;0,IF(R805=1,R809,R809+Q806),0)</f>
        <v>0</v>
      </c>
      <c r="S806" s="102">
        <f t="shared" ref="S806" si="11315">IF(S805&gt;0,IF(S805=1,S809,S809+R806),0)</f>
        <v>0</v>
      </c>
      <c r="T806" s="102">
        <f t="shared" ref="T806" si="11316">IF(T805&gt;0,IF(T805=1,T809,T809+S806),0)</f>
        <v>0</v>
      </c>
      <c r="U806" s="102">
        <f t="shared" ref="U806" si="11317">IF(U805&gt;0,IF(U805=1,U809,U809+T806),0)</f>
        <v>0</v>
      </c>
      <c r="V806" s="160"/>
      <c r="W806" s="118">
        <f>IF(W805&gt;0,IF(W805=1,W809,W809+U806),0)</f>
        <v>0</v>
      </c>
      <c r="X806" s="102">
        <f t="shared" ref="X806" si="11318">IF(X805&gt;0,IF(X805=1,X809,X809+W806),0)</f>
        <v>0</v>
      </c>
      <c r="Y806" s="102">
        <f t="shared" ref="Y806" si="11319">IF(Y805&gt;0,IF(Y805=1,Y809,Y809+X806),0)</f>
        <v>0</v>
      </c>
      <c r="Z806" s="102">
        <f t="shared" ref="Z806" si="11320">IF(Z805&gt;0,IF(Z805=1,Z809,Z809+Y806),0)</f>
        <v>0</v>
      </c>
      <c r="AA806" s="102">
        <f t="shared" ref="AA806" si="11321">IF(AA805&gt;0,IF(AA805=1,AA809,AA809+Z806),0)</f>
        <v>0</v>
      </c>
      <c r="AB806" s="102">
        <f t="shared" ref="AB806" si="11322">IF(AB805&gt;0,IF(AB805=1,AB809,AB809+AA806),0)</f>
        <v>0</v>
      </c>
      <c r="AC806" s="102">
        <f t="shared" ref="AC806" si="11323">IF(AC805&gt;0,IF(AC805=1,AC809,AC809+AB806),0)</f>
        <v>0</v>
      </c>
      <c r="AD806" s="102">
        <f t="shared" ref="AD806" si="11324">IF(AD805&gt;0,IF(AD805=1,AD809,AD809+AC806),0)</f>
        <v>0</v>
      </c>
      <c r="AE806" s="102">
        <f t="shared" ref="AE806" si="11325">IF(AE805&gt;0,IF(AE805=1,AE809,AE809+AD806),0)</f>
        <v>0</v>
      </c>
      <c r="AF806" s="102">
        <f t="shared" ref="AF806" si="11326">IF(AF805&gt;0,IF(AF805=1,AF809,AF809+AE806),0)</f>
        <v>0</v>
      </c>
      <c r="AG806" s="160"/>
      <c r="AH806" s="74"/>
      <c r="AI806" s="74"/>
      <c r="AJ806" s="75"/>
    </row>
    <row r="807" spans="1:36" ht="30" hidden="1" customHeight="1" thickBot="1" x14ac:dyDescent="0.35">
      <c r="A807" s="75"/>
      <c r="B807" s="112" t="s">
        <v>6317</v>
      </c>
      <c r="C807" s="102">
        <f>IF(C801&gt;0,C802,0)</f>
        <v>0</v>
      </c>
      <c r="D807" s="102">
        <f t="shared" ref="D807" si="11327">IF(D801&gt;0,IF(D805=1,D802,D802+C807),C807)</f>
        <v>0</v>
      </c>
      <c r="E807" s="102">
        <f t="shared" ref="E807" si="11328">IF(E801&gt;0,IF(E805=1,E802,E802+D807),D807)</f>
        <v>0</v>
      </c>
      <c r="F807" s="102">
        <f t="shared" ref="F807" si="11329">IF(F801&gt;0,IF(F805=1,F802,F802+E807),E807)</f>
        <v>0</v>
      </c>
      <c r="G807" s="102">
        <f t="shared" ref="G807" si="11330">IF(G801&gt;0,IF(G805=1,G802,G802+F807),F807)</f>
        <v>0</v>
      </c>
      <c r="H807" s="102">
        <f t="shared" ref="H807" si="11331">IF(H801&gt;0,IF(H805=1,H802,H802+G807),G807)</f>
        <v>0</v>
      </c>
      <c r="I807" s="102">
        <f t="shared" ref="I807" si="11332">IF(I801&gt;0,IF(I805=1,I802,I802+H807),H807)</f>
        <v>0</v>
      </c>
      <c r="J807" s="102">
        <f t="shared" ref="J807" si="11333">IF(J801&gt;0,IF(J805=1,J802,J802+I807),I807)</f>
        <v>0</v>
      </c>
      <c r="K807" s="102">
        <f t="shared" ref="K807" si="11334">IF(K801&gt;0,IF(K805=1,K802,K802+J807),J807)</f>
        <v>0</v>
      </c>
      <c r="L807" s="160"/>
      <c r="M807" s="118">
        <f>IF(M801&gt;0,IF(M805=1,M802,M802+K807),K807)</f>
        <v>0</v>
      </c>
      <c r="N807" s="102">
        <f t="shared" ref="N807" si="11335">IF(N801&gt;0,IF(N805=1,N802,N802+M807),M807)</f>
        <v>0</v>
      </c>
      <c r="O807" s="102">
        <f t="shared" ref="O807" si="11336">IF(O801&gt;0,IF(O805=1,O802,O802+N807),N807)</f>
        <v>0</v>
      </c>
      <c r="P807" s="102">
        <f t="shared" ref="P807" si="11337">IF(P801&gt;0,IF(P805=1,P802,P802+O807),O807)</f>
        <v>0</v>
      </c>
      <c r="Q807" s="102">
        <f t="shared" ref="Q807" si="11338">IF(Q801&gt;0,IF(Q805=1,Q802,Q802+P807),P807)</f>
        <v>0</v>
      </c>
      <c r="R807" s="102">
        <f t="shared" ref="R807" si="11339">IF(R801&gt;0,IF(R805=1,R802,R802+Q807),Q807)</f>
        <v>0</v>
      </c>
      <c r="S807" s="102">
        <f t="shared" ref="S807" si="11340">IF(S801&gt;0,IF(S805=1,S802,S802+R807),R807)</f>
        <v>0</v>
      </c>
      <c r="T807" s="102">
        <f t="shared" ref="T807" si="11341">IF(T801&gt;0,IF(T805=1,T802,T802+S807),S807)</f>
        <v>0</v>
      </c>
      <c r="U807" s="102">
        <f t="shared" ref="U807" si="11342">IF(U801&gt;0,IF(U805=1,U802,U802+T807),T807)</f>
        <v>0</v>
      </c>
      <c r="V807" s="160"/>
      <c r="W807" s="118">
        <f>IF(W801&gt;0,IF(W805=1,W802,W802+U807),U807)</f>
        <v>0</v>
      </c>
      <c r="X807" s="102">
        <f t="shared" ref="X807" si="11343">IF(X801&gt;0,IF(X805=1,X802,X802+W807),W807)</f>
        <v>0</v>
      </c>
      <c r="Y807" s="102">
        <f t="shared" ref="Y807" si="11344">IF(Y801&gt;0,IF(Y805=1,Y802,Y802+X807),X807)</f>
        <v>0</v>
      </c>
      <c r="Z807" s="102">
        <f t="shared" ref="Z807" si="11345">IF(Z801&gt;0,IF(Z805=1,Z802,Z802+Y807),Y807)</f>
        <v>0</v>
      </c>
      <c r="AA807" s="102">
        <f t="shared" ref="AA807" si="11346">IF(AA801&gt;0,IF(AA805=1,AA802,AA802+Z807),Z807)</f>
        <v>0</v>
      </c>
      <c r="AB807" s="102">
        <f t="shared" ref="AB807" si="11347">IF(AB801&gt;0,IF(AB805=1,AB802,AB802+AA807),AA807)</f>
        <v>0</v>
      </c>
      <c r="AC807" s="102">
        <f t="shared" ref="AC807" si="11348">IF(AC801&gt;0,IF(AC805=1,AC802,AC802+AB807),AB807)</f>
        <v>0</v>
      </c>
      <c r="AD807" s="102">
        <f t="shared" ref="AD807" si="11349">IF(AD801&gt;0,IF(AD805=1,AD802,AD802+AC807),AC807)</f>
        <v>0</v>
      </c>
      <c r="AE807" s="102">
        <f t="shared" ref="AE807" si="11350">IF(AE801&gt;0,IF(AE805=1,AE802,AE802+AD807),AD807)</f>
        <v>0</v>
      </c>
      <c r="AF807" s="102">
        <f t="shared" ref="AF807" si="11351">IF(AF801&gt;0,IF(AF805=1,AF802,AF802+AE807),AE807)</f>
        <v>0</v>
      </c>
      <c r="AG807" s="160"/>
      <c r="AH807" s="74"/>
      <c r="AI807" s="74"/>
      <c r="AJ807" s="75"/>
    </row>
    <row r="808" spans="1:36" ht="9.75" hidden="1" customHeight="1" thickBot="1" x14ac:dyDescent="0.35">
      <c r="A808" s="75"/>
      <c r="B808" s="112" t="s">
        <v>6318</v>
      </c>
      <c r="C808" s="103">
        <f>C810</f>
        <v>0</v>
      </c>
      <c r="D808" s="103">
        <f t="shared" ref="D808" si="11352">IF(D805=1,D810,D810+C808)</f>
        <v>0</v>
      </c>
      <c r="E808" s="103">
        <f t="shared" ref="E808" si="11353">IF(E805=1,E810,E810+D808)</f>
        <v>0</v>
      </c>
      <c r="F808" s="103">
        <f t="shared" ref="F808" si="11354">IF(F805=1,F810,F810+E808)</f>
        <v>0</v>
      </c>
      <c r="G808" s="103">
        <f t="shared" ref="G808" si="11355">IF(G805=1,G810,G810+F808)</f>
        <v>0</v>
      </c>
      <c r="H808" s="103">
        <f t="shared" ref="H808" si="11356">IF(H805=1,H810,H810+G808)</f>
        <v>0</v>
      </c>
      <c r="I808" s="103">
        <f t="shared" ref="I808" si="11357">IF(I805=1,I810,I810+H808)</f>
        <v>0</v>
      </c>
      <c r="J808" s="103">
        <f t="shared" ref="J808" si="11358">IF(J805=1,J810,J810+I808)</f>
        <v>0</v>
      </c>
      <c r="K808" s="103">
        <f t="shared" ref="K808" si="11359">IF(K805=1,K810,K810+J808)</f>
        <v>0</v>
      </c>
      <c r="L808" s="160"/>
      <c r="M808" s="119">
        <f>IF(M805=1,M810,M810+K808)</f>
        <v>0</v>
      </c>
      <c r="N808" s="103">
        <f t="shared" ref="N808" si="11360">IF(N805=1,N810,N810+M808)</f>
        <v>0</v>
      </c>
      <c r="O808" s="103">
        <f t="shared" ref="O808" si="11361">IF(O805=1,O810,O810+N808)</f>
        <v>0</v>
      </c>
      <c r="P808" s="103">
        <f t="shared" ref="P808" si="11362">IF(P805=1,P810,P810+O808)</f>
        <v>0</v>
      </c>
      <c r="Q808" s="103">
        <f t="shared" ref="Q808" si="11363">IF(Q805=1,Q810,Q810+P808)</f>
        <v>0</v>
      </c>
      <c r="R808" s="103">
        <f t="shared" ref="R808" si="11364">IF(R805=1,R810,R810+Q808)</f>
        <v>0</v>
      </c>
      <c r="S808" s="103">
        <f t="shared" ref="S808" si="11365">IF(S805=1,S810,S810+R808)</f>
        <v>0</v>
      </c>
      <c r="T808" s="103">
        <f t="shared" ref="T808" si="11366">IF(T805=1,T810,T810+S808)</f>
        <v>0</v>
      </c>
      <c r="U808" s="103">
        <f t="shared" ref="U808" si="11367">IF(U805=1,U810,U810+T808)</f>
        <v>0</v>
      </c>
      <c r="V808" s="160"/>
      <c r="W808" s="119">
        <f>IF(W805=1,W810,W810+U808)</f>
        <v>0</v>
      </c>
      <c r="X808" s="103">
        <f t="shared" ref="X808" si="11368">IF(X805=1,X810,X810+W808)</f>
        <v>0</v>
      </c>
      <c r="Y808" s="103">
        <f t="shared" ref="Y808" si="11369">IF(Y805=1,Y810,Y810+X808)</f>
        <v>0</v>
      </c>
      <c r="Z808" s="103">
        <f t="shared" ref="Z808" si="11370">IF(Z805=1,Z810,Z810+Y808)</f>
        <v>0</v>
      </c>
      <c r="AA808" s="103">
        <f t="shared" ref="AA808" si="11371">IF(AA805=1,AA810,AA810+Z808)</f>
        <v>0</v>
      </c>
      <c r="AB808" s="103">
        <f t="shared" ref="AB808" si="11372">IF(AB805=1,AB810,AB810+AA808)</f>
        <v>0</v>
      </c>
      <c r="AC808" s="103">
        <f t="shared" ref="AC808" si="11373">IF(AC805=1,AC810,AC810+AB808)</f>
        <v>0</v>
      </c>
      <c r="AD808" s="103">
        <f t="shared" ref="AD808" si="11374">IF(AD805=1,AD810,AD810+AC808)</f>
        <v>0</v>
      </c>
      <c r="AE808" s="103">
        <f t="shared" ref="AE808" si="11375">IF(AE805=1,AE810,AE810+AD808)</f>
        <v>0</v>
      </c>
      <c r="AF808" s="103">
        <f t="shared" ref="AF808" si="11376">IF(AF805=1,AF810,AF810+AE808)</f>
        <v>0</v>
      </c>
      <c r="AG808" s="160"/>
      <c r="AH808" s="74"/>
      <c r="AI808" s="74"/>
      <c r="AJ808" s="75"/>
    </row>
    <row r="809" spans="1:36" ht="25.05" customHeight="1" x14ac:dyDescent="0.3">
      <c r="A809" s="75"/>
      <c r="B809" s="110" t="s">
        <v>6319</v>
      </c>
      <c r="C809" s="104">
        <f t="shared" ref="C809:K809" si="11377">1720/12*C801</f>
        <v>0</v>
      </c>
      <c r="D809" s="104">
        <f t="shared" si="11377"/>
        <v>0</v>
      </c>
      <c r="E809" s="104">
        <f t="shared" si="11377"/>
        <v>0</v>
      </c>
      <c r="F809" s="104">
        <f t="shared" si="11377"/>
        <v>0</v>
      </c>
      <c r="G809" s="104">
        <f t="shared" si="11377"/>
        <v>0</v>
      </c>
      <c r="H809" s="104">
        <f t="shared" si="11377"/>
        <v>0</v>
      </c>
      <c r="I809" s="104">
        <f t="shared" si="11377"/>
        <v>0</v>
      </c>
      <c r="J809" s="104">
        <f t="shared" si="11377"/>
        <v>0</v>
      </c>
      <c r="K809" s="104">
        <f t="shared" si="11377"/>
        <v>0</v>
      </c>
      <c r="L809" s="160"/>
      <c r="M809" s="120">
        <f t="shared" ref="M809:U809" si="11378">1720/12*M801</f>
        <v>0</v>
      </c>
      <c r="N809" s="104">
        <f t="shared" si="11378"/>
        <v>0</v>
      </c>
      <c r="O809" s="104">
        <f t="shared" si="11378"/>
        <v>0</v>
      </c>
      <c r="P809" s="104">
        <f t="shared" si="11378"/>
        <v>0</v>
      </c>
      <c r="Q809" s="104">
        <f t="shared" si="11378"/>
        <v>0</v>
      </c>
      <c r="R809" s="104">
        <f t="shared" si="11378"/>
        <v>0</v>
      </c>
      <c r="S809" s="104">
        <f t="shared" si="11378"/>
        <v>0</v>
      </c>
      <c r="T809" s="104">
        <f t="shared" si="11378"/>
        <v>0</v>
      </c>
      <c r="U809" s="104">
        <f t="shared" si="11378"/>
        <v>0</v>
      </c>
      <c r="V809" s="160"/>
      <c r="W809" s="120">
        <f t="shared" ref="W809:AF809" si="11379">1720/12*W801</f>
        <v>0</v>
      </c>
      <c r="X809" s="104">
        <f t="shared" si="11379"/>
        <v>0</v>
      </c>
      <c r="Y809" s="104">
        <f t="shared" si="11379"/>
        <v>0</v>
      </c>
      <c r="Z809" s="104">
        <f t="shared" si="11379"/>
        <v>0</v>
      </c>
      <c r="AA809" s="104">
        <f t="shared" si="11379"/>
        <v>0</v>
      </c>
      <c r="AB809" s="104">
        <f t="shared" si="11379"/>
        <v>0</v>
      </c>
      <c r="AC809" s="104">
        <f t="shared" si="11379"/>
        <v>0</v>
      </c>
      <c r="AD809" s="104">
        <f t="shared" si="11379"/>
        <v>0</v>
      </c>
      <c r="AE809" s="104">
        <f t="shared" si="11379"/>
        <v>0</v>
      </c>
      <c r="AF809" s="104">
        <f t="shared" si="11379"/>
        <v>0</v>
      </c>
      <c r="AG809" s="160"/>
      <c r="AH809" s="74"/>
      <c r="AI809" s="74"/>
      <c r="AJ809" s="75"/>
    </row>
    <row r="810" spans="1:36" ht="25.05" customHeight="1" thickBot="1" x14ac:dyDescent="0.35">
      <c r="A810" s="75"/>
      <c r="B810" s="113" t="s">
        <v>6270</v>
      </c>
      <c r="C810" s="104">
        <f t="shared" ref="C810" si="11380">IF(OR(C805=0,C805=1),IF(C802&gt;=C809,C809,C802),IF(C807&gt;=C806,C806-B808,C807-B808))</f>
        <v>0</v>
      </c>
      <c r="D810" s="104">
        <f t="shared" ref="D810" si="11381">IF(OR(D805=0,D805=1),IF(D802&gt;=D809,D809,D802),IF(D807&gt;=D806,D806-C808,D807-C808))</f>
        <v>0</v>
      </c>
      <c r="E810" s="104">
        <f t="shared" ref="E810" si="11382">IF(OR(E805=0,E805=1),IF(E802&gt;=E809,E809,E802),IF(E807&gt;=E806,E806-D808,E807-D808))</f>
        <v>0</v>
      </c>
      <c r="F810" s="104">
        <f t="shared" ref="F810" si="11383">IF(OR(F805=0,F805=1),IF(F802&gt;=F809,F809,F802),IF(F807&gt;=F806,F806-E808,F807-E808))</f>
        <v>0</v>
      </c>
      <c r="G810" s="104">
        <f t="shared" ref="G810" si="11384">IF(OR(G805=0,G805=1),IF(G802&gt;=G809,G809,G802),IF(G807&gt;=G806,G806-F808,G807-F808))</f>
        <v>0</v>
      </c>
      <c r="H810" s="104">
        <f t="shared" ref="H810" si="11385">IF(OR(H805=0,H805=1),IF(H802&gt;=H809,H809,H802),IF(H807&gt;=H806,H806-G808,H807-G808))</f>
        <v>0</v>
      </c>
      <c r="I810" s="104">
        <f t="shared" ref="I810" si="11386">IF(OR(I805=0,I805=1),IF(I802&gt;=I809,I809,I802),IF(I807&gt;=I806,I806-H808,I807-H808))</f>
        <v>0</v>
      </c>
      <c r="J810" s="104">
        <f t="shared" ref="J810" si="11387">IF(OR(J805=0,J805=1),IF(J802&gt;=J809,J809,J802),IF(J807&gt;=J806,J806-I808,J807-I808))</f>
        <v>0</v>
      </c>
      <c r="K810" s="104">
        <f t="shared" ref="K810" si="11388">IF(OR(K805=0,K805=1),IF(K802&gt;=K809,K809,K802),IF(K807&gt;=K806,K806-J808,K807-J808))</f>
        <v>0</v>
      </c>
      <c r="L810" s="162">
        <f>SUM(C810:K810)</f>
        <v>0</v>
      </c>
      <c r="M810" s="120">
        <f>IF(OR(M805=0,M805=1),IF(M802&gt;=M809,M809,M802),IF(M807&gt;=M806,M806-K808,M807-K808))</f>
        <v>0</v>
      </c>
      <c r="N810" s="104">
        <f t="shared" ref="N810" si="11389">IF(OR(N805=0,N805=1),IF(N802&gt;=N809,N809,N802),IF(N807&gt;=N806,N806-M808,N807-M808))</f>
        <v>0</v>
      </c>
      <c r="O810" s="104">
        <f t="shared" ref="O810" si="11390">IF(OR(O805=0,O805=1),IF(O802&gt;=O809,O809,O802),IF(O807&gt;=O806,O806-N808,O807-N808))</f>
        <v>0</v>
      </c>
      <c r="P810" s="104">
        <f t="shared" ref="P810" si="11391">IF(OR(P805=0,P805=1),IF(P802&gt;=P809,P809,P802),IF(P807&gt;=P806,P806-O808,P807-O808))</f>
        <v>0</v>
      </c>
      <c r="Q810" s="104">
        <f t="shared" ref="Q810" si="11392">IF(OR(Q805=0,Q805=1),IF(Q802&gt;=Q809,Q809,Q802),IF(Q807&gt;=Q806,Q806-P808,Q807-P808))</f>
        <v>0</v>
      </c>
      <c r="R810" s="104">
        <f t="shared" ref="R810" si="11393">IF(OR(R805=0,R805=1),IF(R802&gt;=R809,R809,R802),IF(R807&gt;=R806,R806-Q808,R807-Q808))</f>
        <v>0</v>
      </c>
      <c r="S810" s="104">
        <f t="shared" ref="S810" si="11394">IF(OR(S805=0,S805=1),IF(S802&gt;=S809,S809,S802),IF(S807&gt;=S806,S806-R808,S807-R808))</f>
        <v>0</v>
      </c>
      <c r="T810" s="104">
        <f t="shared" ref="T810" si="11395">IF(OR(T805=0,T805=1),IF(T802&gt;=T809,T809,T802),IF(T807&gt;=T806,T806-S808,T807-S808))</f>
        <v>0</v>
      </c>
      <c r="U810" s="104">
        <f t="shared" ref="U810" si="11396">IF(OR(U805=0,U805=1),IF(U802&gt;=U809,U809,U802),IF(U807&gt;=U806,U806-T808,U807-T808))</f>
        <v>0</v>
      </c>
      <c r="V810" s="162">
        <f>SUM(M810:U810)</f>
        <v>0</v>
      </c>
      <c r="W810" s="156">
        <f>IF(OR(W805=0,W805=1),IF(W802&gt;=W809,W809,W802),IF(W807&gt;=W806,W806-U808,W807-U808))</f>
        <v>0</v>
      </c>
      <c r="X810" s="157">
        <f t="shared" ref="X810" si="11397">IF(OR(X805=0,X805=1),IF(X802&gt;=X809,X809,X802),IF(X807&gt;=X806,X806-W808,X807-W808))</f>
        <v>0</v>
      </c>
      <c r="Y810" s="157">
        <f t="shared" ref="Y810" si="11398">IF(OR(Y805=0,Y805=1),IF(Y802&gt;=Y809,Y809,Y802),IF(Y807&gt;=Y806,Y806-X808,Y807-X808))</f>
        <v>0</v>
      </c>
      <c r="Z810" s="157">
        <f t="shared" ref="Z810" si="11399">IF(OR(Z805=0,Z805=1),IF(Z802&gt;=Z809,Z809,Z802),IF(Z807&gt;=Z806,Z806-Y808,Z807-Y808))</f>
        <v>0</v>
      </c>
      <c r="AA810" s="157">
        <f t="shared" ref="AA810" si="11400">IF(OR(AA805=0,AA805=1),IF(AA802&gt;=AA809,AA809,AA802),IF(AA807&gt;=AA806,AA806-Z808,AA807-Z808))</f>
        <v>0</v>
      </c>
      <c r="AB810" s="157">
        <f t="shared" ref="AB810" si="11401">IF(OR(AB805=0,AB805=1),IF(AB802&gt;=AB809,AB809,AB802),IF(AB807&gt;=AB806,AB806-AA808,AB807-AA808))</f>
        <v>0</v>
      </c>
      <c r="AC810" s="157">
        <f t="shared" ref="AC810" si="11402">IF(OR(AC805=0,AC805=1),IF(AC802&gt;=AC809,AC809,AC802),IF(AC807&gt;=AC806,AC806-AB808,AC807-AB808))</f>
        <v>0</v>
      </c>
      <c r="AD810" s="157">
        <f t="shared" ref="AD810" si="11403">IF(OR(AD805=0,AD805=1),IF(AD802&gt;=AD809,AD809,AD802),IF(AD807&gt;=AD806,AD806-AC808,AD807-AC808))</f>
        <v>0</v>
      </c>
      <c r="AE810" s="157">
        <f t="shared" ref="AE810" si="11404">IF(OR(AE805=0,AE805=1),IF(AE802&gt;=AE809,AE809,AE802),IF(AE807&gt;=AE806,AE806-AD808,AE807-AD808))</f>
        <v>0</v>
      </c>
      <c r="AF810" s="157">
        <f t="shared" ref="AF810" si="11405">IF(OR(AF805=0,AF805=1),IF(AF802&gt;=AF809,AF809,AF802),IF(AF807&gt;=AF806,AF806-AE808,AF807-AE808))</f>
        <v>0</v>
      </c>
      <c r="AG810" s="162">
        <f>SUM(W810:AF810)</f>
        <v>0</v>
      </c>
      <c r="AH810" s="105"/>
      <c r="AI810" s="74"/>
      <c r="AJ810" s="75"/>
    </row>
    <row r="811" spans="1:36" ht="25.05" customHeight="1" thickBot="1" x14ac:dyDescent="0.35">
      <c r="A811" s="87"/>
      <c r="B811" s="230" t="s">
        <v>6273</v>
      </c>
      <c r="C811" s="304"/>
      <c r="D811" s="304"/>
      <c r="E811" s="304"/>
      <c r="F811" s="305"/>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5.05" customHeight="1" x14ac:dyDescent="0.3">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5.05" customHeight="1" x14ac:dyDescent="0.3">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thickBot="1" x14ac:dyDescent="0.35">
      <c r="A814" s="99"/>
      <c r="B814" s="111"/>
      <c r="C814" s="100">
        <f>IF(C812&lt;&gt;0,1,0)</f>
        <v>0</v>
      </c>
      <c r="D814" s="100">
        <f t="shared" ref="D814" si="11406">IF(C814=0,IF(D812&lt;&gt;0,1,0),1)</f>
        <v>0</v>
      </c>
      <c r="E814" s="100">
        <f t="shared" ref="E814" si="11407">IF(D814=0,IF(E812&lt;&gt;0,1,0),1)</f>
        <v>0</v>
      </c>
      <c r="F814" s="100">
        <f t="shared" ref="F814" si="11408">IF(E814=0,IF(F812&lt;&gt;0,1,0),1)</f>
        <v>0</v>
      </c>
      <c r="G814" s="100">
        <f t="shared" ref="G814" si="11409">IF(F814=0,IF(G812&lt;&gt;0,1,0),1)</f>
        <v>0</v>
      </c>
      <c r="H814" s="100">
        <f t="shared" ref="H814" si="11410">IF(G814=0,IF(H812&lt;&gt;0,1,0),1)</f>
        <v>0</v>
      </c>
      <c r="I814" s="100">
        <f t="shared" ref="I814" si="11411">IF(H814=0,IF(I812&lt;&gt;0,1,0),1)</f>
        <v>0</v>
      </c>
      <c r="J814" s="100">
        <f t="shared" ref="J814" si="11412">IF(I814=0,IF(J812&lt;&gt;0,1,0),1)</f>
        <v>0</v>
      </c>
      <c r="K814" s="100">
        <f t="shared" ref="K814" si="11413">IF(J814=0,IF(K812&lt;&gt;0,1,0),1)</f>
        <v>0</v>
      </c>
      <c r="L814" s="161"/>
      <c r="M814" s="116">
        <f>IF(K814=0,IF(M812&lt;&gt;0,1,0),1)</f>
        <v>0</v>
      </c>
      <c r="N814" s="100">
        <f t="shared" ref="N814" si="11414">IF(M814=0,IF(N812&lt;&gt;0,1,0),1)</f>
        <v>0</v>
      </c>
      <c r="O814" s="100">
        <f t="shared" ref="O814" si="11415">IF(N814=0,IF(O812&lt;&gt;0,1,0),1)</f>
        <v>0</v>
      </c>
      <c r="P814" s="100">
        <f t="shared" ref="P814" si="11416">IF(O814=0,IF(P812&lt;&gt;0,1,0),1)</f>
        <v>0</v>
      </c>
      <c r="Q814" s="100">
        <f t="shared" ref="Q814" si="11417">IF(P814=0,IF(Q812&lt;&gt;0,1,0),1)</f>
        <v>0</v>
      </c>
      <c r="R814" s="100">
        <f t="shared" ref="R814" si="11418">IF(Q814=0,IF(R812&lt;&gt;0,1,0),1)</f>
        <v>0</v>
      </c>
      <c r="S814" s="100">
        <f t="shared" ref="S814" si="11419">IF(R814=0,IF(S812&lt;&gt;0,1,0),1)</f>
        <v>0</v>
      </c>
      <c r="T814" s="100">
        <f t="shared" ref="T814" si="11420">IF(S814=0,IF(T812&lt;&gt;0,1,0),1)</f>
        <v>0</v>
      </c>
      <c r="U814" s="100">
        <f t="shared" ref="U814" si="11421">IF(T814=0,IF(U812&lt;&gt;0,1,0),1)</f>
        <v>0</v>
      </c>
      <c r="V814" s="161"/>
      <c r="W814" s="116">
        <f>IF(U814=0,IF(W812&lt;&gt;0,1,0),1)</f>
        <v>0</v>
      </c>
      <c r="X814" s="100">
        <f t="shared" ref="X814" si="11422">IF(W814=0,IF(X812&lt;&gt;0,1,0),1)</f>
        <v>0</v>
      </c>
      <c r="Y814" s="100">
        <f t="shared" ref="Y814" si="11423">IF(X814=0,IF(Y812&lt;&gt;0,1,0),1)</f>
        <v>0</v>
      </c>
      <c r="Z814" s="100">
        <f t="shared" ref="Z814" si="11424">IF(Y814=0,IF(Z812&lt;&gt;0,1,0),1)</f>
        <v>0</v>
      </c>
      <c r="AA814" s="100">
        <f t="shared" ref="AA814" si="11425">IF(Z814=0,IF(AA812&lt;&gt;0,1,0),1)</f>
        <v>0</v>
      </c>
      <c r="AB814" s="100">
        <f t="shared" ref="AB814" si="11426">IF(AA814=0,IF(AB812&lt;&gt;0,1,0),1)</f>
        <v>0</v>
      </c>
      <c r="AC814" s="100">
        <f t="shared" ref="AC814" si="11427">IF(AB814=0,IF(AC812&lt;&gt;0,1,0),1)</f>
        <v>0</v>
      </c>
      <c r="AD814" s="100">
        <f t="shared" ref="AD814" si="11428">IF(AC814=0,IF(AD812&lt;&gt;0,1,0),1)</f>
        <v>0</v>
      </c>
      <c r="AE814" s="100">
        <f t="shared" ref="AE814" si="11429">IF(AD814=0,IF(AE812&lt;&gt;0,1,0),1)</f>
        <v>0</v>
      </c>
      <c r="AF814" s="100">
        <f t="shared" ref="AF814" si="11430">IF(AE814=0,IF(AF812&lt;&gt;0,1,0),1)</f>
        <v>0</v>
      </c>
      <c r="AG814" s="161"/>
      <c r="AH814" s="99"/>
      <c r="AI814" s="99"/>
      <c r="AJ814" s="99"/>
    </row>
    <row r="815" spans="1:36" ht="30" hidden="1" customHeight="1" thickBot="1" x14ac:dyDescent="0.35">
      <c r="A815" s="99"/>
      <c r="B815" s="111"/>
      <c r="C815" s="100">
        <f>IF(C814=0,0,1)</f>
        <v>0</v>
      </c>
      <c r="D815" s="100">
        <f t="shared" ref="D815" si="11431">IF(D814=0,0,C815+1)</f>
        <v>0</v>
      </c>
      <c r="E815" s="100">
        <f t="shared" ref="E815" si="11432">IF(E814=0,0,D815+1)</f>
        <v>0</v>
      </c>
      <c r="F815" s="100">
        <f t="shared" ref="F815" si="11433">IF(F814=0,0,E815+1)</f>
        <v>0</v>
      </c>
      <c r="G815" s="100">
        <f t="shared" ref="G815" si="11434">IF(G814=0,0,F815+1)</f>
        <v>0</v>
      </c>
      <c r="H815" s="100">
        <f t="shared" ref="H815" si="11435">IF(H814=0,0,G815+1)</f>
        <v>0</v>
      </c>
      <c r="I815" s="100">
        <f t="shared" ref="I815" si="11436">IF(I814=0,0,H815+1)</f>
        <v>0</v>
      </c>
      <c r="J815" s="100">
        <f t="shared" ref="J815" si="11437">IF(J814=0,0,I815+1)</f>
        <v>0</v>
      </c>
      <c r="K815" s="100">
        <f t="shared" ref="K815" si="11438">IF(K814=0,0,J815+1)</f>
        <v>0</v>
      </c>
      <c r="L815" s="161"/>
      <c r="M815" s="116">
        <f>IF(M814=0,0,K815+1)</f>
        <v>0</v>
      </c>
      <c r="N815" s="100">
        <f t="shared" ref="N815" si="11439">IF(N814=0,0,M815+1)</f>
        <v>0</v>
      </c>
      <c r="O815" s="100">
        <f t="shared" ref="O815" si="11440">IF(O814=0,0,N815+1)</f>
        <v>0</v>
      </c>
      <c r="P815" s="100">
        <f t="shared" ref="P815" si="11441">IF(P814=0,0,O815+1)</f>
        <v>0</v>
      </c>
      <c r="Q815" s="100">
        <f t="shared" ref="Q815" si="11442">IF(Q814=0,0,P815+1)</f>
        <v>0</v>
      </c>
      <c r="R815" s="100">
        <f t="shared" ref="R815" si="11443">IF(R814=0,0,Q815+1)</f>
        <v>0</v>
      </c>
      <c r="S815" s="100">
        <f t="shared" ref="S815" si="11444">IF(S814=0,0,R815+1)</f>
        <v>0</v>
      </c>
      <c r="T815" s="100">
        <f t="shared" ref="T815" si="11445">IF(T814=0,0,S815+1)</f>
        <v>0</v>
      </c>
      <c r="U815" s="100">
        <f t="shared" ref="U815" si="11446">IF(U814=0,0,T815+1)</f>
        <v>0</v>
      </c>
      <c r="V815" s="161"/>
      <c r="W815" s="116">
        <f>IF(W814=0,0,U815+1)</f>
        <v>0</v>
      </c>
      <c r="X815" s="100">
        <f t="shared" ref="X815" si="11447">IF(X814=0,0,W815+1)</f>
        <v>0</v>
      </c>
      <c r="Y815" s="100">
        <f t="shared" ref="Y815" si="11448">IF(Y814=0,0,X815+1)</f>
        <v>0</v>
      </c>
      <c r="Z815" s="100">
        <f t="shared" ref="Z815" si="11449">IF(Z814=0,0,Y815+1)</f>
        <v>0</v>
      </c>
      <c r="AA815" s="100">
        <f t="shared" ref="AA815" si="11450">IF(AA814=0,0,Z815+1)</f>
        <v>0</v>
      </c>
      <c r="AB815" s="100">
        <f t="shared" ref="AB815" si="11451">IF(AB814=0,0,AA815+1)</f>
        <v>0</v>
      </c>
      <c r="AC815" s="100">
        <f t="shared" ref="AC815" si="11452">IF(AC814=0,0,AB815+1)</f>
        <v>0</v>
      </c>
      <c r="AD815" s="100">
        <f t="shared" ref="AD815" si="11453">IF(AD814=0,0,AC815+1)</f>
        <v>0</v>
      </c>
      <c r="AE815" s="100">
        <f t="shared" ref="AE815" si="11454">IF(AE814=0,0,AD815+1)</f>
        <v>0</v>
      </c>
      <c r="AF815" s="100">
        <f t="shared" ref="AF815" si="11455">IF(AF814=0,0,AE815+1)</f>
        <v>0</v>
      </c>
      <c r="AG815" s="161"/>
      <c r="AH815" s="99"/>
      <c r="AI815" s="99"/>
      <c r="AJ815" s="99"/>
    </row>
    <row r="816" spans="1:36" ht="30" hidden="1" customHeight="1" thickBot="1" x14ac:dyDescent="0.35">
      <c r="A816" s="99"/>
      <c r="B816" s="111" t="s">
        <v>6268</v>
      </c>
      <c r="C816" s="101">
        <f t="shared" ref="C816:K816" si="11456">IF(C815&lt;25,IF(C815&lt;13,C815,C815-12),C815-24)</f>
        <v>0</v>
      </c>
      <c r="D816" s="101">
        <f t="shared" si="11456"/>
        <v>0</v>
      </c>
      <c r="E816" s="101">
        <f t="shared" si="11456"/>
        <v>0</v>
      </c>
      <c r="F816" s="101">
        <f t="shared" si="11456"/>
        <v>0</v>
      </c>
      <c r="G816" s="101">
        <f t="shared" si="11456"/>
        <v>0</v>
      </c>
      <c r="H816" s="101">
        <f t="shared" si="11456"/>
        <v>0</v>
      </c>
      <c r="I816" s="101">
        <f t="shared" si="11456"/>
        <v>0</v>
      </c>
      <c r="J816" s="101">
        <f t="shared" si="11456"/>
        <v>0</v>
      </c>
      <c r="K816" s="101">
        <f t="shared" si="11456"/>
        <v>0</v>
      </c>
      <c r="L816" s="161"/>
      <c r="M816" s="117">
        <f t="shared" ref="M816:U816" si="11457">IF(M815&lt;25,IF(M815&lt;13,M815,M815-12),M815-24)</f>
        <v>0</v>
      </c>
      <c r="N816" s="101">
        <f t="shared" si="11457"/>
        <v>0</v>
      </c>
      <c r="O816" s="101">
        <f t="shared" si="11457"/>
        <v>0</v>
      </c>
      <c r="P816" s="101">
        <f t="shared" si="11457"/>
        <v>0</v>
      </c>
      <c r="Q816" s="101">
        <f t="shared" si="11457"/>
        <v>0</v>
      </c>
      <c r="R816" s="101">
        <f t="shared" si="11457"/>
        <v>0</v>
      </c>
      <c r="S816" s="101">
        <f t="shared" si="11457"/>
        <v>0</v>
      </c>
      <c r="T816" s="101">
        <f t="shared" si="11457"/>
        <v>0</v>
      </c>
      <c r="U816" s="101">
        <f t="shared" si="11457"/>
        <v>0</v>
      </c>
      <c r="V816" s="161"/>
      <c r="W816" s="117">
        <f t="shared" ref="W816:AF816" si="11458">IF(W815&lt;25,IF(W815&lt;13,W815,W815-12),W815-24)</f>
        <v>0</v>
      </c>
      <c r="X816" s="101">
        <f t="shared" si="11458"/>
        <v>0</v>
      </c>
      <c r="Y816" s="101">
        <f t="shared" si="11458"/>
        <v>0</v>
      </c>
      <c r="Z816" s="101">
        <f t="shared" si="11458"/>
        <v>0</v>
      </c>
      <c r="AA816" s="101">
        <f t="shared" si="11458"/>
        <v>0</v>
      </c>
      <c r="AB816" s="101">
        <f t="shared" si="11458"/>
        <v>0</v>
      </c>
      <c r="AC816" s="101">
        <f t="shared" si="11458"/>
        <v>0</v>
      </c>
      <c r="AD816" s="101">
        <f t="shared" si="11458"/>
        <v>0</v>
      </c>
      <c r="AE816" s="101">
        <f t="shared" si="11458"/>
        <v>0</v>
      </c>
      <c r="AF816" s="101">
        <f t="shared" si="11458"/>
        <v>0</v>
      </c>
      <c r="AG816" s="161"/>
      <c r="AH816" s="99"/>
      <c r="AI816" s="99"/>
      <c r="AJ816" s="99"/>
    </row>
    <row r="817" spans="1:36" ht="30" hidden="1" customHeight="1" thickBot="1" x14ac:dyDescent="0.35">
      <c r="A817" s="75"/>
      <c r="B817" s="112" t="s">
        <v>6269</v>
      </c>
      <c r="C817" s="102">
        <f t="shared" ref="C817" si="11459">IF(C816&gt;0,IF(C816=1,C820,C820+B817),0)</f>
        <v>0</v>
      </c>
      <c r="D817" s="102">
        <f t="shared" ref="D817" si="11460">IF(D816&gt;0,IF(D816=1,D820,D820+C817),0)</f>
        <v>0</v>
      </c>
      <c r="E817" s="102">
        <f t="shared" ref="E817" si="11461">IF(E816&gt;0,IF(E816=1,E820,E820+D817),0)</f>
        <v>0</v>
      </c>
      <c r="F817" s="102">
        <f t="shared" ref="F817" si="11462">IF(F816&gt;0,IF(F816=1,F820,F820+E817),0)</f>
        <v>0</v>
      </c>
      <c r="G817" s="102">
        <f t="shared" ref="G817" si="11463">IF(G816&gt;0,IF(G816=1,G820,G820+F817),0)</f>
        <v>0</v>
      </c>
      <c r="H817" s="102">
        <f t="shared" ref="H817" si="11464">IF(H816&gt;0,IF(H816=1,H820,H820+G817),0)</f>
        <v>0</v>
      </c>
      <c r="I817" s="102">
        <f t="shared" ref="I817" si="11465">IF(I816&gt;0,IF(I816=1,I820,I820+H817),0)</f>
        <v>0</v>
      </c>
      <c r="J817" s="102">
        <f t="shared" ref="J817" si="11466">IF(J816&gt;0,IF(J816=1,J820,J820+I817),0)</f>
        <v>0</v>
      </c>
      <c r="K817" s="102">
        <f t="shared" ref="K817" si="11467">IF(K816&gt;0,IF(K816=1,K820,K820+J817),0)</f>
        <v>0</v>
      </c>
      <c r="L817" s="160"/>
      <c r="M817" s="118">
        <f>IF(M816&gt;0,IF(M816=1,M820,M820+K817),0)</f>
        <v>0</v>
      </c>
      <c r="N817" s="102">
        <f t="shared" ref="N817" si="11468">IF(N816&gt;0,IF(N816=1,N820,N820+M817),0)</f>
        <v>0</v>
      </c>
      <c r="O817" s="102">
        <f t="shared" ref="O817" si="11469">IF(O816&gt;0,IF(O816=1,O820,O820+N817),0)</f>
        <v>0</v>
      </c>
      <c r="P817" s="102">
        <f t="shared" ref="P817" si="11470">IF(P816&gt;0,IF(P816=1,P820,P820+O817),0)</f>
        <v>0</v>
      </c>
      <c r="Q817" s="102">
        <f t="shared" ref="Q817" si="11471">IF(Q816&gt;0,IF(Q816=1,Q820,Q820+P817),0)</f>
        <v>0</v>
      </c>
      <c r="R817" s="102">
        <f t="shared" ref="R817" si="11472">IF(R816&gt;0,IF(R816=1,R820,R820+Q817),0)</f>
        <v>0</v>
      </c>
      <c r="S817" s="102">
        <f t="shared" ref="S817" si="11473">IF(S816&gt;0,IF(S816=1,S820,S820+R817),0)</f>
        <v>0</v>
      </c>
      <c r="T817" s="102">
        <f t="shared" ref="T817" si="11474">IF(T816&gt;0,IF(T816=1,T820,T820+S817),0)</f>
        <v>0</v>
      </c>
      <c r="U817" s="102">
        <f t="shared" ref="U817" si="11475">IF(U816&gt;0,IF(U816=1,U820,U820+T817),0)</f>
        <v>0</v>
      </c>
      <c r="V817" s="160"/>
      <c r="W817" s="118">
        <f>IF(W816&gt;0,IF(W816=1,W820,W820+U817),0)</f>
        <v>0</v>
      </c>
      <c r="X817" s="102">
        <f t="shared" ref="X817" si="11476">IF(X816&gt;0,IF(X816=1,X820,X820+W817),0)</f>
        <v>0</v>
      </c>
      <c r="Y817" s="102">
        <f t="shared" ref="Y817" si="11477">IF(Y816&gt;0,IF(Y816=1,Y820,Y820+X817),0)</f>
        <v>0</v>
      </c>
      <c r="Z817" s="102">
        <f t="shared" ref="Z817" si="11478">IF(Z816&gt;0,IF(Z816=1,Z820,Z820+Y817),0)</f>
        <v>0</v>
      </c>
      <c r="AA817" s="102">
        <f t="shared" ref="AA817" si="11479">IF(AA816&gt;0,IF(AA816=1,AA820,AA820+Z817),0)</f>
        <v>0</v>
      </c>
      <c r="AB817" s="102">
        <f t="shared" ref="AB817" si="11480">IF(AB816&gt;0,IF(AB816=1,AB820,AB820+AA817),0)</f>
        <v>0</v>
      </c>
      <c r="AC817" s="102">
        <f t="shared" ref="AC817" si="11481">IF(AC816&gt;0,IF(AC816=1,AC820,AC820+AB817),0)</f>
        <v>0</v>
      </c>
      <c r="AD817" s="102">
        <f t="shared" ref="AD817" si="11482">IF(AD816&gt;0,IF(AD816=1,AD820,AD820+AC817),0)</f>
        <v>0</v>
      </c>
      <c r="AE817" s="102">
        <f t="shared" ref="AE817" si="11483">IF(AE816&gt;0,IF(AE816=1,AE820,AE820+AD817),0)</f>
        <v>0</v>
      </c>
      <c r="AF817" s="102">
        <f t="shared" ref="AF817" si="11484">IF(AF816&gt;0,IF(AF816=1,AF820,AF820+AE817),0)</f>
        <v>0</v>
      </c>
      <c r="AG817" s="160"/>
      <c r="AH817" s="74"/>
      <c r="AI817" s="74"/>
      <c r="AJ817" s="75"/>
    </row>
    <row r="818" spans="1:36" ht="30" hidden="1" customHeight="1" thickBot="1" x14ac:dyDescent="0.35">
      <c r="A818" s="75"/>
      <c r="B818" s="112" t="s">
        <v>6317</v>
      </c>
      <c r="C818" s="102">
        <f>IF(C812&gt;0,C813,0)</f>
        <v>0</v>
      </c>
      <c r="D818" s="102">
        <f t="shared" ref="D818" si="11485">IF(D812&gt;0,IF(D816=1,D813,D813+C818),C818)</f>
        <v>0</v>
      </c>
      <c r="E818" s="102">
        <f t="shared" ref="E818" si="11486">IF(E812&gt;0,IF(E816=1,E813,E813+D818),D818)</f>
        <v>0</v>
      </c>
      <c r="F818" s="102">
        <f t="shared" ref="F818" si="11487">IF(F812&gt;0,IF(F816=1,F813,F813+E818),E818)</f>
        <v>0</v>
      </c>
      <c r="G818" s="102">
        <f t="shared" ref="G818" si="11488">IF(G812&gt;0,IF(G816=1,G813,G813+F818),F818)</f>
        <v>0</v>
      </c>
      <c r="H818" s="102">
        <f t="shared" ref="H818" si="11489">IF(H812&gt;0,IF(H816=1,H813,H813+G818),G818)</f>
        <v>0</v>
      </c>
      <c r="I818" s="102">
        <f t="shared" ref="I818" si="11490">IF(I812&gt;0,IF(I816=1,I813,I813+H818),H818)</f>
        <v>0</v>
      </c>
      <c r="J818" s="102">
        <f t="shared" ref="J818" si="11491">IF(J812&gt;0,IF(J816=1,J813,J813+I818),I818)</f>
        <v>0</v>
      </c>
      <c r="K818" s="102">
        <f t="shared" ref="K818" si="11492">IF(K812&gt;0,IF(K816=1,K813,K813+J818),J818)</f>
        <v>0</v>
      </c>
      <c r="L818" s="160"/>
      <c r="M818" s="118">
        <f>IF(M812&gt;0,IF(M816=1,M813,M813+K818),K818)</f>
        <v>0</v>
      </c>
      <c r="N818" s="102">
        <f t="shared" ref="N818" si="11493">IF(N812&gt;0,IF(N816=1,N813,N813+M818),M818)</f>
        <v>0</v>
      </c>
      <c r="O818" s="102">
        <f t="shared" ref="O818" si="11494">IF(O812&gt;0,IF(O816=1,O813,O813+N818),N818)</f>
        <v>0</v>
      </c>
      <c r="P818" s="102">
        <f t="shared" ref="P818" si="11495">IF(P812&gt;0,IF(P816=1,P813,P813+O818),O818)</f>
        <v>0</v>
      </c>
      <c r="Q818" s="102">
        <f t="shared" ref="Q818" si="11496">IF(Q812&gt;0,IF(Q816=1,Q813,Q813+P818),P818)</f>
        <v>0</v>
      </c>
      <c r="R818" s="102">
        <f t="shared" ref="R818" si="11497">IF(R812&gt;0,IF(R816=1,R813,R813+Q818),Q818)</f>
        <v>0</v>
      </c>
      <c r="S818" s="102">
        <f t="shared" ref="S818" si="11498">IF(S812&gt;0,IF(S816=1,S813,S813+R818),R818)</f>
        <v>0</v>
      </c>
      <c r="T818" s="102">
        <f t="shared" ref="T818" si="11499">IF(T812&gt;0,IF(T816=1,T813,T813+S818),S818)</f>
        <v>0</v>
      </c>
      <c r="U818" s="102">
        <f t="shared" ref="U818" si="11500">IF(U812&gt;0,IF(U816=1,U813,U813+T818),T818)</f>
        <v>0</v>
      </c>
      <c r="V818" s="160"/>
      <c r="W818" s="118">
        <f>IF(W812&gt;0,IF(W816=1,W813,W813+U818),U818)</f>
        <v>0</v>
      </c>
      <c r="X818" s="102">
        <f t="shared" ref="X818" si="11501">IF(X812&gt;0,IF(X816=1,X813,X813+W818),W818)</f>
        <v>0</v>
      </c>
      <c r="Y818" s="102">
        <f t="shared" ref="Y818" si="11502">IF(Y812&gt;0,IF(Y816=1,Y813,Y813+X818),X818)</f>
        <v>0</v>
      </c>
      <c r="Z818" s="102">
        <f t="shared" ref="Z818" si="11503">IF(Z812&gt;0,IF(Z816=1,Z813,Z813+Y818),Y818)</f>
        <v>0</v>
      </c>
      <c r="AA818" s="102">
        <f t="shared" ref="AA818" si="11504">IF(AA812&gt;0,IF(AA816=1,AA813,AA813+Z818),Z818)</f>
        <v>0</v>
      </c>
      <c r="AB818" s="102">
        <f t="shared" ref="AB818" si="11505">IF(AB812&gt;0,IF(AB816=1,AB813,AB813+AA818),AA818)</f>
        <v>0</v>
      </c>
      <c r="AC818" s="102">
        <f t="shared" ref="AC818" si="11506">IF(AC812&gt;0,IF(AC816=1,AC813,AC813+AB818),AB818)</f>
        <v>0</v>
      </c>
      <c r="AD818" s="102">
        <f t="shared" ref="AD818" si="11507">IF(AD812&gt;0,IF(AD816=1,AD813,AD813+AC818),AC818)</f>
        <v>0</v>
      </c>
      <c r="AE818" s="102">
        <f t="shared" ref="AE818" si="11508">IF(AE812&gt;0,IF(AE816=1,AE813,AE813+AD818),AD818)</f>
        <v>0</v>
      </c>
      <c r="AF818" s="102">
        <f t="shared" ref="AF818" si="11509">IF(AF812&gt;0,IF(AF816=1,AF813,AF813+AE818),AE818)</f>
        <v>0</v>
      </c>
      <c r="AG818" s="160"/>
      <c r="AH818" s="74"/>
      <c r="AI818" s="74"/>
      <c r="AJ818" s="75"/>
    </row>
    <row r="819" spans="1:36" ht="9.75" hidden="1" customHeight="1" thickBot="1" x14ac:dyDescent="0.35">
      <c r="A819" s="75"/>
      <c r="B819" s="112" t="s">
        <v>6318</v>
      </c>
      <c r="C819" s="103">
        <f>C821</f>
        <v>0</v>
      </c>
      <c r="D819" s="103">
        <f t="shared" ref="D819" si="11510">IF(D816=1,D821,D821+C819)</f>
        <v>0</v>
      </c>
      <c r="E819" s="103">
        <f t="shared" ref="E819" si="11511">IF(E816=1,E821,E821+D819)</f>
        <v>0</v>
      </c>
      <c r="F819" s="103">
        <f t="shared" ref="F819" si="11512">IF(F816=1,F821,F821+E819)</f>
        <v>0</v>
      </c>
      <c r="G819" s="103">
        <f t="shared" ref="G819" si="11513">IF(G816=1,G821,G821+F819)</f>
        <v>0</v>
      </c>
      <c r="H819" s="103">
        <f t="shared" ref="H819" si="11514">IF(H816=1,H821,H821+G819)</f>
        <v>0</v>
      </c>
      <c r="I819" s="103">
        <f t="shared" ref="I819" si="11515">IF(I816=1,I821,I821+H819)</f>
        <v>0</v>
      </c>
      <c r="J819" s="103">
        <f t="shared" ref="J819" si="11516">IF(J816=1,J821,J821+I819)</f>
        <v>0</v>
      </c>
      <c r="K819" s="103">
        <f t="shared" ref="K819" si="11517">IF(K816=1,K821,K821+J819)</f>
        <v>0</v>
      </c>
      <c r="L819" s="160"/>
      <c r="M819" s="119">
        <f>IF(M816=1,M821,M821+K819)</f>
        <v>0</v>
      </c>
      <c r="N819" s="103">
        <f t="shared" ref="N819" si="11518">IF(N816=1,N821,N821+M819)</f>
        <v>0</v>
      </c>
      <c r="O819" s="103">
        <f t="shared" ref="O819" si="11519">IF(O816=1,O821,O821+N819)</f>
        <v>0</v>
      </c>
      <c r="P819" s="103">
        <f t="shared" ref="P819" si="11520">IF(P816=1,P821,P821+O819)</f>
        <v>0</v>
      </c>
      <c r="Q819" s="103">
        <f t="shared" ref="Q819" si="11521">IF(Q816=1,Q821,Q821+P819)</f>
        <v>0</v>
      </c>
      <c r="R819" s="103">
        <f t="shared" ref="R819" si="11522">IF(R816=1,R821,R821+Q819)</f>
        <v>0</v>
      </c>
      <c r="S819" s="103">
        <f t="shared" ref="S819" si="11523">IF(S816=1,S821,S821+R819)</f>
        <v>0</v>
      </c>
      <c r="T819" s="103">
        <f t="shared" ref="T819" si="11524">IF(T816=1,T821,T821+S819)</f>
        <v>0</v>
      </c>
      <c r="U819" s="103">
        <f t="shared" ref="U819" si="11525">IF(U816=1,U821,U821+T819)</f>
        <v>0</v>
      </c>
      <c r="V819" s="160"/>
      <c r="W819" s="119">
        <f>IF(W816=1,W821,W821+U819)</f>
        <v>0</v>
      </c>
      <c r="X819" s="103">
        <f t="shared" ref="X819" si="11526">IF(X816=1,X821,X821+W819)</f>
        <v>0</v>
      </c>
      <c r="Y819" s="103">
        <f t="shared" ref="Y819" si="11527">IF(Y816=1,Y821,Y821+X819)</f>
        <v>0</v>
      </c>
      <c r="Z819" s="103">
        <f t="shared" ref="Z819" si="11528">IF(Z816=1,Z821,Z821+Y819)</f>
        <v>0</v>
      </c>
      <c r="AA819" s="103">
        <f t="shared" ref="AA819" si="11529">IF(AA816=1,AA821,AA821+Z819)</f>
        <v>0</v>
      </c>
      <c r="AB819" s="103">
        <f t="shared" ref="AB819" si="11530">IF(AB816=1,AB821,AB821+AA819)</f>
        <v>0</v>
      </c>
      <c r="AC819" s="103">
        <f t="shared" ref="AC819" si="11531">IF(AC816=1,AC821,AC821+AB819)</f>
        <v>0</v>
      </c>
      <c r="AD819" s="103">
        <f t="shared" ref="AD819" si="11532">IF(AD816=1,AD821,AD821+AC819)</f>
        <v>0</v>
      </c>
      <c r="AE819" s="103">
        <f t="shared" ref="AE819" si="11533">IF(AE816=1,AE821,AE821+AD819)</f>
        <v>0</v>
      </c>
      <c r="AF819" s="103">
        <f t="shared" ref="AF819" si="11534">IF(AF816=1,AF821,AF821+AE819)</f>
        <v>0</v>
      </c>
      <c r="AG819" s="160"/>
      <c r="AH819" s="74"/>
      <c r="AI819" s="74"/>
      <c r="AJ819" s="75"/>
    </row>
    <row r="820" spans="1:36" ht="25.05" customHeight="1" x14ac:dyDescent="0.3">
      <c r="A820" s="75"/>
      <c r="B820" s="110" t="s">
        <v>6319</v>
      </c>
      <c r="C820" s="104">
        <f t="shared" ref="C820:K820" si="11535">1720/12*C812</f>
        <v>0</v>
      </c>
      <c r="D820" s="104">
        <f t="shared" si="11535"/>
        <v>0</v>
      </c>
      <c r="E820" s="104">
        <f t="shared" si="11535"/>
        <v>0</v>
      </c>
      <c r="F820" s="104">
        <f t="shared" si="11535"/>
        <v>0</v>
      </c>
      <c r="G820" s="104">
        <f t="shared" si="11535"/>
        <v>0</v>
      </c>
      <c r="H820" s="104">
        <f t="shared" si="11535"/>
        <v>0</v>
      </c>
      <c r="I820" s="104">
        <f t="shared" si="11535"/>
        <v>0</v>
      </c>
      <c r="J820" s="104">
        <f t="shared" si="11535"/>
        <v>0</v>
      </c>
      <c r="K820" s="104">
        <f t="shared" si="11535"/>
        <v>0</v>
      </c>
      <c r="L820" s="160"/>
      <c r="M820" s="120">
        <f t="shared" ref="M820:U820" si="11536">1720/12*M812</f>
        <v>0</v>
      </c>
      <c r="N820" s="104">
        <f t="shared" si="11536"/>
        <v>0</v>
      </c>
      <c r="O820" s="104">
        <f t="shared" si="11536"/>
        <v>0</v>
      </c>
      <c r="P820" s="104">
        <f t="shared" si="11536"/>
        <v>0</v>
      </c>
      <c r="Q820" s="104">
        <f t="shared" si="11536"/>
        <v>0</v>
      </c>
      <c r="R820" s="104">
        <f t="shared" si="11536"/>
        <v>0</v>
      </c>
      <c r="S820" s="104">
        <f t="shared" si="11536"/>
        <v>0</v>
      </c>
      <c r="T820" s="104">
        <f t="shared" si="11536"/>
        <v>0</v>
      </c>
      <c r="U820" s="104">
        <f t="shared" si="11536"/>
        <v>0</v>
      </c>
      <c r="V820" s="160"/>
      <c r="W820" s="120">
        <f t="shared" ref="W820:AF820" si="11537">1720/12*W812</f>
        <v>0</v>
      </c>
      <c r="X820" s="104">
        <f t="shared" si="11537"/>
        <v>0</v>
      </c>
      <c r="Y820" s="104">
        <f t="shared" si="11537"/>
        <v>0</v>
      </c>
      <c r="Z820" s="104">
        <f t="shared" si="11537"/>
        <v>0</v>
      </c>
      <c r="AA820" s="104">
        <f t="shared" si="11537"/>
        <v>0</v>
      </c>
      <c r="AB820" s="104">
        <f t="shared" si="11537"/>
        <v>0</v>
      </c>
      <c r="AC820" s="104">
        <f t="shared" si="11537"/>
        <v>0</v>
      </c>
      <c r="AD820" s="104">
        <f t="shared" si="11537"/>
        <v>0</v>
      </c>
      <c r="AE820" s="104">
        <f t="shared" si="11537"/>
        <v>0</v>
      </c>
      <c r="AF820" s="104">
        <f t="shared" si="11537"/>
        <v>0</v>
      </c>
      <c r="AG820" s="160"/>
      <c r="AH820" s="74"/>
      <c r="AI820" s="74"/>
      <c r="AJ820" s="75"/>
    </row>
    <row r="821" spans="1:36" ht="25.05" customHeight="1" thickBot="1" x14ac:dyDescent="0.35">
      <c r="A821" s="75"/>
      <c r="B821" s="113" t="s">
        <v>6270</v>
      </c>
      <c r="C821" s="104">
        <f t="shared" ref="C821" si="11538">IF(OR(C816=0,C816=1),IF(C813&gt;=C820,C820,C813),IF(C818&gt;=C817,C817-B819,C818-B819))</f>
        <v>0</v>
      </c>
      <c r="D821" s="104">
        <f t="shared" ref="D821" si="11539">IF(OR(D816=0,D816=1),IF(D813&gt;=D820,D820,D813),IF(D818&gt;=D817,D817-C819,D818-C819))</f>
        <v>0</v>
      </c>
      <c r="E821" s="104">
        <f t="shared" ref="E821" si="11540">IF(OR(E816=0,E816=1),IF(E813&gt;=E820,E820,E813),IF(E818&gt;=E817,E817-D819,E818-D819))</f>
        <v>0</v>
      </c>
      <c r="F821" s="104">
        <f t="shared" ref="F821" si="11541">IF(OR(F816=0,F816=1),IF(F813&gt;=F820,F820,F813),IF(F818&gt;=F817,F817-E819,F818-E819))</f>
        <v>0</v>
      </c>
      <c r="G821" s="104">
        <f t="shared" ref="G821" si="11542">IF(OR(G816=0,G816=1),IF(G813&gt;=G820,G820,G813),IF(G818&gt;=G817,G817-F819,G818-F819))</f>
        <v>0</v>
      </c>
      <c r="H821" s="104">
        <f t="shared" ref="H821" si="11543">IF(OR(H816=0,H816=1),IF(H813&gt;=H820,H820,H813),IF(H818&gt;=H817,H817-G819,H818-G819))</f>
        <v>0</v>
      </c>
      <c r="I821" s="104">
        <f t="shared" ref="I821" si="11544">IF(OR(I816=0,I816=1),IF(I813&gt;=I820,I820,I813),IF(I818&gt;=I817,I817-H819,I818-H819))</f>
        <v>0</v>
      </c>
      <c r="J821" s="104">
        <f t="shared" ref="J821" si="11545">IF(OR(J816=0,J816=1),IF(J813&gt;=J820,J820,J813),IF(J818&gt;=J817,J817-I819,J818-I819))</f>
        <v>0</v>
      </c>
      <c r="K821" s="104">
        <f t="shared" ref="K821" si="11546">IF(OR(K816=0,K816=1),IF(K813&gt;=K820,K820,K813),IF(K818&gt;=K817,K817-J819,K818-J819))</f>
        <v>0</v>
      </c>
      <c r="L821" s="162">
        <f>SUM(C821:K821)</f>
        <v>0</v>
      </c>
      <c r="M821" s="120">
        <f>IF(OR(M816=0,M816=1),IF(M813&gt;=M820,M820,M813),IF(M818&gt;=M817,M817-K819,M818-K819))</f>
        <v>0</v>
      </c>
      <c r="N821" s="104">
        <f t="shared" ref="N821" si="11547">IF(OR(N816=0,N816=1),IF(N813&gt;=N820,N820,N813),IF(N818&gt;=N817,N817-M819,N818-M819))</f>
        <v>0</v>
      </c>
      <c r="O821" s="104">
        <f t="shared" ref="O821" si="11548">IF(OR(O816=0,O816=1),IF(O813&gt;=O820,O820,O813),IF(O818&gt;=O817,O817-N819,O818-N819))</f>
        <v>0</v>
      </c>
      <c r="P821" s="104">
        <f t="shared" ref="P821" si="11549">IF(OR(P816=0,P816=1),IF(P813&gt;=P820,P820,P813),IF(P818&gt;=P817,P817-O819,P818-O819))</f>
        <v>0</v>
      </c>
      <c r="Q821" s="104">
        <f t="shared" ref="Q821" si="11550">IF(OR(Q816=0,Q816=1),IF(Q813&gt;=Q820,Q820,Q813),IF(Q818&gt;=Q817,Q817-P819,Q818-P819))</f>
        <v>0</v>
      </c>
      <c r="R821" s="104">
        <f t="shared" ref="R821" si="11551">IF(OR(R816=0,R816=1),IF(R813&gt;=R820,R820,R813),IF(R818&gt;=R817,R817-Q819,R818-Q819))</f>
        <v>0</v>
      </c>
      <c r="S821" s="104">
        <f t="shared" ref="S821" si="11552">IF(OR(S816=0,S816=1),IF(S813&gt;=S820,S820,S813),IF(S818&gt;=S817,S817-R819,S818-R819))</f>
        <v>0</v>
      </c>
      <c r="T821" s="104">
        <f t="shared" ref="T821" si="11553">IF(OR(T816=0,T816=1),IF(T813&gt;=T820,T820,T813),IF(T818&gt;=T817,T817-S819,T818-S819))</f>
        <v>0</v>
      </c>
      <c r="U821" s="104">
        <f t="shared" ref="U821" si="11554">IF(OR(U816=0,U816=1),IF(U813&gt;=U820,U820,U813),IF(U818&gt;=U817,U817-T819,U818-T819))</f>
        <v>0</v>
      </c>
      <c r="V821" s="162">
        <f>SUM(M821:U821)</f>
        <v>0</v>
      </c>
      <c r="W821" s="156">
        <f>IF(OR(W816=0,W816=1),IF(W813&gt;=W820,W820,W813),IF(W818&gt;=W817,W817-U819,W818-U819))</f>
        <v>0</v>
      </c>
      <c r="X821" s="157">
        <f t="shared" ref="X821" si="11555">IF(OR(X816=0,X816=1),IF(X813&gt;=X820,X820,X813),IF(X818&gt;=X817,X817-W819,X818-W819))</f>
        <v>0</v>
      </c>
      <c r="Y821" s="157">
        <f t="shared" ref="Y821" si="11556">IF(OR(Y816=0,Y816=1),IF(Y813&gt;=Y820,Y820,Y813),IF(Y818&gt;=Y817,Y817-X819,Y818-X819))</f>
        <v>0</v>
      </c>
      <c r="Z821" s="157">
        <f t="shared" ref="Z821" si="11557">IF(OR(Z816=0,Z816=1),IF(Z813&gt;=Z820,Z820,Z813),IF(Z818&gt;=Z817,Z817-Y819,Z818-Y819))</f>
        <v>0</v>
      </c>
      <c r="AA821" s="157">
        <f t="shared" ref="AA821" si="11558">IF(OR(AA816=0,AA816=1),IF(AA813&gt;=AA820,AA820,AA813),IF(AA818&gt;=AA817,AA817-Z819,AA818-Z819))</f>
        <v>0</v>
      </c>
      <c r="AB821" s="157">
        <f t="shared" ref="AB821" si="11559">IF(OR(AB816=0,AB816=1),IF(AB813&gt;=AB820,AB820,AB813),IF(AB818&gt;=AB817,AB817-AA819,AB818-AA819))</f>
        <v>0</v>
      </c>
      <c r="AC821" s="157">
        <f t="shared" ref="AC821" si="11560">IF(OR(AC816=0,AC816=1),IF(AC813&gt;=AC820,AC820,AC813),IF(AC818&gt;=AC817,AC817-AB819,AC818-AB819))</f>
        <v>0</v>
      </c>
      <c r="AD821" s="157">
        <f t="shared" ref="AD821" si="11561">IF(OR(AD816=0,AD816=1),IF(AD813&gt;=AD820,AD820,AD813),IF(AD818&gt;=AD817,AD817-AC819,AD818-AC819))</f>
        <v>0</v>
      </c>
      <c r="AE821" s="157">
        <f t="shared" ref="AE821" si="11562">IF(OR(AE816=0,AE816=1),IF(AE813&gt;=AE820,AE820,AE813),IF(AE818&gt;=AE817,AE817-AD819,AE818-AD819))</f>
        <v>0</v>
      </c>
      <c r="AF821" s="157">
        <f t="shared" ref="AF821" si="11563">IF(OR(AF816=0,AF816=1),IF(AF813&gt;=AF820,AF820,AF813),IF(AF818&gt;=AF817,AF817-AE819,AF818-AE819))</f>
        <v>0</v>
      </c>
      <c r="AG821" s="162">
        <f>SUM(W821:AF821)</f>
        <v>0</v>
      </c>
      <c r="AH821" s="105"/>
      <c r="AI821" s="74"/>
      <c r="AJ821" s="75"/>
    </row>
    <row r="822" spans="1:36" ht="25.05" customHeight="1" thickBot="1" x14ac:dyDescent="0.35">
      <c r="A822" s="87"/>
      <c r="B822" s="230" t="s">
        <v>6273</v>
      </c>
      <c r="C822" s="304"/>
      <c r="D822" s="304"/>
      <c r="E822" s="304"/>
      <c r="F822" s="305"/>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5.05" customHeight="1" x14ac:dyDescent="0.3">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5.05" customHeight="1" x14ac:dyDescent="0.3">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thickBot="1" x14ac:dyDescent="0.35">
      <c r="A825" s="99"/>
      <c r="B825" s="111"/>
      <c r="C825" s="100">
        <f>IF(C823&lt;&gt;0,1,0)</f>
        <v>0</v>
      </c>
      <c r="D825" s="100">
        <f t="shared" ref="D825" si="11564">IF(C825=0,IF(D823&lt;&gt;0,1,0),1)</f>
        <v>0</v>
      </c>
      <c r="E825" s="100">
        <f t="shared" ref="E825" si="11565">IF(D825=0,IF(E823&lt;&gt;0,1,0),1)</f>
        <v>0</v>
      </c>
      <c r="F825" s="100">
        <f t="shared" ref="F825" si="11566">IF(E825=0,IF(F823&lt;&gt;0,1,0),1)</f>
        <v>0</v>
      </c>
      <c r="G825" s="100">
        <f t="shared" ref="G825" si="11567">IF(F825=0,IF(G823&lt;&gt;0,1,0),1)</f>
        <v>0</v>
      </c>
      <c r="H825" s="100">
        <f t="shared" ref="H825" si="11568">IF(G825=0,IF(H823&lt;&gt;0,1,0),1)</f>
        <v>0</v>
      </c>
      <c r="I825" s="100">
        <f t="shared" ref="I825" si="11569">IF(H825=0,IF(I823&lt;&gt;0,1,0),1)</f>
        <v>0</v>
      </c>
      <c r="J825" s="100">
        <f t="shared" ref="J825" si="11570">IF(I825=0,IF(J823&lt;&gt;0,1,0),1)</f>
        <v>0</v>
      </c>
      <c r="K825" s="100">
        <f t="shared" ref="K825" si="11571">IF(J825=0,IF(K823&lt;&gt;0,1,0),1)</f>
        <v>0</v>
      </c>
      <c r="L825" s="161"/>
      <c r="M825" s="116">
        <f>IF(K825=0,IF(M823&lt;&gt;0,1,0),1)</f>
        <v>0</v>
      </c>
      <c r="N825" s="100">
        <f t="shared" ref="N825" si="11572">IF(M825=0,IF(N823&lt;&gt;0,1,0),1)</f>
        <v>0</v>
      </c>
      <c r="O825" s="100">
        <f t="shared" ref="O825" si="11573">IF(N825=0,IF(O823&lt;&gt;0,1,0),1)</f>
        <v>0</v>
      </c>
      <c r="P825" s="100">
        <f t="shared" ref="P825" si="11574">IF(O825=0,IF(P823&lt;&gt;0,1,0),1)</f>
        <v>0</v>
      </c>
      <c r="Q825" s="100">
        <f t="shared" ref="Q825" si="11575">IF(P825=0,IF(Q823&lt;&gt;0,1,0),1)</f>
        <v>0</v>
      </c>
      <c r="R825" s="100">
        <f t="shared" ref="R825" si="11576">IF(Q825=0,IF(R823&lt;&gt;0,1,0),1)</f>
        <v>0</v>
      </c>
      <c r="S825" s="100">
        <f t="shared" ref="S825" si="11577">IF(R825=0,IF(S823&lt;&gt;0,1,0),1)</f>
        <v>0</v>
      </c>
      <c r="T825" s="100">
        <f t="shared" ref="T825" si="11578">IF(S825=0,IF(T823&lt;&gt;0,1,0),1)</f>
        <v>0</v>
      </c>
      <c r="U825" s="100">
        <f t="shared" ref="U825" si="11579">IF(T825=0,IF(U823&lt;&gt;0,1,0),1)</f>
        <v>0</v>
      </c>
      <c r="V825" s="161"/>
      <c r="W825" s="116">
        <f>IF(U825=0,IF(W823&lt;&gt;0,1,0),1)</f>
        <v>0</v>
      </c>
      <c r="X825" s="100">
        <f t="shared" ref="X825" si="11580">IF(W825=0,IF(X823&lt;&gt;0,1,0),1)</f>
        <v>0</v>
      </c>
      <c r="Y825" s="100">
        <f t="shared" ref="Y825" si="11581">IF(X825=0,IF(Y823&lt;&gt;0,1,0),1)</f>
        <v>0</v>
      </c>
      <c r="Z825" s="100">
        <f t="shared" ref="Z825" si="11582">IF(Y825=0,IF(Z823&lt;&gt;0,1,0),1)</f>
        <v>0</v>
      </c>
      <c r="AA825" s="100">
        <f t="shared" ref="AA825" si="11583">IF(Z825=0,IF(AA823&lt;&gt;0,1,0),1)</f>
        <v>0</v>
      </c>
      <c r="AB825" s="100">
        <f t="shared" ref="AB825" si="11584">IF(AA825=0,IF(AB823&lt;&gt;0,1,0),1)</f>
        <v>0</v>
      </c>
      <c r="AC825" s="100">
        <f t="shared" ref="AC825" si="11585">IF(AB825=0,IF(AC823&lt;&gt;0,1,0),1)</f>
        <v>0</v>
      </c>
      <c r="AD825" s="100">
        <f t="shared" ref="AD825" si="11586">IF(AC825=0,IF(AD823&lt;&gt;0,1,0),1)</f>
        <v>0</v>
      </c>
      <c r="AE825" s="100">
        <f t="shared" ref="AE825" si="11587">IF(AD825=0,IF(AE823&lt;&gt;0,1,0),1)</f>
        <v>0</v>
      </c>
      <c r="AF825" s="100">
        <f t="shared" ref="AF825" si="11588">IF(AE825=0,IF(AF823&lt;&gt;0,1,0),1)</f>
        <v>0</v>
      </c>
      <c r="AG825" s="161"/>
      <c r="AH825" s="99"/>
      <c r="AI825" s="99"/>
      <c r="AJ825" s="99"/>
    </row>
    <row r="826" spans="1:36" ht="30" hidden="1" customHeight="1" thickBot="1" x14ac:dyDescent="0.35">
      <c r="A826" s="99"/>
      <c r="B826" s="111"/>
      <c r="C826" s="100">
        <f>IF(C825=0,0,1)</f>
        <v>0</v>
      </c>
      <c r="D826" s="100">
        <f t="shared" ref="D826" si="11589">IF(D825=0,0,C826+1)</f>
        <v>0</v>
      </c>
      <c r="E826" s="100">
        <f t="shared" ref="E826" si="11590">IF(E825=0,0,D826+1)</f>
        <v>0</v>
      </c>
      <c r="F826" s="100">
        <f t="shared" ref="F826" si="11591">IF(F825=0,0,E826+1)</f>
        <v>0</v>
      </c>
      <c r="G826" s="100">
        <f t="shared" ref="G826" si="11592">IF(G825=0,0,F826+1)</f>
        <v>0</v>
      </c>
      <c r="H826" s="100">
        <f t="shared" ref="H826" si="11593">IF(H825=0,0,G826+1)</f>
        <v>0</v>
      </c>
      <c r="I826" s="100">
        <f t="shared" ref="I826" si="11594">IF(I825=0,0,H826+1)</f>
        <v>0</v>
      </c>
      <c r="J826" s="100">
        <f t="shared" ref="J826" si="11595">IF(J825=0,0,I826+1)</f>
        <v>0</v>
      </c>
      <c r="K826" s="100">
        <f t="shared" ref="K826" si="11596">IF(K825=0,0,J826+1)</f>
        <v>0</v>
      </c>
      <c r="L826" s="161"/>
      <c r="M826" s="116">
        <f>IF(M825=0,0,K826+1)</f>
        <v>0</v>
      </c>
      <c r="N826" s="100">
        <f t="shared" ref="N826" si="11597">IF(N825=0,0,M826+1)</f>
        <v>0</v>
      </c>
      <c r="O826" s="100">
        <f t="shared" ref="O826" si="11598">IF(O825=0,0,N826+1)</f>
        <v>0</v>
      </c>
      <c r="P826" s="100">
        <f t="shared" ref="P826" si="11599">IF(P825=0,0,O826+1)</f>
        <v>0</v>
      </c>
      <c r="Q826" s="100">
        <f t="shared" ref="Q826" si="11600">IF(Q825=0,0,P826+1)</f>
        <v>0</v>
      </c>
      <c r="R826" s="100">
        <f t="shared" ref="R826" si="11601">IF(R825=0,0,Q826+1)</f>
        <v>0</v>
      </c>
      <c r="S826" s="100">
        <f t="shared" ref="S826" si="11602">IF(S825=0,0,R826+1)</f>
        <v>0</v>
      </c>
      <c r="T826" s="100">
        <f t="shared" ref="T826" si="11603">IF(T825=0,0,S826+1)</f>
        <v>0</v>
      </c>
      <c r="U826" s="100">
        <f t="shared" ref="U826" si="11604">IF(U825=0,0,T826+1)</f>
        <v>0</v>
      </c>
      <c r="V826" s="161"/>
      <c r="W826" s="116">
        <f>IF(W825=0,0,U826+1)</f>
        <v>0</v>
      </c>
      <c r="X826" s="100">
        <f t="shared" ref="X826" si="11605">IF(X825=0,0,W826+1)</f>
        <v>0</v>
      </c>
      <c r="Y826" s="100">
        <f t="shared" ref="Y826" si="11606">IF(Y825=0,0,X826+1)</f>
        <v>0</v>
      </c>
      <c r="Z826" s="100">
        <f t="shared" ref="Z826" si="11607">IF(Z825=0,0,Y826+1)</f>
        <v>0</v>
      </c>
      <c r="AA826" s="100">
        <f t="shared" ref="AA826" si="11608">IF(AA825=0,0,Z826+1)</f>
        <v>0</v>
      </c>
      <c r="AB826" s="100">
        <f t="shared" ref="AB826" si="11609">IF(AB825=0,0,AA826+1)</f>
        <v>0</v>
      </c>
      <c r="AC826" s="100">
        <f t="shared" ref="AC826" si="11610">IF(AC825=0,0,AB826+1)</f>
        <v>0</v>
      </c>
      <c r="AD826" s="100">
        <f t="shared" ref="AD826" si="11611">IF(AD825=0,0,AC826+1)</f>
        <v>0</v>
      </c>
      <c r="AE826" s="100">
        <f t="shared" ref="AE826" si="11612">IF(AE825=0,0,AD826+1)</f>
        <v>0</v>
      </c>
      <c r="AF826" s="100">
        <f t="shared" ref="AF826" si="11613">IF(AF825=0,0,AE826+1)</f>
        <v>0</v>
      </c>
      <c r="AG826" s="161"/>
      <c r="AH826" s="99"/>
      <c r="AI826" s="99"/>
      <c r="AJ826" s="99"/>
    </row>
    <row r="827" spans="1:36" ht="30" hidden="1" customHeight="1" thickBot="1" x14ac:dyDescent="0.35">
      <c r="A827" s="99"/>
      <c r="B827" s="111" t="s">
        <v>6268</v>
      </c>
      <c r="C827" s="101">
        <f t="shared" ref="C827:K827" si="11614">IF(C826&lt;25,IF(C826&lt;13,C826,C826-12),C826-24)</f>
        <v>0</v>
      </c>
      <c r="D827" s="101">
        <f t="shared" si="11614"/>
        <v>0</v>
      </c>
      <c r="E827" s="101">
        <f t="shared" si="11614"/>
        <v>0</v>
      </c>
      <c r="F827" s="101">
        <f t="shared" si="11614"/>
        <v>0</v>
      </c>
      <c r="G827" s="101">
        <f t="shared" si="11614"/>
        <v>0</v>
      </c>
      <c r="H827" s="101">
        <f t="shared" si="11614"/>
        <v>0</v>
      </c>
      <c r="I827" s="101">
        <f t="shared" si="11614"/>
        <v>0</v>
      </c>
      <c r="J827" s="101">
        <f t="shared" si="11614"/>
        <v>0</v>
      </c>
      <c r="K827" s="101">
        <f t="shared" si="11614"/>
        <v>0</v>
      </c>
      <c r="L827" s="161"/>
      <c r="M827" s="117">
        <f t="shared" ref="M827:U827" si="11615">IF(M826&lt;25,IF(M826&lt;13,M826,M826-12),M826-24)</f>
        <v>0</v>
      </c>
      <c r="N827" s="101">
        <f t="shared" si="11615"/>
        <v>0</v>
      </c>
      <c r="O827" s="101">
        <f t="shared" si="11615"/>
        <v>0</v>
      </c>
      <c r="P827" s="101">
        <f t="shared" si="11615"/>
        <v>0</v>
      </c>
      <c r="Q827" s="101">
        <f t="shared" si="11615"/>
        <v>0</v>
      </c>
      <c r="R827" s="101">
        <f t="shared" si="11615"/>
        <v>0</v>
      </c>
      <c r="S827" s="101">
        <f t="shared" si="11615"/>
        <v>0</v>
      </c>
      <c r="T827" s="101">
        <f t="shared" si="11615"/>
        <v>0</v>
      </c>
      <c r="U827" s="101">
        <f t="shared" si="11615"/>
        <v>0</v>
      </c>
      <c r="V827" s="161"/>
      <c r="W827" s="117">
        <f t="shared" ref="W827:AF827" si="11616">IF(W826&lt;25,IF(W826&lt;13,W826,W826-12),W826-24)</f>
        <v>0</v>
      </c>
      <c r="X827" s="101">
        <f t="shared" si="11616"/>
        <v>0</v>
      </c>
      <c r="Y827" s="101">
        <f t="shared" si="11616"/>
        <v>0</v>
      </c>
      <c r="Z827" s="101">
        <f t="shared" si="11616"/>
        <v>0</v>
      </c>
      <c r="AA827" s="101">
        <f t="shared" si="11616"/>
        <v>0</v>
      </c>
      <c r="AB827" s="101">
        <f t="shared" si="11616"/>
        <v>0</v>
      </c>
      <c r="AC827" s="101">
        <f t="shared" si="11616"/>
        <v>0</v>
      </c>
      <c r="AD827" s="101">
        <f t="shared" si="11616"/>
        <v>0</v>
      </c>
      <c r="AE827" s="101">
        <f t="shared" si="11616"/>
        <v>0</v>
      </c>
      <c r="AF827" s="101">
        <f t="shared" si="11616"/>
        <v>0</v>
      </c>
      <c r="AG827" s="161"/>
      <c r="AH827" s="99"/>
      <c r="AI827" s="99"/>
      <c r="AJ827" s="99"/>
    </row>
    <row r="828" spans="1:36" ht="30" hidden="1" customHeight="1" thickBot="1" x14ac:dyDescent="0.35">
      <c r="A828" s="75"/>
      <c r="B828" s="112" t="s">
        <v>6269</v>
      </c>
      <c r="C828" s="102">
        <f t="shared" ref="C828" si="11617">IF(C827&gt;0,IF(C827=1,C831,C831+B828),0)</f>
        <v>0</v>
      </c>
      <c r="D828" s="102">
        <f t="shared" ref="D828" si="11618">IF(D827&gt;0,IF(D827=1,D831,D831+C828),0)</f>
        <v>0</v>
      </c>
      <c r="E828" s="102">
        <f t="shared" ref="E828" si="11619">IF(E827&gt;0,IF(E827=1,E831,E831+D828),0)</f>
        <v>0</v>
      </c>
      <c r="F828" s="102">
        <f t="shared" ref="F828" si="11620">IF(F827&gt;0,IF(F827=1,F831,F831+E828),0)</f>
        <v>0</v>
      </c>
      <c r="G828" s="102">
        <f t="shared" ref="G828" si="11621">IF(G827&gt;0,IF(G827=1,G831,G831+F828),0)</f>
        <v>0</v>
      </c>
      <c r="H828" s="102">
        <f t="shared" ref="H828" si="11622">IF(H827&gt;0,IF(H827=1,H831,H831+G828),0)</f>
        <v>0</v>
      </c>
      <c r="I828" s="102">
        <f t="shared" ref="I828" si="11623">IF(I827&gt;0,IF(I827=1,I831,I831+H828),0)</f>
        <v>0</v>
      </c>
      <c r="J828" s="102">
        <f t="shared" ref="J828" si="11624">IF(J827&gt;0,IF(J827=1,J831,J831+I828),0)</f>
        <v>0</v>
      </c>
      <c r="K828" s="102">
        <f t="shared" ref="K828" si="11625">IF(K827&gt;0,IF(K827=1,K831,K831+J828),0)</f>
        <v>0</v>
      </c>
      <c r="L828" s="160"/>
      <c r="M828" s="118">
        <f>IF(M827&gt;0,IF(M827=1,M831,M831+K828),0)</f>
        <v>0</v>
      </c>
      <c r="N828" s="102">
        <f t="shared" ref="N828" si="11626">IF(N827&gt;0,IF(N827=1,N831,N831+M828),0)</f>
        <v>0</v>
      </c>
      <c r="O828" s="102">
        <f t="shared" ref="O828" si="11627">IF(O827&gt;0,IF(O827=1,O831,O831+N828),0)</f>
        <v>0</v>
      </c>
      <c r="P828" s="102">
        <f t="shared" ref="P828" si="11628">IF(P827&gt;0,IF(P827=1,P831,P831+O828),0)</f>
        <v>0</v>
      </c>
      <c r="Q828" s="102">
        <f t="shared" ref="Q828" si="11629">IF(Q827&gt;0,IF(Q827=1,Q831,Q831+P828),0)</f>
        <v>0</v>
      </c>
      <c r="R828" s="102">
        <f t="shared" ref="R828" si="11630">IF(R827&gt;0,IF(R827=1,R831,R831+Q828),0)</f>
        <v>0</v>
      </c>
      <c r="S828" s="102">
        <f t="shared" ref="S828" si="11631">IF(S827&gt;0,IF(S827=1,S831,S831+R828),0)</f>
        <v>0</v>
      </c>
      <c r="T828" s="102">
        <f t="shared" ref="T828" si="11632">IF(T827&gt;0,IF(T827=1,T831,T831+S828),0)</f>
        <v>0</v>
      </c>
      <c r="U828" s="102">
        <f t="shared" ref="U828" si="11633">IF(U827&gt;0,IF(U827=1,U831,U831+T828),0)</f>
        <v>0</v>
      </c>
      <c r="V828" s="160"/>
      <c r="W828" s="118">
        <f>IF(W827&gt;0,IF(W827=1,W831,W831+U828),0)</f>
        <v>0</v>
      </c>
      <c r="X828" s="102">
        <f t="shared" ref="X828" si="11634">IF(X827&gt;0,IF(X827=1,X831,X831+W828),0)</f>
        <v>0</v>
      </c>
      <c r="Y828" s="102">
        <f t="shared" ref="Y828" si="11635">IF(Y827&gt;0,IF(Y827=1,Y831,Y831+X828),0)</f>
        <v>0</v>
      </c>
      <c r="Z828" s="102">
        <f t="shared" ref="Z828" si="11636">IF(Z827&gt;0,IF(Z827=1,Z831,Z831+Y828),0)</f>
        <v>0</v>
      </c>
      <c r="AA828" s="102">
        <f t="shared" ref="AA828" si="11637">IF(AA827&gt;0,IF(AA827=1,AA831,AA831+Z828),0)</f>
        <v>0</v>
      </c>
      <c r="AB828" s="102">
        <f t="shared" ref="AB828" si="11638">IF(AB827&gt;0,IF(AB827=1,AB831,AB831+AA828),0)</f>
        <v>0</v>
      </c>
      <c r="AC828" s="102">
        <f t="shared" ref="AC828" si="11639">IF(AC827&gt;0,IF(AC827=1,AC831,AC831+AB828),0)</f>
        <v>0</v>
      </c>
      <c r="AD828" s="102">
        <f t="shared" ref="AD828" si="11640">IF(AD827&gt;0,IF(AD827=1,AD831,AD831+AC828),0)</f>
        <v>0</v>
      </c>
      <c r="AE828" s="102">
        <f t="shared" ref="AE828" si="11641">IF(AE827&gt;0,IF(AE827=1,AE831,AE831+AD828),0)</f>
        <v>0</v>
      </c>
      <c r="AF828" s="102">
        <f t="shared" ref="AF828" si="11642">IF(AF827&gt;0,IF(AF827=1,AF831,AF831+AE828),0)</f>
        <v>0</v>
      </c>
      <c r="AG828" s="160"/>
      <c r="AH828" s="74"/>
      <c r="AI828" s="74"/>
      <c r="AJ828" s="75"/>
    </row>
    <row r="829" spans="1:36" ht="30" hidden="1" customHeight="1" thickBot="1" x14ac:dyDescent="0.35">
      <c r="A829" s="75"/>
      <c r="B829" s="112" t="s">
        <v>6317</v>
      </c>
      <c r="C829" s="102">
        <f>IF(C823&gt;0,C824,0)</f>
        <v>0</v>
      </c>
      <c r="D829" s="102">
        <f t="shared" ref="D829" si="11643">IF(D823&gt;0,IF(D827=1,D824,D824+C829),C829)</f>
        <v>0</v>
      </c>
      <c r="E829" s="102">
        <f t="shared" ref="E829" si="11644">IF(E823&gt;0,IF(E827=1,E824,E824+D829),D829)</f>
        <v>0</v>
      </c>
      <c r="F829" s="102">
        <f t="shared" ref="F829" si="11645">IF(F823&gt;0,IF(F827=1,F824,F824+E829),E829)</f>
        <v>0</v>
      </c>
      <c r="G829" s="102">
        <f t="shared" ref="G829" si="11646">IF(G823&gt;0,IF(G827=1,G824,G824+F829),F829)</f>
        <v>0</v>
      </c>
      <c r="H829" s="102">
        <f t="shared" ref="H829" si="11647">IF(H823&gt;0,IF(H827=1,H824,H824+G829),G829)</f>
        <v>0</v>
      </c>
      <c r="I829" s="102">
        <f t="shared" ref="I829" si="11648">IF(I823&gt;0,IF(I827=1,I824,I824+H829),H829)</f>
        <v>0</v>
      </c>
      <c r="J829" s="102">
        <f t="shared" ref="J829" si="11649">IF(J823&gt;0,IF(J827=1,J824,J824+I829),I829)</f>
        <v>0</v>
      </c>
      <c r="K829" s="102">
        <f t="shared" ref="K829" si="11650">IF(K823&gt;0,IF(K827=1,K824,K824+J829),J829)</f>
        <v>0</v>
      </c>
      <c r="L829" s="160"/>
      <c r="M829" s="118">
        <f>IF(M823&gt;0,IF(M827=1,M824,M824+K829),K829)</f>
        <v>0</v>
      </c>
      <c r="N829" s="102">
        <f t="shared" ref="N829" si="11651">IF(N823&gt;0,IF(N827=1,N824,N824+M829),M829)</f>
        <v>0</v>
      </c>
      <c r="O829" s="102">
        <f t="shared" ref="O829" si="11652">IF(O823&gt;0,IF(O827=1,O824,O824+N829),N829)</f>
        <v>0</v>
      </c>
      <c r="P829" s="102">
        <f t="shared" ref="P829" si="11653">IF(P823&gt;0,IF(P827=1,P824,P824+O829),O829)</f>
        <v>0</v>
      </c>
      <c r="Q829" s="102">
        <f t="shared" ref="Q829" si="11654">IF(Q823&gt;0,IF(Q827=1,Q824,Q824+P829),P829)</f>
        <v>0</v>
      </c>
      <c r="R829" s="102">
        <f t="shared" ref="R829" si="11655">IF(R823&gt;0,IF(R827=1,R824,R824+Q829),Q829)</f>
        <v>0</v>
      </c>
      <c r="S829" s="102">
        <f t="shared" ref="S829" si="11656">IF(S823&gt;0,IF(S827=1,S824,S824+R829),R829)</f>
        <v>0</v>
      </c>
      <c r="T829" s="102">
        <f t="shared" ref="T829" si="11657">IF(T823&gt;0,IF(T827=1,T824,T824+S829),S829)</f>
        <v>0</v>
      </c>
      <c r="U829" s="102">
        <f t="shared" ref="U829" si="11658">IF(U823&gt;0,IF(U827=1,U824,U824+T829),T829)</f>
        <v>0</v>
      </c>
      <c r="V829" s="160"/>
      <c r="W829" s="118">
        <f>IF(W823&gt;0,IF(W827=1,W824,W824+U829),U829)</f>
        <v>0</v>
      </c>
      <c r="X829" s="102">
        <f t="shared" ref="X829" si="11659">IF(X823&gt;0,IF(X827=1,X824,X824+W829),W829)</f>
        <v>0</v>
      </c>
      <c r="Y829" s="102">
        <f t="shared" ref="Y829" si="11660">IF(Y823&gt;0,IF(Y827=1,Y824,Y824+X829),X829)</f>
        <v>0</v>
      </c>
      <c r="Z829" s="102">
        <f t="shared" ref="Z829" si="11661">IF(Z823&gt;0,IF(Z827=1,Z824,Z824+Y829),Y829)</f>
        <v>0</v>
      </c>
      <c r="AA829" s="102">
        <f t="shared" ref="AA829" si="11662">IF(AA823&gt;0,IF(AA827=1,AA824,AA824+Z829),Z829)</f>
        <v>0</v>
      </c>
      <c r="AB829" s="102">
        <f t="shared" ref="AB829" si="11663">IF(AB823&gt;0,IF(AB827=1,AB824,AB824+AA829),AA829)</f>
        <v>0</v>
      </c>
      <c r="AC829" s="102">
        <f t="shared" ref="AC829" si="11664">IF(AC823&gt;0,IF(AC827=1,AC824,AC824+AB829),AB829)</f>
        <v>0</v>
      </c>
      <c r="AD829" s="102">
        <f t="shared" ref="AD829" si="11665">IF(AD823&gt;0,IF(AD827=1,AD824,AD824+AC829),AC829)</f>
        <v>0</v>
      </c>
      <c r="AE829" s="102">
        <f t="shared" ref="AE829" si="11666">IF(AE823&gt;0,IF(AE827=1,AE824,AE824+AD829),AD829)</f>
        <v>0</v>
      </c>
      <c r="AF829" s="102">
        <f t="shared" ref="AF829" si="11667">IF(AF823&gt;0,IF(AF827=1,AF824,AF824+AE829),AE829)</f>
        <v>0</v>
      </c>
      <c r="AG829" s="160"/>
      <c r="AH829" s="74"/>
      <c r="AI829" s="74"/>
      <c r="AJ829" s="75"/>
    </row>
    <row r="830" spans="1:36" ht="9.75" hidden="1" customHeight="1" thickBot="1" x14ac:dyDescent="0.35">
      <c r="A830" s="75"/>
      <c r="B830" s="112" t="s">
        <v>6318</v>
      </c>
      <c r="C830" s="103">
        <f>C832</f>
        <v>0</v>
      </c>
      <c r="D830" s="103">
        <f t="shared" ref="D830" si="11668">IF(D827=1,D832,D832+C830)</f>
        <v>0</v>
      </c>
      <c r="E830" s="103">
        <f t="shared" ref="E830" si="11669">IF(E827=1,E832,E832+D830)</f>
        <v>0</v>
      </c>
      <c r="F830" s="103">
        <f t="shared" ref="F830" si="11670">IF(F827=1,F832,F832+E830)</f>
        <v>0</v>
      </c>
      <c r="G830" s="103">
        <f t="shared" ref="G830" si="11671">IF(G827=1,G832,G832+F830)</f>
        <v>0</v>
      </c>
      <c r="H830" s="103">
        <f t="shared" ref="H830" si="11672">IF(H827=1,H832,H832+G830)</f>
        <v>0</v>
      </c>
      <c r="I830" s="103">
        <f t="shared" ref="I830" si="11673">IF(I827=1,I832,I832+H830)</f>
        <v>0</v>
      </c>
      <c r="J830" s="103">
        <f t="shared" ref="J830" si="11674">IF(J827=1,J832,J832+I830)</f>
        <v>0</v>
      </c>
      <c r="K830" s="103">
        <f t="shared" ref="K830" si="11675">IF(K827=1,K832,K832+J830)</f>
        <v>0</v>
      </c>
      <c r="L830" s="160"/>
      <c r="M830" s="119">
        <f>IF(M827=1,M832,M832+K830)</f>
        <v>0</v>
      </c>
      <c r="N830" s="103">
        <f t="shared" ref="N830" si="11676">IF(N827=1,N832,N832+M830)</f>
        <v>0</v>
      </c>
      <c r="O830" s="103">
        <f t="shared" ref="O830" si="11677">IF(O827=1,O832,O832+N830)</f>
        <v>0</v>
      </c>
      <c r="P830" s="103">
        <f t="shared" ref="P830" si="11678">IF(P827=1,P832,P832+O830)</f>
        <v>0</v>
      </c>
      <c r="Q830" s="103">
        <f t="shared" ref="Q830" si="11679">IF(Q827=1,Q832,Q832+P830)</f>
        <v>0</v>
      </c>
      <c r="R830" s="103">
        <f t="shared" ref="R830" si="11680">IF(R827=1,R832,R832+Q830)</f>
        <v>0</v>
      </c>
      <c r="S830" s="103">
        <f t="shared" ref="S830" si="11681">IF(S827=1,S832,S832+R830)</f>
        <v>0</v>
      </c>
      <c r="T830" s="103">
        <f t="shared" ref="T830" si="11682">IF(T827=1,T832,T832+S830)</f>
        <v>0</v>
      </c>
      <c r="U830" s="103">
        <f t="shared" ref="U830" si="11683">IF(U827=1,U832,U832+T830)</f>
        <v>0</v>
      </c>
      <c r="V830" s="160"/>
      <c r="W830" s="119">
        <f>IF(W827=1,W832,W832+U830)</f>
        <v>0</v>
      </c>
      <c r="X830" s="103">
        <f t="shared" ref="X830" si="11684">IF(X827=1,X832,X832+W830)</f>
        <v>0</v>
      </c>
      <c r="Y830" s="103">
        <f t="shared" ref="Y830" si="11685">IF(Y827=1,Y832,Y832+X830)</f>
        <v>0</v>
      </c>
      <c r="Z830" s="103">
        <f t="shared" ref="Z830" si="11686">IF(Z827=1,Z832,Z832+Y830)</f>
        <v>0</v>
      </c>
      <c r="AA830" s="103">
        <f t="shared" ref="AA830" si="11687">IF(AA827=1,AA832,AA832+Z830)</f>
        <v>0</v>
      </c>
      <c r="AB830" s="103">
        <f t="shared" ref="AB830" si="11688">IF(AB827=1,AB832,AB832+AA830)</f>
        <v>0</v>
      </c>
      <c r="AC830" s="103">
        <f t="shared" ref="AC830" si="11689">IF(AC827=1,AC832,AC832+AB830)</f>
        <v>0</v>
      </c>
      <c r="AD830" s="103">
        <f t="shared" ref="AD830" si="11690">IF(AD827=1,AD832,AD832+AC830)</f>
        <v>0</v>
      </c>
      <c r="AE830" s="103">
        <f t="shared" ref="AE830" si="11691">IF(AE827=1,AE832,AE832+AD830)</f>
        <v>0</v>
      </c>
      <c r="AF830" s="103">
        <f t="shared" ref="AF830" si="11692">IF(AF827=1,AF832,AF832+AE830)</f>
        <v>0</v>
      </c>
      <c r="AG830" s="160"/>
      <c r="AH830" s="74"/>
      <c r="AI830" s="74"/>
      <c r="AJ830" s="75"/>
    </row>
    <row r="831" spans="1:36" ht="25.05" customHeight="1" x14ac:dyDescent="0.3">
      <c r="A831" s="75"/>
      <c r="B831" s="110" t="s">
        <v>6319</v>
      </c>
      <c r="C831" s="104">
        <f t="shared" ref="C831:K831" si="11693">1720/12*C823</f>
        <v>0</v>
      </c>
      <c r="D831" s="104">
        <f t="shared" si="11693"/>
        <v>0</v>
      </c>
      <c r="E831" s="104">
        <f t="shared" si="11693"/>
        <v>0</v>
      </c>
      <c r="F831" s="104">
        <f t="shared" si="11693"/>
        <v>0</v>
      </c>
      <c r="G831" s="104">
        <f t="shared" si="11693"/>
        <v>0</v>
      </c>
      <c r="H831" s="104">
        <f t="shared" si="11693"/>
        <v>0</v>
      </c>
      <c r="I831" s="104">
        <f t="shared" si="11693"/>
        <v>0</v>
      </c>
      <c r="J831" s="104">
        <f t="shared" si="11693"/>
        <v>0</v>
      </c>
      <c r="K831" s="104">
        <f t="shared" si="11693"/>
        <v>0</v>
      </c>
      <c r="L831" s="160"/>
      <c r="M831" s="120">
        <f t="shared" ref="M831:U831" si="11694">1720/12*M823</f>
        <v>0</v>
      </c>
      <c r="N831" s="104">
        <f t="shared" si="11694"/>
        <v>0</v>
      </c>
      <c r="O831" s="104">
        <f t="shared" si="11694"/>
        <v>0</v>
      </c>
      <c r="P831" s="104">
        <f t="shared" si="11694"/>
        <v>0</v>
      </c>
      <c r="Q831" s="104">
        <f t="shared" si="11694"/>
        <v>0</v>
      </c>
      <c r="R831" s="104">
        <f t="shared" si="11694"/>
        <v>0</v>
      </c>
      <c r="S831" s="104">
        <f t="shared" si="11694"/>
        <v>0</v>
      </c>
      <c r="T831" s="104">
        <f t="shared" si="11694"/>
        <v>0</v>
      </c>
      <c r="U831" s="104">
        <f t="shared" si="11694"/>
        <v>0</v>
      </c>
      <c r="V831" s="160"/>
      <c r="W831" s="120">
        <f t="shared" ref="W831:AF831" si="11695">1720/12*W823</f>
        <v>0</v>
      </c>
      <c r="X831" s="104">
        <f t="shared" si="11695"/>
        <v>0</v>
      </c>
      <c r="Y831" s="104">
        <f t="shared" si="11695"/>
        <v>0</v>
      </c>
      <c r="Z831" s="104">
        <f t="shared" si="11695"/>
        <v>0</v>
      </c>
      <c r="AA831" s="104">
        <f t="shared" si="11695"/>
        <v>0</v>
      </c>
      <c r="AB831" s="104">
        <f t="shared" si="11695"/>
        <v>0</v>
      </c>
      <c r="AC831" s="104">
        <f t="shared" si="11695"/>
        <v>0</v>
      </c>
      <c r="AD831" s="104">
        <f t="shared" si="11695"/>
        <v>0</v>
      </c>
      <c r="AE831" s="104">
        <f t="shared" si="11695"/>
        <v>0</v>
      </c>
      <c r="AF831" s="104">
        <f t="shared" si="11695"/>
        <v>0</v>
      </c>
      <c r="AG831" s="160"/>
      <c r="AH831" s="74"/>
      <c r="AI831" s="74"/>
      <c r="AJ831" s="75"/>
    </row>
    <row r="832" spans="1:36" ht="25.05" customHeight="1" thickBot="1" x14ac:dyDescent="0.35">
      <c r="A832" s="75"/>
      <c r="B832" s="113" t="s">
        <v>6270</v>
      </c>
      <c r="C832" s="104">
        <f t="shared" ref="C832" si="11696">IF(OR(C827=0,C827=1),IF(C824&gt;=C831,C831,C824),IF(C829&gt;=C828,C828-B830,C829-B830))</f>
        <v>0</v>
      </c>
      <c r="D832" s="104">
        <f t="shared" ref="D832" si="11697">IF(OR(D827=0,D827=1),IF(D824&gt;=D831,D831,D824),IF(D829&gt;=D828,D828-C830,D829-C830))</f>
        <v>0</v>
      </c>
      <c r="E832" s="104">
        <f t="shared" ref="E832" si="11698">IF(OR(E827=0,E827=1),IF(E824&gt;=E831,E831,E824),IF(E829&gt;=E828,E828-D830,E829-D830))</f>
        <v>0</v>
      </c>
      <c r="F832" s="104">
        <f t="shared" ref="F832" si="11699">IF(OR(F827=0,F827=1),IF(F824&gt;=F831,F831,F824),IF(F829&gt;=F828,F828-E830,F829-E830))</f>
        <v>0</v>
      </c>
      <c r="G832" s="104">
        <f t="shared" ref="G832" si="11700">IF(OR(G827=0,G827=1),IF(G824&gt;=G831,G831,G824),IF(G829&gt;=G828,G828-F830,G829-F830))</f>
        <v>0</v>
      </c>
      <c r="H832" s="104">
        <f t="shared" ref="H832" si="11701">IF(OR(H827=0,H827=1),IF(H824&gt;=H831,H831,H824),IF(H829&gt;=H828,H828-G830,H829-G830))</f>
        <v>0</v>
      </c>
      <c r="I832" s="104">
        <f t="shared" ref="I832" si="11702">IF(OR(I827=0,I827=1),IF(I824&gt;=I831,I831,I824),IF(I829&gt;=I828,I828-H830,I829-H830))</f>
        <v>0</v>
      </c>
      <c r="J832" s="104">
        <f t="shared" ref="J832" si="11703">IF(OR(J827=0,J827=1),IF(J824&gt;=J831,J831,J824),IF(J829&gt;=J828,J828-I830,J829-I830))</f>
        <v>0</v>
      </c>
      <c r="K832" s="104">
        <f t="shared" ref="K832" si="11704">IF(OR(K827=0,K827=1),IF(K824&gt;=K831,K831,K824),IF(K829&gt;=K828,K828-J830,K829-J830))</f>
        <v>0</v>
      </c>
      <c r="L832" s="162">
        <f>SUM(C832:K832)</f>
        <v>0</v>
      </c>
      <c r="M832" s="120">
        <f>IF(OR(M827=0,M827=1),IF(M824&gt;=M831,M831,M824),IF(M829&gt;=M828,M828-K830,M829-K830))</f>
        <v>0</v>
      </c>
      <c r="N832" s="104">
        <f t="shared" ref="N832" si="11705">IF(OR(N827=0,N827=1),IF(N824&gt;=N831,N831,N824),IF(N829&gt;=N828,N828-M830,N829-M830))</f>
        <v>0</v>
      </c>
      <c r="O832" s="104">
        <f t="shared" ref="O832" si="11706">IF(OR(O827=0,O827=1),IF(O824&gt;=O831,O831,O824),IF(O829&gt;=O828,O828-N830,O829-N830))</f>
        <v>0</v>
      </c>
      <c r="P832" s="104">
        <f t="shared" ref="P832" si="11707">IF(OR(P827=0,P827=1),IF(P824&gt;=P831,P831,P824),IF(P829&gt;=P828,P828-O830,P829-O830))</f>
        <v>0</v>
      </c>
      <c r="Q832" s="104">
        <f t="shared" ref="Q832" si="11708">IF(OR(Q827=0,Q827=1),IF(Q824&gt;=Q831,Q831,Q824),IF(Q829&gt;=Q828,Q828-P830,Q829-P830))</f>
        <v>0</v>
      </c>
      <c r="R832" s="104">
        <f t="shared" ref="R832" si="11709">IF(OR(R827=0,R827=1),IF(R824&gt;=R831,R831,R824),IF(R829&gt;=R828,R828-Q830,R829-Q830))</f>
        <v>0</v>
      </c>
      <c r="S832" s="104">
        <f t="shared" ref="S832" si="11710">IF(OR(S827=0,S827=1),IF(S824&gt;=S831,S831,S824),IF(S829&gt;=S828,S828-R830,S829-R830))</f>
        <v>0</v>
      </c>
      <c r="T832" s="104">
        <f t="shared" ref="T832" si="11711">IF(OR(T827=0,T827=1),IF(T824&gt;=T831,T831,T824),IF(T829&gt;=T828,T828-S830,T829-S830))</f>
        <v>0</v>
      </c>
      <c r="U832" s="104">
        <f t="shared" ref="U832" si="11712">IF(OR(U827=0,U827=1),IF(U824&gt;=U831,U831,U824),IF(U829&gt;=U828,U828-T830,U829-T830))</f>
        <v>0</v>
      </c>
      <c r="V832" s="162">
        <f>SUM(M832:U832)</f>
        <v>0</v>
      </c>
      <c r="W832" s="156">
        <f>IF(OR(W827=0,W827=1),IF(W824&gt;=W831,W831,W824),IF(W829&gt;=W828,W828-U830,W829-U830))</f>
        <v>0</v>
      </c>
      <c r="X832" s="157">
        <f t="shared" ref="X832" si="11713">IF(OR(X827=0,X827=1),IF(X824&gt;=X831,X831,X824),IF(X829&gt;=X828,X828-W830,X829-W830))</f>
        <v>0</v>
      </c>
      <c r="Y832" s="157">
        <f t="shared" ref="Y832" si="11714">IF(OR(Y827=0,Y827=1),IF(Y824&gt;=Y831,Y831,Y824),IF(Y829&gt;=Y828,Y828-X830,Y829-X830))</f>
        <v>0</v>
      </c>
      <c r="Z832" s="157">
        <f t="shared" ref="Z832" si="11715">IF(OR(Z827=0,Z827=1),IF(Z824&gt;=Z831,Z831,Z824),IF(Z829&gt;=Z828,Z828-Y830,Z829-Y830))</f>
        <v>0</v>
      </c>
      <c r="AA832" s="157">
        <f t="shared" ref="AA832" si="11716">IF(OR(AA827=0,AA827=1),IF(AA824&gt;=AA831,AA831,AA824),IF(AA829&gt;=AA828,AA828-Z830,AA829-Z830))</f>
        <v>0</v>
      </c>
      <c r="AB832" s="157">
        <f t="shared" ref="AB832" si="11717">IF(OR(AB827=0,AB827=1),IF(AB824&gt;=AB831,AB831,AB824),IF(AB829&gt;=AB828,AB828-AA830,AB829-AA830))</f>
        <v>0</v>
      </c>
      <c r="AC832" s="157">
        <f t="shared" ref="AC832" si="11718">IF(OR(AC827=0,AC827=1),IF(AC824&gt;=AC831,AC831,AC824),IF(AC829&gt;=AC828,AC828-AB830,AC829-AB830))</f>
        <v>0</v>
      </c>
      <c r="AD832" s="157">
        <f t="shared" ref="AD832" si="11719">IF(OR(AD827=0,AD827=1),IF(AD824&gt;=AD831,AD831,AD824),IF(AD829&gt;=AD828,AD828-AC830,AD829-AC830))</f>
        <v>0</v>
      </c>
      <c r="AE832" s="157">
        <f t="shared" ref="AE832" si="11720">IF(OR(AE827=0,AE827=1),IF(AE824&gt;=AE831,AE831,AE824),IF(AE829&gt;=AE828,AE828-AD830,AE829-AD830))</f>
        <v>0</v>
      </c>
      <c r="AF832" s="157">
        <f t="shared" ref="AF832" si="11721">IF(OR(AF827=0,AF827=1),IF(AF824&gt;=AF831,AF831,AF824),IF(AF829&gt;=AF828,AF828-AE830,AF829-AE830))</f>
        <v>0</v>
      </c>
      <c r="AG832" s="162">
        <f>SUM(W832:AF832)</f>
        <v>0</v>
      </c>
      <c r="AH832" s="105"/>
      <c r="AI832" s="74"/>
      <c r="AJ832" s="75"/>
    </row>
    <row r="833" spans="1:36" ht="25.05" customHeight="1" thickBot="1" x14ac:dyDescent="0.35">
      <c r="A833" s="87"/>
      <c r="B833" s="230" t="s">
        <v>6273</v>
      </c>
      <c r="C833" s="304"/>
      <c r="D833" s="304"/>
      <c r="E833" s="304"/>
      <c r="F833" s="305"/>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5.05" customHeight="1" x14ac:dyDescent="0.3">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5.05" customHeight="1" x14ac:dyDescent="0.3">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thickBot="1" x14ac:dyDescent="0.35">
      <c r="A836" s="99"/>
      <c r="B836" s="111"/>
      <c r="C836" s="100">
        <f>IF(C834&lt;&gt;0,1,0)</f>
        <v>0</v>
      </c>
      <c r="D836" s="100">
        <f t="shared" ref="D836" si="11722">IF(C836=0,IF(D834&lt;&gt;0,1,0),1)</f>
        <v>0</v>
      </c>
      <c r="E836" s="100">
        <f t="shared" ref="E836" si="11723">IF(D836=0,IF(E834&lt;&gt;0,1,0),1)</f>
        <v>0</v>
      </c>
      <c r="F836" s="100">
        <f t="shared" ref="F836" si="11724">IF(E836=0,IF(F834&lt;&gt;0,1,0),1)</f>
        <v>0</v>
      </c>
      <c r="G836" s="100">
        <f t="shared" ref="G836" si="11725">IF(F836=0,IF(G834&lt;&gt;0,1,0),1)</f>
        <v>0</v>
      </c>
      <c r="H836" s="100">
        <f t="shared" ref="H836" si="11726">IF(G836=0,IF(H834&lt;&gt;0,1,0),1)</f>
        <v>0</v>
      </c>
      <c r="I836" s="100">
        <f t="shared" ref="I836" si="11727">IF(H836=0,IF(I834&lt;&gt;0,1,0),1)</f>
        <v>0</v>
      </c>
      <c r="J836" s="100">
        <f t="shared" ref="J836" si="11728">IF(I836=0,IF(J834&lt;&gt;0,1,0),1)</f>
        <v>0</v>
      </c>
      <c r="K836" s="100">
        <f t="shared" ref="K836" si="11729">IF(J836=0,IF(K834&lt;&gt;0,1,0),1)</f>
        <v>0</v>
      </c>
      <c r="L836" s="161"/>
      <c r="M836" s="116">
        <f>IF(K836=0,IF(M834&lt;&gt;0,1,0),1)</f>
        <v>0</v>
      </c>
      <c r="N836" s="100">
        <f t="shared" ref="N836" si="11730">IF(M836=0,IF(N834&lt;&gt;0,1,0),1)</f>
        <v>0</v>
      </c>
      <c r="O836" s="100">
        <f t="shared" ref="O836" si="11731">IF(N836=0,IF(O834&lt;&gt;0,1,0),1)</f>
        <v>0</v>
      </c>
      <c r="P836" s="100">
        <f t="shared" ref="P836" si="11732">IF(O836=0,IF(P834&lt;&gt;0,1,0),1)</f>
        <v>0</v>
      </c>
      <c r="Q836" s="100">
        <f t="shared" ref="Q836" si="11733">IF(P836=0,IF(Q834&lt;&gt;0,1,0),1)</f>
        <v>0</v>
      </c>
      <c r="R836" s="100">
        <f t="shared" ref="R836" si="11734">IF(Q836=0,IF(R834&lt;&gt;0,1,0),1)</f>
        <v>0</v>
      </c>
      <c r="S836" s="100">
        <f t="shared" ref="S836" si="11735">IF(R836=0,IF(S834&lt;&gt;0,1,0),1)</f>
        <v>0</v>
      </c>
      <c r="T836" s="100">
        <f t="shared" ref="T836" si="11736">IF(S836=0,IF(T834&lt;&gt;0,1,0),1)</f>
        <v>0</v>
      </c>
      <c r="U836" s="100">
        <f t="shared" ref="U836" si="11737">IF(T836=0,IF(U834&lt;&gt;0,1,0),1)</f>
        <v>0</v>
      </c>
      <c r="V836" s="161"/>
      <c r="W836" s="116">
        <f>IF(U836=0,IF(W834&lt;&gt;0,1,0),1)</f>
        <v>0</v>
      </c>
      <c r="X836" s="100">
        <f t="shared" ref="X836" si="11738">IF(W836=0,IF(X834&lt;&gt;0,1,0),1)</f>
        <v>0</v>
      </c>
      <c r="Y836" s="100">
        <f t="shared" ref="Y836" si="11739">IF(X836=0,IF(Y834&lt;&gt;0,1,0),1)</f>
        <v>0</v>
      </c>
      <c r="Z836" s="100">
        <f t="shared" ref="Z836" si="11740">IF(Y836=0,IF(Z834&lt;&gt;0,1,0),1)</f>
        <v>0</v>
      </c>
      <c r="AA836" s="100">
        <f t="shared" ref="AA836" si="11741">IF(Z836=0,IF(AA834&lt;&gt;0,1,0),1)</f>
        <v>0</v>
      </c>
      <c r="AB836" s="100">
        <f t="shared" ref="AB836" si="11742">IF(AA836=0,IF(AB834&lt;&gt;0,1,0),1)</f>
        <v>0</v>
      </c>
      <c r="AC836" s="100">
        <f t="shared" ref="AC836" si="11743">IF(AB836=0,IF(AC834&lt;&gt;0,1,0),1)</f>
        <v>0</v>
      </c>
      <c r="AD836" s="100">
        <f t="shared" ref="AD836" si="11744">IF(AC836=0,IF(AD834&lt;&gt;0,1,0),1)</f>
        <v>0</v>
      </c>
      <c r="AE836" s="100">
        <f t="shared" ref="AE836" si="11745">IF(AD836=0,IF(AE834&lt;&gt;0,1,0),1)</f>
        <v>0</v>
      </c>
      <c r="AF836" s="100">
        <f t="shared" ref="AF836" si="11746">IF(AE836=0,IF(AF834&lt;&gt;0,1,0),1)</f>
        <v>0</v>
      </c>
      <c r="AG836" s="161"/>
      <c r="AH836" s="99"/>
      <c r="AI836" s="99"/>
      <c r="AJ836" s="99"/>
    </row>
    <row r="837" spans="1:36" ht="30" hidden="1" customHeight="1" thickBot="1" x14ac:dyDescent="0.35">
      <c r="A837" s="99"/>
      <c r="B837" s="111"/>
      <c r="C837" s="100">
        <f>IF(C836=0,0,1)</f>
        <v>0</v>
      </c>
      <c r="D837" s="100">
        <f t="shared" ref="D837" si="11747">IF(D836=0,0,C837+1)</f>
        <v>0</v>
      </c>
      <c r="E837" s="100">
        <f t="shared" ref="E837" si="11748">IF(E836=0,0,D837+1)</f>
        <v>0</v>
      </c>
      <c r="F837" s="100">
        <f t="shared" ref="F837" si="11749">IF(F836=0,0,E837+1)</f>
        <v>0</v>
      </c>
      <c r="G837" s="100">
        <f t="shared" ref="G837" si="11750">IF(G836=0,0,F837+1)</f>
        <v>0</v>
      </c>
      <c r="H837" s="100">
        <f t="shared" ref="H837" si="11751">IF(H836=0,0,G837+1)</f>
        <v>0</v>
      </c>
      <c r="I837" s="100">
        <f t="shared" ref="I837" si="11752">IF(I836=0,0,H837+1)</f>
        <v>0</v>
      </c>
      <c r="J837" s="100">
        <f t="shared" ref="J837" si="11753">IF(J836=0,0,I837+1)</f>
        <v>0</v>
      </c>
      <c r="K837" s="100">
        <f t="shared" ref="K837" si="11754">IF(K836=0,0,J837+1)</f>
        <v>0</v>
      </c>
      <c r="L837" s="161"/>
      <c r="M837" s="116">
        <f>IF(M836=0,0,K837+1)</f>
        <v>0</v>
      </c>
      <c r="N837" s="100">
        <f t="shared" ref="N837" si="11755">IF(N836=0,0,M837+1)</f>
        <v>0</v>
      </c>
      <c r="O837" s="100">
        <f t="shared" ref="O837" si="11756">IF(O836=0,0,N837+1)</f>
        <v>0</v>
      </c>
      <c r="P837" s="100">
        <f t="shared" ref="P837" si="11757">IF(P836=0,0,O837+1)</f>
        <v>0</v>
      </c>
      <c r="Q837" s="100">
        <f t="shared" ref="Q837" si="11758">IF(Q836=0,0,P837+1)</f>
        <v>0</v>
      </c>
      <c r="R837" s="100">
        <f t="shared" ref="R837" si="11759">IF(R836=0,0,Q837+1)</f>
        <v>0</v>
      </c>
      <c r="S837" s="100">
        <f t="shared" ref="S837" si="11760">IF(S836=0,0,R837+1)</f>
        <v>0</v>
      </c>
      <c r="T837" s="100">
        <f t="shared" ref="T837" si="11761">IF(T836=0,0,S837+1)</f>
        <v>0</v>
      </c>
      <c r="U837" s="100">
        <f t="shared" ref="U837" si="11762">IF(U836=0,0,T837+1)</f>
        <v>0</v>
      </c>
      <c r="V837" s="161"/>
      <c r="W837" s="116">
        <f>IF(W836=0,0,U837+1)</f>
        <v>0</v>
      </c>
      <c r="X837" s="100">
        <f t="shared" ref="X837" si="11763">IF(X836=0,0,W837+1)</f>
        <v>0</v>
      </c>
      <c r="Y837" s="100">
        <f t="shared" ref="Y837" si="11764">IF(Y836=0,0,X837+1)</f>
        <v>0</v>
      </c>
      <c r="Z837" s="100">
        <f t="shared" ref="Z837" si="11765">IF(Z836=0,0,Y837+1)</f>
        <v>0</v>
      </c>
      <c r="AA837" s="100">
        <f t="shared" ref="AA837" si="11766">IF(AA836=0,0,Z837+1)</f>
        <v>0</v>
      </c>
      <c r="AB837" s="100">
        <f t="shared" ref="AB837" si="11767">IF(AB836=0,0,AA837+1)</f>
        <v>0</v>
      </c>
      <c r="AC837" s="100">
        <f t="shared" ref="AC837" si="11768">IF(AC836=0,0,AB837+1)</f>
        <v>0</v>
      </c>
      <c r="AD837" s="100">
        <f t="shared" ref="AD837" si="11769">IF(AD836=0,0,AC837+1)</f>
        <v>0</v>
      </c>
      <c r="AE837" s="100">
        <f t="shared" ref="AE837" si="11770">IF(AE836=0,0,AD837+1)</f>
        <v>0</v>
      </c>
      <c r="AF837" s="100">
        <f t="shared" ref="AF837" si="11771">IF(AF836=0,0,AE837+1)</f>
        <v>0</v>
      </c>
      <c r="AG837" s="161"/>
      <c r="AH837" s="99"/>
      <c r="AI837" s="99"/>
      <c r="AJ837" s="99"/>
    </row>
    <row r="838" spans="1:36" ht="30" hidden="1" customHeight="1" thickBot="1" x14ac:dyDescent="0.35">
      <c r="A838" s="99"/>
      <c r="B838" s="111" t="s">
        <v>6268</v>
      </c>
      <c r="C838" s="101">
        <f t="shared" ref="C838:K838" si="11772">IF(C837&lt;25,IF(C837&lt;13,C837,C837-12),C837-24)</f>
        <v>0</v>
      </c>
      <c r="D838" s="101">
        <f t="shared" si="11772"/>
        <v>0</v>
      </c>
      <c r="E838" s="101">
        <f t="shared" si="11772"/>
        <v>0</v>
      </c>
      <c r="F838" s="101">
        <f t="shared" si="11772"/>
        <v>0</v>
      </c>
      <c r="G838" s="101">
        <f t="shared" si="11772"/>
        <v>0</v>
      </c>
      <c r="H838" s="101">
        <f t="shared" si="11772"/>
        <v>0</v>
      </c>
      <c r="I838" s="101">
        <f t="shared" si="11772"/>
        <v>0</v>
      </c>
      <c r="J838" s="101">
        <f t="shared" si="11772"/>
        <v>0</v>
      </c>
      <c r="K838" s="101">
        <f t="shared" si="11772"/>
        <v>0</v>
      </c>
      <c r="L838" s="161"/>
      <c r="M838" s="117">
        <f t="shared" ref="M838:U838" si="11773">IF(M837&lt;25,IF(M837&lt;13,M837,M837-12),M837-24)</f>
        <v>0</v>
      </c>
      <c r="N838" s="101">
        <f t="shared" si="11773"/>
        <v>0</v>
      </c>
      <c r="O838" s="101">
        <f t="shared" si="11773"/>
        <v>0</v>
      </c>
      <c r="P838" s="101">
        <f t="shared" si="11773"/>
        <v>0</v>
      </c>
      <c r="Q838" s="101">
        <f t="shared" si="11773"/>
        <v>0</v>
      </c>
      <c r="R838" s="101">
        <f t="shared" si="11773"/>
        <v>0</v>
      </c>
      <c r="S838" s="101">
        <f t="shared" si="11773"/>
        <v>0</v>
      </c>
      <c r="T838" s="101">
        <f t="shared" si="11773"/>
        <v>0</v>
      </c>
      <c r="U838" s="101">
        <f t="shared" si="11773"/>
        <v>0</v>
      </c>
      <c r="V838" s="161"/>
      <c r="W838" s="117">
        <f t="shared" ref="W838:AF838" si="11774">IF(W837&lt;25,IF(W837&lt;13,W837,W837-12),W837-24)</f>
        <v>0</v>
      </c>
      <c r="X838" s="101">
        <f t="shared" si="11774"/>
        <v>0</v>
      </c>
      <c r="Y838" s="101">
        <f t="shared" si="11774"/>
        <v>0</v>
      </c>
      <c r="Z838" s="101">
        <f t="shared" si="11774"/>
        <v>0</v>
      </c>
      <c r="AA838" s="101">
        <f t="shared" si="11774"/>
        <v>0</v>
      </c>
      <c r="AB838" s="101">
        <f t="shared" si="11774"/>
        <v>0</v>
      </c>
      <c r="AC838" s="101">
        <f t="shared" si="11774"/>
        <v>0</v>
      </c>
      <c r="AD838" s="101">
        <f t="shared" si="11774"/>
        <v>0</v>
      </c>
      <c r="AE838" s="101">
        <f t="shared" si="11774"/>
        <v>0</v>
      </c>
      <c r="AF838" s="101">
        <f t="shared" si="11774"/>
        <v>0</v>
      </c>
      <c r="AG838" s="161"/>
      <c r="AH838" s="99"/>
      <c r="AI838" s="99"/>
      <c r="AJ838" s="99"/>
    </row>
    <row r="839" spans="1:36" ht="30" hidden="1" customHeight="1" thickBot="1" x14ac:dyDescent="0.35">
      <c r="A839" s="75"/>
      <c r="B839" s="112" t="s">
        <v>6269</v>
      </c>
      <c r="C839" s="102">
        <f t="shared" ref="C839" si="11775">IF(C838&gt;0,IF(C838=1,C842,C842+B839),0)</f>
        <v>0</v>
      </c>
      <c r="D839" s="102">
        <f t="shared" ref="D839" si="11776">IF(D838&gt;0,IF(D838=1,D842,D842+C839),0)</f>
        <v>0</v>
      </c>
      <c r="E839" s="102">
        <f t="shared" ref="E839" si="11777">IF(E838&gt;0,IF(E838=1,E842,E842+D839),0)</f>
        <v>0</v>
      </c>
      <c r="F839" s="102">
        <f t="shared" ref="F839" si="11778">IF(F838&gt;0,IF(F838=1,F842,F842+E839),0)</f>
        <v>0</v>
      </c>
      <c r="G839" s="102">
        <f t="shared" ref="G839" si="11779">IF(G838&gt;0,IF(G838=1,G842,G842+F839),0)</f>
        <v>0</v>
      </c>
      <c r="H839" s="102">
        <f t="shared" ref="H839" si="11780">IF(H838&gt;0,IF(H838=1,H842,H842+G839),0)</f>
        <v>0</v>
      </c>
      <c r="I839" s="102">
        <f t="shared" ref="I839" si="11781">IF(I838&gt;0,IF(I838=1,I842,I842+H839),0)</f>
        <v>0</v>
      </c>
      <c r="J839" s="102">
        <f t="shared" ref="J839" si="11782">IF(J838&gt;0,IF(J838=1,J842,J842+I839),0)</f>
        <v>0</v>
      </c>
      <c r="K839" s="102">
        <f t="shared" ref="K839" si="11783">IF(K838&gt;0,IF(K838=1,K842,K842+J839),0)</f>
        <v>0</v>
      </c>
      <c r="L839" s="160"/>
      <c r="M839" s="118">
        <f>IF(M838&gt;0,IF(M838=1,M842,M842+K839),0)</f>
        <v>0</v>
      </c>
      <c r="N839" s="102">
        <f t="shared" ref="N839" si="11784">IF(N838&gt;0,IF(N838=1,N842,N842+M839),0)</f>
        <v>0</v>
      </c>
      <c r="O839" s="102">
        <f t="shared" ref="O839" si="11785">IF(O838&gt;0,IF(O838=1,O842,O842+N839),0)</f>
        <v>0</v>
      </c>
      <c r="P839" s="102">
        <f t="shared" ref="P839" si="11786">IF(P838&gt;0,IF(P838=1,P842,P842+O839),0)</f>
        <v>0</v>
      </c>
      <c r="Q839" s="102">
        <f t="shared" ref="Q839" si="11787">IF(Q838&gt;0,IF(Q838=1,Q842,Q842+P839),0)</f>
        <v>0</v>
      </c>
      <c r="R839" s="102">
        <f t="shared" ref="R839" si="11788">IF(R838&gt;0,IF(R838=1,R842,R842+Q839),0)</f>
        <v>0</v>
      </c>
      <c r="S839" s="102">
        <f t="shared" ref="S839" si="11789">IF(S838&gt;0,IF(S838=1,S842,S842+R839),0)</f>
        <v>0</v>
      </c>
      <c r="T839" s="102">
        <f t="shared" ref="T839" si="11790">IF(T838&gt;0,IF(T838=1,T842,T842+S839),0)</f>
        <v>0</v>
      </c>
      <c r="U839" s="102">
        <f t="shared" ref="U839" si="11791">IF(U838&gt;0,IF(U838=1,U842,U842+T839),0)</f>
        <v>0</v>
      </c>
      <c r="V839" s="160"/>
      <c r="W839" s="118">
        <f>IF(W838&gt;0,IF(W838=1,W842,W842+U839),0)</f>
        <v>0</v>
      </c>
      <c r="X839" s="102">
        <f t="shared" ref="X839" si="11792">IF(X838&gt;0,IF(X838=1,X842,X842+W839),0)</f>
        <v>0</v>
      </c>
      <c r="Y839" s="102">
        <f t="shared" ref="Y839" si="11793">IF(Y838&gt;0,IF(Y838=1,Y842,Y842+X839),0)</f>
        <v>0</v>
      </c>
      <c r="Z839" s="102">
        <f t="shared" ref="Z839" si="11794">IF(Z838&gt;0,IF(Z838=1,Z842,Z842+Y839),0)</f>
        <v>0</v>
      </c>
      <c r="AA839" s="102">
        <f t="shared" ref="AA839" si="11795">IF(AA838&gt;0,IF(AA838=1,AA842,AA842+Z839),0)</f>
        <v>0</v>
      </c>
      <c r="AB839" s="102">
        <f t="shared" ref="AB839" si="11796">IF(AB838&gt;0,IF(AB838=1,AB842,AB842+AA839),0)</f>
        <v>0</v>
      </c>
      <c r="AC839" s="102">
        <f t="shared" ref="AC839" si="11797">IF(AC838&gt;0,IF(AC838=1,AC842,AC842+AB839),0)</f>
        <v>0</v>
      </c>
      <c r="AD839" s="102">
        <f t="shared" ref="AD839" si="11798">IF(AD838&gt;0,IF(AD838=1,AD842,AD842+AC839),0)</f>
        <v>0</v>
      </c>
      <c r="AE839" s="102">
        <f t="shared" ref="AE839" si="11799">IF(AE838&gt;0,IF(AE838=1,AE842,AE842+AD839),0)</f>
        <v>0</v>
      </c>
      <c r="AF839" s="102">
        <f t="shared" ref="AF839" si="11800">IF(AF838&gt;0,IF(AF838=1,AF842,AF842+AE839),0)</f>
        <v>0</v>
      </c>
      <c r="AG839" s="160"/>
      <c r="AH839" s="74"/>
      <c r="AI839" s="74"/>
      <c r="AJ839" s="75"/>
    </row>
    <row r="840" spans="1:36" ht="30" hidden="1" customHeight="1" thickBot="1" x14ac:dyDescent="0.35">
      <c r="A840" s="75"/>
      <c r="B840" s="112" t="s">
        <v>6317</v>
      </c>
      <c r="C840" s="102">
        <f>IF(C834&gt;0,C835,0)</f>
        <v>0</v>
      </c>
      <c r="D840" s="102">
        <f t="shared" ref="D840" si="11801">IF(D834&gt;0,IF(D838=1,D835,D835+C840),C840)</f>
        <v>0</v>
      </c>
      <c r="E840" s="102">
        <f t="shared" ref="E840" si="11802">IF(E834&gt;0,IF(E838=1,E835,E835+D840),D840)</f>
        <v>0</v>
      </c>
      <c r="F840" s="102">
        <f t="shared" ref="F840" si="11803">IF(F834&gt;0,IF(F838=1,F835,F835+E840),E840)</f>
        <v>0</v>
      </c>
      <c r="G840" s="102">
        <f t="shared" ref="G840" si="11804">IF(G834&gt;0,IF(G838=1,G835,G835+F840),F840)</f>
        <v>0</v>
      </c>
      <c r="H840" s="102">
        <f t="shared" ref="H840" si="11805">IF(H834&gt;0,IF(H838=1,H835,H835+G840),G840)</f>
        <v>0</v>
      </c>
      <c r="I840" s="102">
        <f t="shared" ref="I840" si="11806">IF(I834&gt;0,IF(I838=1,I835,I835+H840),H840)</f>
        <v>0</v>
      </c>
      <c r="J840" s="102">
        <f t="shared" ref="J840" si="11807">IF(J834&gt;0,IF(J838=1,J835,J835+I840),I840)</f>
        <v>0</v>
      </c>
      <c r="K840" s="102">
        <f t="shared" ref="K840" si="11808">IF(K834&gt;0,IF(K838=1,K835,K835+J840),J840)</f>
        <v>0</v>
      </c>
      <c r="L840" s="160"/>
      <c r="M840" s="118">
        <f>IF(M834&gt;0,IF(M838=1,M835,M835+K840),K840)</f>
        <v>0</v>
      </c>
      <c r="N840" s="102">
        <f t="shared" ref="N840" si="11809">IF(N834&gt;0,IF(N838=1,N835,N835+M840),M840)</f>
        <v>0</v>
      </c>
      <c r="O840" s="102">
        <f t="shared" ref="O840" si="11810">IF(O834&gt;0,IF(O838=1,O835,O835+N840),N840)</f>
        <v>0</v>
      </c>
      <c r="P840" s="102">
        <f t="shared" ref="P840" si="11811">IF(P834&gt;0,IF(P838=1,P835,P835+O840),O840)</f>
        <v>0</v>
      </c>
      <c r="Q840" s="102">
        <f t="shared" ref="Q840" si="11812">IF(Q834&gt;0,IF(Q838=1,Q835,Q835+P840),P840)</f>
        <v>0</v>
      </c>
      <c r="R840" s="102">
        <f t="shared" ref="R840" si="11813">IF(R834&gt;0,IF(R838=1,R835,R835+Q840),Q840)</f>
        <v>0</v>
      </c>
      <c r="S840" s="102">
        <f t="shared" ref="S840" si="11814">IF(S834&gt;0,IF(S838=1,S835,S835+R840),R840)</f>
        <v>0</v>
      </c>
      <c r="T840" s="102">
        <f t="shared" ref="T840" si="11815">IF(T834&gt;0,IF(T838=1,T835,T835+S840),S840)</f>
        <v>0</v>
      </c>
      <c r="U840" s="102">
        <f t="shared" ref="U840" si="11816">IF(U834&gt;0,IF(U838=1,U835,U835+T840),T840)</f>
        <v>0</v>
      </c>
      <c r="V840" s="160"/>
      <c r="W840" s="118">
        <f>IF(W834&gt;0,IF(W838=1,W835,W835+U840),U840)</f>
        <v>0</v>
      </c>
      <c r="X840" s="102">
        <f t="shared" ref="X840" si="11817">IF(X834&gt;0,IF(X838=1,X835,X835+W840),W840)</f>
        <v>0</v>
      </c>
      <c r="Y840" s="102">
        <f t="shared" ref="Y840" si="11818">IF(Y834&gt;0,IF(Y838=1,Y835,Y835+X840),X840)</f>
        <v>0</v>
      </c>
      <c r="Z840" s="102">
        <f t="shared" ref="Z840" si="11819">IF(Z834&gt;0,IF(Z838=1,Z835,Z835+Y840),Y840)</f>
        <v>0</v>
      </c>
      <c r="AA840" s="102">
        <f t="shared" ref="AA840" si="11820">IF(AA834&gt;0,IF(AA838=1,AA835,AA835+Z840),Z840)</f>
        <v>0</v>
      </c>
      <c r="AB840" s="102">
        <f t="shared" ref="AB840" si="11821">IF(AB834&gt;0,IF(AB838=1,AB835,AB835+AA840),AA840)</f>
        <v>0</v>
      </c>
      <c r="AC840" s="102">
        <f t="shared" ref="AC840" si="11822">IF(AC834&gt;0,IF(AC838=1,AC835,AC835+AB840),AB840)</f>
        <v>0</v>
      </c>
      <c r="AD840" s="102">
        <f t="shared" ref="AD840" si="11823">IF(AD834&gt;0,IF(AD838=1,AD835,AD835+AC840),AC840)</f>
        <v>0</v>
      </c>
      <c r="AE840" s="102">
        <f t="shared" ref="AE840" si="11824">IF(AE834&gt;0,IF(AE838=1,AE835,AE835+AD840),AD840)</f>
        <v>0</v>
      </c>
      <c r="AF840" s="102">
        <f t="shared" ref="AF840" si="11825">IF(AF834&gt;0,IF(AF838=1,AF835,AF835+AE840),AE840)</f>
        <v>0</v>
      </c>
      <c r="AG840" s="160"/>
      <c r="AH840" s="74"/>
      <c r="AI840" s="74"/>
      <c r="AJ840" s="75"/>
    </row>
    <row r="841" spans="1:36" ht="9.75" hidden="1" customHeight="1" thickBot="1" x14ac:dyDescent="0.35">
      <c r="A841" s="75"/>
      <c r="B841" s="112" t="s">
        <v>6318</v>
      </c>
      <c r="C841" s="103">
        <f>C843</f>
        <v>0</v>
      </c>
      <c r="D841" s="103">
        <f t="shared" ref="D841" si="11826">IF(D838=1,D843,D843+C841)</f>
        <v>0</v>
      </c>
      <c r="E841" s="103">
        <f t="shared" ref="E841" si="11827">IF(E838=1,E843,E843+D841)</f>
        <v>0</v>
      </c>
      <c r="F841" s="103">
        <f t="shared" ref="F841" si="11828">IF(F838=1,F843,F843+E841)</f>
        <v>0</v>
      </c>
      <c r="G841" s="103">
        <f t="shared" ref="G841" si="11829">IF(G838=1,G843,G843+F841)</f>
        <v>0</v>
      </c>
      <c r="H841" s="103">
        <f t="shared" ref="H841" si="11830">IF(H838=1,H843,H843+G841)</f>
        <v>0</v>
      </c>
      <c r="I841" s="103">
        <f t="shared" ref="I841" si="11831">IF(I838=1,I843,I843+H841)</f>
        <v>0</v>
      </c>
      <c r="J841" s="103">
        <f t="shared" ref="J841" si="11832">IF(J838=1,J843,J843+I841)</f>
        <v>0</v>
      </c>
      <c r="K841" s="103">
        <f t="shared" ref="K841" si="11833">IF(K838=1,K843,K843+J841)</f>
        <v>0</v>
      </c>
      <c r="L841" s="160"/>
      <c r="M841" s="119">
        <f>IF(M838=1,M843,M843+K841)</f>
        <v>0</v>
      </c>
      <c r="N841" s="103">
        <f t="shared" ref="N841" si="11834">IF(N838=1,N843,N843+M841)</f>
        <v>0</v>
      </c>
      <c r="O841" s="103">
        <f t="shared" ref="O841" si="11835">IF(O838=1,O843,O843+N841)</f>
        <v>0</v>
      </c>
      <c r="P841" s="103">
        <f t="shared" ref="P841" si="11836">IF(P838=1,P843,P843+O841)</f>
        <v>0</v>
      </c>
      <c r="Q841" s="103">
        <f t="shared" ref="Q841" si="11837">IF(Q838=1,Q843,Q843+P841)</f>
        <v>0</v>
      </c>
      <c r="R841" s="103">
        <f t="shared" ref="R841" si="11838">IF(R838=1,R843,R843+Q841)</f>
        <v>0</v>
      </c>
      <c r="S841" s="103">
        <f t="shared" ref="S841" si="11839">IF(S838=1,S843,S843+R841)</f>
        <v>0</v>
      </c>
      <c r="T841" s="103">
        <f t="shared" ref="T841" si="11840">IF(T838=1,T843,T843+S841)</f>
        <v>0</v>
      </c>
      <c r="U841" s="103">
        <f t="shared" ref="U841" si="11841">IF(U838=1,U843,U843+T841)</f>
        <v>0</v>
      </c>
      <c r="V841" s="160"/>
      <c r="W841" s="119">
        <f>IF(W838=1,W843,W843+U841)</f>
        <v>0</v>
      </c>
      <c r="X841" s="103">
        <f t="shared" ref="X841" si="11842">IF(X838=1,X843,X843+W841)</f>
        <v>0</v>
      </c>
      <c r="Y841" s="103">
        <f t="shared" ref="Y841" si="11843">IF(Y838=1,Y843,Y843+X841)</f>
        <v>0</v>
      </c>
      <c r="Z841" s="103">
        <f t="shared" ref="Z841" si="11844">IF(Z838=1,Z843,Z843+Y841)</f>
        <v>0</v>
      </c>
      <c r="AA841" s="103">
        <f t="shared" ref="AA841" si="11845">IF(AA838=1,AA843,AA843+Z841)</f>
        <v>0</v>
      </c>
      <c r="AB841" s="103">
        <f t="shared" ref="AB841" si="11846">IF(AB838=1,AB843,AB843+AA841)</f>
        <v>0</v>
      </c>
      <c r="AC841" s="103">
        <f t="shared" ref="AC841" si="11847">IF(AC838=1,AC843,AC843+AB841)</f>
        <v>0</v>
      </c>
      <c r="AD841" s="103">
        <f t="shared" ref="AD841" si="11848">IF(AD838=1,AD843,AD843+AC841)</f>
        <v>0</v>
      </c>
      <c r="AE841" s="103">
        <f t="shared" ref="AE841" si="11849">IF(AE838=1,AE843,AE843+AD841)</f>
        <v>0</v>
      </c>
      <c r="AF841" s="103">
        <f t="shared" ref="AF841" si="11850">IF(AF838=1,AF843,AF843+AE841)</f>
        <v>0</v>
      </c>
      <c r="AG841" s="160"/>
      <c r="AH841" s="74"/>
      <c r="AI841" s="74"/>
      <c r="AJ841" s="75"/>
    </row>
    <row r="842" spans="1:36" ht="25.05" customHeight="1" x14ac:dyDescent="0.3">
      <c r="A842" s="75"/>
      <c r="B842" s="110" t="s">
        <v>6319</v>
      </c>
      <c r="C842" s="104">
        <f t="shared" ref="C842:K842" si="11851">1720/12*C834</f>
        <v>0</v>
      </c>
      <c r="D842" s="104">
        <f t="shared" si="11851"/>
        <v>0</v>
      </c>
      <c r="E842" s="104">
        <f t="shared" si="11851"/>
        <v>0</v>
      </c>
      <c r="F842" s="104">
        <f t="shared" si="11851"/>
        <v>0</v>
      </c>
      <c r="G842" s="104">
        <f t="shared" si="11851"/>
        <v>0</v>
      </c>
      <c r="H842" s="104">
        <f t="shared" si="11851"/>
        <v>0</v>
      </c>
      <c r="I842" s="104">
        <f t="shared" si="11851"/>
        <v>0</v>
      </c>
      <c r="J842" s="104">
        <f t="shared" si="11851"/>
        <v>0</v>
      </c>
      <c r="K842" s="104">
        <f t="shared" si="11851"/>
        <v>0</v>
      </c>
      <c r="L842" s="160"/>
      <c r="M842" s="120">
        <f t="shared" ref="M842:U842" si="11852">1720/12*M834</f>
        <v>0</v>
      </c>
      <c r="N842" s="104">
        <f t="shared" si="11852"/>
        <v>0</v>
      </c>
      <c r="O842" s="104">
        <f t="shared" si="11852"/>
        <v>0</v>
      </c>
      <c r="P842" s="104">
        <f t="shared" si="11852"/>
        <v>0</v>
      </c>
      <c r="Q842" s="104">
        <f t="shared" si="11852"/>
        <v>0</v>
      </c>
      <c r="R842" s="104">
        <f t="shared" si="11852"/>
        <v>0</v>
      </c>
      <c r="S842" s="104">
        <f t="shared" si="11852"/>
        <v>0</v>
      </c>
      <c r="T842" s="104">
        <f t="shared" si="11852"/>
        <v>0</v>
      </c>
      <c r="U842" s="104">
        <f t="shared" si="11852"/>
        <v>0</v>
      </c>
      <c r="V842" s="160"/>
      <c r="W842" s="120">
        <f t="shared" ref="W842:AF842" si="11853">1720/12*W834</f>
        <v>0</v>
      </c>
      <c r="X842" s="104">
        <f t="shared" si="11853"/>
        <v>0</v>
      </c>
      <c r="Y842" s="104">
        <f t="shared" si="11853"/>
        <v>0</v>
      </c>
      <c r="Z842" s="104">
        <f t="shared" si="11853"/>
        <v>0</v>
      </c>
      <c r="AA842" s="104">
        <f t="shared" si="11853"/>
        <v>0</v>
      </c>
      <c r="AB842" s="104">
        <f t="shared" si="11853"/>
        <v>0</v>
      </c>
      <c r="AC842" s="104">
        <f t="shared" si="11853"/>
        <v>0</v>
      </c>
      <c r="AD842" s="104">
        <f t="shared" si="11853"/>
        <v>0</v>
      </c>
      <c r="AE842" s="104">
        <f t="shared" si="11853"/>
        <v>0</v>
      </c>
      <c r="AF842" s="104">
        <f t="shared" si="11853"/>
        <v>0</v>
      </c>
      <c r="AG842" s="160"/>
      <c r="AH842" s="74"/>
      <c r="AI842" s="74"/>
      <c r="AJ842" s="75"/>
    </row>
    <row r="843" spans="1:36" ht="25.05" customHeight="1" thickBot="1" x14ac:dyDescent="0.35">
      <c r="A843" s="75"/>
      <c r="B843" s="113" t="s">
        <v>6270</v>
      </c>
      <c r="C843" s="104">
        <f t="shared" ref="C843" si="11854">IF(OR(C838=0,C838=1),IF(C835&gt;=C842,C842,C835),IF(C840&gt;=C839,C839-B841,C840-B841))</f>
        <v>0</v>
      </c>
      <c r="D843" s="104">
        <f t="shared" ref="D843" si="11855">IF(OR(D838=0,D838=1),IF(D835&gt;=D842,D842,D835),IF(D840&gt;=D839,D839-C841,D840-C841))</f>
        <v>0</v>
      </c>
      <c r="E843" s="104">
        <f t="shared" ref="E843" si="11856">IF(OR(E838=0,E838=1),IF(E835&gt;=E842,E842,E835),IF(E840&gt;=E839,E839-D841,E840-D841))</f>
        <v>0</v>
      </c>
      <c r="F843" s="104">
        <f t="shared" ref="F843" si="11857">IF(OR(F838=0,F838=1),IF(F835&gt;=F842,F842,F835),IF(F840&gt;=F839,F839-E841,F840-E841))</f>
        <v>0</v>
      </c>
      <c r="G843" s="104">
        <f t="shared" ref="G843" si="11858">IF(OR(G838=0,G838=1),IF(G835&gt;=G842,G842,G835),IF(G840&gt;=G839,G839-F841,G840-F841))</f>
        <v>0</v>
      </c>
      <c r="H843" s="104">
        <f t="shared" ref="H843" si="11859">IF(OR(H838=0,H838=1),IF(H835&gt;=H842,H842,H835),IF(H840&gt;=H839,H839-G841,H840-G841))</f>
        <v>0</v>
      </c>
      <c r="I843" s="104">
        <f t="shared" ref="I843" si="11860">IF(OR(I838=0,I838=1),IF(I835&gt;=I842,I842,I835),IF(I840&gt;=I839,I839-H841,I840-H841))</f>
        <v>0</v>
      </c>
      <c r="J843" s="104">
        <f t="shared" ref="J843" si="11861">IF(OR(J838=0,J838=1),IF(J835&gt;=J842,J842,J835),IF(J840&gt;=J839,J839-I841,J840-I841))</f>
        <v>0</v>
      </c>
      <c r="K843" s="104">
        <f t="shared" ref="K843" si="11862">IF(OR(K838=0,K838=1),IF(K835&gt;=K842,K842,K835),IF(K840&gt;=K839,K839-J841,K840-J841))</f>
        <v>0</v>
      </c>
      <c r="L843" s="162">
        <f>SUM(C843:K843)</f>
        <v>0</v>
      </c>
      <c r="M843" s="120">
        <f>IF(OR(M838=0,M838=1),IF(M835&gt;=M842,M842,M835),IF(M840&gt;=M839,M839-K841,M840-K841))</f>
        <v>0</v>
      </c>
      <c r="N843" s="104">
        <f t="shared" ref="N843" si="11863">IF(OR(N838=0,N838=1),IF(N835&gt;=N842,N842,N835),IF(N840&gt;=N839,N839-M841,N840-M841))</f>
        <v>0</v>
      </c>
      <c r="O843" s="104">
        <f t="shared" ref="O843" si="11864">IF(OR(O838=0,O838=1),IF(O835&gt;=O842,O842,O835),IF(O840&gt;=O839,O839-N841,O840-N841))</f>
        <v>0</v>
      </c>
      <c r="P843" s="104">
        <f t="shared" ref="P843" si="11865">IF(OR(P838=0,P838=1),IF(P835&gt;=P842,P842,P835),IF(P840&gt;=P839,P839-O841,P840-O841))</f>
        <v>0</v>
      </c>
      <c r="Q843" s="104">
        <f t="shared" ref="Q843" si="11866">IF(OR(Q838=0,Q838=1),IF(Q835&gt;=Q842,Q842,Q835),IF(Q840&gt;=Q839,Q839-P841,Q840-P841))</f>
        <v>0</v>
      </c>
      <c r="R843" s="104">
        <f t="shared" ref="R843" si="11867">IF(OR(R838=0,R838=1),IF(R835&gt;=R842,R842,R835),IF(R840&gt;=R839,R839-Q841,R840-Q841))</f>
        <v>0</v>
      </c>
      <c r="S843" s="104">
        <f t="shared" ref="S843" si="11868">IF(OR(S838=0,S838=1),IF(S835&gt;=S842,S842,S835),IF(S840&gt;=S839,S839-R841,S840-R841))</f>
        <v>0</v>
      </c>
      <c r="T843" s="104">
        <f t="shared" ref="T843" si="11869">IF(OR(T838=0,T838=1),IF(T835&gt;=T842,T842,T835),IF(T840&gt;=T839,T839-S841,T840-S841))</f>
        <v>0</v>
      </c>
      <c r="U843" s="104">
        <f t="shared" ref="U843" si="11870">IF(OR(U838=0,U838=1),IF(U835&gt;=U842,U842,U835),IF(U840&gt;=U839,U839-T841,U840-T841))</f>
        <v>0</v>
      </c>
      <c r="V843" s="162">
        <f>SUM(M843:U843)</f>
        <v>0</v>
      </c>
      <c r="W843" s="156">
        <f>IF(OR(W838=0,W838=1),IF(W835&gt;=W842,W842,W835),IF(W840&gt;=W839,W839-U841,W840-U841))</f>
        <v>0</v>
      </c>
      <c r="X843" s="157">
        <f t="shared" ref="X843" si="11871">IF(OR(X838=0,X838=1),IF(X835&gt;=X842,X842,X835),IF(X840&gt;=X839,X839-W841,X840-W841))</f>
        <v>0</v>
      </c>
      <c r="Y843" s="157">
        <f t="shared" ref="Y843" si="11872">IF(OR(Y838=0,Y838=1),IF(Y835&gt;=Y842,Y842,Y835),IF(Y840&gt;=Y839,Y839-X841,Y840-X841))</f>
        <v>0</v>
      </c>
      <c r="Z843" s="157">
        <f t="shared" ref="Z843" si="11873">IF(OR(Z838=0,Z838=1),IF(Z835&gt;=Z842,Z842,Z835),IF(Z840&gt;=Z839,Z839-Y841,Z840-Y841))</f>
        <v>0</v>
      </c>
      <c r="AA843" s="157">
        <f t="shared" ref="AA843" si="11874">IF(OR(AA838=0,AA838=1),IF(AA835&gt;=AA842,AA842,AA835),IF(AA840&gt;=AA839,AA839-Z841,AA840-Z841))</f>
        <v>0</v>
      </c>
      <c r="AB843" s="157">
        <f t="shared" ref="AB843" si="11875">IF(OR(AB838=0,AB838=1),IF(AB835&gt;=AB842,AB842,AB835),IF(AB840&gt;=AB839,AB839-AA841,AB840-AA841))</f>
        <v>0</v>
      </c>
      <c r="AC843" s="157">
        <f t="shared" ref="AC843" si="11876">IF(OR(AC838=0,AC838=1),IF(AC835&gt;=AC842,AC842,AC835),IF(AC840&gt;=AC839,AC839-AB841,AC840-AB841))</f>
        <v>0</v>
      </c>
      <c r="AD843" s="157">
        <f t="shared" ref="AD843" si="11877">IF(OR(AD838=0,AD838=1),IF(AD835&gt;=AD842,AD842,AD835),IF(AD840&gt;=AD839,AD839-AC841,AD840-AC841))</f>
        <v>0</v>
      </c>
      <c r="AE843" s="157">
        <f t="shared" ref="AE843" si="11878">IF(OR(AE838=0,AE838=1),IF(AE835&gt;=AE842,AE842,AE835),IF(AE840&gt;=AE839,AE839-AD841,AE840-AD841))</f>
        <v>0</v>
      </c>
      <c r="AF843" s="157">
        <f t="shared" ref="AF843" si="11879">IF(OR(AF838=0,AF838=1),IF(AF835&gt;=AF842,AF842,AF835),IF(AF840&gt;=AF839,AF839-AE841,AF840-AE841))</f>
        <v>0</v>
      </c>
      <c r="AG843" s="162">
        <f>SUM(W843:AF843)</f>
        <v>0</v>
      </c>
      <c r="AH843" s="105"/>
      <c r="AI843" s="74"/>
      <c r="AJ843" s="75"/>
    </row>
    <row r="844" spans="1:36" ht="25.05" customHeight="1" thickBot="1" x14ac:dyDescent="0.35">
      <c r="A844" s="87"/>
      <c r="B844" s="230" t="s">
        <v>6273</v>
      </c>
      <c r="C844" s="304"/>
      <c r="D844" s="304"/>
      <c r="E844" s="304"/>
      <c r="F844" s="305"/>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5.05" customHeight="1" x14ac:dyDescent="0.3">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5.05" customHeight="1" x14ac:dyDescent="0.3">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thickBot="1" x14ac:dyDescent="0.35">
      <c r="A847" s="99"/>
      <c r="B847" s="111"/>
      <c r="C847" s="100">
        <f>IF(C845&lt;&gt;0,1,0)</f>
        <v>0</v>
      </c>
      <c r="D847" s="100">
        <f t="shared" ref="D847" si="11880">IF(C847=0,IF(D845&lt;&gt;0,1,0),1)</f>
        <v>0</v>
      </c>
      <c r="E847" s="100">
        <f t="shared" ref="E847" si="11881">IF(D847=0,IF(E845&lt;&gt;0,1,0),1)</f>
        <v>0</v>
      </c>
      <c r="F847" s="100">
        <f t="shared" ref="F847" si="11882">IF(E847=0,IF(F845&lt;&gt;0,1,0),1)</f>
        <v>0</v>
      </c>
      <c r="G847" s="100">
        <f t="shared" ref="G847" si="11883">IF(F847=0,IF(G845&lt;&gt;0,1,0),1)</f>
        <v>0</v>
      </c>
      <c r="H847" s="100">
        <f t="shared" ref="H847" si="11884">IF(G847=0,IF(H845&lt;&gt;0,1,0),1)</f>
        <v>0</v>
      </c>
      <c r="I847" s="100">
        <f t="shared" ref="I847" si="11885">IF(H847=0,IF(I845&lt;&gt;0,1,0),1)</f>
        <v>0</v>
      </c>
      <c r="J847" s="100">
        <f t="shared" ref="J847" si="11886">IF(I847=0,IF(J845&lt;&gt;0,1,0),1)</f>
        <v>0</v>
      </c>
      <c r="K847" s="100">
        <f t="shared" ref="K847" si="11887">IF(J847=0,IF(K845&lt;&gt;0,1,0),1)</f>
        <v>0</v>
      </c>
      <c r="L847" s="161"/>
      <c r="M847" s="116">
        <f>IF(K847=0,IF(M845&lt;&gt;0,1,0),1)</f>
        <v>0</v>
      </c>
      <c r="N847" s="100">
        <f t="shared" ref="N847" si="11888">IF(M847=0,IF(N845&lt;&gt;0,1,0),1)</f>
        <v>0</v>
      </c>
      <c r="O847" s="100">
        <f t="shared" ref="O847" si="11889">IF(N847=0,IF(O845&lt;&gt;0,1,0),1)</f>
        <v>0</v>
      </c>
      <c r="P847" s="100">
        <f t="shared" ref="P847" si="11890">IF(O847=0,IF(P845&lt;&gt;0,1,0),1)</f>
        <v>0</v>
      </c>
      <c r="Q847" s="100">
        <f t="shared" ref="Q847" si="11891">IF(P847=0,IF(Q845&lt;&gt;0,1,0),1)</f>
        <v>0</v>
      </c>
      <c r="R847" s="100">
        <f t="shared" ref="R847" si="11892">IF(Q847=0,IF(R845&lt;&gt;0,1,0),1)</f>
        <v>0</v>
      </c>
      <c r="S847" s="100">
        <f t="shared" ref="S847" si="11893">IF(R847=0,IF(S845&lt;&gt;0,1,0),1)</f>
        <v>0</v>
      </c>
      <c r="T847" s="100">
        <f t="shared" ref="T847" si="11894">IF(S847=0,IF(T845&lt;&gt;0,1,0),1)</f>
        <v>0</v>
      </c>
      <c r="U847" s="100">
        <f t="shared" ref="U847" si="11895">IF(T847=0,IF(U845&lt;&gt;0,1,0),1)</f>
        <v>0</v>
      </c>
      <c r="V847" s="161"/>
      <c r="W847" s="116">
        <f>IF(U847=0,IF(W845&lt;&gt;0,1,0),1)</f>
        <v>0</v>
      </c>
      <c r="X847" s="100">
        <f t="shared" ref="X847" si="11896">IF(W847=0,IF(X845&lt;&gt;0,1,0),1)</f>
        <v>0</v>
      </c>
      <c r="Y847" s="100">
        <f t="shared" ref="Y847" si="11897">IF(X847=0,IF(Y845&lt;&gt;0,1,0),1)</f>
        <v>0</v>
      </c>
      <c r="Z847" s="100">
        <f t="shared" ref="Z847" si="11898">IF(Y847=0,IF(Z845&lt;&gt;0,1,0),1)</f>
        <v>0</v>
      </c>
      <c r="AA847" s="100">
        <f t="shared" ref="AA847" si="11899">IF(Z847=0,IF(AA845&lt;&gt;0,1,0),1)</f>
        <v>0</v>
      </c>
      <c r="AB847" s="100">
        <f t="shared" ref="AB847" si="11900">IF(AA847=0,IF(AB845&lt;&gt;0,1,0),1)</f>
        <v>0</v>
      </c>
      <c r="AC847" s="100">
        <f t="shared" ref="AC847" si="11901">IF(AB847=0,IF(AC845&lt;&gt;0,1,0),1)</f>
        <v>0</v>
      </c>
      <c r="AD847" s="100">
        <f t="shared" ref="AD847" si="11902">IF(AC847=0,IF(AD845&lt;&gt;0,1,0),1)</f>
        <v>0</v>
      </c>
      <c r="AE847" s="100">
        <f t="shared" ref="AE847" si="11903">IF(AD847=0,IF(AE845&lt;&gt;0,1,0),1)</f>
        <v>0</v>
      </c>
      <c r="AF847" s="100">
        <f t="shared" ref="AF847" si="11904">IF(AE847=0,IF(AF845&lt;&gt;0,1,0),1)</f>
        <v>0</v>
      </c>
      <c r="AG847" s="161"/>
      <c r="AH847" s="99"/>
      <c r="AI847" s="99"/>
      <c r="AJ847" s="99"/>
    </row>
    <row r="848" spans="1:36" ht="30" hidden="1" customHeight="1" thickBot="1" x14ac:dyDescent="0.35">
      <c r="A848" s="99"/>
      <c r="B848" s="111"/>
      <c r="C848" s="100">
        <f>IF(C847=0,0,1)</f>
        <v>0</v>
      </c>
      <c r="D848" s="100">
        <f t="shared" ref="D848" si="11905">IF(D847=0,0,C848+1)</f>
        <v>0</v>
      </c>
      <c r="E848" s="100">
        <f t="shared" ref="E848" si="11906">IF(E847=0,0,D848+1)</f>
        <v>0</v>
      </c>
      <c r="F848" s="100">
        <f t="shared" ref="F848" si="11907">IF(F847=0,0,E848+1)</f>
        <v>0</v>
      </c>
      <c r="G848" s="100">
        <f t="shared" ref="G848" si="11908">IF(G847=0,0,F848+1)</f>
        <v>0</v>
      </c>
      <c r="H848" s="100">
        <f t="shared" ref="H848" si="11909">IF(H847=0,0,G848+1)</f>
        <v>0</v>
      </c>
      <c r="I848" s="100">
        <f t="shared" ref="I848" si="11910">IF(I847=0,0,H848+1)</f>
        <v>0</v>
      </c>
      <c r="J848" s="100">
        <f t="shared" ref="J848" si="11911">IF(J847=0,0,I848+1)</f>
        <v>0</v>
      </c>
      <c r="K848" s="100">
        <f t="shared" ref="K848" si="11912">IF(K847=0,0,J848+1)</f>
        <v>0</v>
      </c>
      <c r="L848" s="161"/>
      <c r="M848" s="116">
        <f>IF(M847=0,0,K848+1)</f>
        <v>0</v>
      </c>
      <c r="N848" s="100">
        <f t="shared" ref="N848" si="11913">IF(N847=0,0,M848+1)</f>
        <v>0</v>
      </c>
      <c r="O848" s="100">
        <f t="shared" ref="O848" si="11914">IF(O847=0,0,N848+1)</f>
        <v>0</v>
      </c>
      <c r="P848" s="100">
        <f t="shared" ref="P848" si="11915">IF(P847=0,0,O848+1)</f>
        <v>0</v>
      </c>
      <c r="Q848" s="100">
        <f t="shared" ref="Q848" si="11916">IF(Q847=0,0,P848+1)</f>
        <v>0</v>
      </c>
      <c r="R848" s="100">
        <f t="shared" ref="R848" si="11917">IF(R847=0,0,Q848+1)</f>
        <v>0</v>
      </c>
      <c r="S848" s="100">
        <f t="shared" ref="S848" si="11918">IF(S847=0,0,R848+1)</f>
        <v>0</v>
      </c>
      <c r="T848" s="100">
        <f t="shared" ref="T848" si="11919">IF(T847=0,0,S848+1)</f>
        <v>0</v>
      </c>
      <c r="U848" s="100">
        <f t="shared" ref="U848" si="11920">IF(U847=0,0,T848+1)</f>
        <v>0</v>
      </c>
      <c r="V848" s="161"/>
      <c r="W848" s="116">
        <f>IF(W847=0,0,U848+1)</f>
        <v>0</v>
      </c>
      <c r="X848" s="100">
        <f t="shared" ref="X848" si="11921">IF(X847=0,0,W848+1)</f>
        <v>0</v>
      </c>
      <c r="Y848" s="100">
        <f t="shared" ref="Y848" si="11922">IF(Y847=0,0,X848+1)</f>
        <v>0</v>
      </c>
      <c r="Z848" s="100">
        <f t="shared" ref="Z848" si="11923">IF(Z847=0,0,Y848+1)</f>
        <v>0</v>
      </c>
      <c r="AA848" s="100">
        <f t="shared" ref="AA848" si="11924">IF(AA847=0,0,Z848+1)</f>
        <v>0</v>
      </c>
      <c r="AB848" s="100">
        <f t="shared" ref="AB848" si="11925">IF(AB847=0,0,AA848+1)</f>
        <v>0</v>
      </c>
      <c r="AC848" s="100">
        <f t="shared" ref="AC848" si="11926">IF(AC847=0,0,AB848+1)</f>
        <v>0</v>
      </c>
      <c r="AD848" s="100">
        <f t="shared" ref="AD848" si="11927">IF(AD847=0,0,AC848+1)</f>
        <v>0</v>
      </c>
      <c r="AE848" s="100">
        <f t="shared" ref="AE848" si="11928">IF(AE847=0,0,AD848+1)</f>
        <v>0</v>
      </c>
      <c r="AF848" s="100">
        <f t="shared" ref="AF848" si="11929">IF(AF847=0,0,AE848+1)</f>
        <v>0</v>
      </c>
      <c r="AG848" s="161"/>
      <c r="AH848" s="99"/>
      <c r="AI848" s="99"/>
      <c r="AJ848" s="99"/>
    </row>
    <row r="849" spans="1:36" ht="30" hidden="1" customHeight="1" thickBot="1" x14ac:dyDescent="0.35">
      <c r="A849" s="99"/>
      <c r="B849" s="111" t="s">
        <v>6268</v>
      </c>
      <c r="C849" s="101">
        <f t="shared" ref="C849:K849" si="11930">IF(C848&lt;25,IF(C848&lt;13,C848,C848-12),C848-24)</f>
        <v>0</v>
      </c>
      <c r="D849" s="101">
        <f t="shared" si="11930"/>
        <v>0</v>
      </c>
      <c r="E849" s="101">
        <f t="shared" si="11930"/>
        <v>0</v>
      </c>
      <c r="F849" s="101">
        <f t="shared" si="11930"/>
        <v>0</v>
      </c>
      <c r="G849" s="101">
        <f t="shared" si="11930"/>
        <v>0</v>
      </c>
      <c r="H849" s="101">
        <f t="shared" si="11930"/>
        <v>0</v>
      </c>
      <c r="I849" s="101">
        <f t="shared" si="11930"/>
        <v>0</v>
      </c>
      <c r="J849" s="101">
        <f t="shared" si="11930"/>
        <v>0</v>
      </c>
      <c r="K849" s="101">
        <f t="shared" si="11930"/>
        <v>0</v>
      </c>
      <c r="L849" s="161"/>
      <c r="M849" s="117">
        <f t="shared" ref="M849:U849" si="11931">IF(M848&lt;25,IF(M848&lt;13,M848,M848-12),M848-24)</f>
        <v>0</v>
      </c>
      <c r="N849" s="101">
        <f t="shared" si="11931"/>
        <v>0</v>
      </c>
      <c r="O849" s="101">
        <f t="shared" si="11931"/>
        <v>0</v>
      </c>
      <c r="P849" s="101">
        <f t="shared" si="11931"/>
        <v>0</v>
      </c>
      <c r="Q849" s="101">
        <f t="shared" si="11931"/>
        <v>0</v>
      </c>
      <c r="R849" s="101">
        <f t="shared" si="11931"/>
        <v>0</v>
      </c>
      <c r="S849" s="101">
        <f t="shared" si="11931"/>
        <v>0</v>
      </c>
      <c r="T849" s="101">
        <f t="shared" si="11931"/>
        <v>0</v>
      </c>
      <c r="U849" s="101">
        <f t="shared" si="11931"/>
        <v>0</v>
      </c>
      <c r="V849" s="161"/>
      <c r="W849" s="117">
        <f t="shared" ref="W849:AF849" si="11932">IF(W848&lt;25,IF(W848&lt;13,W848,W848-12),W848-24)</f>
        <v>0</v>
      </c>
      <c r="X849" s="101">
        <f t="shared" si="11932"/>
        <v>0</v>
      </c>
      <c r="Y849" s="101">
        <f t="shared" si="11932"/>
        <v>0</v>
      </c>
      <c r="Z849" s="101">
        <f t="shared" si="11932"/>
        <v>0</v>
      </c>
      <c r="AA849" s="101">
        <f t="shared" si="11932"/>
        <v>0</v>
      </c>
      <c r="AB849" s="101">
        <f t="shared" si="11932"/>
        <v>0</v>
      </c>
      <c r="AC849" s="101">
        <f t="shared" si="11932"/>
        <v>0</v>
      </c>
      <c r="AD849" s="101">
        <f t="shared" si="11932"/>
        <v>0</v>
      </c>
      <c r="AE849" s="101">
        <f t="shared" si="11932"/>
        <v>0</v>
      </c>
      <c r="AF849" s="101">
        <f t="shared" si="11932"/>
        <v>0</v>
      </c>
      <c r="AG849" s="161"/>
      <c r="AH849" s="99"/>
      <c r="AI849" s="99"/>
      <c r="AJ849" s="99"/>
    </row>
    <row r="850" spans="1:36" ht="30" hidden="1" customHeight="1" thickBot="1" x14ac:dyDescent="0.35">
      <c r="A850" s="75"/>
      <c r="B850" s="112" t="s">
        <v>6269</v>
      </c>
      <c r="C850" s="102">
        <f t="shared" ref="C850" si="11933">IF(C849&gt;0,IF(C849=1,C853,C853+B850),0)</f>
        <v>0</v>
      </c>
      <c r="D850" s="102">
        <f t="shared" ref="D850" si="11934">IF(D849&gt;0,IF(D849=1,D853,D853+C850),0)</f>
        <v>0</v>
      </c>
      <c r="E850" s="102">
        <f t="shared" ref="E850" si="11935">IF(E849&gt;0,IF(E849=1,E853,E853+D850),0)</f>
        <v>0</v>
      </c>
      <c r="F850" s="102">
        <f t="shared" ref="F850" si="11936">IF(F849&gt;0,IF(F849=1,F853,F853+E850),0)</f>
        <v>0</v>
      </c>
      <c r="G850" s="102">
        <f t="shared" ref="G850" si="11937">IF(G849&gt;0,IF(G849=1,G853,G853+F850),0)</f>
        <v>0</v>
      </c>
      <c r="H850" s="102">
        <f t="shared" ref="H850" si="11938">IF(H849&gt;0,IF(H849=1,H853,H853+G850),0)</f>
        <v>0</v>
      </c>
      <c r="I850" s="102">
        <f t="shared" ref="I850" si="11939">IF(I849&gt;0,IF(I849=1,I853,I853+H850),0)</f>
        <v>0</v>
      </c>
      <c r="J850" s="102">
        <f t="shared" ref="J850" si="11940">IF(J849&gt;0,IF(J849=1,J853,J853+I850),0)</f>
        <v>0</v>
      </c>
      <c r="K850" s="102">
        <f t="shared" ref="K850" si="11941">IF(K849&gt;0,IF(K849=1,K853,K853+J850),0)</f>
        <v>0</v>
      </c>
      <c r="L850" s="160"/>
      <c r="M850" s="118">
        <f>IF(M849&gt;0,IF(M849=1,M853,M853+K850),0)</f>
        <v>0</v>
      </c>
      <c r="N850" s="102">
        <f t="shared" ref="N850" si="11942">IF(N849&gt;0,IF(N849=1,N853,N853+M850),0)</f>
        <v>0</v>
      </c>
      <c r="O850" s="102">
        <f t="shared" ref="O850" si="11943">IF(O849&gt;0,IF(O849=1,O853,O853+N850),0)</f>
        <v>0</v>
      </c>
      <c r="P850" s="102">
        <f t="shared" ref="P850" si="11944">IF(P849&gt;0,IF(P849=1,P853,P853+O850),0)</f>
        <v>0</v>
      </c>
      <c r="Q850" s="102">
        <f t="shared" ref="Q850" si="11945">IF(Q849&gt;0,IF(Q849=1,Q853,Q853+P850),0)</f>
        <v>0</v>
      </c>
      <c r="R850" s="102">
        <f t="shared" ref="R850" si="11946">IF(R849&gt;0,IF(R849=1,R853,R853+Q850),0)</f>
        <v>0</v>
      </c>
      <c r="S850" s="102">
        <f t="shared" ref="S850" si="11947">IF(S849&gt;0,IF(S849=1,S853,S853+R850),0)</f>
        <v>0</v>
      </c>
      <c r="T850" s="102">
        <f t="shared" ref="T850" si="11948">IF(T849&gt;0,IF(T849=1,T853,T853+S850),0)</f>
        <v>0</v>
      </c>
      <c r="U850" s="102">
        <f t="shared" ref="U850" si="11949">IF(U849&gt;0,IF(U849=1,U853,U853+T850),0)</f>
        <v>0</v>
      </c>
      <c r="V850" s="160"/>
      <c r="W850" s="118">
        <f>IF(W849&gt;0,IF(W849=1,W853,W853+U850),0)</f>
        <v>0</v>
      </c>
      <c r="X850" s="102">
        <f t="shared" ref="X850" si="11950">IF(X849&gt;0,IF(X849=1,X853,X853+W850),0)</f>
        <v>0</v>
      </c>
      <c r="Y850" s="102">
        <f t="shared" ref="Y850" si="11951">IF(Y849&gt;0,IF(Y849=1,Y853,Y853+X850),0)</f>
        <v>0</v>
      </c>
      <c r="Z850" s="102">
        <f t="shared" ref="Z850" si="11952">IF(Z849&gt;0,IF(Z849=1,Z853,Z853+Y850),0)</f>
        <v>0</v>
      </c>
      <c r="AA850" s="102">
        <f t="shared" ref="AA850" si="11953">IF(AA849&gt;0,IF(AA849=1,AA853,AA853+Z850),0)</f>
        <v>0</v>
      </c>
      <c r="AB850" s="102">
        <f t="shared" ref="AB850" si="11954">IF(AB849&gt;0,IF(AB849=1,AB853,AB853+AA850),0)</f>
        <v>0</v>
      </c>
      <c r="AC850" s="102">
        <f t="shared" ref="AC850" si="11955">IF(AC849&gt;0,IF(AC849=1,AC853,AC853+AB850),0)</f>
        <v>0</v>
      </c>
      <c r="AD850" s="102">
        <f t="shared" ref="AD850" si="11956">IF(AD849&gt;0,IF(AD849=1,AD853,AD853+AC850),0)</f>
        <v>0</v>
      </c>
      <c r="AE850" s="102">
        <f t="shared" ref="AE850" si="11957">IF(AE849&gt;0,IF(AE849=1,AE853,AE853+AD850),0)</f>
        <v>0</v>
      </c>
      <c r="AF850" s="102">
        <f t="shared" ref="AF850" si="11958">IF(AF849&gt;0,IF(AF849=1,AF853,AF853+AE850),0)</f>
        <v>0</v>
      </c>
      <c r="AG850" s="160"/>
      <c r="AH850" s="74"/>
      <c r="AI850" s="74"/>
      <c r="AJ850" s="75"/>
    </row>
    <row r="851" spans="1:36" ht="30" hidden="1" customHeight="1" thickBot="1" x14ac:dyDescent="0.35">
      <c r="A851" s="75"/>
      <c r="B851" s="112" t="s">
        <v>6317</v>
      </c>
      <c r="C851" s="102">
        <f>IF(C845&gt;0,C846,0)</f>
        <v>0</v>
      </c>
      <c r="D851" s="102">
        <f t="shared" ref="D851" si="11959">IF(D845&gt;0,IF(D849=1,D846,D846+C851),C851)</f>
        <v>0</v>
      </c>
      <c r="E851" s="102">
        <f t="shared" ref="E851" si="11960">IF(E845&gt;0,IF(E849=1,E846,E846+D851),D851)</f>
        <v>0</v>
      </c>
      <c r="F851" s="102">
        <f t="shared" ref="F851" si="11961">IF(F845&gt;0,IF(F849=1,F846,F846+E851),E851)</f>
        <v>0</v>
      </c>
      <c r="G851" s="102">
        <f t="shared" ref="G851" si="11962">IF(G845&gt;0,IF(G849=1,G846,G846+F851),F851)</f>
        <v>0</v>
      </c>
      <c r="H851" s="102">
        <f t="shared" ref="H851" si="11963">IF(H845&gt;0,IF(H849=1,H846,H846+G851),G851)</f>
        <v>0</v>
      </c>
      <c r="I851" s="102">
        <f t="shared" ref="I851" si="11964">IF(I845&gt;0,IF(I849=1,I846,I846+H851),H851)</f>
        <v>0</v>
      </c>
      <c r="J851" s="102">
        <f t="shared" ref="J851" si="11965">IF(J845&gt;0,IF(J849=1,J846,J846+I851),I851)</f>
        <v>0</v>
      </c>
      <c r="K851" s="102">
        <f t="shared" ref="K851" si="11966">IF(K845&gt;0,IF(K849=1,K846,K846+J851),J851)</f>
        <v>0</v>
      </c>
      <c r="L851" s="160"/>
      <c r="M851" s="118">
        <f>IF(M845&gt;0,IF(M849=1,M846,M846+K851),K851)</f>
        <v>0</v>
      </c>
      <c r="N851" s="102">
        <f t="shared" ref="N851" si="11967">IF(N845&gt;0,IF(N849=1,N846,N846+M851),M851)</f>
        <v>0</v>
      </c>
      <c r="O851" s="102">
        <f t="shared" ref="O851" si="11968">IF(O845&gt;0,IF(O849=1,O846,O846+N851),N851)</f>
        <v>0</v>
      </c>
      <c r="P851" s="102">
        <f t="shared" ref="P851" si="11969">IF(P845&gt;0,IF(P849=1,P846,P846+O851),O851)</f>
        <v>0</v>
      </c>
      <c r="Q851" s="102">
        <f t="shared" ref="Q851" si="11970">IF(Q845&gt;0,IF(Q849=1,Q846,Q846+P851),P851)</f>
        <v>0</v>
      </c>
      <c r="R851" s="102">
        <f t="shared" ref="R851" si="11971">IF(R845&gt;0,IF(R849=1,R846,R846+Q851),Q851)</f>
        <v>0</v>
      </c>
      <c r="S851" s="102">
        <f t="shared" ref="S851" si="11972">IF(S845&gt;0,IF(S849=1,S846,S846+R851),R851)</f>
        <v>0</v>
      </c>
      <c r="T851" s="102">
        <f t="shared" ref="T851" si="11973">IF(T845&gt;0,IF(T849=1,T846,T846+S851),S851)</f>
        <v>0</v>
      </c>
      <c r="U851" s="102">
        <f t="shared" ref="U851" si="11974">IF(U845&gt;0,IF(U849=1,U846,U846+T851),T851)</f>
        <v>0</v>
      </c>
      <c r="V851" s="160"/>
      <c r="W851" s="118">
        <f>IF(W845&gt;0,IF(W849=1,W846,W846+U851),U851)</f>
        <v>0</v>
      </c>
      <c r="X851" s="102">
        <f t="shared" ref="X851" si="11975">IF(X845&gt;0,IF(X849=1,X846,X846+W851),W851)</f>
        <v>0</v>
      </c>
      <c r="Y851" s="102">
        <f t="shared" ref="Y851" si="11976">IF(Y845&gt;0,IF(Y849=1,Y846,Y846+X851),X851)</f>
        <v>0</v>
      </c>
      <c r="Z851" s="102">
        <f t="shared" ref="Z851" si="11977">IF(Z845&gt;0,IF(Z849=1,Z846,Z846+Y851),Y851)</f>
        <v>0</v>
      </c>
      <c r="AA851" s="102">
        <f t="shared" ref="AA851" si="11978">IF(AA845&gt;0,IF(AA849=1,AA846,AA846+Z851),Z851)</f>
        <v>0</v>
      </c>
      <c r="AB851" s="102">
        <f t="shared" ref="AB851" si="11979">IF(AB845&gt;0,IF(AB849=1,AB846,AB846+AA851),AA851)</f>
        <v>0</v>
      </c>
      <c r="AC851" s="102">
        <f t="shared" ref="AC851" si="11980">IF(AC845&gt;0,IF(AC849=1,AC846,AC846+AB851),AB851)</f>
        <v>0</v>
      </c>
      <c r="AD851" s="102">
        <f t="shared" ref="AD851" si="11981">IF(AD845&gt;0,IF(AD849=1,AD846,AD846+AC851),AC851)</f>
        <v>0</v>
      </c>
      <c r="AE851" s="102">
        <f t="shared" ref="AE851" si="11982">IF(AE845&gt;0,IF(AE849=1,AE846,AE846+AD851),AD851)</f>
        <v>0</v>
      </c>
      <c r="AF851" s="102">
        <f t="shared" ref="AF851" si="11983">IF(AF845&gt;0,IF(AF849=1,AF846,AF846+AE851),AE851)</f>
        <v>0</v>
      </c>
      <c r="AG851" s="160"/>
      <c r="AH851" s="74"/>
      <c r="AI851" s="74"/>
      <c r="AJ851" s="75"/>
    </row>
    <row r="852" spans="1:36" ht="9.75" hidden="1" customHeight="1" thickBot="1" x14ac:dyDescent="0.35">
      <c r="A852" s="75"/>
      <c r="B852" s="112" t="s">
        <v>6318</v>
      </c>
      <c r="C852" s="103">
        <f>C854</f>
        <v>0</v>
      </c>
      <c r="D852" s="103">
        <f t="shared" ref="D852" si="11984">IF(D849=1,D854,D854+C852)</f>
        <v>0</v>
      </c>
      <c r="E852" s="103">
        <f t="shared" ref="E852" si="11985">IF(E849=1,E854,E854+D852)</f>
        <v>0</v>
      </c>
      <c r="F852" s="103">
        <f t="shared" ref="F852" si="11986">IF(F849=1,F854,F854+E852)</f>
        <v>0</v>
      </c>
      <c r="G852" s="103">
        <f t="shared" ref="G852" si="11987">IF(G849=1,G854,G854+F852)</f>
        <v>0</v>
      </c>
      <c r="H852" s="103">
        <f t="shared" ref="H852" si="11988">IF(H849=1,H854,H854+G852)</f>
        <v>0</v>
      </c>
      <c r="I852" s="103">
        <f t="shared" ref="I852" si="11989">IF(I849=1,I854,I854+H852)</f>
        <v>0</v>
      </c>
      <c r="J852" s="103">
        <f t="shared" ref="J852" si="11990">IF(J849=1,J854,J854+I852)</f>
        <v>0</v>
      </c>
      <c r="K852" s="103">
        <f t="shared" ref="K852" si="11991">IF(K849=1,K854,K854+J852)</f>
        <v>0</v>
      </c>
      <c r="L852" s="160"/>
      <c r="M852" s="119">
        <f>IF(M849=1,M854,M854+K852)</f>
        <v>0</v>
      </c>
      <c r="N852" s="103">
        <f t="shared" ref="N852" si="11992">IF(N849=1,N854,N854+M852)</f>
        <v>0</v>
      </c>
      <c r="O852" s="103">
        <f t="shared" ref="O852" si="11993">IF(O849=1,O854,O854+N852)</f>
        <v>0</v>
      </c>
      <c r="P852" s="103">
        <f t="shared" ref="P852" si="11994">IF(P849=1,P854,P854+O852)</f>
        <v>0</v>
      </c>
      <c r="Q852" s="103">
        <f t="shared" ref="Q852" si="11995">IF(Q849=1,Q854,Q854+P852)</f>
        <v>0</v>
      </c>
      <c r="R852" s="103">
        <f t="shared" ref="R852" si="11996">IF(R849=1,R854,R854+Q852)</f>
        <v>0</v>
      </c>
      <c r="S852" s="103">
        <f t="shared" ref="S852" si="11997">IF(S849=1,S854,S854+R852)</f>
        <v>0</v>
      </c>
      <c r="T852" s="103">
        <f t="shared" ref="T852" si="11998">IF(T849=1,T854,T854+S852)</f>
        <v>0</v>
      </c>
      <c r="U852" s="103">
        <f t="shared" ref="U852" si="11999">IF(U849=1,U854,U854+T852)</f>
        <v>0</v>
      </c>
      <c r="V852" s="160"/>
      <c r="W852" s="119">
        <f>IF(W849=1,W854,W854+U852)</f>
        <v>0</v>
      </c>
      <c r="X852" s="103">
        <f t="shared" ref="X852" si="12000">IF(X849=1,X854,X854+W852)</f>
        <v>0</v>
      </c>
      <c r="Y852" s="103">
        <f t="shared" ref="Y852" si="12001">IF(Y849=1,Y854,Y854+X852)</f>
        <v>0</v>
      </c>
      <c r="Z852" s="103">
        <f t="shared" ref="Z852" si="12002">IF(Z849=1,Z854,Z854+Y852)</f>
        <v>0</v>
      </c>
      <c r="AA852" s="103">
        <f t="shared" ref="AA852" si="12003">IF(AA849=1,AA854,AA854+Z852)</f>
        <v>0</v>
      </c>
      <c r="AB852" s="103">
        <f t="shared" ref="AB852" si="12004">IF(AB849=1,AB854,AB854+AA852)</f>
        <v>0</v>
      </c>
      <c r="AC852" s="103">
        <f t="shared" ref="AC852" si="12005">IF(AC849=1,AC854,AC854+AB852)</f>
        <v>0</v>
      </c>
      <c r="AD852" s="103">
        <f t="shared" ref="AD852" si="12006">IF(AD849=1,AD854,AD854+AC852)</f>
        <v>0</v>
      </c>
      <c r="AE852" s="103">
        <f t="shared" ref="AE852" si="12007">IF(AE849=1,AE854,AE854+AD852)</f>
        <v>0</v>
      </c>
      <c r="AF852" s="103">
        <f t="shared" ref="AF852" si="12008">IF(AF849=1,AF854,AF854+AE852)</f>
        <v>0</v>
      </c>
      <c r="AG852" s="160"/>
      <c r="AH852" s="74"/>
      <c r="AI852" s="74"/>
      <c r="AJ852" s="75"/>
    </row>
    <row r="853" spans="1:36" ht="25.05" customHeight="1" x14ac:dyDescent="0.3">
      <c r="A853" s="75"/>
      <c r="B853" s="110" t="s">
        <v>6319</v>
      </c>
      <c r="C853" s="104">
        <f t="shared" ref="C853:K853" si="12009">1720/12*C845</f>
        <v>0</v>
      </c>
      <c r="D853" s="104">
        <f t="shared" si="12009"/>
        <v>0</v>
      </c>
      <c r="E853" s="104">
        <f t="shared" si="12009"/>
        <v>0</v>
      </c>
      <c r="F853" s="104">
        <f t="shared" si="12009"/>
        <v>0</v>
      </c>
      <c r="G853" s="104">
        <f t="shared" si="12009"/>
        <v>0</v>
      </c>
      <c r="H853" s="104">
        <f t="shared" si="12009"/>
        <v>0</v>
      </c>
      <c r="I853" s="104">
        <f t="shared" si="12009"/>
        <v>0</v>
      </c>
      <c r="J853" s="104">
        <f t="shared" si="12009"/>
        <v>0</v>
      </c>
      <c r="K853" s="104">
        <f t="shared" si="12009"/>
        <v>0</v>
      </c>
      <c r="L853" s="160"/>
      <c r="M853" s="120">
        <f t="shared" ref="M853:U853" si="12010">1720/12*M845</f>
        <v>0</v>
      </c>
      <c r="N853" s="104">
        <f t="shared" si="12010"/>
        <v>0</v>
      </c>
      <c r="O853" s="104">
        <f t="shared" si="12010"/>
        <v>0</v>
      </c>
      <c r="P853" s="104">
        <f t="shared" si="12010"/>
        <v>0</v>
      </c>
      <c r="Q853" s="104">
        <f t="shared" si="12010"/>
        <v>0</v>
      </c>
      <c r="R853" s="104">
        <f t="shared" si="12010"/>
        <v>0</v>
      </c>
      <c r="S853" s="104">
        <f t="shared" si="12010"/>
        <v>0</v>
      </c>
      <c r="T853" s="104">
        <f t="shared" si="12010"/>
        <v>0</v>
      </c>
      <c r="U853" s="104">
        <f t="shared" si="12010"/>
        <v>0</v>
      </c>
      <c r="V853" s="160"/>
      <c r="W853" s="120">
        <f t="shared" ref="W853:AF853" si="12011">1720/12*W845</f>
        <v>0</v>
      </c>
      <c r="X853" s="104">
        <f t="shared" si="12011"/>
        <v>0</v>
      </c>
      <c r="Y853" s="104">
        <f t="shared" si="12011"/>
        <v>0</v>
      </c>
      <c r="Z853" s="104">
        <f t="shared" si="12011"/>
        <v>0</v>
      </c>
      <c r="AA853" s="104">
        <f t="shared" si="12011"/>
        <v>0</v>
      </c>
      <c r="AB853" s="104">
        <f t="shared" si="12011"/>
        <v>0</v>
      </c>
      <c r="AC853" s="104">
        <f t="shared" si="12011"/>
        <v>0</v>
      </c>
      <c r="AD853" s="104">
        <f t="shared" si="12011"/>
        <v>0</v>
      </c>
      <c r="AE853" s="104">
        <f t="shared" si="12011"/>
        <v>0</v>
      </c>
      <c r="AF853" s="104">
        <f t="shared" si="12011"/>
        <v>0</v>
      </c>
      <c r="AG853" s="160"/>
      <c r="AH853" s="74"/>
      <c r="AI853" s="74"/>
      <c r="AJ853" s="75"/>
    </row>
    <row r="854" spans="1:36" ht="25.05" customHeight="1" thickBot="1" x14ac:dyDescent="0.35">
      <c r="A854" s="75"/>
      <c r="B854" s="113" t="s">
        <v>6270</v>
      </c>
      <c r="C854" s="104">
        <f t="shared" ref="C854" si="12012">IF(OR(C849=0,C849=1),IF(C846&gt;=C853,C853,C846),IF(C851&gt;=C850,C850-B852,C851-B852))</f>
        <v>0</v>
      </c>
      <c r="D854" s="104">
        <f t="shared" ref="D854" si="12013">IF(OR(D849=0,D849=1),IF(D846&gt;=D853,D853,D846),IF(D851&gt;=D850,D850-C852,D851-C852))</f>
        <v>0</v>
      </c>
      <c r="E854" s="104">
        <f t="shared" ref="E854" si="12014">IF(OR(E849=0,E849=1),IF(E846&gt;=E853,E853,E846),IF(E851&gt;=E850,E850-D852,E851-D852))</f>
        <v>0</v>
      </c>
      <c r="F854" s="104">
        <f t="shared" ref="F854" si="12015">IF(OR(F849=0,F849=1),IF(F846&gt;=F853,F853,F846),IF(F851&gt;=F850,F850-E852,F851-E852))</f>
        <v>0</v>
      </c>
      <c r="G854" s="104">
        <f t="shared" ref="G854" si="12016">IF(OR(G849=0,G849=1),IF(G846&gt;=G853,G853,G846),IF(G851&gt;=G850,G850-F852,G851-F852))</f>
        <v>0</v>
      </c>
      <c r="H854" s="104">
        <f t="shared" ref="H854" si="12017">IF(OR(H849=0,H849=1),IF(H846&gt;=H853,H853,H846),IF(H851&gt;=H850,H850-G852,H851-G852))</f>
        <v>0</v>
      </c>
      <c r="I854" s="104">
        <f t="shared" ref="I854" si="12018">IF(OR(I849=0,I849=1),IF(I846&gt;=I853,I853,I846),IF(I851&gt;=I850,I850-H852,I851-H852))</f>
        <v>0</v>
      </c>
      <c r="J854" s="104">
        <f t="shared" ref="J854" si="12019">IF(OR(J849=0,J849=1),IF(J846&gt;=J853,J853,J846),IF(J851&gt;=J850,J850-I852,J851-I852))</f>
        <v>0</v>
      </c>
      <c r="K854" s="104">
        <f t="shared" ref="K854" si="12020">IF(OR(K849=0,K849=1),IF(K846&gt;=K853,K853,K846),IF(K851&gt;=K850,K850-J852,K851-J852))</f>
        <v>0</v>
      </c>
      <c r="L854" s="162">
        <f>SUM(C854:K854)</f>
        <v>0</v>
      </c>
      <c r="M854" s="120">
        <f>IF(OR(M849=0,M849=1),IF(M846&gt;=M853,M853,M846),IF(M851&gt;=M850,M850-K852,M851-K852))</f>
        <v>0</v>
      </c>
      <c r="N854" s="104">
        <f t="shared" ref="N854" si="12021">IF(OR(N849=0,N849=1),IF(N846&gt;=N853,N853,N846),IF(N851&gt;=N850,N850-M852,N851-M852))</f>
        <v>0</v>
      </c>
      <c r="O854" s="104">
        <f t="shared" ref="O854" si="12022">IF(OR(O849=0,O849=1),IF(O846&gt;=O853,O853,O846),IF(O851&gt;=O850,O850-N852,O851-N852))</f>
        <v>0</v>
      </c>
      <c r="P854" s="104">
        <f t="shared" ref="P854" si="12023">IF(OR(P849=0,P849=1),IF(P846&gt;=P853,P853,P846),IF(P851&gt;=P850,P850-O852,P851-O852))</f>
        <v>0</v>
      </c>
      <c r="Q854" s="104">
        <f t="shared" ref="Q854" si="12024">IF(OR(Q849=0,Q849=1),IF(Q846&gt;=Q853,Q853,Q846),IF(Q851&gt;=Q850,Q850-P852,Q851-P852))</f>
        <v>0</v>
      </c>
      <c r="R854" s="104">
        <f t="shared" ref="R854" si="12025">IF(OR(R849=0,R849=1),IF(R846&gt;=R853,R853,R846),IF(R851&gt;=R850,R850-Q852,R851-Q852))</f>
        <v>0</v>
      </c>
      <c r="S854" s="104">
        <f t="shared" ref="S854" si="12026">IF(OR(S849=0,S849=1),IF(S846&gt;=S853,S853,S846),IF(S851&gt;=S850,S850-R852,S851-R852))</f>
        <v>0</v>
      </c>
      <c r="T854" s="104">
        <f t="shared" ref="T854" si="12027">IF(OR(T849=0,T849=1),IF(T846&gt;=T853,T853,T846),IF(T851&gt;=T850,T850-S852,T851-S852))</f>
        <v>0</v>
      </c>
      <c r="U854" s="104">
        <f t="shared" ref="U854" si="12028">IF(OR(U849=0,U849=1),IF(U846&gt;=U853,U853,U846),IF(U851&gt;=U850,U850-T852,U851-T852))</f>
        <v>0</v>
      </c>
      <c r="V854" s="162">
        <f>SUM(M854:U854)</f>
        <v>0</v>
      </c>
      <c r="W854" s="156">
        <f>IF(OR(W849=0,W849=1),IF(W846&gt;=W853,W853,W846),IF(W851&gt;=W850,W850-U852,W851-U852))</f>
        <v>0</v>
      </c>
      <c r="X854" s="157">
        <f t="shared" ref="X854" si="12029">IF(OR(X849=0,X849=1),IF(X846&gt;=X853,X853,X846),IF(X851&gt;=X850,X850-W852,X851-W852))</f>
        <v>0</v>
      </c>
      <c r="Y854" s="157">
        <f t="shared" ref="Y854" si="12030">IF(OR(Y849=0,Y849=1),IF(Y846&gt;=Y853,Y853,Y846),IF(Y851&gt;=Y850,Y850-X852,Y851-X852))</f>
        <v>0</v>
      </c>
      <c r="Z854" s="157">
        <f t="shared" ref="Z854" si="12031">IF(OR(Z849=0,Z849=1),IF(Z846&gt;=Z853,Z853,Z846),IF(Z851&gt;=Z850,Z850-Y852,Z851-Y852))</f>
        <v>0</v>
      </c>
      <c r="AA854" s="157">
        <f t="shared" ref="AA854" si="12032">IF(OR(AA849=0,AA849=1),IF(AA846&gt;=AA853,AA853,AA846),IF(AA851&gt;=AA850,AA850-Z852,AA851-Z852))</f>
        <v>0</v>
      </c>
      <c r="AB854" s="157">
        <f t="shared" ref="AB854" si="12033">IF(OR(AB849=0,AB849=1),IF(AB846&gt;=AB853,AB853,AB846),IF(AB851&gt;=AB850,AB850-AA852,AB851-AA852))</f>
        <v>0</v>
      </c>
      <c r="AC854" s="157">
        <f t="shared" ref="AC854" si="12034">IF(OR(AC849=0,AC849=1),IF(AC846&gt;=AC853,AC853,AC846),IF(AC851&gt;=AC850,AC850-AB852,AC851-AB852))</f>
        <v>0</v>
      </c>
      <c r="AD854" s="157">
        <f t="shared" ref="AD854" si="12035">IF(OR(AD849=0,AD849=1),IF(AD846&gt;=AD853,AD853,AD846),IF(AD851&gt;=AD850,AD850-AC852,AD851-AC852))</f>
        <v>0</v>
      </c>
      <c r="AE854" s="157">
        <f t="shared" ref="AE854" si="12036">IF(OR(AE849=0,AE849=1),IF(AE846&gt;=AE853,AE853,AE846),IF(AE851&gt;=AE850,AE850-AD852,AE851-AD852))</f>
        <v>0</v>
      </c>
      <c r="AF854" s="157">
        <f t="shared" ref="AF854" si="12037">IF(OR(AF849=0,AF849=1),IF(AF846&gt;=AF853,AF853,AF846),IF(AF851&gt;=AF850,AF850-AE852,AF851-AE852))</f>
        <v>0</v>
      </c>
      <c r="AG854" s="162">
        <f>SUM(W854:AF854)</f>
        <v>0</v>
      </c>
      <c r="AH854" s="105"/>
      <c r="AI854" s="74"/>
      <c r="AJ854" s="75"/>
    </row>
    <row r="855" spans="1:36" ht="25.05" customHeight="1" thickBot="1" x14ac:dyDescent="0.35">
      <c r="A855" s="87"/>
      <c r="B855" s="230" t="s">
        <v>6273</v>
      </c>
      <c r="C855" s="304"/>
      <c r="D855" s="304"/>
      <c r="E855" s="304"/>
      <c r="F855" s="305"/>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5.05" customHeight="1" x14ac:dyDescent="0.3">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5.05" customHeight="1" x14ac:dyDescent="0.3">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thickBot="1" x14ac:dyDescent="0.35">
      <c r="A858" s="99"/>
      <c r="B858" s="111"/>
      <c r="C858" s="100">
        <f>IF(C856&lt;&gt;0,1,0)</f>
        <v>0</v>
      </c>
      <c r="D858" s="100">
        <f t="shared" ref="D858" si="12038">IF(C858=0,IF(D856&lt;&gt;0,1,0),1)</f>
        <v>0</v>
      </c>
      <c r="E858" s="100">
        <f t="shared" ref="E858" si="12039">IF(D858=0,IF(E856&lt;&gt;0,1,0),1)</f>
        <v>0</v>
      </c>
      <c r="F858" s="100">
        <f t="shared" ref="F858" si="12040">IF(E858=0,IF(F856&lt;&gt;0,1,0),1)</f>
        <v>0</v>
      </c>
      <c r="G858" s="100">
        <f t="shared" ref="G858" si="12041">IF(F858=0,IF(G856&lt;&gt;0,1,0),1)</f>
        <v>0</v>
      </c>
      <c r="H858" s="100">
        <f t="shared" ref="H858" si="12042">IF(G858=0,IF(H856&lt;&gt;0,1,0),1)</f>
        <v>0</v>
      </c>
      <c r="I858" s="100">
        <f t="shared" ref="I858" si="12043">IF(H858=0,IF(I856&lt;&gt;0,1,0),1)</f>
        <v>0</v>
      </c>
      <c r="J858" s="100">
        <f t="shared" ref="J858" si="12044">IF(I858=0,IF(J856&lt;&gt;0,1,0),1)</f>
        <v>0</v>
      </c>
      <c r="K858" s="100">
        <f t="shared" ref="K858" si="12045">IF(J858=0,IF(K856&lt;&gt;0,1,0),1)</f>
        <v>0</v>
      </c>
      <c r="L858" s="161"/>
      <c r="M858" s="116">
        <f>IF(K858=0,IF(M856&lt;&gt;0,1,0),1)</f>
        <v>0</v>
      </c>
      <c r="N858" s="100">
        <f t="shared" ref="N858" si="12046">IF(M858=0,IF(N856&lt;&gt;0,1,0),1)</f>
        <v>0</v>
      </c>
      <c r="O858" s="100">
        <f t="shared" ref="O858" si="12047">IF(N858=0,IF(O856&lt;&gt;0,1,0),1)</f>
        <v>0</v>
      </c>
      <c r="P858" s="100">
        <f t="shared" ref="P858" si="12048">IF(O858=0,IF(P856&lt;&gt;0,1,0),1)</f>
        <v>0</v>
      </c>
      <c r="Q858" s="100">
        <f t="shared" ref="Q858" si="12049">IF(P858=0,IF(Q856&lt;&gt;0,1,0),1)</f>
        <v>0</v>
      </c>
      <c r="R858" s="100">
        <f t="shared" ref="R858" si="12050">IF(Q858=0,IF(R856&lt;&gt;0,1,0),1)</f>
        <v>0</v>
      </c>
      <c r="S858" s="100">
        <f t="shared" ref="S858" si="12051">IF(R858=0,IF(S856&lt;&gt;0,1,0),1)</f>
        <v>0</v>
      </c>
      <c r="T858" s="100">
        <f t="shared" ref="T858" si="12052">IF(S858=0,IF(T856&lt;&gt;0,1,0),1)</f>
        <v>0</v>
      </c>
      <c r="U858" s="100">
        <f t="shared" ref="U858" si="12053">IF(T858=0,IF(U856&lt;&gt;0,1,0),1)</f>
        <v>0</v>
      </c>
      <c r="V858" s="161"/>
      <c r="W858" s="116">
        <f>IF(U858=0,IF(W856&lt;&gt;0,1,0),1)</f>
        <v>0</v>
      </c>
      <c r="X858" s="100">
        <f t="shared" ref="X858" si="12054">IF(W858=0,IF(X856&lt;&gt;0,1,0),1)</f>
        <v>0</v>
      </c>
      <c r="Y858" s="100">
        <f t="shared" ref="Y858" si="12055">IF(X858=0,IF(Y856&lt;&gt;0,1,0),1)</f>
        <v>0</v>
      </c>
      <c r="Z858" s="100">
        <f t="shared" ref="Z858" si="12056">IF(Y858=0,IF(Z856&lt;&gt;0,1,0),1)</f>
        <v>0</v>
      </c>
      <c r="AA858" s="100">
        <f t="shared" ref="AA858" si="12057">IF(Z858=0,IF(AA856&lt;&gt;0,1,0),1)</f>
        <v>0</v>
      </c>
      <c r="AB858" s="100">
        <f t="shared" ref="AB858" si="12058">IF(AA858=0,IF(AB856&lt;&gt;0,1,0),1)</f>
        <v>0</v>
      </c>
      <c r="AC858" s="100">
        <f t="shared" ref="AC858" si="12059">IF(AB858=0,IF(AC856&lt;&gt;0,1,0),1)</f>
        <v>0</v>
      </c>
      <c r="AD858" s="100">
        <f t="shared" ref="AD858" si="12060">IF(AC858=0,IF(AD856&lt;&gt;0,1,0),1)</f>
        <v>0</v>
      </c>
      <c r="AE858" s="100">
        <f t="shared" ref="AE858" si="12061">IF(AD858=0,IF(AE856&lt;&gt;0,1,0),1)</f>
        <v>0</v>
      </c>
      <c r="AF858" s="100">
        <f t="shared" ref="AF858" si="12062">IF(AE858=0,IF(AF856&lt;&gt;0,1,0),1)</f>
        <v>0</v>
      </c>
      <c r="AG858" s="161"/>
      <c r="AH858" s="99"/>
      <c r="AI858" s="99"/>
      <c r="AJ858" s="99"/>
    </row>
    <row r="859" spans="1:36" ht="30" hidden="1" customHeight="1" thickBot="1" x14ac:dyDescent="0.35">
      <c r="A859" s="99"/>
      <c r="B859" s="111"/>
      <c r="C859" s="100">
        <f>IF(C858=0,0,1)</f>
        <v>0</v>
      </c>
      <c r="D859" s="100">
        <f t="shared" ref="D859" si="12063">IF(D858=0,0,C859+1)</f>
        <v>0</v>
      </c>
      <c r="E859" s="100">
        <f t="shared" ref="E859" si="12064">IF(E858=0,0,D859+1)</f>
        <v>0</v>
      </c>
      <c r="F859" s="100">
        <f t="shared" ref="F859" si="12065">IF(F858=0,0,E859+1)</f>
        <v>0</v>
      </c>
      <c r="G859" s="100">
        <f t="shared" ref="G859" si="12066">IF(G858=0,0,F859+1)</f>
        <v>0</v>
      </c>
      <c r="H859" s="100">
        <f t="shared" ref="H859" si="12067">IF(H858=0,0,G859+1)</f>
        <v>0</v>
      </c>
      <c r="I859" s="100">
        <f t="shared" ref="I859" si="12068">IF(I858=0,0,H859+1)</f>
        <v>0</v>
      </c>
      <c r="J859" s="100">
        <f t="shared" ref="J859" si="12069">IF(J858=0,0,I859+1)</f>
        <v>0</v>
      </c>
      <c r="K859" s="100">
        <f t="shared" ref="K859" si="12070">IF(K858=0,0,J859+1)</f>
        <v>0</v>
      </c>
      <c r="L859" s="161"/>
      <c r="M859" s="116">
        <f>IF(M858=0,0,K859+1)</f>
        <v>0</v>
      </c>
      <c r="N859" s="100">
        <f t="shared" ref="N859" si="12071">IF(N858=0,0,M859+1)</f>
        <v>0</v>
      </c>
      <c r="O859" s="100">
        <f t="shared" ref="O859" si="12072">IF(O858=0,0,N859+1)</f>
        <v>0</v>
      </c>
      <c r="P859" s="100">
        <f t="shared" ref="P859" si="12073">IF(P858=0,0,O859+1)</f>
        <v>0</v>
      </c>
      <c r="Q859" s="100">
        <f t="shared" ref="Q859" si="12074">IF(Q858=0,0,P859+1)</f>
        <v>0</v>
      </c>
      <c r="R859" s="100">
        <f t="shared" ref="R859" si="12075">IF(R858=0,0,Q859+1)</f>
        <v>0</v>
      </c>
      <c r="S859" s="100">
        <f t="shared" ref="S859" si="12076">IF(S858=0,0,R859+1)</f>
        <v>0</v>
      </c>
      <c r="T859" s="100">
        <f t="shared" ref="T859" si="12077">IF(T858=0,0,S859+1)</f>
        <v>0</v>
      </c>
      <c r="U859" s="100">
        <f t="shared" ref="U859" si="12078">IF(U858=0,0,T859+1)</f>
        <v>0</v>
      </c>
      <c r="V859" s="161"/>
      <c r="W859" s="116">
        <f>IF(W858=0,0,U859+1)</f>
        <v>0</v>
      </c>
      <c r="X859" s="100">
        <f t="shared" ref="X859" si="12079">IF(X858=0,0,W859+1)</f>
        <v>0</v>
      </c>
      <c r="Y859" s="100">
        <f t="shared" ref="Y859" si="12080">IF(Y858=0,0,X859+1)</f>
        <v>0</v>
      </c>
      <c r="Z859" s="100">
        <f t="shared" ref="Z859" si="12081">IF(Z858=0,0,Y859+1)</f>
        <v>0</v>
      </c>
      <c r="AA859" s="100">
        <f t="shared" ref="AA859" si="12082">IF(AA858=0,0,Z859+1)</f>
        <v>0</v>
      </c>
      <c r="AB859" s="100">
        <f t="shared" ref="AB859" si="12083">IF(AB858=0,0,AA859+1)</f>
        <v>0</v>
      </c>
      <c r="AC859" s="100">
        <f t="shared" ref="AC859" si="12084">IF(AC858=0,0,AB859+1)</f>
        <v>0</v>
      </c>
      <c r="AD859" s="100">
        <f t="shared" ref="AD859" si="12085">IF(AD858=0,0,AC859+1)</f>
        <v>0</v>
      </c>
      <c r="AE859" s="100">
        <f t="shared" ref="AE859" si="12086">IF(AE858=0,0,AD859+1)</f>
        <v>0</v>
      </c>
      <c r="AF859" s="100">
        <f t="shared" ref="AF859" si="12087">IF(AF858=0,0,AE859+1)</f>
        <v>0</v>
      </c>
      <c r="AG859" s="161"/>
      <c r="AH859" s="99"/>
      <c r="AI859" s="99"/>
      <c r="AJ859" s="99"/>
    </row>
    <row r="860" spans="1:36" ht="30" hidden="1" customHeight="1" thickBot="1" x14ac:dyDescent="0.35">
      <c r="A860" s="99"/>
      <c r="B860" s="111" t="s">
        <v>6268</v>
      </c>
      <c r="C860" s="101">
        <f t="shared" ref="C860:K860" si="12088">IF(C859&lt;25,IF(C859&lt;13,C859,C859-12),C859-24)</f>
        <v>0</v>
      </c>
      <c r="D860" s="101">
        <f t="shared" si="12088"/>
        <v>0</v>
      </c>
      <c r="E860" s="101">
        <f t="shared" si="12088"/>
        <v>0</v>
      </c>
      <c r="F860" s="101">
        <f t="shared" si="12088"/>
        <v>0</v>
      </c>
      <c r="G860" s="101">
        <f t="shared" si="12088"/>
        <v>0</v>
      </c>
      <c r="H860" s="101">
        <f t="shared" si="12088"/>
        <v>0</v>
      </c>
      <c r="I860" s="101">
        <f t="shared" si="12088"/>
        <v>0</v>
      </c>
      <c r="J860" s="101">
        <f t="shared" si="12088"/>
        <v>0</v>
      </c>
      <c r="K860" s="101">
        <f t="shared" si="12088"/>
        <v>0</v>
      </c>
      <c r="L860" s="161"/>
      <c r="M860" s="117">
        <f t="shared" ref="M860:U860" si="12089">IF(M859&lt;25,IF(M859&lt;13,M859,M859-12),M859-24)</f>
        <v>0</v>
      </c>
      <c r="N860" s="101">
        <f t="shared" si="12089"/>
        <v>0</v>
      </c>
      <c r="O860" s="101">
        <f t="shared" si="12089"/>
        <v>0</v>
      </c>
      <c r="P860" s="101">
        <f t="shared" si="12089"/>
        <v>0</v>
      </c>
      <c r="Q860" s="101">
        <f t="shared" si="12089"/>
        <v>0</v>
      </c>
      <c r="R860" s="101">
        <f t="shared" si="12089"/>
        <v>0</v>
      </c>
      <c r="S860" s="101">
        <f t="shared" si="12089"/>
        <v>0</v>
      </c>
      <c r="T860" s="101">
        <f t="shared" si="12089"/>
        <v>0</v>
      </c>
      <c r="U860" s="101">
        <f t="shared" si="12089"/>
        <v>0</v>
      </c>
      <c r="V860" s="161"/>
      <c r="W860" s="117">
        <f t="shared" ref="W860:AF860" si="12090">IF(W859&lt;25,IF(W859&lt;13,W859,W859-12),W859-24)</f>
        <v>0</v>
      </c>
      <c r="X860" s="101">
        <f t="shared" si="12090"/>
        <v>0</v>
      </c>
      <c r="Y860" s="101">
        <f t="shared" si="12090"/>
        <v>0</v>
      </c>
      <c r="Z860" s="101">
        <f t="shared" si="12090"/>
        <v>0</v>
      </c>
      <c r="AA860" s="101">
        <f t="shared" si="12090"/>
        <v>0</v>
      </c>
      <c r="AB860" s="101">
        <f t="shared" si="12090"/>
        <v>0</v>
      </c>
      <c r="AC860" s="101">
        <f t="shared" si="12090"/>
        <v>0</v>
      </c>
      <c r="AD860" s="101">
        <f t="shared" si="12090"/>
        <v>0</v>
      </c>
      <c r="AE860" s="101">
        <f t="shared" si="12090"/>
        <v>0</v>
      </c>
      <c r="AF860" s="101">
        <f t="shared" si="12090"/>
        <v>0</v>
      </c>
      <c r="AG860" s="161"/>
      <c r="AH860" s="99"/>
      <c r="AI860" s="99"/>
      <c r="AJ860" s="99"/>
    </row>
    <row r="861" spans="1:36" ht="30" hidden="1" customHeight="1" thickBot="1" x14ac:dyDescent="0.35">
      <c r="A861" s="75"/>
      <c r="B861" s="112" t="s">
        <v>6269</v>
      </c>
      <c r="C861" s="102">
        <f t="shared" ref="C861" si="12091">IF(C860&gt;0,IF(C860=1,C864,C864+B861),0)</f>
        <v>0</v>
      </c>
      <c r="D861" s="102">
        <f t="shared" ref="D861" si="12092">IF(D860&gt;0,IF(D860=1,D864,D864+C861),0)</f>
        <v>0</v>
      </c>
      <c r="E861" s="102">
        <f t="shared" ref="E861" si="12093">IF(E860&gt;0,IF(E860=1,E864,E864+D861),0)</f>
        <v>0</v>
      </c>
      <c r="F861" s="102">
        <f t="shared" ref="F861" si="12094">IF(F860&gt;0,IF(F860=1,F864,F864+E861),0)</f>
        <v>0</v>
      </c>
      <c r="G861" s="102">
        <f t="shared" ref="G861" si="12095">IF(G860&gt;0,IF(G860=1,G864,G864+F861),0)</f>
        <v>0</v>
      </c>
      <c r="H861" s="102">
        <f t="shared" ref="H861" si="12096">IF(H860&gt;0,IF(H860=1,H864,H864+G861),0)</f>
        <v>0</v>
      </c>
      <c r="I861" s="102">
        <f t="shared" ref="I861" si="12097">IF(I860&gt;0,IF(I860=1,I864,I864+H861),0)</f>
        <v>0</v>
      </c>
      <c r="J861" s="102">
        <f t="shared" ref="J861" si="12098">IF(J860&gt;0,IF(J860=1,J864,J864+I861),0)</f>
        <v>0</v>
      </c>
      <c r="K861" s="102">
        <f t="shared" ref="K861" si="12099">IF(K860&gt;0,IF(K860=1,K864,K864+J861),0)</f>
        <v>0</v>
      </c>
      <c r="L861" s="160"/>
      <c r="M861" s="118">
        <f>IF(M860&gt;0,IF(M860=1,M864,M864+K861),0)</f>
        <v>0</v>
      </c>
      <c r="N861" s="102">
        <f t="shared" ref="N861" si="12100">IF(N860&gt;0,IF(N860=1,N864,N864+M861),0)</f>
        <v>0</v>
      </c>
      <c r="O861" s="102">
        <f t="shared" ref="O861" si="12101">IF(O860&gt;0,IF(O860=1,O864,O864+N861),0)</f>
        <v>0</v>
      </c>
      <c r="P861" s="102">
        <f t="shared" ref="P861" si="12102">IF(P860&gt;0,IF(P860=1,P864,P864+O861),0)</f>
        <v>0</v>
      </c>
      <c r="Q861" s="102">
        <f t="shared" ref="Q861" si="12103">IF(Q860&gt;0,IF(Q860=1,Q864,Q864+P861),0)</f>
        <v>0</v>
      </c>
      <c r="R861" s="102">
        <f t="shared" ref="R861" si="12104">IF(R860&gt;0,IF(R860=1,R864,R864+Q861),0)</f>
        <v>0</v>
      </c>
      <c r="S861" s="102">
        <f t="shared" ref="S861" si="12105">IF(S860&gt;0,IF(S860=1,S864,S864+R861),0)</f>
        <v>0</v>
      </c>
      <c r="T861" s="102">
        <f t="shared" ref="T861" si="12106">IF(T860&gt;0,IF(T860=1,T864,T864+S861),0)</f>
        <v>0</v>
      </c>
      <c r="U861" s="102">
        <f t="shared" ref="U861" si="12107">IF(U860&gt;0,IF(U860=1,U864,U864+T861),0)</f>
        <v>0</v>
      </c>
      <c r="V861" s="160"/>
      <c r="W861" s="118">
        <f>IF(W860&gt;0,IF(W860=1,W864,W864+U861),0)</f>
        <v>0</v>
      </c>
      <c r="X861" s="102">
        <f t="shared" ref="X861" si="12108">IF(X860&gt;0,IF(X860=1,X864,X864+W861),0)</f>
        <v>0</v>
      </c>
      <c r="Y861" s="102">
        <f t="shared" ref="Y861" si="12109">IF(Y860&gt;0,IF(Y860=1,Y864,Y864+X861),0)</f>
        <v>0</v>
      </c>
      <c r="Z861" s="102">
        <f t="shared" ref="Z861" si="12110">IF(Z860&gt;0,IF(Z860=1,Z864,Z864+Y861),0)</f>
        <v>0</v>
      </c>
      <c r="AA861" s="102">
        <f t="shared" ref="AA861" si="12111">IF(AA860&gt;0,IF(AA860=1,AA864,AA864+Z861),0)</f>
        <v>0</v>
      </c>
      <c r="AB861" s="102">
        <f t="shared" ref="AB861" si="12112">IF(AB860&gt;0,IF(AB860=1,AB864,AB864+AA861),0)</f>
        <v>0</v>
      </c>
      <c r="AC861" s="102">
        <f t="shared" ref="AC861" si="12113">IF(AC860&gt;0,IF(AC860=1,AC864,AC864+AB861),0)</f>
        <v>0</v>
      </c>
      <c r="AD861" s="102">
        <f t="shared" ref="AD861" si="12114">IF(AD860&gt;0,IF(AD860=1,AD864,AD864+AC861),0)</f>
        <v>0</v>
      </c>
      <c r="AE861" s="102">
        <f t="shared" ref="AE861" si="12115">IF(AE860&gt;0,IF(AE860=1,AE864,AE864+AD861),0)</f>
        <v>0</v>
      </c>
      <c r="AF861" s="102">
        <f t="shared" ref="AF861" si="12116">IF(AF860&gt;0,IF(AF860=1,AF864,AF864+AE861),0)</f>
        <v>0</v>
      </c>
      <c r="AG861" s="160"/>
      <c r="AH861" s="74"/>
      <c r="AI861" s="74"/>
      <c r="AJ861" s="75"/>
    </row>
    <row r="862" spans="1:36" ht="30" hidden="1" customHeight="1" thickBot="1" x14ac:dyDescent="0.35">
      <c r="A862" s="75"/>
      <c r="B862" s="112" t="s">
        <v>6317</v>
      </c>
      <c r="C862" s="102">
        <f>IF(C856&gt;0,C857,0)</f>
        <v>0</v>
      </c>
      <c r="D862" s="102">
        <f t="shared" ref="D862" si="12117">IF(D856&gt;0,IF(D860=1,D857,D857+C862),C862)</f>
        <v>0</v>
      </c>
      <c r="E862" s="102">
        <f t="shared" ref="E862" si="12118">IF(E856&gt;0,IF(E860=1,E857,E857+D862),D862)</f>
        <v>0</v>
      </c>
      <c r="F862" s="102">
        <f t="shared" ref="F862" si="12119">IF(F856&gt;0,IF(F860=1,F857,F857+E862),E862)</f>
        <v>0</v>
      </c>
      <c r="G862" s="102">
        <f t="shared" ref="G862" si="12120">IF(G856&gt;0,IF(G860=1,G857,G857+F862),F862)</f>
        <v>0</v>
      </c>
      <c r="H862" s="102">
        <f t="shared" ref="H862" si="12121">IF(H856&gt;0,IF(H860=1,H857,H857+G862),G862)</f>
        <v>0</v>
      </c>
      <c r="I862" s="102">
        <f t="shared" ref="I862" si="12122">IF(I856&gt;0,IF(I860=1,I857,I857+H862),H862)</f>
        <v>0</v>
      </c>
      <c r="J862" s="102">
        <f t="shared" ref="J862" si="12123">IF(J856&gt;0,IF(J860=1,J857,J857+I862),I862)</f>
        <v>0</v>
      </c>
      <c r="K862" s="102">
        <f t="shared" ref="K862" si="12124">IF(K856&gt;0,IF(K860=1,K857,K857+J862),J862)</f>
        <v>0</v>
      </c>
      <c r="L862" s="160"/>
      <c r="M862" s="118">
        <f>IF(M856&gt;0,IF(M860=1,M857,M857+K862),K862)</f>
        <v>0</v>
      </c>
      <c r="N862" s="102">
        <f t="shared" ref="N862" si="12125">IF(N856&gt;0,IF(N860=1,N857,N857+M862),M862)</f>
        <v>0</v>
      </c>
      <c r="O862" s="102">
        <f t="shared" ref="O862" si="12126">IF(O856&gt;0,IF(O860=1,O857,O857+N862),N862)</f>
        <v>0</v>
      </c>
      <c r="P862" s="102">
        <f t="shared" ref="P862" si="12127">IF(P856&gt;0,IF(P860=1,P857,P857+O862),O862)</f>
        <v>0</v>
      </c>
      <c r="Q862" s="102">
        <f t="shared" ref="Q862" si="12128">IF(Q856&gt;0,IF(Q860=1,Q857,Q857+P862),P862)</f>
        <v>0</v>
      </c>
      <c r="R862" s="102">
        <f t="shared" ref="R862" si="12129">IF(R856&gt;0,IF(R860=1,R857,R857+Q862),Q862)</f>
        <v>0</v>
      </c>
      <c r="S862" s="102">
        <f t="shared" ref="S862" si="12130">IF(S856&gt;0,IF(S860=1,S857,S857+R862),R862)</f>
        <v>0</v>
      </c>
      <c r="T862" s="102">
        <f t="shared" ref="T862" si="12131">IF(T856&gt;0,IF(T860=1,T857,T857+S862),S862)</f>
        <v>0</v>
      </c>
      <c r="U862" s="102">
        <f t="shared" ref="U862" si="12132">IF(U856&gt;0,IF(U860=1,U857,U857+T862),T862)</f>
        <v>0</v>
      </c>
      <c r="V862" s="160"/>
      <c r="W862" s="118">
        <f>IF(W856&gt;0,IF(W860=1,W857,W857+U862),U862)</f>
        <v>0</v>
      </c>
      <c r="X862" s="102">
        <f t="shared" ref="X862" si="12133">IF(X856&gt;0,IF(X860=1,X857,X857+W862),W862)</f>
        <v>0</v>
      </c>
      <c r="Y862" s="102">
        <f t="shared" ref="Y862" si="12134">IF(Y856&gt;0,IF(Y860=1,Y857,Y857+X862),X862)</f>
        <v>0</v>
      </c>
      <c r="Z862" s="102">
        <f t="shared" ref="Z862" si="12135">IF(Z856&gt;0,IF(Z860=1,Z857,Z857+Y862),Y862)</f>
        <v>0</v>
      </c>
      <c r="AA862" s="102">
        <f t="shared" ref="AA862" si="12136">IF(AA856&gt;0,IF(AA860=1,AA857,AA857+Z862),Z862)</f>
        <v>0</v>
      </c>
      <c r="AB862" s="102">
        <f t="shared" ref="AB862" si="12137">IF(AB856&gt;0,IF(AB860=1,AB857,AB857+AA862),AA862)</f>
        <v>0</v>
      </c>
      <c r="AC862" s="102">
        <f t="shared" ref="AC862" si="12138">IF(AC856&gt;0,IF(AC860=1,AC857,AC857+AB862),AB862)</f>
        <v>0</v>
      </c>
      <c r="AD862" s="102">
        <f t="shared" ref="AD862" si="12139">IF(AD856&gt;0,IF(AD860=1,AD857,AD857+AC862),AC862)</f>
        <v>0</v>
      </c>
      <c r="AE862" s="102">
        <f t="shared" ref="AE862" si="12140">IF(AE856&gt;0,IF(AE860=1,AE857,AE857+AD862),AD862)</f>
        <v>0</v>
      </c>
      <c r="AF862" s="102">
        <f t="shared" ref="AF862" si="12141">IF(AF856&gt;0,IF(AF860=1,AF857,AF857+AE862),AE862)</f>
        <v>0</v>
      </c>
      <c r="AG862" s="160"/>
      <c r="AH862" s="74"/>
      <c r="AI862" s="74"/>
      <c r="AJ862" s="75"/>
    </row>
    <row r="863" spans="1:36" ht="9.75" hidden="1" customHeight="1" thickBot="1" x14ac:dyDescent="0.35">
      <c r="A863" s="75"/>
      <c r="B863" s="112" t="s">
        <v>6318</v>
      </c>
      <c r="C863" s="103">
        <f>C865</f>
        <v>0</v>
      </c>
      <c r="D863" s="103">
        <f t="shared" ref="D863" si="12142">IF(D860=1,D865,D865+C863)</f>
        <v>0</v>
      </c>
      <c r="E863" s="103">
        <f t="shared" ref="E863" si="12143">IF(E860=1,E865,E865+D863)</f>
        <v>0</v>
      </c>
      <c r="F863" s="103">
        <f t="shared" ref="F863" si="12144">IF(F860=1,F865,F865+E863)</f>
        <v>0</v>
      </c>
      <c r="G863" s="103">
        <f t="shared" ref="G863" si="12145">IF(G860=1,G865,G865+F863)</f>
        <v>0</v>
      </c>
      <c r="H863" s="103">
        <f t="shared" ref="H863" si="12146">IF(H860=1,H865,H865+G863)</f>
        <v>0</v>
      </c>
      <c r="I863" s="103">
        <f t="shared" ref="I863" si="12147">IF(I860=1,I865,I865+H863)</f>
        <v>0</v>
      </c>
      <c r="J863" s="103">
        <f t="shared" ref="J863" si="12148">IF(J860=1,J865,J865+I863)</f>
        <v>0</v>
      </c>
      <c r="K863" s="103">
        <f t="shared" ref="K863" si="12149">IF(K860=1,K865,K865+J863)</f>
        <v>0</v>
      </c>
      <c r="L863" s="160"/>
      <c r="M863" s="119">
        <f>IF(M860=1,M865,M865+K863)</f>
        <v>0</v>
      </c>
      <c r="N863" s="103">
        <f t="shared" ref="N863" si="12150">IF(N860=1,N865,N865+M863)</f>
        <v>0</v>
      </c>
      <c r="O863" s="103">
        <f t="shared" ref="O863" si="12151">IF(O860=1,O865,O865+N863)</f>
        <v>0</v>
      </c>
      <c r="P863" s="103">
        <f t="shared" ref="P863" si="12152">IF(P860=1,P865,P865+O863)</f>
        <v>0</v>
      </c>
      <c r="Q863" s="103">
        <f t="shared" ref="Q863" si="12153">IF(Q860=1,Q865,Q865+P863)</f>
        <v>0</v>
      </c>
      <c r="R863" s="103">
        <f t="shared" ref="R863" si="12154">IF(R860=1,R865,R865+Q863)</f>
        <v>0</v>
      </c>
      <c r="S863" s="103">
        <f t="shared" ref="S863" si="12155">IF(S860=1,S865,S865+R863)</f>
        <v>0</v>
      </c>
      <c r="T863" s="103">
        <f t="shared" ref="T863" si="12156">IF(T860=1,T865,T865+S863)</f>
        <v>0</v>
      </c>
      <c r="U863" s="103">
        <f t="shared" ref="U863" si="12157">IF(U860=1,U865,U865+T863)</f>
        <v>0</v>
      </c>
      <c r="V863" s="160"/>
      <c r="W863" s="119">
        <f>IF(W860=1,W865,W865+U863)</f>
        <v>0</v>
      </c>
      <c r="X863" s="103">
        <f t="shared" ref="X863" si="12158">IF(X860=1,X865,X865+W863)</f>
        <v>0</v>
      </c>
      <c r="Y863" s="103">
        <f t="shared" ref="Y863" si="12159">IF(Y860=1,Y865,Y865+X863)</f>
        <v>0</v>
      </c>
      <c r="Z863" s="103">
        <f t="shared" ref="Z863" si="12160">IF(Z860=1,Z865,Z865+Y863)</f>
        <v>0</v>
      </c>
      <c r="AA863" s="103">
        <f t="shared" ref="AA863" si="12161">IF(AA860=1,AA865,AA865+Z863)</f>
        <v>0</v>
      </c>
      <c r="AB863" s="103">
        <f t="shared" ref="AB863" si="12162">IF(AB860=1,AB865,AB865+AA863)</f>
        <v>0</v>
      </c>
      <c r="AC863" s="103">
        <f t="shared" ref="AC863" si="12163">IF(AC860=1,AC865,AC865+AB863)</f>
        <v>0</v>
      </c>
      <c r="AD863" s="103">
        <f t="shared" ref="AD863" si="12164">IF(AD860=1,AD865,AD865+AC863)</f>
        <v>0</v>
      </c>
      <c r="AE863" s="103">
        <f t="shared" ref="AE863" si="12165">IF(AE860=1,AE865,AE865+AD863)</f>
        <v>0</v>
      </c>
      <c r="AF863" s="103">
        <f t="shared" ref="AF863" si="12166">IF(AF860=1,AF865,AF865+AE863)</f>
        <v>0</v>
      </c>
      <c r="AG863" s="160"/>
      <c r="AH863" s="74"/>
      <c r="AI863" s="74"/>
      <c r="AJ863" s="75"/>
    </row>
    <row r="864" spans="1:36" ht="25.05" customHeight="1" x14ac:dyDescent="0.3">
      <c r="A864" s="75"/>
      <c r="B864" s="110" t="s">
        <v>6319</v>
      </c>
      <c r="C864" s="104">
        <f t="shared" ref="C864:K864" si="12167">1720/12*C856</f>
        <v>0</v>
      </c>
      <c r="D864" s="104">
        <f t="shared" si="12167"/>
        <v>0</v>
      </c>
      <c r="E864" s="104">
        <f t="shared" si="12167"/>
        <v>0</v>
      </c>
      <c r="F864" s="104">
        <f t="shared" si="12167"/>
        <v>0</v>
      </c>
      <c r="G864" s="104">
        <f t="shared" si="12167"/>
        <v>0</v>
      </c>
      <c r="H864" s="104">
        <f t="shared" si="12167"/>
        <v>0</v>
      </c>
      <c r="I864" s="104">
        <f t="shared" si="12167"/>
        <v>0</v>
      </c>
      <c r="J864" s="104">
        <f t="shared" si="12167"/>
        <v>0</v>
      </c>
      <c r="K864" s="104">
        <f t="shared" si="12167"/>
        <v>0</v>
      </c>
      <c r="L864" s="160"/>
      <c r="M864" s="120">
        <f t="shared" ref="M864:U864" si="12168">1720/12*M856</f>
        <v>0</v>
      </c>
      <c r="N864" s="104">
        <f t="shared" si="12168"/>
        <v>0</v>
      </c>
      <c r="O864" s="104">
        <f t="shared" si="12168"/>
        <v>0</v>
      </c>
      <c r="P864" s="104">
        <f t="shared" si="12168"/>
        <v>0</v>
      </c>
      <c r="Q864" s="104">
        <f t="shared" si="12168"/>
        <v>0</v>
      </c>
      <c r="R864" s="104">
        <f t="shared" si="12168"/>
        <v>0</v>
      </c>
      <c r="S864" s="104">
        <f t="shared" si="12168"/>
        <v>0</v>
      </c>
      <c r="T864" s="104">
        <f t="shared" si="12168"/>
        <v>0</v>
      </c>
      <c r="U864" s="104">
        <f t="shared" si="12168"/>
        <v>0</v>
      </c>
      <c r="V864" s="160"/>
      <c r="W864" s="120">
        <f t="shared" ref="W864:AF864" si="12169">1720/12*W856</f>
        <v>0</v>
      </c>
      <c r="X864" s="104">
        <f t="shared" si="12169"/>
        <v>0</v>
      </c>
      <c r="Y864" s="104">
        <f t="shared" si="12169"/>
        <v>0</v>
      </c>
      <c r="Z864" s="104">
        <f t="shared" si="12169"/>
        <v>0</v>
      </c>
      <c r="AA864" s="104">
        <f t="shared" si="12169"/>
        <v>0</v>
      </c>
      <c r="AB864" s="104">
        <f t="shared" si="12169"/>
        <v>0</v>
      </c>
      <c r="AC864" s="104">
        <f t="shared" si="12169"/>
        <v>0</v>
      </c>
      <c r="AD864" s="104">
        <f t="shared" si="12169"/>
        <v>0</v>
      </c>
      <c r="AE864" s="104">
        <f t="shared" si="12169"/>
        <v>0</v>
      </c>
      <c r="AF864" s="104">
        <f t="shared" si="12169"/>
        <v>0</v>
      </c>
      <c r="AG864" s="160"/>
      <c r="AH864" s="74"/>
      <c r="AI864" s="74"/>
      <c r="AJ864" s="75"/>
    </row>
    <row r="865" spans="1:36" ht="25.05" customHeight="1" thickBot="1" x14ac:dyDescent="0.35">
      <c r="A865" s="75"/>
      <c r="B865" s="113" t="s">
        <v>6270</v>
      </c>
      <c r="C865" s="104">
        <f t="shared" ref="C865" si="12170">IF(OR(C860=0,C860=1),IF(C857&gt;=C864,C864,C857),IF(C862&gt;=C861,C861-B863,C862-B863))</f>
        <v>0</v>
      </c>
      <c r="D865" s="104">
        <f t="shared" ref="D865" si="12171">IF(OR(D860=0,D860=1),IF(D857&gt;=D864,D864,D857),IF(D862&gt;=D861,D861-C863,D862-C863))</f>
        <v>0</v>
      </c>
      <c r="E865" s="104">
        <f t="shared" ref="E865" si="12172">IF(OR(E860=0,E860=1),IF(E857&gt;=E864,E864,E857),IF(E862&gt;=E861,E861-D863,E862-D863))</f>
        <v>0</v>
      </c>
      <c r="F865" s="104">
        <f t="shared" ref="F865" si="12173">IF(OR(F860=0,F860=1),IF(F857&gt;=F864,F864,F857),IF(F862&gt;=F861,F861-E863,F862-E863))</f>
        <v>0</v>
      </c>
      <c r="G865" s="104">
        <f t="shared" ref="G865" si="12174">IF(OR(G860=0,G860=1),IF(G857&gt;=G864,G864,G857),IF(G862&gt;=G861,G861-F863,G862-F863))</f>
        <v>0</v>
      </c>
      <c r="H865" s="104">
        <f t="shared" ref="H865" si="12175">IF(OR(H860=0,H860=1),IF(H857&gt;=H864,H864,H857),IF(H862&gt;=H861,H861-G863,H862-G863))</f>
        <v>0</v>
      </c>
      <c r="I865" s="104">
        <f t="shared" ref="I865" si="12176">IF(OR(I860=0,I860=1),IF(I857&gt;=I864,I864,I857),IF(I862&gt;=I861,I861-H863,I862-H863))</f>
        <v>0</v>
      </c>
      <c r="J865" s="104">
        <f t="shared" ref="J865" si="12177">IF(OR(J860=0,J860=1),IF(J857&gt;=J864,J864,J857),IF(J862&gt;=J861,J861-I863,J862-I863))</f>
        <v>0</v>
      </c>
      <c r="K865" s="104">
        <f t="shared" ref="K865" si="12178">IF(OR(K860=0,K860=1),IF(K857&gt;=K864,K864,K857),IF(K862&gt;=K861,K861-J863,K862-J863))</f>
        <v>0</v>
      </c>
      <c r="L865" s="162">
        <f>SUM(C865:K865)</f>
        <v>0</v>
      </c>
      <c r="M865" s="120">
        <f>IF(OR(M860=0,M860=1),IF(M857&gt;=M864,M864,M857),IF(M862&gt;=M861,M861-K863,M862-K863))</f>
        <v>0</v>
      </c>
      <c r="N865" s="104">
        <f t="shared" ref="N865" si="12179">IF(OR(N860=0,N860=1),IF(N857&gt;=N864,N864,N857),IF(N862&gt;=N861,N861-M863,N862-M863))</f>
        <v>0</v>
      </c>
      <c r="O865" s="104">
        <f t="shared" ref="O865" si="12180">IF(OR(O860=0,O860=1),IF(O857&gt;=O864,O864,O857),IF(O862&gt;=O861,O861-N863,O862-N863))</f>
        <v>0</v>
      </c>
      <c r="P865" s="104">
        <f t="shared" ref="P865" si="12181">IF(OR(P860=0,P860=1),IF(P857&gt;=P864,P864,P857),IF(P862&gt;=P861,P861-O863,P862-O863))</f>
        <v>0</v>
      </c>
      <c r="Q865" s="104">
        <f t="shared" ref="Q865" si="12182">IF(OR(Q860=0,Q860=1),IF(Q857&gt;=Q864,Q864,Q857),IF(Q862&gt;=Q861,Q861-P863,Q862-P863))</f>
        <v>0</v>
      </c>
      <c r="R865" s="104">
        <f t="shared" ref="R865" si="12183">IF(OR(R860=0,R860=1),IF(R857&gt;=R864,R864,R857),IF(R862&gt;=R861,R861-Q863,R862-Q863))</f>
        <v>0</v>
      </c>
      <c r="S865" s="104">
        <f t="shared" ref="S865" si="12184">IF(OR(S860=0,S860=1),IF(S857&gt;=S864,S864,S857),IF(S862&gt;=S861,S861-R863,S862-R863))</f>
        <v>0</v>
      </c>
      <c r="T865" s="104">
        <f t="shared" ref="T865" si="12185">IF(OR(T860=0,T860=1),IF(T857&gt;=T864,T864,T857),IF(T862&gt;=T861,T861-S863,T862-S863))</f>
        <v>0</v>
      </c>
      <c r="U865" s="104">
        <f t="shared" ref="U865" si="12186">IF(OR(U860=0,U860=1),IF(U857&gt;=U864,U864,U857),IF(U862&gt;=U861,U861-T863,U862-T863))</f>
        <v>0</v>
      </c>
      <c r="V865" s="162">
        <f>SUM(M865:U865)</f>
        <v>0</v>
      </c>
      <c r="W865" s="156">
        <f>IF(OR(W860=0,W860=1),IF(W857&gt;=W864,W864,W857),IF(W862&gt;=W861,W861-U863,W862-U863))</f>
        <v>0</v>
      </c>
      <c r="X865" s="157">
        <f t="shared" ref="X865" si="12187">IF(OR(X860=0,X860=1),IF(X857&gt;=X864,X864,X857),IF(X862&gt;=X861,X861-W863,X862-W863))</f>
        <v>0</v>
      </c>
      <c r="Y865" s="157">
        <f t="shared" ref="Y865" si="12188">IF(OR(Y860=0,Y860=1),IF(Y857&gt;=Y864,Y864,Y857),IF(Y862&gt;=Y861,Y861-X863,Y862-X863))</f>
        <v>0</v>
      </c>
      <c r="Z865" s="157">
        <f t="shared" ref="Z865" si="12189">IF(OR(Z860=0,Z860=1),IF(Z857&gt;=Z864,Z864,Z857),IF(Z862&gt;=Z861,Z861-Y863,Z862-Y863))</f>
        <v>0</v>
      </c>
      <c r="AA865" s="157">
        <f t="shared" ref="AA865" si="12190">IF(OR(AA860=0,AA860=1),IF(AA857&gt;=AA864,AA864,AA857),IF(AA862&gt;=AA861,AA861-Z863,AA862-Z863))</f>
        <v>0</v>
      </c>
      <c r="AB865" s="157">
        <f t="shared" ref="AB865" si="12191">IF(OR(AB860=0,AB860=1),IF(AB857&gt;=AB864,AB864,AB857),IF(AB862&gt;=AB861,AB861-AA863,AB862-AA863))</f>
        <v>0</v>
      </c>
      <c r="AC865" s="157">
        <f t="shared" ref="AC865" si="12192">IF(OR(AC860=0,AC860=1),IF(AC857&gt;=AC864,AC864,AC857),IF(AC862&gt;=AC861,AC861-AB863,AC862-AB863))</f>
        <v>0</v>
      </c>
      <c r="AD865" s="157">
        <f t="shared" ref="AD865" si="12193">IF(OR(AD860=0,AD860=1),IF(AD857&gt;=AD864,AD864,AD857),IF(AD862&gt;=AD861,AD861-AC863,AD862-AC863))</f>
        <v>0</v>
      </c>
      <c r="AE865" s="157">
        <f t="shared" ref="AE865" si="12194">IF(OR(AE860=0,AE860=1),IF(AE857&gt;=AE864,AE864,AE857),IF(AE862&gt;=AE861,AE861-AD863,AE862-AD863))</f>
        <v>0</v>
      </c>
      <c r="AF865" s="157">
        <f t="shared" ref="AF865" si="12195">IF(OR(AF860=0,AF860=1),IF(AF857&gt;=AF864,AF864,AF857),IF(AF862&gt;=AF861,AF861-AE863,AF862-AE863))</f>
        <v>0</v>
      </c>
      <c r="AG865" s="162">
        <f>SUM(W865:AF865)</f>
        <v>0</v>
      </c>
      <c r="AH865" s="105"/>
      <c r="AI865" s="74"/>
      <c r="AJ865" s="75"/>
    </row>
    <row r="866" spans="1:36" ht="25.05" customHeight="1" thickBot="1" x14ac:dyDescent="0.35">
      <c r="A866" s="87"/>
      <c r="B866" s="230" t="s">
        <v>6273</v>
      </c>
      <c r="C866" s="304"/>
      <c r="D866" s="304"/>
      <c r="E866" s="304"/>
      <c r="F866" s="305"/>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5.05" customHeight="1" x14ac:dyDescent="0.3">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5.05" customHeight="1" x14ac:dyDescent="0.3">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thickBot="1" x14ac:dyDescent="0.35">
      <c r="A869" s="99"/>
      <c r="B869" s="111"/>
      <c r="C869" s="100">
        <f>IF(C867&lt;&gt;0,1,0)</f>
        <v>0</v>
      </c>
      <c r="D869" s="100">
        <f t="shared" ref="D869" si="12196">IF(C869=0,IF(D867&lt;&gt;0,1,0),1)</f>
        <v>0</v>
      </c>
      <c r="E869" s="100">
        <f t="shared" ref="E869" si="12197">IF(D869=0,IF(E867&lt;&gt;0,1,0),1)</f>
        <v>0</v>
      </c>
      <c r="F869" s="100">
        <f t="shared" ref="F869" si="12198">IF(E869=0,IF(F867&lt;&gt;0,1,0),1)</f>
        <v>0</v>
      </c>
      <c r="G869" s="100">
        <f t="shared" ref="G869" si="12199">IF(F869=0,IF(G867&lt;&gt;0,1,0),1)</f>
        <v>0</v>
      </c>
      <c r="H869" s="100">
        <f t="shared" ref="H869" si="12200">IF(G869=0,IF(H867&lt;&gt;0,1,0),1)</f>
        <v>0</v>
      </c>
      <c r="I869" s="100">
        <f t="shared" ref="I869" si="12201">IF(H869=0,IF(I867&lt;&gt;0,1,0),1)</f>
        <v>0</v>
      </c>
      <c r="J869" s="100">
        <f t="shared" ref="J869" si="12202">IF(I869=0,IF(J867&lt;&gt;0,1,0),1)</f>
        <v>0</v>
      </c>
      <c r="K869" s="100">
        <f t="shared" ref="K869" si="12203">IF(J869=0,IF(K867&lt;&gt;0,1,0),1)</f>
        <v>0</v>
      </c>
      <c r="L869" s="161"/>
      <c r="M869" s="116">
        <f>IF(K869=0,IF(M867&lt;&gt;0,1,0),1)</f>
        <v>0</v>
      </c>
      <c r="N869" s="100">
        <f t="shared" ref="N869" si="12204">IF(M869=0,IF(N867&lt;&gt;0,1,0),1)</f>
        <v>0</v>
      </c>
      <c r="O869" s="100">
        <f t="shared" ref="O869" si="12205">IF(N869=0,IF(O867&lt;&gt;0,1,0),1)</f>
        <v>0</v>
      </c>
      <c r="P869" s="100">
        <f t="shared" ref="P869" si="12206">IF(O869=0,IF(P867&lt;&gt;0,1,0),1)</f>
        <v>0</v>
      </c>
      <c r="Q869" s="100">
        <f t="shared" ref="Q869" si="12207">IF(P869=0,IF(Q867&lt;&gt;0,1,0),1)</f>
        <v>0</v>
      </c>
      <c r="R869" s="100">
        <f t="shared" ref="R869" si="12208">IF(Q869=0,IF(R867&lt;&gt;0,1,0),1)</f>
        <v>0</v>
      </c>
      <c r="S869" s="100">
        <f t="shared" ref="S869" si="12209">IF(R869=0,IF(S867&lt;&gt;0,1,0),1)</f>
        <v>0</v>
      </c>
      <c r="T869" s="100">
        <f t="shared" ref="T869" si="12210">IF(S869=0,IF(T867&lt;&gt;0,1,0),1)</f>
        <v>0</v>
      </c>
      <c r="U869" s="100">
        <f t="shared" ref="U869" si="12211">IF(T869=0,IF(U867&lt;&gt;0,1,0),1)</f>
        <v>0</v>
      </c>
      <c r="V869" s="161"/>
      <c r="W869" s="116">
        <f>IF(U869=0,IF(W867&lt;&gt;0,1,0),1)</f>
        <v>0</v>
      </c>
      <c r="X869" s="100">
        <f t="shared" ref="X869" si="12212">IF(W869=0,IF(X867&lt;&gt;0,1,0),1)</f>
        <v>0</v>
      </c>
      <c r="Y869" s="100">
        <f t="shared" ref="Y869" si="12213">IF(X869=0,IF(Y867&lt;&gt;0,1,0),1)</f>
        <v>0</v>
      </c>
      <c r="Z869" s="100">
        <f t="shared" ref="Z869" si="12214">IF(Y869=0,IF(Z867&lt;&gt;0,1,0),1)</f>
        <v>0</v>
      </c>
      <c r="AA869" s="100">
        <f t="shared" ref="AA869" si="12215">IF(Z869=0,IF(AA867&lt;&gt;0,1,0),1)</f>
        <v>0</v>
      </c>
      <c r="AB869" s="100">
        <f t="shared" ref="AB869" si="12216">IF(AA869=0,IF(AB867&lt;&gt;0,1,0),1)</f>
        <v>0</v>
      </c>
      <c r="AC869" s="100">
        <f t="shared" ref="AC869" si="12217">IF(AB869=0,IF(AC867&lt;&gt;0,1,0),1)</f>
        <v>0</v>
      </c>
      <c r="AD869" s="100">
        <f t="shared" ref="AD869" si="12218">IF(AC869=0,IF(AD867&lt;&gt;0,1,0),1)</f>
        <v>0</v>
      </c>
      <c r="AE869" s="100">
        <f t="shared" ref="AE869" si="12219">IF(AD869=0,IF(AE867&lt;&gt;0,1,0),1)</f>
        <v>0</v>
      </c>
      <c r="AF869" s="100">
        <f t="shared" ref="AF869" si="12220">IF(AE869=0,IF(AF867&lt;&gt;0,1,0),1)</f>
        <v>0</v>
      </c>
      <c r="AG869" s="161"/>
      <c r="AH869" s="99"/>
      <c r="AI869" s="99"/>
      <c r="AJ869" s="99"/>
    </row>
    <row r="870" spans="1:36" ht="30" hidden="1" customHeight="1" thickBot="1" x14ac:dyDescent="0.35">
      <c r="A870" s="99"/>
      <c r="B870" s="111"/>
      <c r="C870" s="100">
        <f>IF(C869=0,0,1)</f>
        <v>0</v>
      </c>
      <c r="D870" s="100">
        <f t="shared" ref="D870" si="12221">IF(D869=0,0,C870+1)</f>
        <v>0</v>
      </c>
      <c r="E870" s="100">
        <f t="shared" ref="E870" si="12222">IF(E869=0,0,D870+1)</f>
        <v>0</v>
      </c>
      <c r="F870" s="100">
        <f t="shared" ref="F870" si="12223">IF(F869=0,0,E870+1)</f>
        <v>0</v>
      </c>
      <c r="G870" s="100">
        <f t="shared" ref="G870" si="12224">IF(G869=0,0,F870+1)</f>
        <v>0</v>
      </c>
      <c r="H870" s="100">
        <f t="shared" ref="H870" si="12225">IF(H869=0,0,G870+1)</f>
        <v>0</v>
      </c>
      <c r="I870" s="100">
        <f t="shared" ref="I870" si="12226">IF(I869=0,0,H870+1)</f>
        <v>0</v>
      </c>
      <c r="J870" s="100">
        <f t="shared" ref="J870" si="12227">IF(J869=0,0,I870+1)</f>
        <v>0</v>
      </c>
      <c r="K870" s="100">
        <f t="shared" ref="K870" si="12228">IF(K869=0,0,J870+1)</f>
        <v>0</v>
      </c>
      <c r="L870" s="161"/>
      <c r="M870" s="116">
        <f>IF(M869=0,0,K870+1)</f>
        <v>0</v>
      </c>
      <c r="N870" s="100">
        <f t="shared" ref="N870" si="12229">IF(N869=0,0,M870+1)</f>
        <v>0</v>
      </c>
      <c r="O870" s="100">
        <f t="shared" ref="O870" si="12230">IF(O869=0,0,N870+1)</f>
        <v>0</v>
      </c>
      <c r="P870" s="100">
        <f t="shared" ref="P870" si="12231">IF(P869=0,0,O870+1)</f>
        <v>0</v>
      </c>
      <c r="Q870" s="100">
        <f t="shared" ref="Q870" si="12232">IF(Q869=0,0,P870+1)</f>
        <v>0</v>
      </c>
      <c r="R870" s="100">
        <f t="shared" ref="R870" si="12233">IF(R869=0,0,Q870+1)</f>
        <v>0</v>
      </c>
      <c r="S870" s="100">
        <f t="shared" ref="S870" si="12234">IF(S869=0,0,R870+1)</f>
        <v>0</v>
      </c>
      <c r="T870" s="100">
        <f t="shared" ref="T870" si="12235">IF(T869=0,0,S870+1)</f>
        <v>0</v>
      </c>
      <c r="U870" s="100">
        <f t="shared" ref="U870" si="12236">IF(U869=0,0,T870+1)</f>
        <v>0</v>
      </c>
      <c r="V870" s="161"/>
      <c r="W870" s="116">
        <f>IF(W869=0,0,U870+1)</f>
        <v>0</v>
      </c>
      <c r="X870" s="100">
        <f t="shared" ref="X870" si="12237">IF(X869=0,0,W870+1)</f>
        <v>0</v>
      </c>
      <c r="Y870" s="100">
        <f t="shared" ref="Y870" si="12238">IF(Y869=0,0,X870+1)</f>
        <v>0</v>
      </c>
      <c r="Z870" s="100">
        <f t="shared" ref="Z870" si="12239">IF(Z869=0,0,Y870+1)</f>
        <v>0</v>
      </c>
      <c r="AA870" s="100">
        <f t="shared" ref="AA870" si="12240">IF(AA869=0,0,Z870+1)</f>
        <v>0</v>
      </c>
      <c r="AB870" s="100">
        <f t="shared" ref="AB870" si="12241">IF(AB869=0,0,AA870+1)</f>
        <v>0</v>
      </c>
      <c r="AC870" s="100">
        <f t="shared" ref="AC870" si="12242">IF(AC869=0,0,AB870+1)</f>
        <v>0</v>
      </c>
      <c r="AD870" s="100">
        <f t="shared" ref="AD870" si="12243">IF(AD869=0,0,AC870+1)</f>
        <v>0</v>
      </c>
      <c r="AE870" s="100">
        <f t="shared" ref="AE870" si="12244">IF(AE869=0,0,AD870+1)</f>
        <v>0</v>
      </c>
      <c r="AF870" s="100">
        <f t="shared" ref="AF870" si="12245">IF(AF869=0,0,AE870+1)</f>
        <v>0</v>
      </c>
      <c r="AG870" s="161"/>
      <c r="AH870" s="99"/>
      <c r="AI870" s="99"/>
      <c r="AJ870" s="99"/>
    </row>
    <row r="871" spans="1:36" ht="30" hidden="1" customHeight="1" thickBot="1" x14ac:dyDescent="0.35">
      <c r="A871" s="99"/>
      <c r="B871" s="111" t="s">
        <v>6268</v>
      </c>
      <c r="C871" s="101">
        <f t="shared" ref="C871:K871" si="12246">IF(C870&lt;25,IF(C870&lt;13,C870,C870-12),C870-24)</f>
        <v>0</v>
      </c>
      <c r="D871" s="101">
        <f t="shared" si="12246"/>
        <v>0</v>
      </c>
      <c r="E871" s="101">
        <f t="shared" si="12246"/>
        <v>0</v>
      </c>
      <c r="F871" s="101">
        <f t="shared" si="12246"/>
        <v>0</v>
      </c>
      <c r="G871" s="101">
        <f t="shared" si="12246"/>
        <v>0</v>
      </c>
      <c r="H871" s="101">
        <f t="shared" si="12246"/>
        <v>0</v>
      </c>
      <c r="I871" s="101">
        <f t="shared" si="12246"/>
        <v>0</v>
      </c>
      <c r="J871" s="101">
        <f t="shared" si="12246"/>
        <v>0</v>
      </c>
      <c r="K871" s="101">
        <f t="shared" si="12246"/>
        <v>0</v>
      </c>
      <c r="L871" s="161"/>
      <c r="M871" s="117">
        <f t="shared" ref="M871:U871" si="12247">IF(M870&lt;25,IF(M870&lt;13,M870,M870-12),M870-24)</f>
        <v>0</v>
      </c>
      <c r="N871" s="101">
        <f t="shared" si="12247"/>
        <v>0</v>
      </c>
      <c r="O871" s="101">
        <f t="shared" si="12247"/>
        <v>0</v>
      </c>
      <c r="P871" s="101">
        <f t="shared" si="12247"/>
        <v>0</v>
      </c>
      <c r="Q871" s="101">
        <f t="shared" si="12247"/>
        <v>0</v>
      </c>
      <c r="R871" s="101">
        <f t="shared" si="12247"/>
        <v>0</v>
      </c>
      <c r="S871" s="101">
        <f t="shared" si="12247"/>
        <v>0</v>
      </c>
      <c r="T871" s="101">
        <f t="shared" si="12247"/>
        <v>0</v>
      </c>
      <c r="U871" s="101">
        <f t="shared" si="12247"/>
        <v>0</v>
      </c>
      <c r="V871" s="161"/>
      <c r="W871" s="117">
        <f t="shared" ref="W871:AF871" si="12248">IF(W870&lt;25,IF(W870&lt;13,W870,W870-12),W870-24)</f>
        <v>0</v>
      </c>
      <c r="X871" s="101">
        <f t="shared" si="12248"/>
        <v>0</v>
      </c>
      <c r="Y871" s="101">
        <f t="shared" si="12248"/>
        <v>0</v>
      </c>
      <c r="Z871" s="101">
        <f t="shared" si="12248"/>
        <v>0</v>
      </c>
      <c r="AA871" s="101">
        <f t="shared" si="12248"/>
        <v>0</v>
      </c>
      <c r="AB871" s="101">
        <f t="shared" si="12248"/>
        <v>0</v>
      </c>
      <c r="AC871" s="101">
        <f t="shared" si="12248"/>
        <v>0</v>
      </c>
      <c r="AD871" s="101">
        <f t="shared" si="12248"/>
        <v>0</v>
      </c>
      <c r="AE871" s="101">
        <f t="shared" si="12248"/>
        <v>0</v>
      </c>
      <c r="AF871" s="101">
        <f t="shared" si="12248"/>
        <v>0</v>
      </c>
      <c r="AG871" s="161"/>
      <c r="AH871" s="99"/>
      <c r="AI871" s="99"/>
      <c r="AJ871" s="99"/>
    </row>
    <row r="872" spans="1:36" ht="30" hidden="1" customHeight="1" thickBot="1" x14ac:dyDescent="0.35">
      <c r="A872" s="75"/>
      <c r="B872" s="112" t="s">
        <v>6269</v>
      </c>
      <c r="C872" s="102">
        <f t="shared" ref="C872" si="12249">IF(C871&gt;0,IF(C871=1,C875,C875+B872),0)</f>
        <v>0</v>
      </c>
      <c r="D872" s="102">
        <f t="shared" ref="D872" si="12250">IF(D871&gt;0,IF(D871=1,D875,D875+C872),0)</f>
        <v>0</v>
      </c>
      <c r="E872" s="102">
        <f t="shared" ref="E872" si="12251">IF(E871&gt;0,IF(E871=1,E875,E875+D872),0)</f>
        <v>0</v>
      </c>
      <c r="F872" s="102">
        <f t="shared" ref="F872" si="12252">IF(F871&gt;0,IF(F871=1,F875,F875+E872),0)</f>
        <v>0</v>
      </c>
      <c r="G872" s="102">
        <f t="shared" ref="G872" si="12253">IF(G871&gt;0,IF(G871=1,G875,G875+F872),0)</f>
        <v>0</v>
      </c>
      <c r="H872" s="102">
        <f t="shared" ref="H872" si="12254">IF(H871&gt;0,IF(H871=1,H875,H875+G872),0)</f>
        <v>0</v>
      </c>
      <c r="I872" s="102">
        <f t="shared" ref="I872" si="12255">IF(I871&gt;0,IF(I871=1,I875,I875+H872),0)</f>
        <v>0</v>
      </c>
      <c r="J872" s="102">
        <f t="shared" ref="J872" si="12256">IF(J871&gt;0,IF(J871=1,J875,J875+I872),0)</f>
        <v>0</v>
      </c>
      <c r="K872" s="102">
        <f t="shared" ref="K872" si="12257">IF(K871&gt;0,IF(K871=1,K875,K875+J872),0)</f>
        <v>0</v>
      </c>
      <c r="L872" s="160"/>
      <c r="M872" s="118">
        <f>IF(M871&gt;0,IF(M871=1,M875,M875+K872),0)</f>
        <v>0</v>
      </c>
      <c r="N872" s="102">
        <f t="shared" ref="N872" si="12258">IF(N871&gt;0,IF(N871=1,N875,N875+M872),0)</f>
        <v>0</v>
      </c>
      <c r="O872" s="102">
        <f t="shared" ref="O872" si="12259">IF(O871&gt;0,IF(O871=1,O875,O875+N872),0)</f>
        <v>0</v>
      </c>
      <c r="P872" s="102">
        <f t="shared" ref="P872" si="12260">IF(P871&gt;0,IF(P871=1,P875,P875+O872),0)</f>
        <v>0</v>
      </c>
      <c r="Q872" s="102">
        <f t="shared" ref="Q872" si="12261">IF(Q871&gt;0,IF(Q871=1,Q875,Q875+P872),0)</f>
        <v>0</v>
      </c>
      <c r="R872" s="102">
        <f t="shared" ref="R872" si="12262">IF(R871&gt;0,IF(R871=1,R875,R875+Q872),0)</f>
        <v>0</v>
      </c>
      <c r="S872" s="102">
        <f t="shared" ref="S872" si="12263">IF(S871&gt;0,IF(S871=1,S875,S875+R872),0)</f>
        <v>0</v>
      </c>
      <c r="T872" s="102">
        <f t="shared" ref="T872" si="12264">IF(T871&gt;0,IF(T871=1,T875,T875+S872),0)</f>
        <v>0</v>
      </c>
      <c r="U872" s="102">
        <f t="shared" ref="U872" si="12265">IF(U871&gt;0,IF(U871=1,U875,U875+T872),0)</f>
        <v>0</v>
      </c>
      <c r="V872" s="160"/>
      <c r="W872" s="118">
        <f>IF(W871&gt;0,IF(W871=1,W875,W875+U872),0)</f>
        <v>0</v>
      </c>
      <c r="X872" s="102">
        <f t="shared" ref="X872" si="12266">IF(X871&gt;0,IF(X871=1,X875,X875+W872),0)</f>
        <v>0</v>
      </c>
      <c r="Y872" s="102">
        <f t="shared" ref="Y872" si="12267">IF(Y871&gt;0,IF(Y871=1,Y875,Y875+X872),0)</f>
        <v>0</v>
      </c>
      <c r="Z872" s="102">
        <f t="shared" ref="Z872" si="12268">IF(Z871&gt;0,IF(Z871=1,Z875,Z875+Y872),0)</f>
        <v>0</v>
      </c>
      <c r="AA872" s="102">
        <f t="shared" ref="AA872" si="12269">IF(AA871&gt;0,IF(AA871=1,AA875,AA875+Z872),0)</f>
        <v>0</v>
      </c>
      <c r="AB872" s="102">
        <f t="shared" ref="AB872" si="12270">IF(AB871&gt;0,IF(AB871=1,AB875,AB875+AA872),0)</f>
        <v>0</v>
      </c>
      <c r="AC872" s="102">
        <f t="shared" ref="AC872" si="12271">IF(AC871&gt;0,IF(AC871=1,AC875,AC875+AB872),0)</f>
        <v>0</v>
      </c>
      <c r="AD872" s="102">
        <f t="shared" ref="AD872" si="12272">IF(AD871&gt;0,IF(AD871=1,AD875,AD875+AC872),0)</f>
        <v>0</v>
      </c>
      <c r="AE872" s="102">
        <f t="shared" ref="AE872" si="12273">IF(AE871&gt;0,IF(AE871=1,AE875,AE875+AD872),0)</f>
        <v>0</v>
      </c>
      <c r="AF872" s="102">
        <f t="shared" ref="AF872" si="12274">IF(AF871&gt;0,IF(AF871=1,AF875,AF875+AE872),0)</f>
        <v>0</v>
      </c>
      <c r="AG872" s="160"/>
      <c r="AH872" s="74"/>
      <c r="AI872" s="74"/>
      <c r="AJ872" s="75"/>
    </row>
    <row r="873" spans="1:36" ht="30" hidden="1" customHeight="1" thickBot="1" x14ac:dyDescent="0.35">
      <c r="A873" s="75"/>
      <c r="B873" s="112" t="s">
        <v>6317</v>
      </c>
      <c r="C873" s="102">
        <f>IF(C867&gt;0,C868,0)</f>
        <v>0</v>
      </c>
      <c r="D873" s="102">
        <f t="shared" ref="D873" si="12275">IF(D867&gt;0,IF(D871=1,D868,D868+C873),C873)</f>
        <v>0</v>
      </c>
      <c r="E873" s="102">
        <f t="shared" ref="E873" si="12276">IF(E867&gt;0,IF(E871=1,E868,E868+D873),D873)</f>
        <v>0</v>
      </c>
      <c r="F873" s="102">
        <f t="shared" ref="F873" si="12277">IF(F867&gt;0,IF(F871=1,F868,F868+E873),E873)</f>
        <v>0</v>
      </c>
      <c r="G873" s="102">
        <f t="shared" ref="G873" si="12278">IF(G867&gt;0,IF(G871=1,G868,G868+F873),F873)</f>
        <v>0</v>
      </c>
      <c r="H873" s="102">
        <f t="shared" ref="H873" si="12279">IF(H867&gt;0,IF(H871=1,H868,H868+G873),G873)</f>
        <v>0</v>
      </c>
      <c r="I873" s="102">
        <f t="shared" ref="I873" si="12280">IF(I867&gt;0,IF(I871=1,I868,I868+H873),H873)</f>
        <v>0</v>
      </c>
      <c r="J873" s="102">
        <f t="shared" ref="J873" si="12281">IF(J867&gt;0,IF(J871=1,J868,J868+I873),I873)</f>
        <v>0</v>
      </c>
      <c r="K873" s="102">
        <f t="shared" ref="K873" si="12282">IF(K867&gt;0,IF(K871=1,K868,K868+J873),J873)</f>
        <v>0</v>
      </c>
      <c r="L873" s="160"/>
      <c r="M873" s="118">
        <f>IF(M867&gt;0,IF(M871=1,M868,M868+K873),K873)</f>
        <v>0</v>
      </c>
      <c r="N873" s="102">
        <f t="shared" ref="N873" si="12283">IF(N867&gt;0,IF(N871=1,N868,N868+M873),M873)</f>
        <v>0</v>
      </c>
      <c r="O873" s="102">
        <f t="shared" ref="O873" si="12284">IF(O867&gt;0,IF(O871=1,O868,O868+N873),N873)</f>
        <v>0</v>
      </c>
      <c r="P873" s="102">
        <f t="shared" ref="P873" si="12285">IF(P867&gt;0,IF(P871=1,P868,P868+O873),O873)</f>
        <v>0</v>
      </c>
      <c r="Q873" s="102">
        <f t="shared" ref="Q873" si="12286">IF(Q867&gt;0,IF(Q871=1,Q868,Q868+P873),P873)</f>
        <v>0</v>
      </c>
      <c r="R873" s="102">
        <f t="shared" ref="R873" si="12287">IF(R867&gt;0,IF(R871=1,R868,R868+Q873),Q873)</f>
        <v>0</v>
      </c>
      <c r="S873" s="102">
        <f t="shared" ref="S873" si="12288">IF(S867&gt;0,IF(S871=1,S868,S868+R873),R873)</f>
        <v>0</v>
      </c>
      <c r="T873" s="102">
        <f t="shared" ref="T873" si="12289">IF(T867&gt;0,IF(T871=1,T868,T868+S873),S873)</f>
        <v>0</v>
      </c>
      <c r="U873" s="102">
        <f t="shared" ref="U873" si="12290">IF(U867&gt;0,IF(U871=1,U868,U868+T873),T873)</f>
        <v>0</v>
      </c>
      <c r="V873" s="160"/>
      <c r="W873" s="118">
        <f>IF(W867&gt;0,IF(W871=1,W868,W868+U873),U873)</f>
        <v>0</v>
      </c>
      <c r="X873" s="102">
        <f t="shared" ref="X873" si="12291">IF(X867&gt;0,IF(X871=1,X868,X868+W873),W873)</f>
        <v>0</v>
      </c>
      <c r="Y873" s="102">
        <f t="shared" ref="Y873" si="12292">IF(Y867&gt;0,IF(Y871=1,Y868,Y868+X873),X873)</f>
        <v>0</v>
      </c>
      <c r="Z873" s="102">
        <f t="shared" ref="Z873" si="12293">IF(Z867&gt;0,IF(Z871=1,Z868,Z868+Y873),Y873)</f>
        <v>0</v>
      </c>
      <c r="AA873" s="102">
        <f t="shared" ref="AA873" si="12294">IF(AA867&gt;0,IF(AA871=1,AA868,AA868+Z873),Z873)</f>
        <v>0</v>
      </c>
      <c r="AB873" s="102">
        <f t="shared" ref="AB873" si="12295">IF(AB867&gt;0,IF(AB871=1,AB868,AB868+AA873),AA873)</f>
        <v>0</v>
      </c>
      <c r="AC873" s="102">
        <f t="shared" ref="AC873" si="12296">IF(AC867&gt;0,IF(AC871=1,AC868,AC868+AB873),AB873)</f>
        <v>0</v>
      </c>
      <c r="AD873" s="102">
        <f t="shared" ref="AD873" si="12297">IF(AD867&gt;0,IF(AD871=1,AD868,AD868+AC873),AC873)</f>
        <v>0</v>
      </c>
      <c r="AE873" s="102">
        <f t="shared" ref="AE873" si="12298">IF(AE867&gt;0,IF(AE871=1,AE868,AE868+AD873),AD873)</f>
        <v>0</v>
      </c>
      <c r="AF873" s="102">
        <f t="shared" ref="AF873" si="12299">IF(AF867&gt;0,IF(AF871=1,AF868,AF868+AE873),AE873)</f>
        <v>0</v>
      </c>
      <c r="AG873" s="160"/>
      <c r="AH873" s="74"/>
      <c r="AI873" s="74"/>
      <c r="AJ873" s="75"/>
    </row>
    <row r="874" spans="1:36" ht="9.75" hidden="1" customHeight="1" thickBot="1" x14ac:dyDescent="0.35">
      <c r="A874" s="75"/>
      <c r="B874" s="112" t="s">
        <v>6318</v>
      </c>
      <c r="C874" s="103">
        <f>C876</f>
        <v>0</v>
      </c>
      <c r="D874" s="103">
        <f t="shared" ref="D874" si="12300">IF(D871=1,D876,D876+C874)</f>
        <v>0</v>
      </c>
      <c r="E874" s="103">
        <f t="shared" ref="E874" si="12301">IF(E871=1,E876,E876+D874)</f>
        <v>0</v>
      </c>
      <c r="F874" s="103">
        <f t="shared" ref="F874" si="12302">IF(F871=1,F876,F876+E874)</f>
        <v>0</v>
      </c>
      <c r="G874" s="103">
        <f t="shared" ref="G874" si="12303">IF(G871=1,G876,G876+F874)</f>
        <v>0</v>
      </c>
      <c r="H874" s="103">
        <f t="shared" ref="H874" si="12304">IF(H871=1,H876,H876+G874)</f>
        <v>0</v>
      </c>
      <c r="I874" s="103">
        <f t="shared" ref="I874" si="12305">IF(I871=1,I876,I876+H874)</f>
        <v>0</v>
      </c>
      <c r="J874" s="103">
        <f t="shared" ref="J874" si="12306">IF(J871=1,J876,J876+I874)</f>
        <v>0</v>
      </c>
      <c r="K874" s="103">
        <f t="shared" ref="K874" si="12307">IF(K871=1,K876,K876+J874)</f>
        <v>0</v>
      </c>
      <c r="L874" s="160"/>
      <c r="M874" s="119">
        <f>IF(M871=1,M876,M876+K874)</f>
        <v>0</v>
      </c>
      <c r="N874" s="103">
        <f t="shared" ref="N874" si="12308">IF(N871=1,N876,N876+M874)</f>
        <v>0</v>
      </c>
      <c r="O874" s="103">
        <f t="shared" ref="O874" si="12309">IF(O871=1,O876,O876+N874)</f>
        <v>0</v>
      </c>
      <c r="P874" s="103">
        <f t="shared" ref="P874" si="12310">IF(P871=1,P876,P876+O874)</f>
        <v>0</v>
      </c>
      <c r="Q874" s="103">
        <f t="shared" ref="Q874" si="12311">IF(Q871=1,Q876,Q876+P874)</f>
        <v>0</v>
      </c>
      <c r="R874" s="103">
        <f t="shared" ref="R874" si="12312">IF(R871=1,R876,R876+Q874)</f>
        <v>0</v>
      </c>
      <c r="S874" s="103">
        <f t="shared" ref="S874" si="12313">IF(S871=1,S876,S876+R874)</f>
        <v>0</v>
      </c>
      <c r="T874" s="103">
        <f t="shared" ref="T874" si="12314">IF(T871=1,T876,T876+S874)</f>
        <v>0</v>
      </c>
      <c r="U874" s="103">
        <f t="shared" ref="U874" si="12315">IF(U871=1,U876,U876+T874)</f>
        <v>0</v>
      </c>
      <c r="V874" s="160"/>
      <c r="W874" s="119">
        <f>IF(W871=1,W876,W876+U874)</f>
        <v>0</v>
      </c>
      <c r="X874" s="103">
        <f t="shared" ref="X874" si="12316">IF(X871=1,X876,X876+W874)</f>
        <v>0</v>
      </c>
      <c r="Y874" s="103">
        <f t="shared" ref="Y874" si="12317">IF(Y871=1,Y876,Y876+X874)</f>
        <v>0</v>
      </c>
      <c r="Z874" s="103">
        <f t="shared" ref="Z874" si="12318">IF(Z871=1,Z876,Z876+Y874)</f>
        <v>0</v>
      </c>
      <c r="AA874" s="103">
        <f t="shared" ref="AA874" si="12319">IF(AA871=1,AA876,AA876+Z874)</f>
        <v>0</v>
      </c>
      <c r="AB874" s="103">
        <f t="shared" ref="AB874" si="12320">IF(AB871=1,AB876,AB876+AA874)</f>
        <v>0</v>
      </c>
      <c r="AC874" s="103">
        <f t="shared" ref="AC874" si="12321">IF(AC871=1,AC876,AC876+AB874)</f>
        <v>0</v>
      </c>
      <c r="AD874" s="103">
        <f t="shared" ref="AD874" si="12322">IF(AD871=1,AD876,AD876+AC874)</f>
        <v>0</v>
      </c>
      <c r="AE874" s="103">
        <f t="shared" ref="AE874" si="12323">IF(AE871=1,AE876,AE876+AD874)</f>
        <v>0</v>
      </c>
      <c r="AF874" s="103">
        <f t="shared" ref="AF874" si="12324">IF(AF871=1,AF876,AF876+AE874)</f>
        <v>0</v>
      </c>
      <c r="AG874" s="160"/>
      <c r="AH874" s="74"/>
      <c r="AI874" s="74"/>
      <c r="AJ874" s="75"/>
    </row>
    <row r="875" spans="1:36" ht="25.05" customHeight="1" x14ac:dyDescent="0.3">
      <c r="A875" s="75"/>
      <c r="B875" s="110" t="s">
        <v>6319</v>
      </c>
      <c r="C875" s="104">
        <f t="shared" ref="C875:K875" si="12325">1720/12*C867</f>
        <v>0</v>
      </c>
      <c r="D875" s="104">
        <f t="shared" si="12325"/>
        <v>0</v>
      </c>
      <c r="E875" s="104">
        <f t="shared" si="12325"/>
        <v>0</v>
      </c>
      <c r="F875" s="104">
        <f t="shared" si="12325"/>
        <v>0</v>
      </c>
      <c r="G875" s="104">
        <f t="shared" si="12325"/>
        <v>0</v>
      </c>
      <c r="H875" s="104">
        <f t="shared" si="12325"/>
        <v>0</v>
      </c>
      <c r="I875" s="104">
        <f t="shared" si="12325"/>
        <v>0</v>
      </c>
      <c r="J875" s="104">
        <f t="shared" si="12325"/>
        <v>0</v>
      </c>
      <c r="K875" s="104">
        <f t="shared" si="12325"/>
        <v>0</v>
      </c>
      <c r="L875" s="160"/>
      <c r="M875" s="120">
        <f t="shared" ref="M875:U875" si="12326">1720/12*M867</f>
        <v>0</v>
      </c>
      <c r="N875" s="104">
        <f t="shared" si="12326"/>
        <v>0</v>
      </c>
      <c r="O875" s="104">
        <f t="shared" si="12326"/>
        <v>0</v>
      </c>
      <c r="P875" s="104">
        <f t="shared" si="12326"/>
        <v>0</v>
      </c>
      <c r="Q875" s="104">
        <f t="shared" si="12326"/>
        <v>0</v>
      </c>
      <c r="R875" s="104">
        <f t="shared" si="12326"/>
        <v>0</v>
      </c>
      <c r="S875" s="104">
        <f t="shared" si="12326"/>
        <v>0</v>
      </c>
      <c r="T875" s="104">
        <f t="shared" si="12326"/>
        <v>0</v>
      </c>
      <c r="U875" s="104">
        <f t="shared" si="12326"/>
        <v>0</v>
      </c>
      <c r="V875" s="160"/>
      <c r="W875" s="120">
        <f t="shared" ref="W875:AF875" si="12327">1720/12*W867</f>
        <v>0</v>
      </c>
      <c r="X875" s="104">
        <f t="shared" si="12327"/>
        <v>0</v>
      </c>
      <c r="Y875" s="104">
        <f t="shared" si="12327"/>
        <v>0</v>
      </c>
      <c r="Z875" s="104">
        <f t="shared" si="12327"/>
        <v>0</v>
      </c>
      <c r="AA875" s="104">
        <f t="shared" si="12327"/>
        <v>0</v>
      </c>
      <c r="AB875" s="104">
        <f t="shared" si="12327"/>
        <v>0</v>
      </c>
      <c r="AC875" s="104">
        <f t="shared" si="12327"/>
        <v>0</v>
      </c>
      <c r="AD875" s="104">
        <f t="shared" si="12327"/>
        <v>0</v>
      </c>
      <c r="AE875" s="104">
        <f t="shared" si="12327"/>
        <v>0</v>
      </c>
      <c r="AF875" s="104">
        <f t="shared" si="12327"/>
        <v>0</v>
      </c>
      <c r="AG875" s="160"/>
      <c r="AH875" s="74"/>
      <c r="AI875" s="74"/>
      <c r="AJ875" s="75"/>
    </row>
    <row r="876" spans="1:36" ht="25.05" customHeight="1" thickBot="1" x14ac:dyDescent="0.35">
      <c r="A876" s="75"/>
      <c r="B876" s="113" t="s">
        <v>6270</v>
      </c>
      <c r="C876" s="104">
        <f t="shared" ref="C876" si="12328">IF(OR(C871=0,C871=1),IF(C868&gt;=C875,C875,C868),IF(C873&gt;=C872,C872-B874,C873-B874))</f>
        <v>0</v>
      </c>
      <c r="D876" s="104">
        <f t="shared" ref="D876" si="12329">IF(OR(D871=0,D871=1),IF(D868&gt;=D875,D875,D868),IF(D873&gt;=D872,D872-C874,D873-C874))</f>
        <v>0</v>
      </c>
      <c r="E876" s="104">
        <f t="shared" ref="E876" si="12330">IF(OR(E871=0,E871=1),IF(E868&gt;=E875,E875,E868),IF(E873&gt;=E872,E872-D874,E873-D874))</f>
        <v>0</v>
      </c>
      <c r="F876" s="104">
        <f t="shared" ref="F876" si="12331">IF(OR(F871=0,F871=1),IF(F868&gt;=F875,F875,F868),IF(F873&gt;=F872,F872-E874,F873-E874))</f>
        <v>0</v>
      </c>
      <c r="G876" s="104">
        <f t="shared" ref="G876" si="12332">IF(OR(G871=0,G871=1),IF(G868&gt;=G875,G875,G868),IF(G873&gt;=G872,G872-F874,G873-F874))</f>
        <v>0</v>
      </c>
      <c r="H876" s="104">
        <f t="shared" ref="H876" si="12333">IF(OR(H871=0,H871=1),IF(H868&gt;=H875,H875,H868),IF(H873&gt;=H872,H872-G874,H873-G874))</f>
        <v>0</v>
      </c>
      <c r="I876" s="104">
        <f t="shared" ref="I876" si="12334">IF(OR(I871=0,I871=1),IF(I868&gt;=I875,I875,I868),IF(I873&gt;=I872,I872-H874,I873-H874))</f>
        <v>0</v>
      </c>
      <c r="J876" s="104">
        <f t="shared" ref="J876" si="12335">IF(OR(J871=0,J871=1),IF(J868&gt;=J875,J875,J868),IF(J873&gt;=J872,J872-I874,J873-I874))</f>
        <v>0</v>
      </c>
      <c r="K876" s="104">
        <f t="shared" ref="K876" si="12336">IF(OR(K871=0,K871=1),IF(K868&gt;=K875,K875,K868),IF(K873&gt;=K872,K872-J874,K873-J874))</f>
        <v>0</v>
      </c>
      <c r="L876" s="162">
        <f>SUM(C876:K876)</f>
        <v>0</v>
      </c>
      <c r="M876" s="120">
        <f>IF(OR(M871=0,M871=1),IF(M868&gt;=M875,M875,M868),IF(M873&gt;=M872,M872-K874,M873-K874))</f>
        <v>0</v>
      </c>
      <c r="N876" s="104">
        <f t="shared" ref="N876" si="12337">IF(OR(N871=0,N871=1),IF(N868&gt;=N875,N875,N868),IF(N873&gt;=N872,N872-M874,N873-M874))</f>
        <v>0</v>
      </c>
      <c r="O876" s="104">
        <f t="shared" ref="O876" si="12338">IF(OR(O871=0,O871=1),IF(O868&gt;=O875,O875,O868),IF(O873&gt;=O872,O872-N874,O873-N874))</f>
        <v>0</v>
      </c>
      <c r="P876" s="104">
        <f t="shared" ref="P876" si="12339">IF(OR(P871=0,P871=1),IF(P868&gt;=P875,P875,P868),IF(P873&gt;=P872,P872-O874,P873-O874))</f>
        <v>0</v>
      </c>
      <c r="Q876" s="104">
        <f t="shared" ref="Q876" si="12340">IF(OR(Q871=0,Q871=1),IF(Q868&gt;=Q875,Q875,Q868),IF(Q873&gt;=Q872,Q872-P874,Q873-P874))</f>
        <v>0</v>
      </c>
      <c r="R876" s="104">
        <f t="shared" ref="R876" si="12341">IF(OR(R871=0,R871=1),IF(R868&gt;=R875,R875,R868),IF(R873&gt;=R872,R872-Q874,R873-Q874))</f>
        <v>0</v>
      </c>
      <c r="S876" s="104">
        <f t="shared" ref="S876" si="12342">IF(OR(S871=0,S871=1),IF(S868&gt;=S875,S875,S868),IF(S873&gt;=S872,S872-R874,S873-R874))</f>
        <v>0</v>
      </c>
      <c r="T876" s="104">
        <f t="shared" ref="T876" si="12343">IF(OR(T871=0,T871=1),IF(T868&gt;=T875,T875,T868),IF(T873&gt;=T872,T872-S874,T873-S874))</f>
        <v>0</v>
      </c>
      <c r="U876" s="104">
        <f t="shared" ref="U876" si="12344">IF(OR(U871=0,U871=1),IF(U868&gt;=U875,U875,U868),IF(U873&gt;=U872,U872-T874,U873-T874))</f>
        <v>0</v>
      </c>
      <c r="V876" s="162">
        <f>SUM(M876:U876)</f>
        <v>0</v>
      </c>
      <c r="W876" s="156">
        <f>IF(OR(W871=0,W871=1),IF(W868&gt;=W875,W875,W868),IF(W873&gt;=W872,W872-U874,W873-U874))</f>
        <v>0</v>
      </c>
      <c r="X876" s="157">
        <f t="shared" ref="X876" si="12345">IF(OR(X871=0,X871=1),IF(X868&gt;=X875,X875,X868),IF(X873&gt;=X872,X872-W874,X873-W874))</f>
        <v>0</v>
      </c>
      <c r="Y876" s="157">
        <f t="shared" ref="Y876" si="12346">IF(OR(Y871=0,Y871=1),IF(Y868&gt;=Y875,Y875,Y868),IF(Y873&gt;=Y872,Y872-X874,Y873-X874))</f>
        <v>0</v>
      </c>
      <c r="Z876" s="157">
        <f t="shared" ref="Z876" si="12347">IF(OR(Z871=0,Z871=1),IF(Z868&gt;=Z875,Z875,Z868),IF(Z873&gt;=Z872,Z872-Y874,Z873-Y874))</f>
        <v>0</v>
      </c>
      <c r="AA876" s="157">
        <f t="shared" ref="AA876" si="12348">IF(OR(AA871=0,AA871=1),IF(AA868&gt;=AA875,AA875,AA868),IF(AA873&gt;=AA872,AA872-Z874,AA873-Z874))</f>
        <v>0</v>
      </c>
      <c r="AB876" s="157">
        <f t="shared" ref="AB876" si="12349">IF(OR(AB871=0,AB871=1),IF(AB868&gt;=AB875,AB875,AB868),IF(AB873&gt;=AB872,AB872-AA874,AB873-AA874))</f>
        <v>0</v>
      </c>
      <c r="AC876" s="157">
        <f t="shared" ref="AC876" si="12350">IF(OR(AC871=0,AC871=1),IF(AC868&gt;=AC875,AC875,AC868),IF(AC873&gt;=AC872,AC872-AB874,AC873-AB874))</f>
        <v>0</v>
      </c>
      <c r="AD876" s="157">
        <f t="shared" ref="AD876" si="12351">IF(OR(AD871=0,AD871=1),IF(AD868&gt;=AD875,AD875,AD868),IF(AD873&gt;=AD872,AD872-AC874,AD873-AC874))</f>
        <v>0</v>
      </c>
      <c r="AE876" s="157">
        <f t="shared" ref="AE876" si="12352">IF(OR(AE871=0,AE871=1),IF(AE868&gt;=AE875,AE875,AE868),IF(AE873&gt;=AE872,AE872-AD874,AE873-AD874))</f>
        <v>0</v>
      </c>
      <c r="AF876" s="157">
        <f t="shared" ref="AF876" si="12353">IF(OR(AF871=0,AF871=1),IF(AF868&gt;=AF875,AF875,AF868),IF(AF873&gt;=AF872,AF872-AE874,AF873-AE874))</f>
        <v>0</v>
      </c>
      <c r="AG876" s="162">
        <f>SUM(W876:AF876)</f>
        <v>0</v>
      </c>
      <c r="AH876" s="105"/>
      <c r="AI876" s="74"/>
      <c r="AJ876" s="75"/>
    </row>
    <row r="877" spans="1:36" ht="25.05" customHeight="1" thickBot="1" x14ac:dyDescent="0.35">
      <c r="A877" s="87"/>
      <c r="B877" s="230" t="s">
        <v>6273</v>
      </c>
      <c r="C877" s="304"/>
      <c r="D877" s="304"/>
      <c r="E877" s="304"/>
      <c r="F877" s="305"/>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5.05" customHeight="1" x14ac:dyDescent="0.3">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5.05" customHeight="1" x14ac:dyDescent="0.3">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thickBot="1" x14ac:dyDescent="0.35">
      <c r="A880" s="99"/>
      <c r="B880" s="111"/>
      <c r="C880" s="100">
        <f>IF(C878&lt;&gt;0,1,0)</f>
        <v>0</v>
      </c>
      <c r="D880" s="100">
        <f t="shared" ref="D880" si="12354">IF(C880=0,IF(D878&lt;&gt;0,1,0),1)</f>
        <v>0</v>
      </c>
      <c r="E880" s="100">
        <f t="shared" ref="E880" si="12355">IF(D880=0,IF(E878&lt;&gt;0,1,0),1)</f>
        <v>0</v>
      </c>
      <c r="F880" s="100">
        <f t="shared" ref="F880" si="12356">IF(E880=0,IF(F878&lt;&gt;0,1,0),1)</f>
        <v>0</v>
      </c>
      <c r="G880" s="100">
        <f t="shared" ref="G880" si="12357">IF(F880=0,IF(G878&lt;&gt;0,1,0),1)</f>
        <v>0</v>
      </c>
      <c r="H880" s="100">
        <f t="shared" ref="H880" si="12358">IF(G880=0,IF(H878&lt;&gt;0,1,0),1)</f>
        <v>0</v>
      </c>
      <c r="I880" s="100">
        <f t="shared" ref="I880" si="12359">IF(H880=0,IF(I878&lt;&gt;0,1,0),1)</f>
        <v>0</v>
      </c>
      <c r="J880" s="100">
        <f t="shared" ref="J880" si="12360">IF(I880=0,IF(J878&lt;&gt;0,1,0),1)</f>
        <v>0</v>
      </c>
      <c r="K880" s="100">
        <f t="shared" ref="K880" si="12361">IF(J880=0,IF(K878&lt;&gt;0,1,0),1)</f>
        <v>0</v>
      </c>
      <c r="L880" s="161"/>
      <c r="M880" s="116">
        <f>IF(K880=0,IF(M878&lt;&gt;0,1,0),1)</f>
        <v>0</v>
      </c>
      <c r="N880" s="100">
        <f t="shared" ref="N880" si="12362">IF(M880=0,IF(N878&lt;&gt;0,1,0),1)</f>
        <v>0</v>
      </c>
      <c r="O880" s="100">
        <f t="shared" ref="O880" si="12363">IF(N880=0,IF(O878&lt;&gt;0,1,0),1)</f>
        <v>0</v>
      </c>
      <c r="P880" s="100">
        <f t="shared" ref="P880" si="12364">IF(O880=0,IF(P878&lt;&gt;0,1,0),1)</f>
        <v>0</v>
      </c>
      <c r="Q880" s="100">
        <f t="shared" ref="Q880" si="12365">IF(P880=0,IF(Q878&lt;&gt;0,1,0),1)</f>
        <v>0</v>
      </c>
      <c r="R880" s="100">
        <f t="shared" ref="R880" si="12366">IF(Q880=0,IF(R878&lt;&gt;0,1,0),1)</f>
        <v>0</v>
      </c>
      <c r="S880" s="100">
        <f t="shared" ref="S880" si="12367">IF(R880=0,IF(S878&lt;&gt;0,1,0),1)</f>
        <v>0</v>
      </c>
      <c r="T880" s="100">
        <f t="shared" ref="T880" si="12368">IF(S880=0,IF(T878&lt;&gt;0,1,0),1)</f>
        <v>0</v>
      </c>
      <c r="U880" s="100">
        <f t="shared" ref="U880" si="12369">IF(T880=0,IF(U878&lt;&gt;0,1,0),1)</f>
        <v>0</v>
      </c>
      <c r="V880" s="161"/>
      <c r="W880" s="116">
        <f>IF(U880=0,IF(W878&lt;&gt;0,1,0),1)</f>
        <v>0</v>
      </c>
      <c r="X880" s="100">
        <f t="shared" ref="X880" si="12370">IF(W880=0,IF(X878&lt;&gt;0,1,0),1)</f>
        <v>0</v>
      </c>
      <c r="Y880" s="100">
        <f t="shared" ref="Y880" si="12371">IF(X880=0,IF(Y878&lt;&gt;0,1,0),1)</f>
        <v>0</v>
      </c>
      <c r="Z880" s="100">
        <f t="shared" ref="Z880" si="12372">IF(Y880=0,IF(Z878&lt;&gt;0,1,0),1)</f>
        <v>0</v>
      </c>
      <c r="AA880" s="100">
        <f t="shared" ref="AA880" si="12373">IF(Z880=0,IF(AA878&lt;&gt;0,1,0),1)</f>
        <v>0</v>
      </c>
      <c r="AB880" s="100">
        <f t="shared" ref="AB880" si="12374">IF(AA880=0,IF(AB878&lt;&gt;0,1,0),1)</f>
        <v>0</v>
      </c>
      <c r="AC880" s="100">
        <f t="shared" ref="AC880" si="12375">IF(AB880=0,IF(AC878&lt;&gt;0,1,0),1)</f>
        <v>0</v>
      </c>
      <c r="AD880" s="100">
        <f t="shared" ref="AD880" si="12376">IF(AC880=0,IF(AD878&lt;&gt;0,1,0),1)</f>
        <v>0</v>
      </c>
      <c r="AE880" s="100">
        <f t="shared" ref="AE880" si="12377">IF(AD880=0,IF(AE878&lt;&gt;0,1,0),1)</f>
        <v>0</v>
      </c>
      <c r="AF880" s="100">
        <f t="shared" ref="AF880" si="12378">IF(AE880=0,IF(AF878&lt;&gt;0,1,0),1)</f>
        <v>0</v>
      </c>
      <c r="AG880" s="161"/>
      <c r="AH880" s="99"/>
      <c r="AI880" s="99"/>
      <c r="AJ880" s="99"/>
    </row>
    <row r="881" spans="1:36" ht="30" hidden="1" customHeight="1" thickBot="1" x14ac:dyDescent="0.35">
      <c r="A881" s="99"/>
      <c r="B881" s="111"/>
      <c r="C881" s="100">
        <f>IF(C880=0,0,1)</f>
        <v>0</v>
      </c>
      <c r="D881" s="100">
        <f t="shared" ref="D881" si="12379">IF(D880=0,0,C881+1)</f>
        <v>0</v>
      </c>
      <c r="E881" s="100">
        <f t="shared" ref="E881" si="12380">IF(E880=0,0,D881+1)</f>
        <v>0</v>
      </c>
      <c r="F881" s="100">
        <f t="shared" ref="F881" si="12381">IF(F880=0,0,E881+1)</f>
        <v>0</v>
      </c>
      <c r="G881" s="100">
        <f t="shared" ref="G881" si="12382">IF(G880=0,0,F881+1)</f>
        <v>0</v>
      </c>
      <c r="H881" s="100">
        <f t="shared" ref="H881" si="12383">IF(H880=0,0,G881+1)</f>
        <v>0</v>
      </c>
      <c r="I881" s="100">
        <f t="shared" ref="I881" si="12384">IF(I880=0,0,H881+1)</f>
        <v>0</v>
      </c>
      <c r="J881" s="100">
        <f t="shared" ref="J881" si="12385">IF(J880=0,0,I881+1)</f>
        <v>0</v>
      </c>
      <c r="K881" s="100">
        <f t="shared" ref="K881" si="12386">IF(K880=0,0,J881+1)</f>
        <v>0</v>
      </c>
      <c r="L881" s="161"/>
      <c r="M881" s="116">
        <f>IF(M880=0,0,K881+1)</f>
        <v>0</v>
      </c>
      <c r="N881" s="100">
        <f t="shared" ref="N881" si="12387">IF(N880=0,0,M881+1)</f>
        <v>0</v>
      </c>
      <c r="O881" s="100">
        <f t="shared" ref="O881" si="12388">IF(O880=0,0,N881+1)</f>
        <v>0</v>
      </c>
      <c r="P881" s="100">
        <f t="shared" ref="P881" si="12389">IF(P880=0,0,O881+1)</f>
        <v>0</v>
      </c>
      <c r="Q881" s="100">
        <f t="shared" ref="Q881" si="12390">IF(Q880=0,0,P881+1)</f>
        <v>0</v>
      </c>
      <c r="R881" s="100">
        <f t="shared" ref="R881" si="12391">IF(R880=0,0,Q881+1)</f>
        <v>0</v>
      </c>
      <c r="S881" s="100">
        <f t="shared" ref="S881" si="12392">IF(S880=0,0,R881+1)</f>
        <v>0</v>
      </c>
      <c r="T881" s="100">
        <f t="shared" ref="T881" si="12393">IF(T880=0,0,S881+1)</f>
        <v>0</v>
      </c>
      <c r="U881" s="100">
        <f t="shared" ref="U881" si="12394">IF(U880=0,0,T881+1)</f>
        <v>0</v>
      </c>
      <c r="V881" s="161"/>
      <c r="W881" s="116">
        <f>IF(W880=0,0,U881+1)</f>
        <v>0</v>
      </c>
      <c r="X881" s="100">
        <f t="shared" ref="X881" si="12395">IF(X880=0,0,W881+1)</f>
        <v>0</v>
      </c>
      <c r="Y881" s="100">
        <f t="shared" ref="Y881" si="12396">IF(Y880=0,0,X881+1)</f>
        <v>0</v>
      </c>
      <c r="Z881" s="100">
        <f t="shared" ref="Z881" si="12397">IF(Z880=0,0,Y881+1)</f>
        <v>0</v>
      </c>
      <c r="AA881" s="100">
        <f t="shared" ref="AA881" si="12398">IF(AA880=0,0,Z881+1)</f>
        <v>0</v>
      </c>
      <c r="AB881" s="100">
        <f t="shared" ref="AB881" si="12399">IF(AB880=0,0,AA881+1)</f>
        <v>0</v>
      </c>
      <c r="AC881" s="100">
        <f t="shared" ref="AC881" si="12400">IF(AC880=0,0,AB881+1)</f>
        <v>0</v>
      </c>
      <c r="AD881" s="100">
        <f t="shared" ref="AD881" si="12401">IF(AD880=0,0,AC881+1)</f>
        <v>0</v>
      </c>
      <c r="AE881" s="100">
        <f t="shared" ref="AE881" si="12402">IF(AE880=0,0,AD881+1)</f>
        <v>0</v>
      </c>
      <c r="AF881" s="100">
        <f t="shared" ref="AF881" si="12403">IF(AF880=0,0,AE881+1)</f>
        <v>0</v>
      </c>
      <c r="AG881" s="161"/>
      <c r="AH881" s="99"/>
      <c r="AI881" s="99"/>
      <c r="AJ881" s="99"/>
    </row>
    <row r="882" spans="1:36" ht="30" hidden="1" customHeight="1" thickBot="1" x14ac:dyDescent="0.35">
      <c r="A882" s="99"/>
      <c r="B882" s="111" t="s">
        <v>6268</v>
      </c>
      <c r="C882" s="101">
        <f t="shared" ref="C882:K882" si="12404">IF(C881&lt;25,IF(C881&lt;13,C881,C881-12),C881-24)</f>
        <v>0</v>
      </c>
      <c r="D882" s="101">
        <f t="shared" si="12404"/>
        <v>0</v>
      </c>
      <c r="E882" s="101">
        <f t="shared" si="12404"/>
        <v>0</v>
      </c>
      <c r="F882" s="101">
        <f t="shared" si="12404"/>
        <v>0</v>
      </c>
      <c r="G882" s="101">
        <f t="shared" si="12404"/>
        <v>0</v>
      </c>
      <c r="H882" s="101">
        <f t="shared" si="12404"/>
        <v>0</v>
      </c>
      <c r="I882" s="101">
        <f t="shared" si="12404"/>
        <v>0</v>
      </c>
      <c r="J882" s="101">
        <f t="shared" si="12404"/>
        <v>0</v>
      </c>
      <c r="K882" s="101">
        <f t="shared" si="12404"/>
        <v>0</v>
      </c>
      <c r="L882" s="161"/>
      <c r="M882" s="117">
        <f t="shared" ref="M882:U882" si="12405">IF(M881&lt;25,IF(M881&lt;13,M881,M881-12),M881-24)</f>
        <v>0</v>
      </c>
      <c r="N882" s="101">
        <f t="shared" si="12405"/>
        <v>0</v>
      </c>
      <c r="O882" s="101">
        <f t="shared" si="12405"/>
        <v>0</v>
      </c>
      <c r="P882" s="101">
        <f t="shared" si="12405"/>
        <v>0</v>
      </c>
      <c r="Q882" s="101">
        <f t="shared" si="12405"/>
        <v>0</v>
      </c>
      <c r="R882" s="101">
        <f t="shared" si="12405"/>
        <v>0</v>
      </c>
      <c r="S882" s="101">
        <f t="shared" si="12405"/>
        <v>0</v>
      </c>
      <c r="T882" s="101">
        <f t="shared" si="12405"/>
        <v>0</v>
      </c>
      <c r="U882" s="101">
        <f t="shared" si="12405"/>
        <v>0</v>
      </c>
      <c r="V882" s="161"/>
      <c r="W882" s="117">
        <f t="shared" ref="W882:AF882" si="12406">IF(W881&lt;25,IF(W881&lt;13,W881,W881-12),W881-24)</f>
        <v>0</v>
      </c>
      <c r="X882" s="101">
        <f t="shared" si="12406"/>
        <v>0</v>
      </c>
      <c r="Y882" s="101">
        <f t="shared" si="12406"/>
        <v>0</v>
      </c>
      <c r="Z882" s="101">
        <f t="shared" si="12406"/>
        <v>0</v>
      </c>
      <c r="AA882" s="101">
        <f t="shared" si="12406"/>
        <v>0</v>
      </c>
      <c r="AB882" s="101">
        <f t="shared" si="12406"/>
        <v>0</v>
      </c>
      <c r="AC882" s="101">
        <f t="shared" si="12406"/>
        <v>0</v>
      </c>
      <c r="AD882" s="101">
        <f t="shared" si="12406"/>
        <v>0</v>
      </c>
      <c r="AE882" s="101">
        <f t="shared" si="12406"/>
        <v>0</v>
      </c>
      <c r="AF882" s="101">
        <f t="shared" si="12406"/>
        <v>0</v>
      </c>
      <c r="AG882" s="161"/>
      <c r="AH882" s="99"/>
      <c r="AI882" s="99"/>
      <c r="AJ882" s="99"/>
    </row>
    <row r="883" spans="1:36" ht="30" hidden="1" customHeight="1" thickBot="1" x14ac:dyDescent="0.35">
      <c r="A883" s="75"/>
      <c r="B883" s="112" t="s">
        <v>6269</v>
      </c>
      <c r="C883" s="102">
        <f t="shared" ref="C883" si="12407">IF(C882&gt;0,IF(C882=1,C886,C886+B883),0)</f>
        <v>0</v>
      </c>
      <c r="D883" s="102">
        <f t="shared" ref="D883" si="12408">IF(D882&gt;0,IF(D882=1,D886,D886+C883),0)</f>
        <v>0</v>
      </c>
      <c r="E883" s="102">
        <f t="shared" ref="E883" si="12409">IF(E882&gt;0,IF(E882=1,E886,E886+D883),0)</f>
        <v>0</v>
      </c>
      <c r="F883" s="102">
        <f t="shared" ref="F883" si="12410">IF(F882&gt;0,IF(F882=1,F886,F886+E883),0)</f>
        <v>0</v>
      </c>
      <c r="G883" s="102">
        <f t="shared" ref="G883" si="12411">IF(G882&gt;0,IF(G882=1,G886,G886+F883),0)</f>
        <v>0</v>
      </c>
      <c r="H883" s="102">
        <f t="shared" ref="H883" si="12412">IF(H882&gt;0,IF(H882=1,H886,H886+G883),0)</f>
        <v>0</v>
      </c>
      <c r="I883" s="102">
        <f t="shared" ref="I883" si="12413">IF(I882&gt;0,IF(I882=1,I886,I886+H883),0)</f>
        <v>0</v>
      </c>
      <c r="J883" s="102">
        <f t="shared" ref="J883" si="12414">IF(J882&gt;0,IF(J882=1,J886,J886+I883),0)</f>
        <v>0</v>
      </c>
      <c r="K883" s="102">
        <f t="shared" ref="K883" si="12415">IF(K882&gt;0,IF(K882=1,K886,K886+J883),0)</f>
        <v>0</v>
      </c>
      <c r="L883" s="160"/>
      <c r="M883" s="118">
        <f>IF(M882&gt;0,IF(M882=1,M886,M886+K883),0)</f>
        <v>0</v>
      </c>
      <c r="N883" s="102">
        <f t="shared" ref="N883" si="12416">IF(N882&gt;0,IF(N882=1,N886,N886+M883),0)</f>
        <v>0</v>
      </c>
      <c r="O883" s="102">
        <f t="shared" ref="O883" si="12417">IF(O882&gt;0,IF(O882=1,O886,O886+N883),0)</f>
        <v>0</v>
      </c>
      <c r="P883" s="102">
        <f t="shared" ref="P883" si="12418">IF(P882&gt;0,IF(P882=1,P886,P886+O883),0)</f>
        <v>0</v>
      </c>
      <c r="Q883" s="102">
        <f t="shared" ref="Q883" si="12419">IF(Q882&gt;0,IF(Q882=1,Q886,Q886+P883),0)</f>
        <v>0</v>
      </c>
      <c r="R883" s="102">
        <f t="shared" ref="R883" si="12420">IF(R882&gt;0,IF(R882=1,R886,R886+Q883),0)</f>
        <v>0</v>
      </c>
      <c r="S883" s="102">
        <f t="shared" ref="S883" si="12421">IF(S882&gt;0,IF(S882=1,S886,S886+R883),0)</f>
        <v>0</v>
      </c>
      <c r="T883" s="102">
        <f t="shared" ref="T883" si="12422">IF(T882&gt;0,IF(T882=1,T886,T886+S883),0)</f>
        <v>0</v>
      </c>
      <c r="U883" s="102">
        <f t="shared" ref="U883" si="12423">IF(U882&gt;0,IF(U882=1,U886,U886+T883),0)</f>
        <v>0</v>
      </c>
      <c r="V883" s="160"/>
      <c r="W883" s="118">
        <f>IF(W882&gt;0,IF(W882=1,W886,W886+U883),0)</f>
        <v>0</v>
      </c>
      <c r="X883" s="102">
        <f t="shared" ref="X883" si="12424">IF(X882&gt;0,IF(X882=1,X886,X886+W883),0)</f>
        <v>0</v>
      </c>
      <c r="Y883" s="102">
        <f t="shared" ref="Y883" si="12425">IF(Y882&gt;0,IF(Y882=1,Y886,Y886+X883),0)</f>
        <v>0</v>
      </c>
      <c r="Z883" s="102">
        <f t="shared" ref="Z883" si="12426">IF(Z882&gt;0,IF(Z882=1,Z886,Z886+Y883),0)</f>
        <v>0</v>
      </c>
      <c r="AA883" s="102">
        <f t="shared" ref="AA883" si="12427">IF(AA882&gt;0,IF(AA882=1,AA886,AA886+Z883),0)</f>
        <v>0</v>
      </c>
      <c r="AB883" s="102">
        <f t="shared" ref="AB883" si="12428">IF(AB882&gt;0,IF(AB882=1,AB886,AB886+AA883),0)</f>
        <v>0</v>
      </c>
      <c r="AC883" s="102">
        <f t="shared" ref="AC883" si="12429">IF(AC882&gt;0,IF(AC882=1,AC886,AC886+AB883),0)</f>
        <v>0</v>
      </c>
      <c r="AD883" s="102">
        <f t="shared" ref="AD883" si="12430">IF(AD882&gt;0,IF(AD882=1,AD886,AD886+AC883),0)</f>
        <v>0</v>
      </c>
      <c r="AE883" s="102">
        <f t="shared" ref="AE883" si="12431">IF(AE882&gt;0,IF(AE882=1,AE886,AE886+AD883),0)</f>
        <v>0</v>
      </c>
      <c r="AF883" s="102">
        <f t="shared" ref="AF883" si="12432">IF(AF882&gt;0,IF(AF882=1,AF886,AF886+AE883),0)</f>
        <v>0</v>
      </c>
      <c r="AG883" s="160"/>
      <c r="AH883" s="74"/>
      <c r="AI883" s="74"/>
      <c r="AJ883" s="75"/>
    </row>
    <row r="884" spans="1:36" ht="30" hidden="1" customHeight="1" thickBot="1" x14ac:dyDescent="0.35">
      <c r="A884" s="75"/>
      <c r="B884" s="112" t="s">
        <v>6317</v>
      </c>
      <c r="C884" s="102">
        <f>IF(C878&gt;0,C879,0)</f>
        <v>0</v>
      </c>
      <c r="D884" s="102">
        <f t="shared" ref="D884" si="12433">IF(D878&gt;0,IF(D882=1,D879,D879+C884),C884)</f>
        <v>0</v>
      </c>
      <c r="E884" s="102">
        <f t="shared" ref="E884" si="12434">IF(E878&gt;0,IF(E882=1,E879,E879+D884),D884)</f>
        <v>0</v>
      </c>
      <c r="F884" s="102">
        <f t="shared" ref="F884" si="12435">IF(F878&gt;0,IF(F882=1,F879,F879+E884),E884)</f>
        <v>0</v>
      </c>
      <c r="G884" s="102">
        <f t="shared" ref="G884" si="12436">IF(G878&gt;0,IF(G882=1,G879,G879+F884),F884)</f>
        <v>0</v>
      </c>
      <c r="H884" s="102">
        <f t="shared" ref="H884" si="12437">IF(H878&gt;0,IF(H882=1,H879,H879+G884),G884)</f>
        <v>0</v>
      </c>
      <c r="I884" s="102">
        <f t="shared" ref="I884" si="12438">IF(I878&gt;0,IF(I882=1,I879,I879+H884),H884)</f>
        <v>0</v>
      </c>
      <c r="J884" s="102">
        <f t="shared" ref="J884" si="12439">IF(J878&gt;0,IF(J882=1,J879,J879+I884),I884)</f>
        <v>0</v>
      </c>
      <c r="K884" s="102">
        <f t="shared" ref="K884" si="12440">IF(K878&gt;0,IF(K882=1,K879,K879+J884),J884)</f>
        <v>0</v>
      </c>
      <c r="L884" s="160"/>
      <c r="M884" s="118">
        <f>IF(M878&gt;0,IF(M882=1,M879,M879+K884),K884)</f>
        <v>0</v>
      </c>
      <c r="N884" s="102">
        <f t="shared" ref="N884" si="12441">IF(N878&gt;0,IF(N882=1,N879,N879+M884),M884)</f>
        <v>0</v>
      </c>
      <c r="O884" s="102">
        <f t="shared" ref="O884" si="12442">IF(O878&gt;0,IF(O882=1,O879,O879+N884),N884)</f>
        <v>0</v>
      </c>
      <c r="P884" s="102">
        <f t="shared" ref="P884" si="12443">IF(P878&gt;0,IF(P882=1,P879,P879+O884),O884)</f>
        <v>0</v>
      </c>
      <c r="Q884" s="102">
        <f t="shared" ref="Q884" si="12444">IF(Q878&gt;0,IF(Q882=1,Q879,Q879+P884),P884)</f>
        <v>0</v>
      </c>
      <c r="R884" s="102">
        <f t="shared" ref="R884" si="12445">IF(R878&gt;0,IF(R882=1,R879,R879+Q884),Q884)</f>
        <v>0</v>
      </c>
      <c r="S884" s="102">
        <f t="shared" ref="S884" si="12446">IF(S878&gt;0,IF(S882=1,S879,S879+R884),R884)</f>
        <v>0</v>
      </c>
      <c r="T884" s="102">
        <f t="shared" ref="T884" si="12447">IF(T878&gt;0,IF(T882=1,T879,T879+S884),S884)</f>
        <v>0</v>
      </c>
      <c r="U884" s="102">
        <f t="shared" ref="U884" si="12448">IF(U878&gt;0,IF(U882=1,U879,U879+T884),T884)</f>
        <v>0</v>
      </c>
      <c r="V884" s="160"/>
      <c r="W884" s="118">
        <f>IF(W878&gt;0,IF(W882=1,W879,W879+U884),U884)</f>
        <v>0</v>
      </c>
      <c r="X884" s="102">
        <f t="shared" ref="X884" si="12449">IF(X878&gt;0,IF(X882=1,X879,X879+W884),W884)</f>
        <v>0</v>
      </c>
      <c r="Y884" s="102">
        <f t="shared" ref="Y884" si="12450">IF(Y878&gt;0,IF(Y882=1,Y879,Y879+X884),X884)</f>
        <v>0</v>
      </c>
      <c r="Z884" s="102">
        <f t="shared" ref="Z884" si="12451">IF(Z878&gt;0,IF(Z882=1,Z879,Z879+Y884),Y884)</f>
        <v>0</v>
      </c>
      <c r="AA884" s="102">
        <f t="shared" ref="AA884" si="12452">IF(AA878&gt;0,IF(AA882=1,AA879,AA879+Z884),Z884)</f>
        <v>0</v>
      </c>
      <c r="AB884" s="102">
        <f t="shared" ref="AB884" si="12453">IF(AB878&gt;0,IF(AB882=1,AB879,AB879+AA884),AA884)</f>
        <v>0</v>
      </c>
      <c r="AC884" s="102">
        <f t="shared" ref="AC884" si="12454">IF(AC878&gt;0,IF(AC882=1,AC879,AC879+AB884),AB884)</f>
        <v>0</v>
      </c>
      <c r="AD884" s="102">
        <f t="shared" ref="AD884" si="12455">IF(AD878&gt;0,IF(AD882=1,AD879,AD879+AC884),AC884)</f>
        <v>0</v>
      </c>
      <c r="AE884" s="102">
        <f t="shared" ref="AE884" si="12456">IF(AE878&gt;0,IF(AE882=1,AE879,AE879+AD884),AD884)</f>
        <v>0</v>
      </c>
      <c r="AF884" s="102">
        <f t="shared" ref="AF884" si="12457">IF(AF878&gt;0,IF(AF882=1,AF879,AF879+AE884),AE884)</f>
        <v>0</v>
      </c>
      <c r="AG884" s="160"/>
      <c r="AH884" s="74"/>
      <c r="AI884" s="74"/>
      <c r="AJ884" s="75"/>
    </row>
    <row r="885" spans="1:36" ht="9.75" hidden="1" customHeight="1" thickBot="1" x14ac:dyDescent="0.35">
      <c r="A885" s="75"/>
      <c r="B885" s="112" t="s">
        <v>6318</v>
      </c>
      <c r="C885" s="103">
        <f>C887</f>
        <v>0</v>
      </c>
      <c r="D885" s="103">
        <f t="shared" ref="D885" si="12458">IF(D882=1,D887,D887+C885)</f>
        <v>0</v>
      </c>
      <c r="E885" s="103">
        <f t="shared" ref="E885" si="12459">IF(E882=1,E887,E887+D885)</f>
        <v>0</v>
      </c>
      <c r="F885" s="103">
        <f t="shared" ref="F885" si="12460">IF(F882=1,F887,F887+E885)</f>
        <v>0</v>
      </c>
      <c r="G885" s="103">
        <f t="shared" ref="G885" si="12461">IF(G882=1,G887,G887+F885)</f>
        <v>0</v>
      </c>
      <c r="H885" s="103">
        <f t="shared" ref="H885" si="12462">IF(H882=1,H887,H887+G885)</f>
        <v>0</v>
      </c>
      <c r="I885" s="103">
        <f t="shared" ref="I885" si="12463">IF(I882=1,I887,I887+H885)</f>
        <v>0</v>
      </c>
      <c r="J885" s="103">
        <f t="shared" ref="J885" si="12464">IF(J882=1,J887,J887+I885)</f>
        <v>0</v>
      </c>
      <c r="K885" s="103">
        <f t="shared" ref="K885" si="12465">IF(K882=1,K887,K887+J885)</f>
        <v>0</v>
      </c>
      <c r="L885" s="160"/>
      <c r="M885" s="119">
        <f>IF(M882=1,M887,M887+K885)</f>
        <v>0</v>
      </c>
      <c r="N885" s="103">
        <f t="shared" ref="N885" si="12466">IF(N882=1,N887,N887+M885)</f>
        <v>0</v>
      </c>
      <c r="O885" s="103">
        <f t="shared" ref="O885" si="12467">IF(O882=1,O887,O887+N885)</f>
        <v>0</v>
      </c>
      <c r="P885" s="103">
        <f t="shared" ref="P885" si="12468">IF(P882=1,P887,P887+O885)</f>
        <v>0</v>
      </c>
      <c r="Q885" s="103">
        <f t="shared" ref="Q885" si="12469">IF(Q882=1,Q887,Q887+P885)</f>
        <v>0</v>
      </c>
      <c r="R885" s="103">
        <f t="shared" ref="R885" si="12470">IF(R882=1,R887,R887+Q885)</f>
        <v>0</v>
      </c>
      <c r="S885" s="103">
        <f t="shared" ref="S885" si="12471">IF(S882=1,S887,S887+R885)</f>
        <v>0</v>
      </c>
      <c r="T885" s="103">
        <f t="shared" ref="T885" si="12472">IF(T882=1,T887,T887+S885)</f>
        <v>0</v>
      </c>
      <c r="U885" s="103">
        <f t="shared" ref="U885" si="12473">IF(U882=1,U887,U887+T885)</f>
        <v>0</v>
      </c>
      <c r="V885" s="160"/>
      <c r="W885" s="119">
        <f>IF(W882=1,W887,W887+U885)</f>
        <v>0</v>
      </c>
      <c r="X885" s="103">
        <f t="shared" ref="X885" si="12474">IF(X882=1,X887,X887+W885)</f>
        <v>0</v>
      </c>
      <c r="Y885" s="103">
        <f t="shared" ref="Y885" si="12475">IF(Y882=1,Y887,Y887+X885)</f>
        <v>0</v>
      </c>
      <c r="Z885" s="103">
        <f t="shared" ref="Z885" si="12476">IF(Z882=1,Z887,Z887+Y885)</f>
        <v>0</v>
      </c>
      <c r="AA885" s="103">
        <f t="shared" ref="AA885" si="12477">IF(AA882=1,AA887,AA887+Z885)</f>
        <v>0</v>
      </c>
      <c r="AB885" s="103">
        <f t="shared" ref="AB885" si="12478">IF(AB882=1,AB887,AB887+AA885)</f>
        <v>0</v>
      </c>
      <c r="AC885" s="103">
        <f t="shared" ref="AC885" si="12479">IF(AC882=1,AC887,AC887+AB885)</f>
        <v>0</v>
      </c>
      <c r="AD885" s="103">
        <f t="shared" ref="AD885" si="12480">IF(AD882=1,AD887,AD887+AC885)</f>
        <v>0</v>
      </c>
      <c r="AE885" s="103">
        <f t="shared" ref="AE885" si="12481">IF(AE882=1,AE887,AE887+AD885)</f>
        <v>0</v>
      </c>
      <c r="AF885" s="103">
        <f t="shared" ref="AF885" si="12482">IF(AF882=1,AF887,AF887+AE885)</f>
        <v>0</v>
      </c>
      <c r="AG885" s="160"/>
      <c r="AH885" s="74"/>
      <c r="AI885" s="74"/>
      <c r="AJ885" s="75"/>
    </row>
    <row r="886" spans="1:36" ht="25.05" customHeight="1" x14ac:dyDescent="0.3">
      <c r="A886" s="75"/>
      <c r="B886" s="110" t="s">
        <v>6319</v>
      </c>
      <c r="C886" s="104">
        <f t="shared" ref="C886:K886" si="12483">1720/12*C878</f>
        <v>0</v>
      </c>
      <c r="D886" s="104">
        <f t="shared" si="12483"/>
        <v>0</v>
      </c>
      <c r="E886" s="104">
        <f t="shared" si="12483"/>
        <v>0</v>
      </c>
      <c r="F886" s="104">
        <f t="shared" si="12483"/>
        <v>0</v>
      </c>
      <c r="G886" s="104">
        <f t="shared" si="12483"/>
        <v>0</v>
      </c>
      <c r="H886" s="104">
        <f t="shared" si="12483"/>
        <v>0</v>
      </c>
      <c r="I886" s="104">
        <f t="shared" si="12483"/>
        <v>0</v>
      </c>
      <c r="J886" s="104">
        <f t="shared" si="12483"/>
        <v>0</v>
      </c>
      <c r="K886" s="104">
        <f t="shared" si="12483"/>
        <v>0</v>
      </c>
      <c r="L886" s="160"/>
      <c r="M886" s="120">
        <f t="shared" ref="M886:U886" si="12484">1720/12*M878</f>
        <v>0</v>
      </c>
      <c r="N886" s="104">
        <f t="shared" si="12484"/>
        <v>0</v>
      </c>
      <c r="O886" s="104">
        <f t="shared" si="12484"/>
        <v>0</v>
      </c>
      <c r="P886" s="104">
        <f t="shared" si="12484"/>
        <v>0</v>
      </c>
      <c r="Q886" s="104">
        <f t="shared" si="12484"/>
        <v>0</v>
      </c>
      <c r="R886" s="104">
        <f t="shared" si="12484"/>
        <v>0</v>
      </c>
      <c r="S886" s="104">
        <f t="shared" si="12484"/>
        <v>0</v>
      </c>
      <c r="T886" s="104">
        <f t="shared" si="12484"/>
        <v>0</v>
      </c>
      <c r="U886" s="104">
        <f t="shared" si="12484"/>
        <v>0</v>
      </c>
      <c r="V886" s="160"/>
      <c r="W886" s="120">
        <f t="shared" ref="W886:AF886" si="12485">1720/12*W878</f>
        <v>0</v>
      </c>
      <c r="X886" s="104">
        <f t="shared" si="12485"/>
        <v>0</v>
      </c>
      <c r="Y886" s="104">
        <f t="shared" si="12485"/>
        <v>0</v>
      </c>
      <c r="Z886" s="104">
        <f t="shared" si="12485"/>
        <v>0</v>
      </c>
      <c r="AA886" s="104">
        <f t="shared" si="12485"/>
        <v>0</v>
      </c>
      <c r="AB886" s="104">
        <f t="shared" si="12485"/>
        <v>0</v>
      </c>
      <c r="AC886" s="104">
        <f t="shared" si="12485"/>
        <v>0</v>
      </c>
      <c r="AD886" s="104">
        <f t="shared" si="12485"/>
        <v>0</v>
      </c>
      <c r="AE886" s="104">
        <f t="shared" si="12485"/>
        <v>0</v>
      </c>
      <c r="AF886" s="104">
        <f t="shared" si="12485"/>
        <v>0</v>
      </c>
      <c r="AG886" s="160"/>
      <c r="AH886" s="74"/>
      <c r="AI886" s="74"/>
      <c r="AJ886" s="75"/>
    </row>
    <row r="887" spans="1:36" ht="25.05" customHeight="1" thickBot="1" x14ac:dyDescent="0.35">
      <c r="A887" s="75"/>
      <c r="B887" s="113" t="s">
        <v>6270</v>
      </c>
      <c r="C887" s="104">
        <f t="shared" ref="C887" si="12486">IF(OR(C882=0,C882=1),IF(C879&gt;=C886,C886,C879),IF(C884&gt;=C883,C883-B885,C884-B885))</f>
        <v>0</v>
      </c>
      <c r="D887" s="104">
        <f t="shared" ref="D887" si="12487">IF(OR(D882=0,D882=1),IF(D879&gt;=D886,D886,D879),IF(D884&gt;=D883,D883-C885,D884-C885))</f>
        <v>0</v>
      </c>
      <c r="E887" s="104">
        <f t="shared" ref="E887" si="12488">IF(OR(E882=0,E882=1),IF(E879&gt;=E886,E886,E879),IF(E884&gt;=E883,E883-D885,E884-D885))</f>
        <v>0</v>
      </c>
      <c r="F887" s="104">
        <f t="shared" ref="F887" si="12489">IF(OR(F882=0,F882=1),IF(F879&gt;=F886,F886,F879),IF(F884&gt;=F883,F883-E885,F884-E885))</f>
        <v>0</v>
      </c>
      <c r="G887" s="104">
        <f t="shared" ref="G887" si="12490">IF(OR(G882=0,G882=1),IF(G879&gt;=G886,G886,G879),IF(G884&gt;=G883,G883-F885,G884-F885))</f>
        <v>0</v>
      </c>
      <c r="H887" s="104">
        <f t="shared" ref="H887" si="12491">IF(OR(H882=0,H882=1),IF(H879&gt;=H886,H886,H879),IF(H884&gt;=H883,H883-G885,H884-G885))</f>
        <v>0</v>
      </c>
      <c r="I887" s="104">
        <f t="shared" ref="I887" si="12492">IF(OR(I882=0,I882=1),IF(I879&gt;=I886,I886,I879),IF(I884&gt;=I883,I883-H885,I884-H885))</f>
        <v>0</v>
      </c>
      <c r="J887" s="104">
        <f t="shared" ref="J887" si="12493">IF(OR(J882=0,J882=1),IF(J879&gt;=J886,J886,J879),IF(J884&gt;=J883,J883-I885,J884-I885))</f>
        <v>0</v>
      </c>
      <c r="K887" s="104">
        <f t="shared" ref="K887" si="12494">IF(OR(K882=0,K882=1),IF(K879&gt;=K886,K886,K879),IF(K884&gt;=K883,K883-J885,K884-J885))</f>
        <v>0</v>
      </c>
      <c r="L887" s="162">
        <f>SUM(C887:K887)</f>
        <v>0</v>
      </c>
      <c r="M887" s="120">
        <f>IF(OR(M882=0,M882=1),IF(M879&gt;=M886,M886,M879),IF(M884&gt;=M883,M883-K885,M884-K885))</f>
        <v>0</v>
      </c>
      <c r="N887" s="104">
        <f t="shared" ref="N887" si="12495">IF(OR(N882=0,N882=1),IF(N879&gt;=N886,N886,N879),IF(N884&gt;=N883,N883-M885,N884-M885))</f>
        <v>0</v>
      </c>
      <c r="O887" s="104">
        <f t="shared" ref="O887" si="12496">IF(OR(O882=0,O882=1),IF(O879&gt;=O886,O886,O879),IF(O884&gt;=O883,O883-N885,O884-N885))</f>
        <v>0</v>
      </c>
      <c r="P887" s="104">
        <f t="shared" ref="P887" si="12497">IF(OR(P882=0,P882=1),IF(P879&gt;=P886,P886,P879),IF(P884&gt;=P883,P883-O885,P884-O885))</f>
        <v>0</v>
      </c>
      <c r="Q887" s="104">
        <f t="shared" ref="Q887" si="12498">IF(OR(Q882=0,Q882=1),IF(Q879&gt;=Q886,Q886,Q879),IF(Q884&gt;=Q883,Q883-P885,Q884-P885))</f>
        <v>0</v>
      </c>
      <c r="R887" s="104">
        <f t="shared" ref="R887" si="12499">IF(OR(R882=0,R882=1),IF(R879&gt;=R886,R886,R879),IF(R884&gt;=R883,R883-Q885,R884-Q885))</f>
        <v>0</v>
      </c>
      <c r="S887" s="104">
        <f t="shared" ref="S887" si="12500">IF(OR(S882=0,S882=1),IF(S879&gt;=S886,S886,S879),IF(S884&gt;=S883,S883-R885,S884-R885))</f>
        <v>0</v>
      </c>
      <c r="T887" s="104">
        <f t="shared" ref="T887" si="12501">IF(OR(T882=0,T882=1),IF(T879&gt;=T886,T886,T879),IF(T884&gt;=T883,T883-S885,T884-S885))</f>
        <v>0</v>
      </c>
      <c r="U887" s="104">
        <f t="shared" ref="U887" si="12502">IF(OR(U882=0,U882=1),IF(U879&gt;=U886,U886,U879),IF(U884&gt;=U883,U883-T885,U884-T885))</f>
        <v>0</v>
      </c>
      <c r="V887" s="162">
        <f>SUM(M887:U887)</f>
        <v>0</v>
      </c>
      <c r="W887" s="156">
        <f>IF(OR(W882=0,W882=1),IF(W879&gt;=W886,W886,W879),IF(W884&gt;=W883,W883-U885,W884-U885))</f>
        <v>0</v>
      </c>
      <c r="X887" s="157">
        <f t="shared" ref="X887" si="12503">IF(OR(X882=0,X882=1),IF(X879&gt;=X886,X886,X879),IF(X884&gt;=X883,X883-W885,X884-W885))</f>
        <v>0</v>
      </c>
      <c r="Y887" s="157">
        <f t="shared" ref="Y887" si="12504">IF(OR(Y882=0,Y882=1),IF(Y879&gt;=Y886,Y886,Y879),IF(Y884&gt;=Y883,Y883-X885,Y884-X885))</f>
        <v>0</v>
      </c>
      <c r="Z887" s="157">
        <f t="shared" ref="Z887" si="12505">IF(OR(Z882=0,Z882=1),IF(Z879&gt;=Z886,Z886,Z879),IF(Z884&gt;=Z883,Z883-Y885,Z884-Y885))</f>
        <v>0</v>
      </c>
      <c r="AA887" s="157">
        <f t="shared" ref="AA887" si="12506">IF(OR(AA882=0,AA882=1),IF(AA879&gt;=AA886,AA886,AA879),IF(AA884&gt;=AA883,AA883-Z885,AA884-Z885))</f>
        <v>0</v>
      </c>
      <c r="AB887" s="157">
        <f t="shared" ref="AB887" si="12507">IF(OR(AB882=0,AB882=1),IF(AB879&gt;=AB886,AB886,AB879),IF(AB884&gt;=AB883,AB883-AA885,AB884-AA885))</f>
        <v>0</v>
      </c>
      <c r="AC887" s="157">
        <f t="shared" ref="AC887" si="12508">IF(OR(AC882=0,AC882=1),IF(AC879&gt;=AC886,AC886,AC879),IF(AC884&gt;=AC883,AC883-AB885,AC884-AB885))</f>
        <v>0</v>
      </c>
      <c r="AD887" s="157">
        <f t="shared" ref="AD887" si="12509">IF(OR(AD882=0,AD882=1),IF(AD879&gt;=AD886,AD886,AD879),IF(AD884&gt;=AD883,AD883-AC885,AD884-AC885))</f>
        <v>0</v>
      </c>
      <c r="AE887" s="157">
        <f t="shared" ref="AE887" si="12510">IF(OR(AE882=0,AE882=1),IF(AE879&gt;=AE886,AE886,AE879),IF(AE884&gt;=AE883,AE883-AD885,AE884-AD885))</f>
        <v>0</v>
      </c>
      <c r="AF887" s="157">
        <f t="shared" ref="AF887" si="12511">IF(OR(AF882=0,AF882=1),IF(AF879&gt;=AF886,AF886,AF879),IF(AF884&gt;=AF883,AF883-AE885,AF884-AE885))</f>
        <v>0</v>
      </c>
      <c r="AG887" s="162">
        <f>SUM(W887:AF887)</f>
        <v>0</v>
      </c>
      <c r="AH887" s="105"/>
      <c r="AI887" s="74"/>
      <c r="AJ887" s="75"/>
    </row>
    <row r="888" spans="1:36" ht="25.05" customHeight="1" thickBot="1" x14ac:dyDescent="0.35">
      <c r="A888" s="87"/>
      <c r="B888" s="230" t="s">
        <v>6273</v>
      </c>
      <c r="C888" s="304"/>
      <c r="D888" s="304"/>
      <c r="E888" s="304"/>
      <c r="F888" s="305"/>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5.05" customHeight="1" x14ac:dyDescent="0.3">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5.05" customHeight="1" x14ac:dyDescent="0.3">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thickBot="1" x14ac:dyDescent="0.35">
      <c r="A891" s="99"/>
      <c r="B891" s="111"/>
      <c r="C891" s="100">
        <f>IF(C889&lt;&gt;0,1,0)</f>
        <v>0</v>
      </c>
      <c r="D891" s="100">
        <f t="shared" ref="D891" si="12512">IF(C891=0,IF(D889&lt;&gt;0,1,0),1)</f>
        <v>0</v>
      </c>
      <c r="E891" s="100">
        <f t="shared" ref="E891" si="12513">IF(D891=0,IF(E889&lt;&gt;0,1,0),1)</f>
        <v>0</v>
      </c>
      <c r="F891" s="100">
        <f t="shared" ref="F891" si="12514">IF(E891=0,IF(F889&lt;&gt;0,1,0),1)</f>
        <v>0</v>
      </c>
      <c r="G891" s="100">
        <f t="shared" ref="G891" si="12515">IF(F891=0,IF(G889&lt;&gt;0,1,0),1)</f>
        <v>0</v>
      </c>
      <c r="H891" s="100">
        <f t="shared" ref="H891" si="12516">IF(G891=0,IF(H889&lt;&gt;0,1,0),1)</f>
        <v>0</v>
      </c>
      <c r="I891" s="100">
        <f t="shared" ref="I891" si="12517">IF(H891=0,IF(I889&lt;&gt;0,1,0),1)</f>
        <v>0</v>
      </c>
      <c r="J891" s="100">
        <f t="shared" ref="J891" si="12518">IF(I891=0,IF(J889&lt;&gt;0,1,0),1)</f>
        <v>0</v>
      </c>
      <c r="K891" s="100">
        <f t="shared" ref="K891" si="12519">IF(J891=0,IF(K889&lt;&gt;0,1,0),1)</f>
        <v>0</v>
      </c>
      <c r="L891" s="161"/>
      <c r="M891" s="116">
        <f>IF(K891=0,IF(M889&lt;&gt;0,1,0),1)</f>
        <v>0</v>
      </c>
      <c r="N891" s="100">
        <f t="shared" ref="N891" si="12520">IF(M891=0,IF(N889&lt;&gt;0,1,0),1)</f>
        <v>0</v>
      </c>
      <c r="O891" s="100">
        <f t="shared" ref="O891" si="12521">IF(N891=0,IF(O889&lt;&gt;0,1,0),1)</f>
        <v>0</v>
      </c>
      <c r="P891" s="100">
        <f t="shared" ref="P891" si="12522">IF(O891=0,IF(P889&lt;&gt;0,1,0),1)</f>
        <v>0</v>
      </c>
      <c r="Q891" s="100">
        <f t="shared" ref="Q891" si="12523">IF(P891=0,IF(Q889&lt;&gt;0,1,0),1)</f>
        <v>0</v>
      </c>
      <c r="R891" s="100">
        <f t="shared" ref="R891" si="12524">IF(Q891=0,IF(R889&lt;&gt;0,1,0),1)</f>
        <v>0</v>
      </c>
      <c r="S891" s="100">
        <f t="shared" ref="S891" si="12525">IF(R891=0,IF(S889&lt;&gt;0,1,0),1)</f>
        <v>0</v>
      </c>
      <c r="T891" s="100">
        <f t="shared" ref="T891" si="12526">IF(S891=0,IF(T889&lt;&gt;0,1,0),1)</f>
        <v>0</v>
      </c>
      <c r="U891" s="100">
        <f t="shared" ref="U891" si="12527">IF(T891=0,IF(U889&lt;&gt;0,1,0),1)</f>
        <v>0</v>
      </c>
      <c r="V891" s="161"/>
      <c r="W891" s="116">
        <f>IF(U891=0,IF(W889&lt;&gt;0,1,0),1)</f>
        <v>0</v>
      </c>
      <c r="X891" s="100">
        <f t="shared" ref="X891" si="12528">IF(W891=0,IF(X889&lt;&gt;0,1,0),1)</f>
        <v>0</v>
      </c>
      <c r="Y891" s="100">
        <f t="shared" ref="Y891" si="12529">IF(X891=0,IF(Y889&lt;&gt;0,1,0),1)</f>
        <v>0</v>
      </c>
      <c r="Z891" s="100">
        <f t="shared" ref="Z891" si="12530">IF(Y891=0,IF(Z889&lt;&gt;0,1,0),1)</f>
        <v>0</v>
      </c>
      <c r="AA891" s="100">
        <f t="shared" ref="AA891" si="12531">IF(Z891=0,IF(AA889&lt;&gt;0,1,0),1)</f>
        <v>0</v>
      </c>
      <c r="AB891" s="100">
        <f t="shared" ref="AB891" si="12532">IF(AA891=0,IF(AB889&lt;&gt;0,1,0),1)</f>
        <v>0</v>
      </c>
      <c r="AC891" s="100">
        <f t="shared" ref="AC891" si="12533">IF(AB891=0,IF(AC889&lt;&gt;0,1,0),1)</f>
        <v>0</v>
      </c>
      <c r="AD891" s="100">
        <f t="shared" ref="AD891" si="12534">IF(AC891=0,IF(AD889&lt;&gt;0,1,0),1)</f>
        <v>0</v>
      </c>
      <c r="AE891" s="100">
        <f t="shared" ref="AE891" si="12535">IF(AD891=0,IF(AE889&lt;&gt;0,1,0),1)</f>
        <v>0</v>
      </c>
      <c r="AF891" s="100">
        <f t="shared" ref="AF891" si="12536">IF(AE891=0,IF(AF889&lt;&gt;0,1,0),1)</f>
        <v>0</v>
      </c>
      <c r="AG891" s="161"/>
      <c r="AH891" s="99"/>
      <c r="AI891" s="99"/>
      <c r="AJ891" s="99"/>
    </row>
    <row r="892" spans="1:36" ht="30" hidden="1" customHeight="1" thickBot="1" x14ac:dyDescent="0.35">
      <c r="A892" s="99"/>
      <c r="B892" s="111"/>
      <c r="C892" s="100">
        <f>IF(C891=0,0,1)</f>
        <v>0</v>
      </c>
      <c r="D892" s="100">
        <f t="shared" ref="D892" si="12537">IF(D891=0,0,C892+1)</f>
        <v>0</v>
      </c>
      <c r="E892" s="100">
        <f t="shared" ref="E892" si="12538">IF(E891=0,0,D892+1)</f>
        <v>0</v>
      </c>
      <c r="F892" s="100">
        <f t="shared" ref="F892" si="12539">IF(F891=0,0,E892+1)</f>
        <v>0</v>
      </c>
      <c r="G892" s="100">
        <f t="shared" ref="G892" si="12540">IF(G891=0,0,F892+1)</f>
        <v>0</v>
      </c>
      <c r="H892" s="100">
        <f t="shared" ref="H892" si="12541">IF(H891=0,0,G892+1)</f>
        <v>0</v>
      </c>
      <c r="I892" s="100">
        <f t="shared" ref="I892" si="12542">IF(I891=0,0,H892+1)</f>
        <v>0</v>
      </c>
      <c r="J892" s="100">
        <f t="shared" ref="J892" si="12543">IF(J891=0,0,I892+1)</f>
        <v>0</v>
      </c>
      <c r="K892" s="100">
        <f t="shared" ref="K892" si="12544">IF(K891=0,0,J892+1)</f>
        <v>0</v>
      </c>
      <c r="L892" s="161"/>
      <c r="M892" s="116">
        <f>IF(M891=0,0,K892+1)</f>
        <v>0</v>
      </c>
      <c r="N892" s="100">
        <f t="shared" ref="N892" si="12545">IF(N891=0,0,M892+1)</f>
        <v>0</v>
      </c>
      <c r="O892" s="100">
        <f t="shared" ref="O892" si="12546">IF(O891=0,0,N892+1)</f>
        <v>0</v>
      </c>
      <c r="P892" s="100">
        <f t="shared" ref="P892" si="12547">IF(P891=0,0,O892+1)</f>
        <v>0</v>
      </c>
      <c r="Q892" s="100">
        <f t="shared" ref="Q892" si="12548">IF(Q891=0,0,P892+1)</f>
        <v>0</v>
      </c>
      <c r="R892" s="100">
        <f t="shared" ref="R892" si="12549">IF(R891=0,0,Q892+1)</f>
        <v>0</v>
      </c>
      <c r="S892" s="100">
        <f t="shared" ref="S892" si="12550">IF(S891=0,0,R892+1)</f>
        <v>0</v>
      </c>
      <c r="T892" s="100">
        <f t="shared" ref="T892" si="12551">IF(T891=0,0,S892+1)</f>
        <v>0</v>
      </c>
      <c r="U892" s="100">
        <f t="shared" ref="U892" si="12552">IF(U891=0,0,T892+1)</f>
        <v>0</v>
      </c>
      <c r="V892" s="161"/>
      <c r="W892" s="116">
        <f>IF(W891=0,0,U892+1)</f>
        <v>0</v>
      </c>
      <c r="X892" s="100">
        <f t="shared" ref="X892" si="12553">IF(X891=0,0,W892+1)</f>
        <v>0</v>
      </c>
      <c r="Y892" s="100">
        <f t="shared" ref="Y892" si="12554">IF(Y891=0,0,X892+1)</f>
        <v>0</v>
      </c>
      <c r="Z892" s="100">
        <f t="shared" ref="Z892" si="12555">IF(Z891=0,0,Y892+1)</f>
        <v>0</v>
      </c>
      <c r="AA892" s="100">
        <f t="shared" ref="AA892" si="12556">IF(AA891=0,0,Z892+1)</f>
        <v>0</v>
      </c>
      <c r="AB892" s="100">
        <f t="shared" ref="AB892" si="12557">IF(AB891=0,0,AA892+1)</f>
        <v>0</v>
      </c>
      <c r="AC892" s="100">
        <f t="shared" ref="AC892" si="12558">IF(AC891=0,0,AB892+1)</f>
        <v>0</v>
      </c>
      <c r="AD892" s="100">
        <f t="shared" ref="AD892" si="12559">IF(AD891=0,0,AC892+1)</f>
        <v>0</v>
      </c>
      <c r="AE892" s="100">
        <f t="shared" ref="AE892" si="12560">IF(AE891=0,0,AD892+1)</f>
        <v>0</v>
      </c>
      <c r="AF892" s="100">
        <f t="shared" ref="AF892" si="12561">IF(AF891=0,0,AE892+1)</f>
        <v>0</v>
      </c>
      <c r="AG892" s="161"/>
      <c r="AH892" s="99"/>
      <c r="AI892" s="99"/>
      <c r="AJ892" s="99"/>
    </row>
    <row r="893" spans="1:36" ht="30" hidden="1" customHeight="1" thickBot="1" x14ac:dyDescent="0.35">
      <c r="A893" s="99"/>
      <c r="B893" s="111" t="s">
        <v>6268</v>
      </c>
      <c r="C893" s="101">
        <f t="shared" ref="C893:K893" si="12562">IF(C892&lt;25,IF(C892&lt;13,C892,C892-12),C892-24)</f>
        <v>0</v>
      </c>
      <c r="D893" s="101">
        <f t="shared" si="12562"/>
        <v>0</v>
      </c>
      <c r="E893" s="101">
        <f t="shared" si="12562"/>
        <v>0</v>
      </c>
      <c r="F893" s="101">
        <f t="shared" si="12562"/>
        <v>0</v>
      </c>
      <c r="G893" s="101">
        <f t="shared" si="12562"/>
        <v>0</v>
      </c>
      <c r="H893" s="101">
        <f t="shared" si="12562"/>
        <v>0</v>
      </c>
      <c r="I893" s="101">
        <f t="shared" si="12562"/>
        <v>0</v>
      </c>
      <c r="J893" s="101">
        <f t="shared" si="12562"/>
        <v>0</v>
      </c>
      <c r="K893" s="101">
        <f t="shared" si="12562"/>
        <v>0</v>
      </c>
      <c r="L893" s="161"/>
      <c r="M893" s="117">
        <f t="shared" ref="M893:U893" si="12563">IF(M892&lt;25,IF(M892&lt;13,M892,M892-12),M892-24)</f>
        <v>0</v>
      </c>
      <c r="N893" s="101">
        <f t="shared" si="12563"/>
        <v>0</v>
      </c>
      <c r="O893" s="101">
        <f t="shared" si="12563"/>
        <v>0</v>
      </c>
      <c r="P893" s="101">
        <f t="shared" si="12563"/>
        <v>0</v>
      </c>
      <c r="Q893" s="101">
        <f t="shared" si="12563"/>
        <v>0</v>
      </c>
      <c r="R893" s="101">
        <f t="shared" si="12563"/>
        <v>0</v>
      </c>
      <c r="S893" s="101">
        <f t="shared" si="12563"/>
        <v>0</v>
      </c>
      <c r="T893" s="101">
        <f t="shared" si="12563"/>
        <v>0</v>
      </c>
      <c r="U893" s="101">
        <f t="shared" si="12563"/>
        <v>0</v>
      </c>
      <c r="V893" s="161"/>
      <c r="W893" s="117">
        <f t="shared" ref="W893:AF893" si="12564">IF(W892&lt;25,IF(W892&lt;13,W892,W892-12),W892-24)</f>
        <v>0</v>
      </c>
      <c r="X893" s="101">
        <f t="shared" si="12564"/>
        <v>0</v>
      </c>
      <c r="Y893" s="101">
        <f t="shared" si="12564"/>
        <v>0</v>
      </c>
      <c r="Z893" s="101">
        <f t="shared" si="12564"/>
        <v>0</v>
      </c>
      <c r="AA893" s="101">
        <f t="shared" si="12564"/>
        <v>0</v>
      </c>
      <c r="AB893" s="101">
        <f t="shared" si="12564"/>
        <v>0</v>
      </c>
      <c r="AC893" s="101">
        <f t="shared" si="12564"/>
        <v>0</v>
      </c>
      <c r="AD893" s="101">
        <f t="shared" si="12564"/>
        <v>0</v>
      </c>
      <c r="AE893" s="101">
        <f t="shared" si="12564"/>
        <v>0</v>
      </c>
      <c r="AF893" s="101">
        <f t="shared" si="12564"/>
        <v>0</v>
      </c>
      <c r="AG893" s="161"/>
      <c r="AH893" s="99"/>
      <c r="AI893" s="99"/>
      <c r="AJ893" s="99"/>
    </row>
    <row r="894" spans="1:36" ht="30" hidden="1" customHeight="1" thickBot="1" x14ac:dyDescent="0.35">
      <c r="A894" s="75"/>
      <c r="B894" s="112" t="s">
        <v>6269</v>
      </c>
      <c r="C894" s="102">
        <f t="shared" ref="C894" si="12565">IF(C893&gt;0,IF(C893=1,C897,C897+B894),0)</f>
        <v>0</v>
      </c>
      <c r="D894" s="102">
        <f t="shared" ref="D894" si="12566">IF(D893&gt;0,IF(D893=1,D897,D897+C894),0)</f>
        <v>0</v>
      </c>
      <c r="E894" s="102">
        <f t="shared" ref="E894" si="12567">IF(E893&gt;0,IF(E893=1,E897,E897+D894),0)</f>
        <v>0</v>
      </c>
      <c r="F894" s="102">
        <f t="shared" ref="F894" si="12568">IF(F893&gt;0,IF(F893=1,F897,F897+E894),0)</f>
        <v>0</v>
      </c>
      <c r="G894" s="102">
        <f t="shared" ref="G894" si="12569">IF(G893&gt;0,IF(G893=1,G897,G897+F894),0)</f>
        <v>0</v>
      </c>
      <c r="H894" s="102">
        <f t="shared" ref="H894" si="12570">IF(H893&gt;0,IF(H893=1,H897,H897+G894),0)</f>
        <v>0</v>
      </c>
      <c r="I894" s="102">
        <f t="shared" ref="I894" si="12571">IF(I893&gt;0,IF(I893=1,I897,I897+H894),0)</f>
        <v>0</v>
      </c>
      <c r="J894" s="102">
        <f t="shared" ref="J894" si="12572">IF(J893&gt;0,IF(J893=1,J897,J897+I894),0)</f>
        <v>0</v>
      </c>
      <c r="K894" s="102">
        <f t="shared" ref="K894" si="12573">IF(K893&gt;0,IF(K893=1,K897,K897+J894),0)</f>
        <v>0</v>
      </c>
      <c r="L894" s="160"/>
      <c r="M894" s="118">
        <f>IF(M893&gt;0,IF(M893=1,M897,M897+K894),0)</f>
        <v>0</v>
      </c>
      <c r="N894" s="102">
        <f t="shared" ref="N894" si="12574">IF(N893&gt;0,IF(N893=1,N897,N897+M894),0)</f>
        <v>0</v>
      </c>
      <c r="O894" s="102">
        <f t="shared" ref="O894" si="12575">IF(O893&gt;0,IF(O893=1,O897,O897+N894),0)</f>
        <v>0</v>
      </c>
      <c r="P894" s="102">
        <f t="shared" ref="P894" si="12576">IF(P893&gt;0,IF(P893=1,P897,P897+O894),0)</f>
        <v>0</v>
      </c>
      <c r="Q894" s="102">
        <f t="shared" ref="Q894" si="12577">IF(Q893&gt;0,IF(Q893=1,Q897,Q897+P894),0)</f>
        <v>0</v>
      </c>
      <c r="R894" s="102">
        <f t="shared" ref="R894" si="12578">IF(R893&gt;0,IF(R893=1,R897,R897+Q894),0)</f>
        <v>0</v>
      </c>
      <c r="S894" s="102">
        <f t="shared" ref="S894" si="12579">IF(S893&gt;0,IF(S893=1,S897,S897+R894),0)</f>
        <v>0</v>
      </c>
      <c r="T894" s="102">
        <f t="shared" ref="T894" si="12580">IF(T893&gt;0,IF(T893=1,T897,T897+S894),0)</f>
        <v>0</v>
      </c>
      <c r="U894" s="102">
        <f t="shared" ref="U894" si="12581">IF(U893&gt;0,IF(U893=1,U897,U897+T894),0)</f>
        <v>0</v>
      </c>
      <c r="V894" s="160"/>
      <c r="W894" s="118">
        <f>IF(W893&gt;0,IF(W893=1,W897,W897+U894),0)</f>
        <v>0</v>
      </c>
      <c r="X894" s="102">
        <f t="shared" ref="X894" si="12582">IF(X893&gt;0,IF(X893=1,X897,X897+W894),0)</f>
        <v>0</v>
      </c>
      <c r="Y894" s="102">
        <f t="shared" ref="Y894" si="12583">IF(Y893&gt;0,IF(Y893=1,Y897,Y897+X894),0)</f>
        <v>0</v>
      </c>
      <c r="Z894" s="102">
        <f t="shared" ref="Z894" si="12584">IF(Z893&gt;0,IF(Z893=1,Z897,Z897+Y894),0)</f>
        <v>0</v>
      </c>
      <c r="AA894" s="102">
        <f t="shared" ref="AA894" si="12585">IF(AA893&gt;0,IF(AA893=1,AA897,AA897+Z894),0)</f>
        <v>0</v>
      </c>
      <c r="AB894" s="102">
        <f t="shared" ref="AB894" si="12586">IF(AB893&gt;0,IF(AB893=1,AB897,AB897+AA894),0)</f>
        <v>0</v>
      </c>
      <c r="AC894" s="102">
        <f t="shared" ref="AC894" si="12587">IF(AC893&gt;0,IF(AC893=1,AC897,AC897+AB894),0)</f>
        <v>0</v>
      </c>
      <c r="AD894" s="102">
        <f t="shared" ref="AD894" si="12588">IF(AD893&gt;0,IF(AD893=1,AD897,AD897+AC894),0)</f>
        <v>0</v>
      </c>
      <c r="AE894" s="102">
        <f t="shared" ref="AE894" si="12589">IF(AE893&gt;0,IF(AE893=1,AE897,AE897+AD894),0)</f>
        <v>0</v>
      </c>
      <c r="AF894" s="102">
        <f t="shared" ref="AF894" si="12590">IF(AF893&gt;0,IF(AF893=1,AF897,AF897+AE894),0)</f>
        <v>0</v>
      </c>
      <c r="AG894" s="160"/>
      <c r="AH894" s="74"/>
      <c r="AI894" s="74"/>
      <c r="AJ894" s="75"/>
    </row>
    <row r="895" spans="1:36" ht="30" hidden="1" customHeight="1" thickBot="1" x14ac:dyDescent="0.35">
      <c r="A895" s="75"/>
      <c r="B895" s="112" t="s">
        <v>6317</v>
      </c>
      <c r="C895" s="102">
        <f>IF(C889&gt;0,C890,0)</f>
        <v>0</v>
      </c>
      <c r="D895" s="102">
        <f t="shared" ref="D895" si="12591">IF(D889&gt;0,IF(D893=1,D890,D890+C895),C895)</f>
        <v>0</v>
      </c>
      <c r="E895" s="102">
        <f t="shared" ref="E895" si="12592">IF(E889&gt;0,IF(E893=1,E890,E890+D895),D895)</f>
        <v>0</v>
      </c>
      <c r="F895" s="102">
        <f t="shared" ref="F895" si="12593">IF(F889&gt;0,IF(F893=1,F890,F890+E895),E895)</f>
        <v>0</v>
      </c>
      <c r="G895" s="102">
        <f t="shared" ref="G895" si="12594">IF(G889&gt;0,IF(G893=1,G890,G890+F895),F895)</f>
        <v>0</v>
      </c>
      <c r="H895" s="102">
        <f t="shared" ref="H895" si="12595">IF(H889&gt;0,IF(H893=1,H890,H890+G895),G895)</f>
        <v>0</v>
      </c>
      <c r="I895" s="102">
        <f t="shared" ref="I895" si="12596">IF(I889&gt;0,IF(I893=1,I890,I890+H895),H895)</f>
        <v>0</v>
      </c>
      <c r="J895" s="102">
        <f t="shared" ref="J895" si="12597">IF(J889&gt;0,IF(J893=1,J890,J890+I895),I895)</f>
        <v>0</v>
      </c>
      <c r="K895" s="102">
        <f t="shared" ref="K895" si="12598">IF(K889&gt;0,IF(K893=1,K890,K890+J895),J895)</f>
        <v>0</v>
      </c>
      <c r="L895" s="160"/>
      <c r="M895" s="118">
        <f>IF(M889&gt;0,IF(M893=1,M890,M890+K895),K895)</f>
        <v>0</v>
      </c>
      <c r="N895" s="102">
        <f t="shared" ref="N895" si="12599">IF(N889&gt;0,IF(N893=1,N890,N890+M895),M895)</f>
        <v>0</v>
      </c>
      <c r="O895" s="102">
        <f t="shared" ref="O895" si="12600">IF(O889&gt;0,IF(O893=1,O890,O890+N895),N895)</f>
        <v>0</v>
      </c>
      <c r="P895" s="102">
        <f t="shared" ref="P895" si="12601">IF(P889&gt;0,IF(P893=1,P890,P890+O895),O895)</f>
        <v>0</v>
      </c>
      <c r="Q895" s="102">
        <f t="shared" ref="Q895" si="12602">IF(Q889&gt;0,IF(Q893=1,Q890,Q890+P895),P895)</f>
        <v>0</v>
      </c>
      <c r="R895" s="102">
        <f t="shared" ref="R895" si="12603">IF(R889&gt;0,IF(R893=1,R890,R890+Q895),Q895)</f>
        <v>0</v>
      </c>
      <c r="S895" s="102">
        <f t="shared" ref="S895" si="12604">IF(S889&gt;0,IF(S893=1,S890,S890+R895),R895)</f>
        <v>0</v>
      </c>
      <c r="T895" s="102">
        <f t="shared" ref="T895" si="12605">IF(T889&gt;0,IF(T893=1,T890,T890+S895),S895)</f>
        <v>0</v>
      </c>
      <c r="U895" s="102">
        <f t="shared" ref="U895" si="12606">IF(U889&gt;0,IF(U893=1,U890,U890+T895),T895)</f>
        <v>0</v>
      </c>
      <c r="V895" s="160"/>
      <c r="W895" s="118">
        <f>IF(W889&gt;0,IF(W893=1,W890,W890+U895),U895)</f>
        <v>0</v>
      </c>
      <c r="X895" s="102">
        <f t="shared" ref="X895" si="12607">IF(X889&gt;0,IF(X893=1,X890,X890+W895),W895)</f>
        <v>0</v>
      </c>
      <c r="Y895" s="102">
        <f t="shared" ref="Y895" si="12608">IF(Y889&gt;0,IF(Y893=1,Y890,Y890+X895),X895)</f>
        <v>0</v>
      </c>
      <c r="Z895" s="102">
        <f t="shared" ref="Z895" si="12609">IF(Z889&gt;0,IF(Z893=1,Z890,Z890+Y895),Y895)</f>
        <v>0</v>
      </c>
      <c r="AA895" s="102">
        <f t="shared" ref="AA895" si="12610">IF(AA889&gt;0,IF(AA893=1,AA890,AA890+Z895),Z895)</f>
        <v>0</v>
      </c>
      <c r="AB895" s="102">
        <f t="shared" ref="AB895" si="12611">IF(AB889&gt;0,IF(AB893=1,AB890,AB890+AA895),AA895)</f>
        <v>0</v>
      </c>
      <c r="AC895" s="102">
        <f t="shared" ref="AC895" si="12612">IF(AC889&gt;0,IF(AC893=1,AC890,AC890+AB895),AB895)</f>
        <v>0</v>
      </c>
      <c r="AD895" s="102">
        <f t="shared" ref="AD895" si="12613">IF(AD889&gt;0,IF(AD893=1,AD890,AD890+AC895),AC895)</f>
        <v>0</v>
      </c>
      <c r="AE895" s="102">
        <f t="shared" ref="AE895" si="12614">IF(AE889&gt;0,IF(AE893=1,AE890,AE890+AD895),AD895)</f>
        <v>0</v>
      </c>
      <c r="AF895" s="102">
        <f t="shared" ref="AF895" si="12615">IF(AF889&gt;0,IF(AF893=1,AF890,AF890+AE895),AE895)</f>
        <v>0</v>
      </c>
      <c r="AG895" s="160"/>
      <c r="AH895" s="74"/>
      <c r="AI895" s="74"/>
      <c r="AJ895" s="75"/>
    </row>
    <row r="896" spans="1:36" ht="9.75" hidden="1" customHeight="1" thickBot="1" x14ac:dyDescent="0.35">
      <c r="A896" s="75"/>
      <c r="B896" s="112" t="s">
        <v>6318</v>
      </c>
      <c r="C896" s="103">
        <f>C898</f>
        <v>0</v>
      </c>
      <c r="D896" s="103">
        <f t="shared" ref="D896" si="12616">IF(D893=1,D898,D898+C896)</f>
        <v>0</v>
      </c>
      <c r="E896" s="103">
        <f t="shared" ref="E896" si="12617">IF(E893=1,E898,E898+D896)</f>
        <v>0</v>
      </c>
      <c r="F896" s="103">
        <f t="shared" ref="F896" si="12618">IF(F893=1,F898,F898+E896)</f>
        <v>0</v>
      </c>
      <c r="G896" s="103">
        <f t="shared" ref="G896" si="12619">IF(G893=1,G898,G898+F896)</f>
        <v>0</v>
      </c>
      <c r="H896" s="103">
        <f t="shared" ref="H896" si="12620">IF(H893=1,H898,H898+G896)</f>
        <v>0</v>
      </c>
      <c r="I896" s="103">
        <f t="shared" ref="I896" si="12621">IF(I893=1,I898,I898+H896)</f>
        <v>0</v>
      </c>
      <c r="J896" s="103">
        <f t="shared" ref="J896" si="12622">IF(J893=1,J898,J898+I896)</f>
        <v>0</v>
      </c>
      <c r="K896" s="103">
        <f t="shared" ref="K896" si="12623">IF(K893=1,K898,K898+J896)</f>
        <v>0</v>
      </c>
      <c r="L896" s="160"/>
      <c r="M896" s="119">
        <f>IF(M893=1,M898,M898+K896)</f>
        <v>0</v>
      </c>
      <c r="N896" s="103">
        <f t="shared" ref="N896" si="12624">IF(N893=1,N898,N898+M896)</f>
        <v>0</v>
      </c>
      <c r="O896" s="103">
        <f t="shared" ref="O896" si="12625">IF(O893=1,O898,O898+N896)</f>
        <v>0</v>
      </c>
      <c r="P896" s="103">
        <f t="shared" ref="P896" si="12626">IF(P893=1,P898,P898+O896)</f>
        <v>0</v>
      </c>
      <c r="Q896" s="103">
        <f t="shared" ref="Q896" si="12627">IF(Q893=1,Q898,Q898+P896)</f>
        <v>0</v>
      </c>
      <c r="R896" s="103">
        <f t="shared" ref="R896" si="12628">IF(R893=1,R898,R898+Q896)</f>
        <v>0</v>
      </c>
      <c r="S896" s="103">
        <f t="shared" ref="S896" si="12629">IF(S893=1,S898,S898+R896)</f>
        <v>0</v>
      </c>
      <c r="T896" s="103">
        <f t="shared" ref="T896" si="12630">IF(T893=1,T898,T898+S896)</f>
        <v>0</v>
      </c>
      <c r="U896" s="103">
        <f t="shared" ref="U896" si="12631">IF(U893=1,U898,U898+T896)</f>
        <v>0</v>
      </c>
      <c r="V896" s="160"/>
      <c r="W896" s="119">
        <f>IF(W893=1,W898,W898+U896)</f>
        <v>0</v>
      </c>
      <c r="X896" s="103">
        <f t="shared" ref="X896" si="12632">IF(X893=1,X898,X898+W896)</f>
        <v>0</v>
      </c>
      <c r="Y896" s="103">
        <f t="shared" ref="Y896" si="12633">IF(Y893=1,Y898,Y898+X896)</f>
        <v>0</v>
      </c>
      <c r="Z896" s="103">
        <f t="shared" ref="Z896" si="12634">IF(Z893=1,Z898,Z898+Y896)</f>
        <v>0</v>
      </c>
      <c r="AA896" s="103">
        <f t="shared" ref="AA896" si="12635">IF(AA893=1,AA898,AA898+Z896)</f>
        <v>0</v>
      </c>
      <c r="AB896" s="103">
        <f t="shared" ref="AB896" si="12636">IF(AB893=1,AB898,AB898+AA896)</f>
        <v>0</v>
      </c>
      <c r="AC896" s="103">
        <f t="shared" ref="AC896" si="12637">IF(AC893=1,AC898,AC898+AB896)</f>
        <v>0</v>
      </c>
      <c r="AD896" s="103">
        <f t="shared" ref="AD896" si="12638">IF(AD893=1,AD898,AD898+AC896)</f>
        <v>0</v>
      </c>
      <c r="AE896" s="103">
        <f t="shared" ref="AE896" si="12639">IF(AE893=1,AE898,AE898+AD896)</f>
        <v>0</v>
      </c>
      <c r="AF896" s="103">
        <f t="shared" ref="AF896" si="12640">IF(AF893=1,AF898,AF898+AE896)</f>
        <v>0</v>
      </c>
      <c r="AG896" s="160"/>
      <c r="AH896" s="74"/>
      <c r="AI896" s="74"/>
      <c r="AJ896" s="75"/>
    </row>
    <row r="897" spans="1:36" ht="25.05" customHeight="1" x14ac:dyDescent="0.3">
      <c r="A897" s="75"/>
      <c r="B897" s="110" t="s">
        <v>6319</v>
      </c>
      <c r="C897" s="104">
        <f t="shared" ref="C897:K897" si="12641">1720/12*C889</f>
        <v>0</v>
      </c>
      <c r="D897" s="104">
        <f t="shared" si="12641"/>
        <v>0</v>
      </c>
      <c r="E897" s="104">
        <f t="shared" si="12641"/>
        <v>0</v>
      </c>
      <c r="F897" s="104">
        <f t="shared" si="12641"/>
        <v>0</v>
      </c>
      <c r="G897" s="104">
        <f t="shared" si="12641"/>
        <v>0</v>
      </c>
      <c r="H897" s="104">
        <f t="shared" si="12641"/>
        <v>0</v>
      </c>
      <c r="I897" s="104">
        <f t="shared" si="12641"/>
        <v>0</v>
      </c>
      <c r="J897" s="104">
        <f t="shared" si="12641"/>
        <v>0</v>
      </c>
      <c r="K897" s="104">
        <f t="shared" si="12641"/>
        <v>0</v>
      </c>
      <c r="L897" s="160"/>
      <c r="M897" s="120">
        <f t="shared" ref="M897:U897" si="12642">1720/12*M889</f>
        <v>0</v>
      </c>
      <c r="N897" s="104">
        <f t="shared" si="12642"/>
        <v>0</v>
      </c>
      <c r="O897" s="104">
        <f t="shared" si="12642"/>
        <v>0</v>
      </c>
      <c r="P897" s="104">
        <f t="shared" si="12642"/>
        <v>0</v>
      </c>
      <c r="Q897" s="104">
        <f t="shared" si="12642"/>
        <v>0</v>
      </c>
      <c r="R897" s="104">
        <f t="shared" si="12642"/>
        <v>0</v>
      </c>
      <c r="S897" s="104">
        <f t="shared" si="12642"/>
        <v>0</v>
      </c>
      <c r="T897" s="104">
        <f t="shared" si="12642"/>
        <v>0</v>
      </c>
      <c r="U897" s="104">
        <f t="shared" si="12642"/>
        <v>0</v>
      </c>
      <c r="V897" s="160"/>
      <c r="W897" s="120">
        <f t="shared" ref="W897:AF897" si="12643">1720/12*W889</f>
        <v>0</v>
      </c>
      <c r="X897" s="104">
        <f t="shared" si="12643"/>
        <v>0</v>
      </c>
      <c r="Y897" s="104">
        <f t="shared" si="12643"/>
        <v>0</v>
      </c>
      <c r="Z897" s="104">
        <f t="shared" si="12643"/>
        <v>0</v>
      </c>
      <c r="AA897" s="104">
        <f t="shared" si="12643"/>
        <v>0</v>
      </c>
      <c r="AB897" s="104">
        <f t="shared" si="12643"/>
        <v>0</v>
      </c>
      <c r="AC897" s="104">
        <f t="shared" si="12643"/>
        <v>0</v>
      </c>
      <c r="AD897" s="104">
        <f t="shared" si="12643"/>
        <v>0</v>
      </c>
      <c r="AE897" s="104">
        <f t="shared" si="12643"/>
        <v>0</v>
      </c>
      <c r="AF897" s="104">
        <f t="shared" si="12643"/>
        <v>0</v>
      </c>
      <c r="AG897" s="160"/>
      <c r="AH897" s="74"/>
      <c r="AI897" s="74"/>
      <c r="AJ897" s="75"/>
    </row>
    <row r="898" spans="1:36" ht="25.05" customHeight="1" thickBot="1" x14ac:dyDescent="0.35">
      <c r="A898" s="75"/>
      <c r="B898" s="113" t="s">
        <v>6270</v>
      </c>
      <c r="C898" s="104">
        <f t="shared" ref="C898" si="12644">IF(OR(C893=0,C893=1),IF(C890&gt;=C897,C897,C890),IF(C895&gt;=C894,C894-B896,C895-B896))</f>
        <v>0</v>
      </c>
      <c r="D898" s="104">
        <f t="shared" ref="D898" si="12645">IF(OR(D893=0,D893=1),IF(D890&gt;=D897,D897,D890),IF(D895&gt;=D894,D894-C896,D895-C896))</f>
        <v>0</v>
      </c>
      <c r="E898" s="104">
        <f t="shared" ref="E898" si="12646">IF(OR(E893=0,E893=1),IF(E890&gt;=E897,E897,E890),IF(E895&gt;=E894,E894-D896,E895-D896))</f>
        <v>0</v>
      </c>
      <c r="F898" s="104">
        <f t="shared" ref="F898" si="12647">IF(OR(F893=0,F893=1),IF(F890&gt;=F897,F897,F890),IF(F895&gt;=F894,F894-E896,F895-E896))</f>
        <v>0</v>
      </c>
      <c r="G898" s="104">
        <f t="shared" ref="G898" si="12648">IF(OR(G893=0,G893=1),IF(G890&gt;=G897,G897,G890),IF(G895&gt;=G894,G894-F896,G895-F896))</f>
        <v>0</v>
      </c>
      <c r="H898" s="104">
        <f t="shared" ref="H898" si="12649">IF(OR(H893=0,H893=1),IF(H890&gt;=H897,H897,H890),IF(H895&gt;=H894,H894-G896,H895-G896))</f>
        <v>0</v>
      </c>
      <c r="I898" s="104">
        <f t="shared" ref="I898" si="12650">IF(OR(I893=0,I893=1),IF(I890&gt;=I897,I897,I890),IF(I895&gt;=I894,I894-H896,I895-H896))</f>
        <v>0</v>
      </c>
      <c r="J898" s="104">
        <f t="shared" ref="J898" si="12651">IF(OR(J893=0,J893=1),IF(J890&gt;=J897,J897,J890),IF(J895&gt;=J894,J894-I896,J895-I896))</f>
        <v>0</v>
      </c>
      <c r="K898" s="104">
        <f t="shared" ref="K898" si="12652">IF(OR(K893=0,K893=1),IF(K890&gt;=K897,K897,K890),IF(K895&gt;=K894,K894-J896,K895-J896))</f>
        <v>0</v>
      </c>
      <c r="L898" s="162">
        <f>SUM(C898:K898)</f>
        <v>0</v>
      </c>
      <c r="M898" s="120">
        <f>IF(OR(M893=0,M893=1),IF(M890&gt;=M897,M897,M890),IF(M895&gt;=M894,M894-K896,M895-K896))</f>
        <v>0</v>
      </c>
      <c r="N898" s="104">
        <f t="shared" ref="N898" si="12653">IF(OR(N893=0,N893=1),IF(N890&gt;=N897,N897,N890),IF(N895&gt;=N894,N894-M896,N895-M896))</f>
        <v>0</v>
      </c>
      <c r="O898" s="104">
        <f t="shared" ref="O898" si="12654">IF(OR(O893=0,O893=1),IF(O890&gt;=O897,O897,O890),IF(O895&gt;=O894,O894-N896,O895-N896))</f>
        <v>0</v>
      </c>
      <c r="P898" s="104">
        <f t="shared" ref="P898" si="12655">IF(OR(P893=0,P893=1),IF(P890&gt;=P897,P897,P890),IF(P895&gt;=P894,P894-O896,P895-O896))</f>
        <v>0</v>
      </c>
      <c r="Q898" s="104">
        <f t="shared" ref="Q898" si="12656">IF(OR(Q893=0,Q893=1),IF(Q890&gt;=Q897,Q897,Q890),IF(Q895&gt;=Q894,Q894-P896,Q895-P896))</f>
        <v>0</v>
      </c>
      <c r="R898" s="104">
        <f t="shared" ref="R898" si="12657">IF(OR(R893=0,R893=1),IF(R890&gt;=R897,R897,R890),IF(R895&gt;=R894,R894-Q896,R895-Q896))</f>
        <v>0</v>
      </c>
      <c r="S898" s="104">
        <f t="shared" ref="S898" si="12658">IF(OR(S893=0,S893=1),IF(S890&gt;=S897,S897,S890),IF(S895&gt;=S894,S894-R896,S895-R896))</f>
        <v>0</v>
      </c>
      <c r="T898" s="104">
        <f t="shared" ref="T898" si="12659">IF(OR(T893=0,T893=1),IF(T890&gt;=T897,T897,T890),IF(T895&gt;=T894,T894-S896,T895-S896))</f>
        <v>0</v>
      </c>
      <c r="U898" s="104">
        <f t="shared" ref="U898" si="12660">IF(OR(U893=0,U893=1),IF(U890&gt;=U897,U897,U890),IF(U895&gt;=U894,U894-T896,U895-T896))</f>
        <v>0</v>
      </c>
      <c r="V898" s="162">
        <f>SUM(M898:U898)</f>
        <v>0</v>
      </c>
      <c r="W898" s="156">
        <f>IF(OR(W893=0,W893=1),IF(W890&gt;=W897,W897,W890),IF(W895&gt;=W894,W894-U896,W895-U896))</f>
        <v>0</v>
      </c>
      <c r="X898" s="157">
        <f t="shared" ref="X898" si="12661">IF(OR(X893=0,X893=1),IF(X890&gt;=X897,X897,X890),IF(X895&gt;=X894,X894-W896,X895-W896))</f>
        <v>0</v>
      </c>
      <c r="Y898" s="157">
        <f t="shared" ref="Y898" si="12662">IF(OR(Y893=0,Y893=1),IF(Y890&gt;=Y897,Y897,Y890),IF(Y895&gt;=Y894,Y894-X896,Y895-X896))</f>
        <v>0</v>
      </c>
      <c r="Z898" s="157">
        <f t="shared" ref="Z898" si="12663">IF(OR(Z893=0,Z893=1),IF(Z890&gt;=Z897,Z897,Z890),IF(Z895&gt;=Z894,Z894-Y896,Z895-Y896))</f>
        <v>0</v>
      </c>
      <c r="AA898" s="157">
        <f t="shared" ref="AA898" si="12664">IF(OR(AA893=0,AA893=1),IF(AA890&gt;=AA897,AA897,AA890),IF(AA895&gt;=AA894,AA894-Z896,AA895-Z896))</f>
        <v>0</v>
      </c>
      <c r="AB898" s="157">
        <f t="shared" ref="AB898" si="12665">IF(OR(AB893=0,AB893=1),IF(AB890&gt;=AB897,AB897,AB890),IF(AB895&gt;=AB894,AB894-AA896,AB895-AA896))</f>
        <v>0</v>
      </c>
      <c r="AC898" s="157">
        <f t="shared" ref="AC898" si="12666">IF(OR(AC893=0,AC893=1),IF(AC890&gt;=AC897,AC897,AC890),IF(AC895&gt;=AC894,AC894-AB896,AC895-AB896))</f>
        <v>0</v>
      </c>
      <c r="AD898" s="157">
        <f t="shared" ref="AD898" si="12667">IF(OR(AD893=0,AD893=1),IF(AD890&gt;=AD897,AD897,AD890),IF(AD895&gt;=AD894,AD894-AC896,AD895-AC896))</f>
        <v>0</v>
      </c>
      <c r="AE898" s="157">
        <f t="shared" ref="AE898" si="12668">IF(OR(AE893=0,AE893=1),IF(AE890&gt;=AE897,AE897,AE890),IF(AE895&gt;=AE894,AE894-AD896,AE895-AD896))</f>
        <v>0</v>
      </c>
      <c r="AF898" s="157">
        <f t="shared" ref="AF898" si="12669">IF(OR(AF893=0,AF893=1),IF(AF890&gt;=AF897,AF897,AF890),IF(AF895&gt;=AF894,AF894-AE896,AF895-AE896))</f>
        <v>0</v>
      </c>
      <c r="AG898" s="162">
        <f>SUM(W898:AF898)</f>
        <v>0</v>
      </c>
      <c r="AH898" s="105"/>
      <c r="AI898" s="74"/>
      <c r="AJ898" s="75"/>
    </row>
    <row r="899" spans="1:36" ht="25.05" customHeight="1" thickBot="1" x14ac:dyDescent="0.35">
      <c r="A899" s="87"/>
      <c r="B899" s="230" t="s">
        <v>6273</v>
      </c>
      <c r="C899" s="304"/>
      <c r="D899" s="304"/>
      <c r="E899" s="304"/>
      <c r="F899" s="305"/>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5.05" customHeight="1" x14ac:dyDescent="0.3">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5.05" customHeight="1" x14ac:dyDescent="0.3">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thickBot="1" x14ac:dyDescent="0.35">
      <c r="A902" s="99"/>
      <c r="B902" s="111"/>
      <c r="C902" s="100">
        <f>IF(C900&lt;&gt;0,1,0)</f>
        <v>0</v>
      </c>
      <c r="D902" s="100">
        <f t="shared" ref="D902" si="12670">IF(C902=0,IF(D900&lt;&gt;0,1,0),1)</f>
        <v>0</v>
      </c>
      <c r="E902" s="100">
        <f t="shared" ref="E902" si="12671">IF(D902=0,IF(E900&lt;&gt;0,1,0),1)</f>
        <v>0</v>
      </c>
      <c r="F902" s="100">
        <f t="shared" ref="F902" si="12672">IF(E902=0,IF(F900&lt;&gt;0,1,0),1)</f>
        <v>0</v>
      </c>
      <c r="G902" s="100">
        <f t="shared" ref="G902" si="12673">IF(F902=0,IF(G900&lt;&gt;0,1,0),1)</f>
        <v>0</v>
      </c>
      <c r="H902" s="100">
        <f t="shared" ref="H902" si="12674">IF(G902=0,IF(H900&lt;&gt;0,1,0),1)</f>
        <v>0</v>
      </c>
      <c r="I902" s="100">
        <f t="shared" ref="I902" si="12675">IF(H902=0,IF(I900&lt;&gt;0,1,0),1)</f>
        <v>0</v>
      </c>
      <c r="J902" s="100">
        <f t="shared" ref="J902" si="12676">IF(I902=0,IF(J900&lt;&gt;0,1,0),1)</f>
        <v>0</v>
      </c>
      <c r="K902" s="100">
        <f t="shared" ref="K902" si="12677">IF(J902=0,IF(K900&lt;&gt;0,1,0),1)</f>
        <v>0</v>
      </c>
      <c r="L902" s="161"/>
      <c r="M902" s="116">
        <f>IF(K902=0,IF(M900&lt;&gt;0,1,0),1)</f>
        <v>0</v>
      </c>
      <c r="N902" s="100">
        <f t="shared" ref="N902" si="12678">IF(M902=0,IF(N900&lt;&gt;0,1,0),1)</f>
        <v>0</v>
      </c>
      <c r="O902" s="100">
        <f t="shared" ref="O902" si="12679">IF(N902=0,IF(O900&lt;&gt;0,1,0),1)</f>
        <v>0</v>
      </c>
      <c r="P902" s="100">
        <f t="shared" ref="P902" si="12680">IF(O902=0,IF(P900&lt;&gt;0,1,0),1)</f>
        <v>0</v>
      </c>
      <c r="Q902" s="100">
        <f t="shared" ref="Q902" si="12681">IF(P902=0,IF(Q900&lt;&gt;0,1,0),1)</f>
        <v>0</v>
      </c>
      <c r="R902" s="100">
        <f t="shared" ref="R902" si="12682">IF(Q902=0,IF(R900&lt;&gt;0,1,0),1)</f>
        <v>0</v>
      </c>
      <c r="S902" s="100">
        <f t="shared" ref="S902" si="12683">IF(R902=0,IF(S900&lt;&gt;0,1,0),1)</f>
        <v>0</v>
      </c>
      <c r="T902" s="100">
        <f t="shared" ref="T902" si="12684">IF(S902=0,IF(T900&lt;&gt;0,1,0),1)</f>
        <v>0</v>
      </c>
      <c r="U902" s="100">
        <f t="shared" ref="U902" si="12685">IF(T902=0,IF(U900&lt;&gt;0,1,0),1)</f>
        <v>0</v>
      </c>
      <c r="V902" s="161"/>
      <c r="W902" s="116">
        <f>IF(U902=0,IF(W900&lt;&gt;0,1,0),1)</f>
        <v>0</v>
      </c>
      <c r="X902" s="100">
        <f t="shared" ref="X902" si="12686">IF(W902=0,IF(X900&lt;&gt;0,1,0),1)</f>
        <v>0</v>
      </c>
      <c r="Y902" s="100">
        <f t="shared" ref="Y902" si="12687">IF(X902=0,IF(Y900&lt;&gt;0,1,0),1)</f>
        <v>0</v>
      </c>
      <c r="Z902" s="100">
        <f t="shared" ref="Z902" si="12688">IF(Y902=0,IF(Z900&lt;&gt;0,1,0),1)</f>
        <v>0</v>
      </c>
      <c r="AA902" s="100">
        <f t="shared" ref="AA902" si="12689">IF(Z902=0,IF(AA900&lt;&gt;0,1,0),1)</f>
        <v>0</v>
      </c>
      <c r="AB902" s="100">
        <f t="shared" ref="AB902" si="12690">IF(AA902=0,IF(AB900&lt;&gt;0,1,0),1)</f>
        <v>0</v>
      </c>
      <c r="AC902" s="100">
        <f t="shared" ref="AC902" si="12691">IF(AB902=0,IF(AC900&lt;&gt;0,1,0),1)</f>
        <v>0</v>
      </c>
      <c r="AD902" s="100">
        <f t="shared" ref="AD902" si="12692">IF(AC902=0,IF(AD900&lt;&gt;0,1,0),1)</f>
        <v>0</v>
      </c>
      <c r="AE902" s="100">
        <f t="shared" ref="AE902" si="12693">IF(AD902=0,IF(AE900&lt;&gt;0,1,0),1)</f>
        <v>0</v>
      </c>
      <c r="AF902" s="100">
        <f t="shared" ref="AF902" si="12694">IF(AE902=0,IF(AF900&lt;&gt;0,1,0),1)</f>
        <v>0</v>
      </c>
      <c r="AG902" s="161"/>
      <c r="AH902" s="99"/>
      <c r="AI902" s="99"/>
      <c r="AJ902" s="99"/>
    </row>
    <row r="903" spans="1:36" ht="30" hidden="1" customHeight="1" thickBot="1" x14ac:dyDescent="0.35">
      <c r="A903" s="99"/>
      <c r="B903" s="111"/>
      <c r="C903" s="100">
        <f>IF(C902=0,0,1)</f>
        <v>0</v>
      </c>
      <c r="D903" s="100">
        <f t="shared" ref="D903" si="12695">IF(D902=0,0,C903+1)</f>
        <v>0</v>
      </c>
      <c r="E903" s="100">
        <f t="shared" ref="E903" si="12696">IF(E902=0,0,D903+1)</f>
        <v>0</v>
      </c>
      <c r="F903" s="100">
        <f t="shared" ref="F903" si="12697">IF(F902=0,0,E903+1)</f>
        <v>0</v>
      </c>
      <c r="G903" s="100">
        <f t="shared" ref="G903" si="12698">IF(G902=0,0,F903+1)</f>
        <v>0</v>
      </c>
      <c r="H903" s="100">
        <f t="shared" ref="H903" si="12699">IF(H902=0,0,G903+1)</f>
        <v>0</v>
      </c>
      <c r="I903" s="100">
        <f t="shared" ref="I903" si="12700">IF(I902=0,0,H903+1)</f>
        <v>0</v>
      </c>
      <c r="J903" s="100">
        <f t="shared" ref="J903" si="12701">IF(J902=0,0,I903+1)</f>
        <v>0</v>
      </c>
      <c r="K903" s="100">
        <f t="shared" ref="K903" si="12702">IF(K902=0,0,J903+1)</f>
        <v>0</v>
      </c>
      <c r="L903" s="161"/>
      <c r="M903" s="116">
        <f>IF(M902=0,0,K903+1)</f>
        <v>0</v>
      </c>
      <c r="N903" s="100">
        <f t="shared" ref="N903" si="12703">IF(N902=0,0,M903+1)</f>
        <v>0</v>
      </c>
      <c r="O903" s="100">
        <f t="shared" ref="O903" si="12704">IF(O902=0,0,N903+1)</f>
        <v>0</v>
      </c>
      <c r="P903" s="100">
        <f t="shared" ref="P903" si="12705">IF(P902=0,0,O903+1)</f>
        <v>0</v>
      </c>
      <c r="Q903" s="100">
        <f t="shared" ref="Q903" si="12706">IF(Q902=0,0,P903+1)</f>
        <v>0</v>
      </c>
      <c r="R903" s="100">
        <f t="shared" ref="R903" si="12707">IF(R902=0,0,Q903+1)</f>
        <v>0</v>
      </c>
      <c r="S903" s="100">
        <f t="shared" ref="S903" si="12708">IF(S902=0,0,R903+1)</f>
        <v>0</v>
      </c>
      <c r="T903" s="100">
        <f t="shared" ref="T903" si="12709">IF(T902=0,0,S903+1)</f>
        <v>0</v>
      </c>
      <c r="U903" s="100">
        <f t="shared" ref="U903" si="12710">IF(U902=0,0,T903+1)</f>
        <v>0</v>
      </c>
      <c r="V903" s="161"/>
      <c r="W903" s="116">
        <f>IF(W902=0,0,U903+1)</f>
        <v>0</v>
      </c>
      <c r="X903" s="100">
        <f t="shared" ref="X903" si="12711">IF(X902=0,0,W903+1)</f>
        <v>0</v>
      </c>
      <c r="Y903" s="100">
        <f t="shared" ref="Y903" si="12712">IF(Y902=0,0,X903+1)</f>
        <v>0</v>
      </c>
      <c r="Z903" s="100">
        <f t="shared" ref="Z903" si="12713">IF(Z902=0,0,Y903+1)</f>
        <v>0</v>
      </c>
      <c r="AA903" s="100">
        <f t="shared" ref="AA903" si="12714">IF(AA902=0,0,Z903+1)</f>
        <v>0</v>
      </c>
      <c r="AB903" s="100">
        <f t="shared" ref="AB903" si="12715">IF(AB902=0,0,AA903+1)</f>
        <v>0</v>
      </c>
      <c r="AC903" s="100">
        <f t="shared" ref="AC903" si="12716">IF(AC902=0,0,AB903+1)</f>
        <v>0</v>
      </c>
      <c r="AD903" s="100">
        <f t="shared" ref="AD903" si="12717">IF(AD902=0,0,AC903+1)</f>
        <v>0</v>
      </c>
      <c r="AE903" s="100">
        <f t="shared" ref="AE903" si="12718">IF(AE902=0,0,AD903+1)</f>
        <v>0</v>
      </c>
      <c r="AF903" s="100">
        <f t="shared" ref="AF903" si="12719">IF(AF902=0,0,AE903+1)</f>
        <v>0</v>
      </c>
      <c r="AG903" s="161"/>
      <c r="AH903" s="99"/>
      <c r="AI903" s="99"/>
      <c r="AJ903" s="99"/>
    </row>
    <row r="904" spans="1:36" ht="30" hidden="1" customHeight="1" thickBot="1" x14ac:dyDescent="0.35">
      <c r="A904" s="99"/>
      <c r="B904" s="111" t="s">
        <v>6268</v>
      </c>
      <c r="C904" s="101">
        <f t="shared" ref="C904:K904" si="12720">IF(C903&lt;25,IF(C903&lt;13,C903,C903-12),C903-24)</f>
        <v>0</v>
      </c>
      <c r="D904" s="101">
        <f t="shared" si="12720"/>
        <v>0</v>
      </c>
      <c r="E904" s="101">
        <f t="shared" si="12720"/>
        <v>0</v>
      </c>
      <c r="F904" s="101">
        <f t="shared" si="12720"/>
        <v>0</v>
      </c>
      <c r="G904" s="101">
        <f t="shared" si="12720"/>
        <v>0</v>
      </c>
      <c r="H904" s="101">
        <f t="shared" si="12720"/>
        <v>0</v>
      </c>
      <c r="I904" s="101">
        <f t="shared" si="12720"/>
        <v>0</v>
      </c>
      <c r="J904" s="101">
        <f t="shared" si="12720"/>
        <v>0</v>
      </c>
      <c r="K904" s="101">
        <f t="shared" si="12720"/>
        <v>0</v>
      </c>
      <c r="L904" s="161"/>
      <c r="M904" s="117">
        <f t="shared" ref="M904:U904" si="12721">IF(M903&lt;25,IF(M903&lt;13,M903,M903-12),M903-24)</f>
        <v>0</v>
      </c>
      <c r="N904" s="101">
        <f t="shared" si="12721"/>
        <v>0</v>
      </c>
      <c r="O904" s="101">
        <f t="shared" si="12721"/>
        <v>0</v>
      </c>
      <c r="P904" s="101">
        <f t="shared" si="12721"/>
        <v>0</v>
      </c>
      <c r="Q904" s="101">
        <f t="shared" si="12721"/>
        <v>0</v>
      </c>
      <c r="R904" s="101">
        <f t="shared" si="12721"/>
        <v>0</v>
      </c>
      <c r="S904" s="101">
        <f t="shared" si="12721"/>
        <v>0</v>
      </c>
      <c r="T904" s="101">
        <f t="shared" si="12721"/>
        <v>0</v>
      </c>
      <c r="U904" s="101">
        <f t="shared" si="12721"/>
        <v>0</v>
      </c>
      <c r="V904" s="161"/>
      <c r="W904" s="117">
        <f t="shared" ref="W904:AF904" si="12722">IF(W903&lt;25,IF(W903&lt;13,W903,W903-12),W903-24)</f>
        <v>0</v>
      </c>
      <c r="X904" s="101">
        <f t="shared" si="12722"/>
        <v>0</v>
      </c>
      <c r="Y904" s="101">
        <f t="shared" si="12722"/>
        <v>0</v>
      </c>
      <c r="Z904" s="101">
        <f t="shared" si="12722"/>
        <v>0</v>
      </c>
      <c r="AA904" s="101">
        <f t="shared" si="12722"/>
        <v>0</v>
      </c>
      <c r="AB904" s="101">
        <f t="shared" si="12722"/>
        <v>0</v>
      </c>
      <c r="AC904" s="101">
        <f t="shared" si="12722"/>
        <v>0</v>
      </c>
      <c r="AD904" s="101">
        <f t="shared" si="12722"/>
        <v>0</v>
      </c>
      <c r="AE904" s="101">
        <f t="shared" si="12722"/>
        <v>0</v>
      </c>
      <c r="AF904" s="101">
        <f t="shared" si="12722"/>
        <v>0</v>
      </c>
      <c r="AG904" s="161"/>
      <c r="AH904" s="99"/>
      <c r="AI904" s="99"/>
      <c r="AJ904" s="99"/>
    </row>
    <row r="905" spans="1:36" ht="30" hidden="1" customHeight="1" thickBot="1" x14ac:dyDescent="0.35">
      <c r="A905" s="75"/>
      <c r="B905" s="112" t="s">
        <v>6269</v>
      </c>
      <c r="C905" s="102">
        <f t="shared" ref="C905" si="12723">IF(C904&gt;0,IF(C904=1,C908,C908+B905),0)</f>
        <v>0</v>
      </c>
      <c r="D905" s="102">
        <f t="shared" ref="D905" si="12724">IF(D904&gt;0,IF(D904=1,D908,D908+C905),0)</f>
        <v>0</v>
      </c>
      <c r="E905" s="102">
        <f t="shared" ref="E905" si="12725">IF(E904&gt;0,IF(E904=1,E908,E908+D905),0)</f>
        <v>0</v>
      </c>
      <c r="F905" s="102">
        <f t="shared" ref="F905" si="12726">IF(F904&gt;0,IF(F904=1,F908,F908+E905),0)</f>
        <v>0</v>
      </c>
      <c r="G905" s="102">
        <f t="shared" ref="G905" si="12727">IF(G904&gt;0,IF(G904=1,G908,G908+F905),0)</f>
        <v>0</v>
      </c>
      <c r="H905" s="102">
        <f t="shared" ref="H905" si="12728">IF(H904&gt;0,IF(H904=1,H908,H908+G905),0)</f>
        <v>0</v>
      </c>
      <c r="I905" s="102">
        <f t="shared" ref="I905" si="12729">IF(I904&gt;0,IF(I904=1,I908,I908+H905),0)</f>
        <v>0</v>
      </c>
      <c r="J905" s="102">
        <f t="shared" ref="J905" si="12730">IF(J904&gt;0,IF(J904=1,J908,J908+I905),0)</f>
        <v>0</v>
      </c>
      <c r="K905" s="102">
        <f t="shared" ref="K905" si="12731">IF(K904&gt;0,IF(K904=1,K908,K908+J905),0)</f>
        <v>0</v>
      </c>
      <c r="L905" s="160"/>
      <c r="M905" s="118">
        <f>IF(M904&gt;0,IF(M904=1,M908,M908+K905),0)</f>
        <v>0</v>
      </c>
      <c r="N905" s="102">
        <f t="shared" ref="N905" si="12732">IF(N904&gt;0,IF(N904=1,N908,N908+M905),0)</f>
        <v>0</v>
      </c>
      <c r="O905" s="102">
        <f t="shared" ref="O905" si="12733">IF(O904&gt;0,IF(O904=1,O908,O908+N905),0)</f>
        <v>0</v>
      </c>
      <c r="P905" s="102">
        <f t="shared" ref="P905" si="12734">IF(P904&gt;0,IF(P904=1,P908,P908+O905),0)</f>
        <v>0</v>
      </c>
      <c r="Q905" s="102">
        <f t="shared" ref="Q905" si="12735">IF(Q904&gt;0,IF(Q904=1,Q908,Q908+P905),0)</f>
        <v>0</v>
      </c>
      <c r="R905" s="102">
        <f t="shared" ref="R905" si="12736">IF(R904&gt;0,IF(R904=1,R908,R908+Q905),0)</f>
        <v>0</v>
      </c>
      <c r="S905" s="102">
        <f t="shared" ref="S905" si="12737">IF(S904&gt;0,IF(S904=1,S908,S908+R905),0)</f>
        <v>0</v>
      </c>
      <c r="T905" s="102">
        <f t="shared" ref="T905" si="12738">IF(T904&gt;0,IF(T904=1,T908,T908+S905),0)</f>
        <v>0</v>
      </c>
      <c r="U905" s="102">
        <f t="shared" ref="U905" si="12739">IF(U904&gt;0,IF(U904=1,U908,U908+T905),0)</f>
        <v>0</v>
      </c>
      <c r="V905" s="160"/>
      <c r="W905" s="118">
        <f>IF(W904&gt;0,IF(W904=1,W908,W908+U905),0)</f>
        <v>0</v>
      </c>
      <c r="X905" s="102">
        <f t="shared" ref="X905" si="12740">IF(X904&gt;0,IF(X904=1,X908,X908+W905),0)</f>
        <v>0</v>
      </c>
      <c r="Y905" s="102">
        <f t="shared" ref="Y905" si="12741">IF(Y904&gt;0,IF(Y904=1,Y908,Y908+X905),0)</f>
        <v>0</v>
      </c>
      <c r="Z905" s="102">
        <f t="shared" ref="Z905" si="12742">IF(Z904&gt;0,IF(Z904=1,Z908,Z908+Y905),0)</f>
        <v>0</v>
      </c>
      <c r="AA905" s="102">
        <f t="shared" ref="AA905" si="12743">IF(AA904&gt;0,IF(AA904=1,AA908,AA908+Z905),0)</f>
        <v>0</v>
      </c>
      <c r="AB905" s="102">
        <f t="shared" ref="AB905" si="12744">IF(AB904&gt;0,IF(AB904=1,AB908,AB908+AA905),0)</f>
        <v>0</v>
      </c>
      <c r="AC905" s="102">
        <f t="shared" ref="AC905" si="12745">IF(AC904&gt;0,IF(AC904=1,AC908,AC908+AB905),0)</f>
        <v>0</v>
      </c>
      <c r="AD905" s="102">
        <f t="shared" ref="AD905" si="12746">IF(AD904&gt;0,IF(AD904=1,AD908,AD908+AC905),0)</f>
        <v>0</v>
      </c>
      <c r="AE905" s="102">
        <f t="shared" ref="AE905" si="12747">IF(AE904&gt;0,IF(AE904=1,AE908,AE908+AD905),0)</f>
        <v>0</v>
      </c>
      <c r="AF905" s="102">
        <f t="shared" ref="AF905" si="12748">IF(AF904&gt;0,IF(AF904=1,AF908,AF908+AE905),0)</f>
        <v>0</v>
      </c>
      <c r="AG905" s="160"/>
      <c r="AH905" s="74"/>
      <c r="AI905" s="74"/>
      <c r="AJ905" s="75"/>
    </row>
    <row r="906" spans="1:36" ht="30" hidden="1" customHeight="1" thickBot="1" x14ac:dyDescent="0.35">
      <c r="A906" s="75"/>
      <c r="B906" s="112" t="s">
        <v>6317</v>
      </c>
      <c r="C906" s="102">
        <f>IF(C900&gt;0,C901,0)</f>
        <v>0</v>
      </c>
      <c r="D906" s="102">
        <f t="shared" ref="D906" si="12749">IF(D900&gt;0,IF(D904=1,D901,D901+C906),C906)</f>
        <v>0</v>
      </c>
      <c r="E906" s="102">
        <f t="shared" ref="E906" si="12750">IF(E900&gt;0,IF(E904=1,E901,E901+D906),D906)</f>
        <v>0</v>
      </c>
      <c r="F906" s="102">
        <f t="shared" ref="F906" si="12751">IF(F900&gt;0,IF(F904=1,F901,F901+E906),E906)</f>
        <v>0</v>
      </c>
      <c r="G906" s="102">
        <f t="shared" ref="G906" si="12752">IF(G900&gt;0,IF(G904=1,G901,G901+F906),F906)</f>
        <v>0</v>
      </c>
      <c r="H906" s="102">
        <f t="shared" ref="H906" si="12753">IF(H900&gt;0,IF(H904=1,H901,H901+G906),G906)</f>
        <v>0</v>
      </c>
      <c r="I906" s="102">
        <f t="shared" ref="I906" si="12754">IF(I900&gt;0,IF(I904=1,I901,I901+H906),H906)</f>
        <v>0</v>
      </c>
      <c r="J906" s="102">
        <f t="shared" ref="J906" si="12755">IF(J900&gt;0,IF(J904=1,J901,J901+I906),I906)</f>
        <v>0</v>
      </c>
      <c r="K906" s="102">
        <f t="shared" ref="K906" si="12756">IF(K900&gt;0,IF(K904=1,K901,K901+J906),J906)</f>
        <v>0</v>
      </c>
      <c r="L906" s="160"/>
      <c r="M906" s="118">
        <f>IF(M900&gt;0,IF(M904=1,M901,M901+K906),K906)</f>
        <v>0</v>
      </c>
      <c r="N906" s="102">
        <f t="shared" ref="N906" si="12757">IF(N900&gt;0,IF(N904=1,N901,N901+M906),M906)</f>
        <v>0</v>
      </c>
      <c r="O906" s="102">
        <f t="shared" ref="O906" si="12758">IF(O900&gt;0,IF(O904=1,O901,O901+N906),N906)</f>
        <v>0</v>
      </c>
      <c r="P906" s="102">
        <f t="shared" ref="P906" si="12759">IF(P900&gt;0,IF(P904=1,P901,P901+O906),O906)</f>
        <v>0</v>
      </c>
      <c r="Q906" s="102">
        <f t="shared" ref="Q906" si="12760">IF(Q900&gt;0,IF(Q904=1,Q901,Q901+P906),P906)</f>
        <v>0</v>
      </c>
      <c r="R906" s="102">
        <f t="shared" ref="R906" si="12761">IF(R900&gt;0,IF(R904=1,R901,R901+Q906),Q906)</f>
        <v>0</v>
      </c>
      <c r="S906" s="102">
        <f t="shared" ref="S906" si="12762">IF(S900&gt;0,IF(S904=1,S901,S901+R906),R906)</f>
        <v>0</v>
      </c>
      <c r="T906" s="102">
        <f t="shared" ref="T906" si="12763">IF(T900&gt;0,IF(T904=1,T901,T901+S906),S906)</f>
        <v>0</v>
      </c>
      <c r="U906" s="102">
        <f t="shared" ref="U906" si="12764">IF(U900&gt;0,IF(U904=1,U901,U901+T906),T906)</f>
        <v>0</v>
      </c>
      <c r="V906" s="160"/>
      <c r="W906" s="118">
        <f>IF(W900&gt;0,IF(W904=1,W901,W901+U906),U906)</f>
        <v>0</v>
      </c>
      <c r="X906" s="102">
        <f t="shared" ref="X906" si="12765">IF(X900&gt;0,IF(X904=1,X901,X901+W906),W906)</f>
        <v>0</v>
      </c>
      <c r="Y906" s="102">
        <f t="shared" ref="Y906" si="12766">IF(Y900&gt;0,IF(Y904=1,Y901,Y901+X906),X906)</f>
        <v>0</v>
      </c>
      <c r="Z906" s="102">
        <f t="shared" ref="Z906" si="12767">IF(Z900&gt;0,IF(Z904=1,Z901,Z901+Y906),Y906)</f>
        <v>0</v>
      </c>
      <c r="AA906" s="102">
        <f t="shared" ref="AA906" si="12768">IF(AA900&gt;0,IF(AA904=1,AA901,AA901+Z906),Z906)</f>
        <v>0</v>
      </c>
      <c r="AB906" s="102">
        <f t="shared" ref="AB906" si="12769">IF(AB900&gt;0,IF(AB904=1,AB901,AB901+AA906),AA906)</f>
        <v>0</v>
      </c>
      <c r="AC906" s="102">
        <f t="shared" ref="AC906" si="12770">IF(AC900&gt;0,IF(AC904=1,AC901,AC901+AB906),AB906)</f>
        <v>0</v>
      </c>
      <c r="AD906" s="102">
        <f t="shared" ref="AD906" si="12771">IF(AD900&gt;0,IF(AD904=1,AD901,AD901+AC906),AC906)</f>
        <v>0</v>
      </c>
      <c r="AE906" s="102">
        <f t="shared" ref="AE906" si="12772">IF(AE900&gt;0,IF(AE904=1,AE901,AE901+AD906),AD906)</f>
        <v>0</v>
      </c>
      <c r="AF906" s="102">
        <f t="shared" ref="AF906" si="12773">IF(AF900&gt;0,IF(AF904=1,AF901,AF901+AE906),AE906)</f>
        <v>0</v>
      </c>
      <c r="AG906" s="160"/>
      <c r="AH906" s="74"/>
      <c r="AI906" s="74"/>
      <c r="AJ906" s="75"/>
    </row>
    <row r="907" spans="1:36" ht="9.75" hidden="1" customHeight="1" thickBot="1" x14ac:dyDescent="0.35">
      <c r="A907" s="75"/>
      <c r="B907" s="112" t="s">
        <v>6318</v>
      </c>
      <c r="C907" s="103">
        <f>C909</f>
        <v>0</v>
      </c>
      <c r="D907" s="103">
        <f t="shared" ref="D907" si="12774">IF(D904=1,D909,D909+C907)</f>
        <v>0</v>
      </c>
      <c r="E907" s="103">
        <f t="shared" ref="E907" si="12775">IF(E904=1,E909,E909+D907)</f>
        <v>0</v>
      </c>
      <c r="F907" s="103">
        <f t="shared" ref="F907" si="12776">IF(F904=1,F909,F909+E907)</f>
        <v>0</v>
      </c>
      <c r="G907" s="103">
        <f t="shared" ref="G907" si="12777">IF(G904=1,G909,G909+F907)</f>
        <v>0</v>
      </c>
      <c r="H907" s="103">
        <f t="shared" ref="H907" si="12778">IF(H904=1,H909,H909+G907)</f>
        <v>0</v>
      </c>
      <c r="I907" s="103">
        <f t="shared" ref="I907" si="12779">IF(I904=1,I909,I909+H907)</f>
        <v>0</v>
      </c>
      <c r="J907" s="103">
        <f t="shared" ref="J907" si="12780">IF(J904=1,J909,J909+I907)</f>
        <v>0</v>
      </c>
      <c r="K907" s="103">
        <f t="shared" ref="K907" si="12781">IF(K904=1,K909,K909+J907)</f>
        <v>0</v>
      </c>
      <c r="L907" s="160"/>
      <c r="M907" s="119">
        <f>IF(M904=1,M909,M909+K907)</f>
        <v>0</v>
      </c>
      <c r="N907" s="103">
        <f t="shared" ref="N907" si="12782">IF(N904=1,N909,N909+M907)</f>
        <v>0</v>
      </c>
      <c r="O907" s="103">
        <f t="shared" ref="O907" si="12783">IF(O904=1,O909,O909+N907)</f>
        <v>0</v>
      </c>
      <c r="P907" s="103">
        <f t="shared" ref="P907" si="12784">IF(P904=1,P909,P909+O907)</f>
        <v>0</v>
      </c>
      <c r="Q907" s="103">
        <f t="shared" ref="Q907" si="12785">IF(Q904=1,Q909,Q909+P907)</f>
        <v>0</v>
      </c>
      <c r="R907" s="103">
        <f t="shared" ref="R907" si="12786">IF(R904=1,R909,R909+Q907)</f>
        <v>0</v>
      </c>
      <c r="S907" s="103">
        <f t="shared" ref="S907" si="12787">IF(S904=1,S909,S909+R907)</f>
        <v>0</v>
      </c>
      <c r="T907" s="103">
        <f t="shared" ref="T907" si="12788">IF(T904=1,T909,T909+S907)</f>
        <v>0</v>
      </c>
      <c r="U907" s="103">
        <f t="shared" ref="U907" si="12789">IF(U904=1,U909,U909+T907)</f>
        <v>0</v>
      </c>
      <c r="V907" s="160"/>
      <c r="W907" s="119">
        <f>IF(W904=1,W909,W909+U907)</f>
        <v>0</v>
      </c>
      <c r="X907" s="103">
        <f t="shared" ref="X907" si="12790">IF(X904=1,X909,X909+W907)</f>
        <v>0</v>
      </c>
      <c r="Y907" s="103">
        <f t="shared" ref="Y907" si="12791">IF(Y904=1,Y909,Y909+X907)</f>
        <v>0</v>
      </c>
      <c r="Z907" s="103">
        <f t="shared" ref="Z907" si="12792">IF(Z904=1,Z909,Z909+Y907)</f>
        <v>0</v>
      </c>
      <c r="AA907" s="103">
        <f t="shared" ref="AA907" si="12793">IF(AA904=1,AA909,AA909+Z907)</f>
        <v>0</v>
      </c>
      <c r="AB907" s="103">
        <f t="shared" ref="AB907" si="12794">IF(AB904=1,AB909,AB909+AA907)</f>
        <v>0</v>
      </c>
      <c r="AC907" s="103">
        <f t="shared" ref="AC907" si="12795">IF(AC904=1,AC909,AC909+AB907)</f>
        <v>0</v>
      </c>
      <c r="AD907" s="103">
        <f t="shared" ref="AD907" si="12796">IF(AD904=1,AD909,AD909+AC907)</f>
        <v>0</v>
      </c>
      <c r="AE907" s="103">
        <f t="shared" ref="AE907" si="12797">IF(AE904=1,AE909,AE909+AD907)</f>
        <v>0</v>
      </c>
      <c r="AF907" s="103">
        <f t="shared" ref="AF907" si="12798">IF(AF904=1,AF909,AF909+AE907)</f>
        <v>0</v>
      </c>
      <c r="AG907" s="160"/>
      <c r="AH907" s="74"/>
      <c r="AI907" s="74"/>
      <c r="AJ907" s="75"/>
    </row>
    <row r="908" spans="1:36" ht="25.05" customHeight="1" x14ac:dyDescent="0.3">
      <c r="A908" s="75"/>
      <c r="B908" s="110" t="s">
        <v>6319</v>
      </c>
      <c r="C908" s="104">
        <f t="shared" ref="C908:K908" si="12799">1720/12*C900</f>
        <v>0</v>
      </c>
      <c r="D908" s="104">
        <f t="shared" si="12799"/>
        <v>0</v>
      </c>
      <c r="E908" s="104">
        <f t="shared" si="12799"/>
        <v>0</v>
      </c>
      <c r="F908" s="104">
        <f t="shared" si="12799"/>
        <v>0</v>
      </c>
      <c r="G908" s="104">
        <f t="shared" si="12799"/>
        <v>0</v>
      </c>
      <c r="H908" s="104">
        <f t="shared" si="12799"/>
        <v>0</v>
      </c>
      <c r="I908" s="104">
        <f t="shared" si="12799"/>
        <v>0</v>
      </c>
      <c r="J908" s="104">
        <f t="shared" si="12799"/>
        <v>0</v>
      </c>
      <c r="K908" s="104">
        <f t="shared" si="12799"/>
        <v>0</v>
      </c>
      <c r="L908" s="160"/>
      <c r="M908" s="120">
        <f t="shared" ref="M908:U908" si="12800">1720/12*M900</f>
        <v>0</v>
      </c>
      <c r="N908" s="104">
        <f t="shared" si="12800"/>
        <v>0</v>
      </c>
      <c r="O908" s="104">
        <f t="shared" si="12800"/>
        <v>0</v>
      </c>
      <c r="P908" s="104">
        <f t="shared" si="12800"/>
        <v>0</v>
      </c>
      <c r="Q908" s="104">
        <f t="shared" si="12800"/>
        <v>0</v>
      </c>
      <c r="R908" s="104">
        <f t="shared" si="12800"/>
        <v>0</v>
      </c>
      <c r="S908" s="104">
        <f t="shared" si="12800"/>
        <v>0</v>
      </c>
      <c r="T908" s="104">
        <f t="shared" si="12800"/>
        <v>0</v>
      </c>
      <c r="U908" s="104">
        <f t="shared" si="12800"/>
        <v>0</v>
      </c>
      <c r="V908" s="160"/>
      <c r="W908" s="120">
        <f t="shared" ref="W908:AF908" si="12801">1720/12*W900</f>
        <v>0</v>
      </c>
      <c r="X908" s="104">
        <f t="shared" si="12801"/>
        <v>0</v>
      </c>
      <c r="Y908" s="104">
        <f t="shared" si="12801"/>
        <v>0</v>
      </c>
      <c r="Z908" s="104">
        <f t="shared" si="12801"/>
        <v>0</v>
      </c>
      <c r="AA908" s="104">
        <f t="shared" si="12801"/>
        <v>0</v>
      </c>
      <c r="AB908" s="104">
        <f t="shared" si="12801"/>
        <v>0</v>
      </c>
      <c r="AC908" s="104">
        <f t="shared" si="12801"/>
        <v>0</v>
      </c>
      <c r="AD908" s="104">
        <f t="shared" si="12801"/>
        <v>0</v>
      </c>
      <c r="AE908" s="104">
        <f t="shared" si="12801"/>
        <v>0</v>
      </c>
      <c r="AF908" s="104">
        <f t="shared" si="12801"/>
        <v>0</v>
      </c>
      <c r="AG908" s="160"/>
      <c r="AH908" s="74"/>
      <c r="AI908" s="74"/>
      <c r="AJ908" s="75"/>
    </row>
    <row r="909" spans="1:36" ht="25.05" customHeight="1" thickBot="1" x14ac:dyDescent="0.35">
      <c r="A909" s="75"/>
      <c r="B909" s="113" t="s">
        <v>6270</v>
      </c>
      <c r="C909" s="104">
        <f t="shared" ref="C909" si="12802">IF(OR(C904=0,C904=1),IF(C901&gt;=C908,C908,C901),IF(C906&gt;=C905,C905-B907,C906-B907))</f>
        <v>0</v>
      </c>
      <c r="D909" s="104">
        <f t="shared" ref="D909" si="12803">IF(OR(D904=0,D904=1),IF(D901&gt;=D908,D908,D901),IF(D906&gt;=D905,D905-C907,D906-C907))</f>
        <v>0</v>
      </c>
      <c r="E909" s="104">
        <f t="shared" ref="E909" si="12804">IF(OR(E904=0,E904=1),IF(E901&gt;=E908,E908,E901),IF(E906&gt;=E905,E905-D907,E906-D907))</f>
        <v>0</v>
      </c>
      <c r="F909" s="104">
        <f t="shared" ref="F909" si="12805">IF(OR(F904=0,F904=1),IF(F901&gt;=F908,F908,F901),IF(F906&gt;=F905,F905-E907,F906-E907))</f>
        <v>0</v>
      </c>
      <c r="G909" s="104">
        <f t="shared" ref="G909" si="12806">IF(OR(G904=0,G904=1),IF(G901&gt;=G908,G908,G901),IF(G906&gt;=G905,G905-F907,G906-F907))</f>
        <v>0</v>
      </c>
      <c r="H909" s="104">
        <f t="shared" ref="H909" si="12807">IF(OR(H904=0,H904=1),IF(H901&gt;=H908,H908,H901),IF(H906&gt;=H905,H905-G907,H906-G907))</f>
        <v>0</v>
      </c>
      <c r="I909" s="104">
        <f t="shared" ref="I909" si="12808">IF(OR(I904=0,I904=1),IF(I901&gt;=I908,I908,I901),IF(I906&gt;=I905,I905-H907,I906-H907))</f>
        <v>0</v>
      </c>
      <c r="J909" s="104">
        <f t="shared" ref="J909" si="12809">IF(OR(J904=0,J904=1),IF(J901&gt;=J908,J908,J901),IF(J906&gt;=J905,J905-I907,J906-I907))</f>
        <v>0</v>
      </c>
      <c r="K909" s="104">
        <f t="shared" ref="K909" si="12810">IF(OR(K904=0,K904=1),IF(K901&gt;=K908,K908,K901),IF(K906&gt;=K905,K905-J907,K906-J907))</f>
        <v>0</v>
      </c>
      <c r="L909" s="162">
        <f>SUM(C909:K909)</f>
        <v>0</v>
      </c>
      <c r="M909" s="120">
        <f>IF(OR(M904=0,M904=1),IF(M901&gt;=M908,M908,M901),IF(M906&gt;=M905,M905-K907,M906-K907))</f>
        <v>0</v>
      </c>
      <c r="N909" s="104">
        <f t="shared" ref="N909" si="12811">IF(OR(N904=0,N904=1),IF(N901&gt;=N908,N908,N901),IF(N906&gt;=N905,N905-M907,N906-M907))</f>
        <v>0</v>
      </c>
      <c r="O909" s="104">
        <f t="shared" ref="O909" si="12812">IF(OR(O904=0,O904=1),IF(O901&gt;=O908,O908,O901),IF(O906&gt;=O905,O905-N907,O906-N907))</f>
        <v>0</v>
      </c>
      <c r="P909" s="104">
        <f t="shared" ref="P909" si="12813">IF(OR(P904=0,P904=1),IF(P901&gt;=P908,P908,P901),IF(P906&gt;=P905,P905-O907,P906-O907))</f>
        <v>0</v>
      </c>
      <c r="Q909" s="104">
        <f t="shared" ref="Q909" si="12814">IF(OR(Q904=0,Q904=1),IF(Q901&gt;=Q908,Q908,Q901),IF(Q906&gt;=Q905,Q905-P907,Q906-P907))</f>
        <v>0</v>
      </c>
      <c r="R909" s="104">
        <f t="shared" ref="R909" si="12815">IF(OR(R904=0,R904=1),IF(R901&gt;=R908,R908,R901),IF(R906&gt;=R905,R905-Q907,R906-Q907))</f>
        <v>0</v>
      </c>
      <c r="S909" s="104">
        <f t="shared" ref="S909" si="12816">IF(OR(S904=0,S904=1),IF(S901&gt;=S908,S908,S901),IF(S906&gt;=S905,S905-R907,S906-R907))</f>
        <v>0</v>
      </c>
      <c r="T909" s="104">
        <f t="shared" ref="T909" si="12817">IF(OR(T904=0,T904=1),IF(T901&gt;=T908,T908,T901),IF(T906&gt;=T905,T905-S907,T906-S907))</f>
        <v>0</v>
      </c>
      <c r="U909" s="104">
        <f t="shared" ref="U909" si="12818">IF(OR(U904=0,U904=1),IF(U901&gt;=U908,U908,U901),IF(U906&gt;=U905,U905-T907,U906-T907))</f>
        <v>0</v>
      </c>
      <c r="V909" s="162">
        <f>SUM(M909:U909)</f>
        <v>0</v>
      </c>
      <c r="W909" s="156">
        <f>IF(OR(W904=0,W904=1),IF(W901&gt;=W908,W908,W901),IF(W906&gt;=W905,W905-U907,W906-U907))</f>
        <v>0</v>
      </c>
      <c r="X909" s="157">
        <f t="shared" ref="X909" si="12819">IF(OR(X904=0,X904=1),IF(X901&gt;=X908,X908,X901),IF(X906&gt;=X905,X905-W907,X906-W907))</f>
        <v>0</v>
      </c>
      <c r="Y909" s="157">
        <f t="shared" ref="Y909" si="12820">IF(OR(Y904=0,Y904=1),IF(Y901&gt;=Y908,Y908,Y901),IF(Y906&gt;=Y905,Y905-X907,Y906-X907))</f>
        <v>0</v>
      </c>
      <c r="Z909" s="157">
        <f t="shared" ref="Z909" si="12821">IF(OR(Z904=0,Z904=1),IF(Z901&gt;=Z908,Z908,Z901),IF(Z906&gt;=Z905,Z905-Y907,Z906-Y907))</f>
        <v>0</v>
      </c>
      <c r="AA909" s="157">
        <f t="shared" ref="AA909" si="12822">IF(OR(AA904=0,AA904=1),IF(AA901&gt;=AA908,AA908,AA901),IF(AA906&gt;=AA905,AA905-Z907,AA906-Z907))</f>
        <v>0</v>
      </c>
      <c r="AB909" s="157">
        <f t="shared" ref="AB909" si="12823">IF(OR(AB904=0,AB904=1),IF(AB901&gt;=AB908,AB908,AB901),IF(AB906&gt;=AB905,AB905-AA907,AB906-AA907))</f>
        <v>0</v>
      </c>
      <c r="AC909" s="157">
        <f t="shared" ref="AC909" si="12824">IF(OR(AC904=0,AC904=1),IF(AC901&gt;=AC908,AC908,AC901),IF(AC906&gt;=AC905,AC905-AB907,AC906-AB907))</f>
        <v>0</v>
      </c>
      <c r="AD909" s="157">
        <f t="shared" ref="AD909" si="12825">IF(OR(AD904=0,AD904=1),IF(AD901&gt;=AD908,AD908,AD901),IF(AD906&gt;=AD905,AD905-AC907,AD906-AC907))</f>
        <v>0</v>
      </c>
      <c r="AE909" s="157">
        <f t="shared" ref="AE909" si="12826">IF(OR(AE904=0,AE904=1),IF(AE901&gt;=AE908,AE908,AE901),IF(AE906&gt;=AE905,AE905-AD907,AE906-AD907))</f>
        <v>0</v>
      </c>
      <c r="AF909" s="157">
        <f t="shared" ref="AF909" si="12827">IF(OR(AF904=0,AF904=1),IF(AF901&gt;=AF908,AF908,AF901),IF(AF906&gt;=AF905,AF905-AE907,AF906-AE907))</f>
        <v>0</v>
      </c>
      <c r="AG909" s="162">
        <f>SUM(W909:AF909)</f>
        <v>0</v>
      </c>
      <c r="AH909" s="105"/>
      <c r="AI909" s="74"/>
      <c r="AJ909" s="75"/>
    </row>
    <row r="910" spans="1:36" ht="25.05" customHeight="1" thickBot="1" x14ac:dyDescent="0.35">
      <c r="A910" s="87"/>
      <c r="B910" s="230" t="s">
        <v>6273</v>
      </c>
      <c r="C910" s="304"/>
      <c r="D910" s="304"/>
      <c r="E910" s="304"/>
      <c r="F910" s="305"/>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5.05" customHeight="1" x14ac:dyDescent="0.3">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5.05" customHeight="1" x14ac:dyDescent="0.3">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thickBot="1" x14ac:dyDescent="0.35">
      <c r="A913" s="99"/>
      <c r="B913" s="111"/>
      <c r="C913" s="100">
        <f>IF(C911&lt;&gt;0,1,0)</f>
        <v>0</v>
      </c>
      <c r="D913" s="100">
        <f t="shared" ref="D913" si="12828">IF(C913=0,IF(D911&lt;&gt;0,1,0),1)</f>
        <v>0</v>
      </c>
      <c r="E913" s="100">
        <f t="shared" ref="E913" si="12829">IF(D913=0,IF(E911&lt;&gt;0,1,0),1)</f>
        <v>0</v>
      </c>
      <c r="F913" s="100">
        <f t="shared" ref="F913" si="12830">IF(E913=0,IF(F911&lt;&gt;0,1,0),1)</f>
        <v>0</v>
      </c>
      <c r="G913" s="100">
        <f t="shared" ref="G913" si="12831">IF(F913=0,IF(G911&lt;&gt;0,1,0),1)</f>
        <v>0</v>
      </c>
      <c r="H913" s="100">
        <f t="shared" ref="H913" si="12832">IF(G913=0,IF(H911&lt;&gt;0,1,0),1)</f>
        <v>0</v>
      </c>
      <c r="I913" s="100">
        <f t="shared" ref="I913" si="12833">IF(H913=0,IF(I911&lt;&gt;0,1,0),1)</f>
        <v>0</v>
      </c>
      <c r="J913" s="100">
        <f t="shared" ref="J913" si="12834">IF(I913=0,IF(J911&lt;&gt;0,1,0),1)</f>
        <v>0</v>
      </c>
      <c r="K913" s="100">
        <f t="shared" ref="K913" si="12835">IF(J913=0,IF(K911&lt;&gt;0,1,0),1)</f>
        <v>0</v>
      </c>
      <c r="L913" s="161"/>
      <c r="M913" s="116">
        <f>IF(K913=0,IF(M911&lt;&gt;0,1,0),1)</f>
        <v>0</v>
      </c>
      <c r="N913" s="100">
        <f t="shared" ref="N913" si="12836">IF(M913=0,IF(N911&lt;&gt;0,1,0),1)</f>
        <v>0</v>
      </c>
      <c r="O913" s="100">
        <f t="shared" ref="O913" si="12837">IF(N913=0,IF(O911&lt;&gt;0,1,0),1)</f>
        <v>0</v>
      </c>
      <c r="P913" s="100">
        <f t="shared" ref="P913" si="12838">IF(O913=0,IF(P911&lt;&gt;0,1,0),1)</f>
        <v>0</v>
      </c>
      <c r="Q913" s="100">
        <f t="shared" ref="Q913" si="12839">IF(P913=0,IF(Q911&lt;&gt;0,1,0),1)</f>
        <v>0</v>
      </c>
      <c r="R913" s="100">
        <f t="shared" ref="R913" si="12840">IF(Q913=0,IF(R911&lt;&gt;0,1,0),1)</f>
        <v>0</v>
      </c>
      <c r="S913" s="100">
        <f t="shared" ref="S913" si="12841">IF(R913=0,IF(S911&lt;&gt;0,1,0),1)</f>
        <v>0</v>
      </c>
      <c r="T913" s="100">
        <f t="shared" ref="T913" si="12842">IF(S913=0,IF(T911&lt;&gt;0,1,0),1)</f>
        <v>0</v>
      </c>
      <c r="U913" s="100">
        <f t="shared" ref="U913" si="12843">IF(T913=0,IF(U911&lt;&gt;0,1,0),1)</f>
        <v>0</v>
      </c>
      <c r="V913" s="161"/>
      <c r="W913" s="116">
        <f>IF(U913=0,IF(W911&lt;&gt;0,1,0),1)</f>
        <v>0</v>
      </c>
      <c r="X913" s="100">
        <f t="shared" ref="X913" si="12844">IF(W913=0,IF(X911&lt;&gt;0,1,0),1)</f>
        <v>0</v>
      </c>
      <c r="Y913" s="100">
        <f t="shared" ref="Y913" si="12845">IF(X913=0,IF(Y911&lt;&gt;0,1,0),1)</f>
        <v>0</v>
      </c>
      <c r="Z913" s="100">
        <f t="shared" ref="Z913" si="12846">IF(Y913=0,IF(Z911&lt;&gt;0,1,0),1)</f>
        <v>0</v>
      </c>
      <c r="AA913" s="100">
        <f t="shared" ref="AA913" si="12847">IF(Z913=0,IF(AA911&lt;&gt;0,1,0),1)</f>
        <v>0</v>
      </c>
      <c r="AB913" s="100">
        <f t="shared" ref="AB913" si="12848">IF(AA913=0,IF(AB911&lt;&gt;0,1,0),1)</f>
        <v>0</v>
      </c>
      <c r="AC913" s="100">
        <f t="shared" ref="AC913" si="12849">IF(AB913=0,IF(AC911&lt;&gt;0,1,0),1)</f>
        <v>0</v>
      </c>
      <c r="AD913" s="100">
        <f t="shared" ref="AD913" si="12850">IF(AC913=0,IF(AD911&lt;&gt;0,1,0),1)</f>
        <v>0</v>
      </c>
      <c r="AE913" s="100">
        <f t="shared" ref="AE913" si="12851">IF(AD913=0,IF(AE911&lt;&gt;0,1,0),1)</f>
        <v>0</v>
      </c>
      <c r="AF913" s="100">
        <f t="shared" ref="AF913" si="12852">IF(AE913=0,IF(AF911&lt;&gt;0,1,0),1)</f>
        <v>0</v>
      </c>
      <c r="AG913" s="161"/>
      <c r="AH913" s="99"/>
      <c r="AI913" s="99"/>
      <c r="AJ913" s="99"/>
    </row>
    <row r="914" spans="1:36" ht="30" hidden="1" customHeight="1" thickBot="1" x14ac:dyDescent="0.35">
      <c r="A914" s="99"/>
      <c r="B914" s="111"/>
      <c r="C914" s="100">
        <f>IF(C913=0,0,1)</f>
        <v>0</v>
      </c>
      <c r="D914" s="100">
        <f t="shared" ref="D914" si="12853">IF(D913=0,0,C914+1)</f>
        <v>0</v>
      </c>
      <c r="E914" s="100">
        <f t="shared" ref="E914" si="12854">IF(E913=0,0,D914+1)</f>
        <v>0</v>
      </c>
      <c r="F914" s="100">
        <f t="shared" ref="F914" si="12855">IF(F913=0,0,E914+1)</f>
        <v>0</v>
      </c>
      <c r="G914" s="100">
        <f t="shared" ref="G914" si="12856">IF(G913=0,0,F914+1)</f>
        <v>0</v>
      </c>
      <c r="H914" s="100">
        <f t="shared" ref="H914" si="12857">IF(H913=0,0,G914+1)</f>
        <v>0</v>
      </c>
      <c r="I914" s="100">
        <f t="shared" ref="I914" si="12858">IF(I913=0,0,H914+1)</f>
        <v>0</v>
      </c>
      <c r="J914" s="100">
        <f t="shared" ref="J914" si="12859">IF(J913=0,0,I914+1)</f>
        <v>0</v>
      </c>
      <c r="K914" s="100">
        <f t="shared" ref="K914" si="12860">IF(K913=0,0,J914+1)</f>
        <v>0</v>
      </c>
      <c r="L914" s="161"/>
      <c r="M914" s="116">
        <f>IF(M913=0,0,K914+1)</f>
        <v>0</v>
      </c>
      <c r="N914" s="100">
        <f t="shared" ref="N914" si="12861">IF(N913=0,0,M914+1)</f>
        <v>0</v>
      </c>
      <c r="O914" s="100">
        <f t="shared" ref="O914" si="12862">IF(O913=0,0,N914+1)</f>
        <v>0</v>
      </c>
      <c r="P914" s="100">
        <f t="shared" ref="P914" si="12863">IF(P913=0,0,O914+1)</f>
        <v>0</v>
      </c>
      <c r="Q914" s="100">
        <f t="shared" ref="Q914" si="12864">IF(Q913=0,0,P914+1)</f>
        <v>0</v>
      </c>
      <c r="R914" s="100">
        <f t="shared" ref="R914" si="12865">IF(R913=0,0,Q914+1)</f>
        <v>0</v>
      </c>
      <c r="S914" s="100">
        <f t="shared" ref="S914" si="12866">IF(S913=0,0,R914+1)</f>
        <v>0</v>
      </c>
      <c r="T914" s="100">
        <f t="shared" ref="T914" si="12867">IF(T913=0,0,S914+1)</f>
        <v>0</v>
      </c>
      <c r="U914" s="100">
        <f t="shared" ref="U914" si="12868">IF(U913=0,0,T914+1)</f>
        <v>0</v>
      </c>
      <c r="V914" s="161"/>
      <c r="W914" s="116">
        <f>IF(W913=0,0,U914+1)</f>
        <v>0</v>
      </c>
      <c r="X914" s="100">
        <f t="shared" ref="X914" si="12869">IF(X913=0,0,W914+1)</f>
        <v>0</v>
      </c>
      <c r="Y914" s="100">
        <f t="shared" ref="Y914" si="12870">IF(Y913=0,0,X914+1)</f>
        <v>0</v>
      </c>
      <c r="Z914" s="100">
        <f t="shared" ref="Z914" si="12871">IF(Z913=0,0,Y914+1)</f>
        <v>0</v>
      </c>
      <c r="AA914" s="100">
        <f t="shared" ref="AA914" si="12872">IF(AA913=0,0,Z914+1)</f>
        <v>0</v>
      </c>
      <c r="AB914" s="100">
        <f t="shared" ref="AB914" si="12873">IF(AB913=0,0,AA914+1)</f>
        <v>0</v>
      </c>
      <c r="AC914" s="100">
        <f t="shared" ref="AC914" si="12874">IF(AC913=0,0,AB914+1)</f>
        <v>0</v>
      </c>
      <c r="AD914" s="100">
        <f t="shared" ref="AD914" si="12875">IF(AD913=0,0,AC914+1)</f>
        <v>0</v>
      </c>
      <c r="AE914" s="100">
        <f t="shared" ref="AE914" si="12876">IF(AE913=0,0,AD914+1)</f>
        <v>0</v>
      </c>
      <c r="AF914" s="100">
        <f t="shared" ref="AF914" si="12877">IF(AF913=0,0,AE914+1)</f>
        <v>0</v>
      </c>
      <c r="AG914" s="161"/>
      <c r="AH914" s="99"/>
      <c r="AI914" s="99"/>
      <c r="AJ914" s="99"/>
    </row>
    <row r="915" spans="1:36" ht="30" hidden="1" customHeight="1" thickBot="1" x14ac:dyDescent="0.35">
      <c r="A915" s="99"/>
      <c r="B915" s="111" t="s">
        <v>6268</v>
      </c>
      <c r="C915" s="101">
        <f t="shared" ref="C915:K915" si="12878">IF(C914&lt;25,IF(C914&lt;13,C914,C914-12),C914-24)</f>
        <v>0</v>
      </c>
      <c r="D915" s="101">
        <f t="shared" si="12878"/>
        <v>0</v>
      </c>
      <c r="E915" s="101">
        <f t="shared" si="12878"/>
        <v>0</v>
      </c>
      <c r="F915" s="101">
        <f t="shared" si="12878"/>
        <v>0</v>
      </c>
      <c r="G915" s="101">
        <f t="shared" si="12878"/>
        <v>0</v>
      </c>
      <c r="H915" s="101">
        <f t="shared" si="12878"/>
        <v>0</v>
      </c>
      <c r="I915" s="101">
        <f t="shared" si="12878"/>
        <v>0</v>
      </c>
      <c r="J915" s="101">
        <f t="shared" si="12878"/>
        <v>0</v>
      </c>
      <c r="K915" s="101">
        <f t="shared" si="12878"/>
        <v>0</v>
      </c>
      <c r="L915" s="161"/>
      <c r="M915" s="117">
        <f t="shared" ref="M915:U915" si="12879">IF(M914&lt;25,IF(M914&lt;13,M914,M914-12),M914-24)</f>
        <v>0</v>
      </c>
      <c r="N915" s="101">
        <f t="shared" si="12879"/>
        <v>0</v>
      </c>
      <c r="O915" s="101">
        <f t="shared" si="12879"/>
        <v>0</v>
      </c>
      <c r="P915" s="101">
        <f t="shared" si="12879"/>
        <v>0</v>
      </c>
      <c r="Q915" s="101">
        <f t="shared" si="12879"/>
        <v>0</v>
      </c>
      <c r="R915" s="101">
        <f t="shared" si="12879"/>
        <v>0</v>
      </c>
      <c r="S915" s="101">
        <f t="shared" si="12879"/>
        <v>0</v>
      </c>
      <c r="T915" s="101">
        <f t="shared" si="12879"/>
        <v>0</v>
      </c>
      <c r="U915" s="101">
        <f t="shared" si="12879"/>
        <v>0</v>
      </c>
      <c r="V915" s="161"/>
      <c r="W915" s="117">
        <f t="shared" ref="W915:AF915" si="12880">IF(W914&lt;25,IF(W914&lt;13,W914,W914-12),W914-24)</f>
        <v>0</v>
      </c>
      <c r="X915" s="101">
        <f t="shared" si="12880"/>
        <v>0</v>
      </c>
      <c r="Y915" s="101">
        <f t="shared" si="12880"/>
        <v>0</v>
      </c>
      <c r="Z915" s="101">
        <f t="shared" si="12880"/>
        <v>0</v>
      </c>
      <c r="AA915" s="101">
        <f t="shared" si="12880"/>
        <v>0</v>
      </c>
      <c r="AB915" s="101">
        <f t="shared" si="12880"/>
        <v>0</v>
      </c>
      <c r="AC915" s="101">
        <f t="shared" si="12880"/>
        <v>0</v>
      </c>
      <c r="AD915" s="101">
        <f t="shared" si="12880"/>
        <v>0</v>
      </c>
      <c r="AE915" s="101">
        <f t="shared" si="12880"/>
        <v>0</v>
      </c>
      <c r="AF915" s="101">
        <f t="shared" si="12880"/>
        <v>0</v>
      </c>
      <c r="AG915" s="161"/>
      <c r="AH915" s="99"/>
      <c r="AI915" s="99"/>
      <c r="AJ915" s="99"/>
    </row>
    <row r="916" spans="1:36" ht="30" hidden="1" customHeight="1" thickBot="1" x14ac:dyDescent="0.35">
      <c r="A916" s="75"/>
      <c r="B916" s="112" t="s">
        <v>6269</v>
      </c>
      <c r="C916" s="102">
        <f t="shared" ref="C916" si="12881">IF(C915&gt;0,IF(C915=1,C919,C919+B916),0)</f>
        <v>0</v>
      </c>
      <c r="D916" s="102">
        <f t="shared" ref="D916" si="12882">IF(D915&gt;0,IF(D915=1,D919,D919+C916),0)</f>
        <v>0</v>
      </c>
      <c r="E916" s="102">
        <f t="shared" ref="E916" si="12883">IF(E915&gt;0,IF(E915=1,E919,E919+D916),0)</f>
        <v>0</v>
      </c>
      <c r="F916" s="102">
        <f t="shared" ref="F916" si="12884">IF(F915&gt;0,IF(F915=1,F919,F919+E916),0)</f>
        <v>0</v>
      </c>
      <c r="G916" s="102">
        <f t="shared" ref="G916" si="12885">IF(G915&gt;0,IF(G915=1,G919,G919+F916),0)</f>
        <v>0</v>
      </c>
      <c r="H916" s="102">
        <f t="shared" ref="H916" si="12886">IF(H915&gt;0,IF(H915=1,H919,H919+G916),0)</f>
        <v>0</v>
      </c>
      <c r="I916" s="102">
        <f t="shared" ref="I916" si="12887">IF(I915&gt;0,IF(I915=1,I919,I919+H916),0)</f>
        <v>0</v>
      </c>
      <c r="J916" s="102">
        <f t="shared" ref="J916" si="12888">IF(J915&gt;0,IF(J915=1,J919,J919+I916),0)</f>
        <v>0</v>
      </c>
      <c r="K916" s="102">
        <f t="shared" ref="K916" si="12889">IF(K915&gt;0,IF(K915=1,K919,K919+J916),0)</f>
        <v>0</v>
      </c>
      <c r="L916" s="160"/>
      <c r="M916" s="118">
        <f>IF(M915&gt;0,IF(M915=1,M919,M919+K916),0)</f>
        <v>0</v>
      </c>
      <c r="N916" s="102">
        <f t="shared" ref="N916" si="12890">IF(N915&gt;0,IF(N915=1,N919,N919+M916),0)</f>
        <v>0</v>
      </c>
      <c r="O916" s="102">
        <f t="shared" ref="O916" si="12891">IF(O915&gt;0,IF(O915=1,O919,O919+N916),0)</f>
        <v>0</v>
      </c>
      <c r="P916" s="102">
        <f t="shared" ref="P916" si="12892">IF(P915&gt;0,IF(P915=1,P919,P919+O916),0)</f>
        <v>0</v>
      </c>
      <c r="Q916" s="102">
        <f t="shared" ref="Q916" si="12893">IF(Q915&gt;0,IF(Q915=1,Q919,Q919+P916),0)</f>
        <v>0</v>
      </c>
      <c r="R916" s="102">
        <f t="shared" ref="R916" si="12894">IF(R915&gt;0,IF(R915=1,R919,R919+Q916),0)</f>
        <v>0</v>
      </c>
      <c r="S916" s="102">
        <f t="shared" ref="S916" si="12895">IF(S915&gt;0,IF(S915=1,S919,S919+R916),0)</f>
        <v>0</v>
      </c>
      <c r="T916" s="102">
        <f t="shared" ref="T916" si="12896">IF(T915&gt;0,IF(T915=1,T919,T919+S916),0)</f>
        <v>0</v>
      </c>
      <c r="U916" s="102">
        <f t="shared" ref="U916" si="12897">IF(U915&gt;0,IF(U915=1,U919,U919+T916),0)</f>
        <v>0</v>
      </c>
      <c r="V916" s="160"/>
      <c r="W916" s="118">
        <f>IF(W915&gt;0,IF(W915=1,W919,W919+U916),0)</f>
        <v>0</v>
      </c>
      <c r="X916" s="102">
        <f t="shared" ref="X916" si="12898">IF(X915&gt;0,IF(X915=1,X919,X919+W916),0)</f>
        <v>0</v>
      </c>
      <c r="Y916" s="102">
        <f t="shared" ref="Y916" si="12899">IF(Y915&gt;0,IF(Y915=1,Y919,Y919+X916),0)</f>
        <v>0</v>
      </c>
      <c r="Z916" s="102">
        <f t="shared" ref="Z916" si="12900">IF(Z915&gt;0,IF(Z915=1,Z919,Z919+Y916),0)</f>
        <v>0</v>
      </c>
      <c r="AA916" s="102">
        <f t="shared" ref="AA916" si="12901">IF(AA915&gt;0,IF(AA915=1,AA919,AA919+Z916),0)</f>
        <v>0</v>
      </c>
      <c r="AB916" s="102">
        <f t="shared" ref="AB916" si="12902">IF(AB915&gt;0,IF(AB915=1,AB919,AB919+AA916),0)</f>
        <v>0</v>
      </c>
      <c r="AC916" s="102">
        <f t="shared" ref="AC916" si="12903">IF(AC915&gt;0,IF(AC915=1,AC919,AC919+AB916),0)</f>
        <v>0</v>
      </c>
      <c r="AD916" s="102">
        <f t="shared" ref="AD916" si="12904">IF(AD915&gt;0,IF(AD915=1,AD919,AD919+AC916),0)</f>
        <v>0</v>
      </c>
      <c r="AE916" s="102">
        <f t="shared" ref="AE916" si="12905">IF(AE915&gt;0,IF(AE915=1,AE919,AE919+AD916),0)</f>
        <v>0</v>
      </c>
      <c r="AF916" s="102">
        <f t="shared" ref="AF916" si="12906">IF(AF915&gt;0,IF(AF915=1,AF919,AF919+AE916),0)</f>
        <v>0</v>
      </c>
      <c r="AG916" s="160"/>
      <c r="AH916" s="74"/>
      <c r="AI916" s="74"/>
      <c r="AJ916" s="75"/>
    </row>
    <row r="917" spans="1:36" ht="30" hidden="1" customHeight="1" thickBot="1" x14ac:dyDescent="0.35">
      <c r="A917" s="75"/>
      <c r="B917" s="112" t="s">
        <v>6317</v>
      </c>
      <c r="C917" s="102">
        <f>IF(C911&gt;0,C912,0)</f>
        <v>0</v>
      </c>
      <c r="D917" s="102">
        <f t="shared" ref="D917" si="12907">IF(D911&gt;0,IF(D915=1,D912,D912+C917),C917)</f>
        <v>0</v>
      </c>
      <c r="E917" s="102">
        <f t="shared" ref="E917" si="12908">IF(E911&gt;0,IF(E915=1,E912,E912+D917),D917)</f>
        <v>0</v>
      </c>
      <c r="F917" s="102">
        <f t="shared" ref="F917" si="12909">IF(F911&gt;0,IF(F915=1,F912,F912+E917),E917)</f>
        <v>0</v>
      </c>
      <c r="G917" s="102">
        <f t="shared" ref="G917" si="12910">IF(G911&gt;0,IF(G915=1,G912,G912+F917),F917)</f>
        <v>0</v>
      </c>
      <c r="H917" s="102">
        <f t="shared" ref="H917" si="12911">IF(H911&gt;0,IF(H915=1,H912,H912+G917),G917)</f>
        <v>0</v>
      </c>
      <c r="I917" s="102">
        <f t="shared" ref="I917" si="12912">IF(I911&gt;0,IF(I915=1,I912,I912+H917),H917)</f>
        <v>0</v>
      </c>
      <c r="J917" s="102">
        <f t="shared" ref="J917" si="12913">IF(J911&gt;0,IF(J915=1,J912,J912+I917),I917)</f>
        <v>0</v>
      </c>
      <c r="K917" s="102">
        <f t="shared" ref="K917" si="12914">IF(K911&gt;0,IF(K915=1,K912,K912+J917),J917)</f>
        <v>0</v>
      </c>
      <c r="L917" s="160"/>
      <c r="M917" s="118">
        <f>IF(M911&gt;0,IF(M915=1,M912,M912+K917),K917)</f>
        <v>0</v>
      </c>
      <c r="N917" s="102">
        <f t="shared" ref="N917" si="12915">IF(N911&gt;0,IF(N915=1,N912,N912+M917),M917)</f>
        <v>0</v>
      </c>
      <c r="O917" s="102">
        <f t="shared" ref="O917" si="12916">IF(O911&gt;0,IF(O915=1,O912,O912+N917),N917)</f>
        <v>0</v>
      </c>
      <c r="P917" s="102">
        <f t="shared" ref="P917" si="12917">IF(P911&gt;0,IF(P915=1,P912,P912+O917),O917)</f>
        <v>0</v>
      </c>
      <c r="Q917" s="102">
        <f t="shared" ref="Q917" si="12918">IF(Q911&gt;0,IF(Q915=1,Q912,Q912+P917),P917)</f>
        <v>0</v>
      </c>
      <c r="R917" s="102">
        <f t="shared" ref="R917" si="12919">IF(R911&gt;0,IF(R915=1,R912,R912+Q917),Q917)</f>
        <v>0</v>
      </c>
      <c r="S917" s="102">
        <f t="shared" ref="S917" si="12920">IF(S911&gt;0,IF(S915=1,S912,S912+R917),R917)</f>
        <v>0</v>
      </c>
      <c r="T917" s="102">
        <f t="shared" ref="T917" si="12921">IF(T911&gt;0,IF(T915=1,T912,T912+S917),S917)</f>
        <v>0</v>
      </c>
      <c r="U917" s="102">
        <f t="shared" ref="U917" si="12922">IF(U911&gt;0,IF(U915=1,U912,U912+T917),T917)</f>
        <v>0</v>
      </c>
      <c r="V917" s="160"/>
      <c r="W917" s="118">
        <f>IF(W911&gt;0,IF(W915=1,W912,W912+U917),U917)</f>
        <v>0</v>
      </c>
      <c r="X917" s="102">
        <f t="shared" ref="X917" si="12923">IF(X911&gt;0,IF(X915=1,X912,X912+W917),W917)</f>
        <v>0</v>
      </c>
      <c r="Y917" s="102">
        <f t="shared" ref="Y917" si="12924">IF(Y911&gt;0,IF(Y915=1,Y912,Y912+X917),X917)</f>
        <v>0</v>
      </c>
      <c r="Z917" s="102">
        <f t="shared" ref="Z917" si="12925">IF(Z911&gt;0,IF(Z915=1,Z912,Z912+Y917),Y917)</f>
        <v>0</v>
      </c>
      <c r="AA917" s="102">
        <f t="shared" ref="AA917" si="12926">IF(AA911&gt;0,IF(AA915=1,AA912,AA912+Z917),Z917)</f>
        <v>0</v>
      </c>
      <c r="AB917" s="102">
        <f t="shared" ref="AB917" si="12927">IF(AB911&gt;0,IF(AB915=1,AB912,AB912+AA917),AA917)</f>
        <v>0</v>
      </c>
      <c r="AC917" s="102">
        <f t="shared" ref="AC917" si="12928">IF(AC911&gt;0,IF(AC915=1,AC912,AC912+AB917),AB917)</f>
        <v>0</v>
      </c>
      <c r="AD917" s="102">
        <f t="shared" ref="AD917" si="12929">IF(AD911&gt;0,IF(AD915=1,AD912,AD912+AC917),AC917)</f>
        <v>0</v>
      </c>
      <c r="AE917" s="102">
        <f t="shared" ref="AE917" si="12930">IF(AE911&gt;0,IF(AE915=1,AE912,AE912+AD917),AD917)</f>
        <v>0</v>
      </c>
      <c r="AF917" s="102">
        <f t="shared" ref="AF917" si="12931">IF(AF911&gt;0,IF(AF915=1,AF912,AF912+AE917),AE917)</f>
        <v>0</v>
      </c>
      <c r="AG917" s="160"/>
      <c r="AH917" s="74"/>
      <c r="AI917" s="74"/>
      <c r="AJ917" s="75"/>
    </row>
    <row r="918" spans="1:36" ht="9.75" hidden="1" customHeight="1" thickBot="1" x14ac:dyDescent="0.35">
      <c r="A918" s="75"/>
      <c r="B918" s="112" t="s">
        <v>6318</v>
      </c>
      <c r="C918" s="103">
        <f>C920</f>
        <v>0</v>
      </c>
      <c r="D918" s="103">
        <f t="shared" ref="D918" si="12932">IF(D915=1,D920,D920+C918)</f>
        <v>0</v>
      </c>
      <c r="E918" s="103">
        <f t="shared" ref="E918" si="12933">IF(E915=1,E920,E920+D918)</f>
        <v>0</v>
      </c>
      <c r="F918" s="103">
        <f t="shared" ref="F918" si="12934">IF(F915=1,F920,F920+E918)</f>
        <v>0</v>
      </c>
      <c r="G918" s="103">
        <f t="shared" ref="G918" si="12935">IF(G915=1,G920,G920+F918)</f>
        <v>0</v>
      </c>
      <c r="H918" s="103">
        <f t="shared" ref="H918" si="12936">IF(H915=1,H920,H920+G918)</f>
        <v>0</v>
      </c>
      <c r="I918" s="103">
        <f t="shared" ref="I918" si="12937">IF(I915=1,I920,I920+H918)</f>
        <v>0</v>
      </c>
      <c r="J918" s="103">
        <f t="shared" ref="J918" si="12938">IF(J915=1,J920,J920+I918)</f>
        <v>0</v>
      </c>
      <c r="K918" s="103">
        <f t="shared" ref="K918" si="12939">IF(K915=1,K920,K920+J918)</f>
        <v>0</v>
      </c>
      <c r="L918" s="160"/>
      <c r="M918" s="119">
        <f>IF(M915=1,M920,M920+K918)</f>
        <v>0</v>
      </c>
      <c r="N918" s="103">
        <f t="shared" ref="N918" si="12940">IF(N915=1,N920,N920+M918)</f>
        <v>0</v>
      </c>
      <c r="O918" s="103">
        <f t="shared" ref="O918" si="12941">IF(O915=1,O920,O920+N918)</f>
        <v>0</v>
      </c>
      <c r="P918" s="103">
        <f t="shared" ref="P918" si="12942">IF(P915=1,P920,P920+O918)</f>
        <v>0</v>
      </c>
      <c r="Q918" s="103">
        <f t="shared" ref="Q918" si="12943">IF(Q915=1,Q920,Q920+P918)</f>
        <v>0</v>
      </c>
      <c r="R918" s="103">
        <f t="shared" ref="R918" si="12944">IF(R915=1,R920,R920+Q918)</f>
        <v>0</v>
      </c>
      <c r="S918" s="103">
        <f t="shared" ref="S918" si="12945">IF(S915=1,S920,S920+R918)</f>
        <v>0</v>
      </c>
      <c r="T918" s="103">
        <f t="shared" ref="T918" si="12946">IF(T915=1,T920,T920+S918)</f>
        <v>0</v>
      </c>
      <c r="U918" s="103">
        <f t="shared" ref="U918" si="12947">IF(U915=1,U920,U920+T918)</f>
        <v>0</v>
      </c>
      <c r="V918" s="160"/>
      <c r="W918" s="119">
        <f>IF(W915=1,W920,W920+U918)</f>
        <v>0</v>
      </c>
      <c r="X918" s="103">
        <f t="shared" ref="X918" si="12948">IF(X915=1,X920,X920+W918)</f>
        <v>0</v>
      </c>
      <c r="Y918" s="103">
        <f t="shared" ref="Y918" si="12949">IF(Y915=1,Y920,Y920+X918)</f>
        <v>0</v>
      </c>
      <c r="Z918" s="103">
        <f t="shared" ref="Z918" si="12950">IF(Z915=1,Z920,Z920+Y918)</f>
        <v>0</v>
      </c>
      <c r="AA918" s="103">
        <f t="shared" ref="AA918" si="12951">IF(AA915=1,AA920,AA920+Z918)</f>
        <v>0</v>
      </c>
      <c r="AB918" s="103">
        <f t="shared" ref="AB918" si="12952">IF(AB915=1,AB920,AB920+AA918)</f>
        <v>0</v>
      </c>
      <c r="AC918" s="103">
        <f t="shared" ref="AC918" si="12953">IF(AC915=1,AC920,AC920+AB918)</f>
        <v>0</v>
      </c>
      <c r="AD918" s="103">
        <f t="shared" ref="AD918" si="12954">IF(AD915=1,AD920,AD920+AC918)</f>
        <v>0</v>
      </c>
      <c r="AE918" s="103">
        <f t="shared" ref="AE918" si="12955">IF(AE915=1,AE920,AE920+AD918)</f>
        <v>0</v>
      </c>
      <c r="AF918" s="103">
        <f t="shared" ref="AF918" si="12956">IF(AF915=1,AF920,AF920+AE918)</f>
        <v>0</v>
      </c>
      <c r="AG918" s="160"/>
      <c r="AH918" s="74"/>
      <c r="AI918" s="74"/>
      <c r="AJ918" s="75"/>
    </row>
    <row r="919" spans="1:36" ht="25.05" customHeight="1" x14ac:dyDescent="0.3">
      <c r="A919" s="75"/>
      <c r="B919" s="110" t="s">
        <v>6319</v>
      </c>
      <c r="C919" s="104">
        <f t="shared" ref="C919:K919" si="12957">1720/12*C911</f>
        <v>0</v>
      </c>
      <c r="D919" s="104">
        <f t="shared" si="12957"/>
        <v>0</v>
      </c>
      <c r="E919" s="104">
        <f t="shared" si="12957"/>
        <v>0</v>
      </c>
      <c r="F919" s="104">
        <f t="shared" si="12957"/>
        <v>0</v>
      </c>
      <c r="G919" s="104">
        <f t="shared" si="12957"/>
        <v>0</v>
      </c>
      <c r="H919" s="104">
        <f t="shared" si="12957"/>
        <v>0</v>
      </c>
      <c r="I919" s="104">
        <f t="shared" si="12957"/>
        <v>0</v>
      </c>
      <c r="J919" s="104">
        <f t="shared" si="12957"/>
        <v>0</v>
      </c>
      <c r="K919" s="104">
        <f t="shared" si="12957"/>
        <v>0</v>
      </c>
      <c r="L919" s="160"/>
      <c r="M919" s="120">
        <f t="shared" ref="M919:U919" si="12958">1720/12*M911</f>
        <v>0</v>
      </c>
      <c r="N919" s="104">
        <f t="shared" si="12958"/>
        <v>0</v>
      </c>
      <c r="O919" s="104">
        <f t="shared" si="12958"/>
        <v>0</v>
      </c>
      <c r="P919" s="104">
        <f t="shared" si="12958"/>
        <v>0</v>
      </c>
      <c r="Q919" s="104">
        <f t="shared" si="12958"/>
        <v>0</v>
      </c>
      <c r="R919" s="104">
        <f t="shared" si="12958"/>
        <v>0</v>
      </c>
      <c r="S919" s="104">
        <f t="shared" si="12958"/>
        <v>0</v>
      </c>
      <c r="T919" s="104">
        <f t="shared" si="12958"/>
        <v>0</v>
      </c>
      <c r="U919" s="104">
        <f t="shared" si="12958"/>
        <v>0</v>
      </c>
      <c r="V919" s="160"/>
      <c r="W919" s="120">
        <f t="shared" ref="W919:AF919" si="12959">1720/12*W911</f>
        <v>0</v>
      </c>
      <c r="X919" s="104">
        <f t="shared" si="12959"/>
        <v>0</v>
      </c>
      <c r="Y919" s="104">
        <f t="shared" si="12959"/>
        <v>0</v>
      </c>
      <c r="Z919" s="104">
        <f t="shared" si="12959"/>
        <v>0</v>
      </c>
      <c r="AA919" s="104">
        <f t="shared" si="12959"/>
        <v>0</v>
      </c>
      <c r="AB919" s="104">
        <f t="shared" si="12959"/>
        <v>0</v>
      </c>
      <c r="AC919" s="104">
        <f t="shared" si="12959"/>
        <v>0</v>
      </c>
      <c r="AD919" s="104">
        <f t="shared" si="12959"/>
        <v>0</v>
      </c>
      <c r="AE919" s="104">
        <f t="shared" si="12959"/>
        <v>0</v>
      </c>
      <c r="AF919" s="104">
        <f t="shared" si="12959"/>
        <v>0</v>
      </c>
      <c r="AG919" s="160"/>
      <c r="AH919" s="74"/>
      <c r="AI919" s="74"/>
      <c r="AJ919" s="75"/>
    </row>
    <row r="920" spans="1:36" ht="25.05" customHeight="1" thickBot="1" x14ac:dyDescent="0.35">
      <c r="A920" s="75"/>
      <c r="B920" s="113" t="s">
        <v>6270</v>
      </c>
      <c r="C920" s="104">
        <f t="shared" ref="C920" si="12960">IF(OR(C915=0,C915=1),IF(C912&gt;=C919,C919,C912),IF(C917&gt;=C916,C916-B918,C917-B918))</f>
        <v>0</v>
      </c>
      <c r="D920" s="104">
        <f t="shared" ref="D920" si="12961">IF(OR(D915=0,D915=1),IF(D912&gt;=D919,D919,D912),IF(D917&gt;=D916,D916-C918,D917-C918))</f>
        <v>0</v>
      </c>
      <c r="E920" s="104">
        <f t="shared" ref="E920" si="12962">IF(OR(E915=0,E915=1),IF(E912&gt;=E919,E919,E912),IF(E917&gt;=E916,E916-D918,E917-D918))</f>
        <v>0</v>
      </c>
      <c r="F920" s="104">
        <f t="shared" ref="F920" si="12963">IF(OR(F915=0,F915=1),IF(F912&gt;=F919,F919,F912),IF(F917&gt;=F916,F916-E918,F917-E918))</f>
        <v>0</v>
      </c>
      <c r="G920" s="104">
        <f t="shared" ref="G920" si="12964">IF(OR(G915=0,G915=1),IF(G912&gt;=G919,G919,G912),IF(G917&gt;=G916,G916-F918,G917-F918))</f>
        <v>0</v>
      </c>
      <c r="H920" s="104">
        <f t="shared" ref="H920" si="12965">IF(OR(H915=0,H915=1),IF(H912&gt;=H919,H919,H912),IF(H917&gt;=H916,H916-G918,H917-G918))</f>
        <v>0</v>
      </c>
      <c r="I920" s="104">
        <f t="shared" ref="I920" si="12966">IF(OR(I915=0,I915=1),IF(I912&gt;=I919,I919,I912),IF(I917&gt;=I916,I916-H918,I917-H918))</f>
        <v>0</v>
      </c>
      <c r="J920" s="104">
        <f t="shared" ref="J920" si="12967">IF(OR(J915=0,J915=1),IF(J912&gt;=J919,J919,J912),IF(J917&gt;=J916,J916-I918,J917-I918))</f>
        <v>0</v>
      </c>
      <c r="K920" s="104">
        <f t="shared" ref="K920" si="12968">IF(OR(K915=0,K915=1),IF(K912&gt;=K919,K919,K912),IF(K917&gt;=K916,K916-J918,K917-J918))</f>
        <v>0</v>
      </c>
      <c r="L920" s="162">
        <f>SUM(C920:K920)</f>
        <v>0</v>
      </c>
      <c r="M920" s="120">
        <f>IF(OR(M915=0,M915=1),IF(M912&gt;=M919,M919,M912),IF(M917&gt;=M916,M916-K918,M917-K918))</f>
        <v>0</v>
      </c>
      <c r="N920" s="104">
        <f t="shared" ref="N920" si="12969">IF(OR(N915=0,N915=1),IF(N912&gt;=N919,N919,N912),IF(N917&gt;=N916,N916-M918,N917-M918))</f>
        <v>0</v>
      </c>
      <c r="O920" s="104">
        <f t="shared" ref="O920" si="12970">IF(OR(O915=0,O915=1),IF(O912&gt;=O919,O919,O912),IF(O917&gt;=O916,O916-N918,O917-N918))</f>
        <v>0</v>
      </c>
      <c r="P920" s="104">
        <f t="shared" ref="P920" si="12971">IF(OR(P915=0,P915=1),IF(P912&gt;=P919,P919,P912),IF(P917&gt;=P916,P916-O918,P917-O918))</f>
        <v>0</v>
      </c>
      <c r="Q920" s="104">
        <f t="shared" ref="Q920" si="12972">IF(OR(Q915=0,Q915=1),IF(Q912&gt;=Q919,Q919,Q912),IF(Q917&gt;=Q916,Q916-P918,Q917-P918))</f>
        <v>0</v>
      </c>
      <c r="R920" s="104">
        <f t="shared" ref="R920" si="12973">IF(OR(R915=0,R915=1),IF(R912&gt;=R919,R919,R912),IF(R917&gt;=R916,R916-Q918,R917-Q918))</f>
        <v>0</v>
      </c>
      <c r="S920" s="104">
        <f t="shared" ref="S920" si="12974">IF(OR(S915=0,S915=1),IF(S912&gt;=S919,S919,S912),IF(S917&gt;=S916,S916-R918,S917-R918))</f>
        <v>0</v>
      </c>
      <c r="T920" s="104">
        <f t="shared" ref="T920" si="12975">IF(OR(T915=0,T915=1),IF(T912&gt;=T919,T919,T912),IF(T917&gt;=T916,T916-S918,T917-S918))</f>
        <v>0</v>
      </c>
      <c r="U920" s="104">
        <f t="shared" ref="U920" si="12976">IF(OR(U915=0,U915=1),IF(U912&gt;=U919,U919,U912),IF(U917&gt;=U916,U916-T918,U917-T918))</f>
        <v>0</v>
      </c>
      <c r="V920" s="162">
        <f>SUM(M920:U920)</f>
        <v>0</v>
      </c>
      <c r="W920" s="156">
        <f>IF(OR(W915=0,W915=1),IF(W912&gt;=W919,W919,W912),IF(W917&gt;=W916,W916-U918,W917-U918))</f>
        <v>0</v>
      </c>
      <c r="X920" s="157">
        <f t="shared" ref="X920" si="12977">IF(OR(X915=0,X915=1),IF(X912&gt;=X919,X919,X912),IF(X917&gt;=X916,X916-W918,X917-W918))</f>
        <v>0</v>
      </c>
      <c r="Y920" s="157">
        <f t="shared" ref="Y920" si="12978">IF(OR(Y915=0,Y915=1),IF(Y912&gt;=Y919,Y919,Y912),IF(Y917&gt;=Y916,Y916-X918,Y917-X918))</f>
        <v>0</v>
      </c>
      <c r="Z920" s="157">
        <f t="shared" ref="Z920" si="12979">IF(OR(Z915=0,Z915=1),IF(Z912&gt;=Z919,Z919,Z912),IF(Z917&gt;=Z916,Z916-Y918,Z917-Y918))</f>
        <v>0</v>
      </c>
      <c r="AA920" s="157">
        <f t="shared" ref="AA920" si="12980">IF(OR(AA915=0,AA915=1),IF(AA912&gt;=AA919,AA919,AA912),IF(AA917&gt;=AA916,AA916-Z918,AA917-Z918))</f>
        <v>0</v>
      </c>
      <c r="AB920" s="157">
        <f t="shared" ref="AB920" si="12981">IF(OR(AB915=0,AB915=1),IF(AB912&gt;=AB919,AB919,AB912),IF(AB917&gt;=AB916,AB916-AA918,AB917-AA918))</f>
        <v>0</v>
      </c>
      <c r="AC920" s="157">
        <f t="shared" ref="AC920" si="12982">IF(OR(AC915=0,AC915=1),IF(AC912&gt;=AC919,AC919,AC912),IF(AC917&gt;=AC916,AC916-AB918,AC917-AB918))</f>
        <v>0</v>
      </c>
      <c r="AD920" s="157">
        <f t="shared" ref="AD920" si="12983">IF(OR(AD915=0,AD915=1),IF(AD912&gt;=AD919,AD919,AD912),IF(AD917&gt;=AD916,AD916-AC918,AD917-AC918))</f>
        <v>0</v>
      </c>
      <c r="AE920" s="157">
        <f t="shared" ref="AE920" si="12984">IF(OR(AE915=0,AE915=1),IF(AE912&gt;=AE919,AE919,AE912),IF(AE917&gt;=AE916,AE916-AD918,AE917-AD918))</f>
        <v>0</v>
      </c>
      <c r="AF920" s="157">
        <f t="shared" ref="AF920" si="12985">IF(OR(AF915=0,AF915=1),IF(AF912&gt;=AF919,AF919,AF912),IF(AF917&gt;=AF916,AF916-AE918,AF917-AE918))</f>
        <v>0</v>
      </c>
      <c r="AG920" s="162">
        <f>SUM(W920:AF920)</f>
        <v>0</v>
      </c>
      <c r="AH920" s="105"/>
      <c r="AI920" s="74"/>
      <c r="AJ920" s="75"/>
    </row>
    <row r="921" spans="1:36" ht="25.05" customHeight="1" thickBot="1" x14ac:dyDescent="0.35">
      <c r="A921" s="87"/>
      <c r="B921" s="230" t="s">
        <v>6273</v>
      </c>
      <c r="C921" s="304"/>
      <c r="D921" s="304"/>
      <c r="E921" s="304"/>
      <c r="F921" s="305"/>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5.05" customHeight="1" x14ac:dyDescent="0.3">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5.05" customHeight="1" x14ac:dyDescent="0.3">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thickBot="1" x14ac:dyDescent="0.35">
      <c r="A924" s="99"/>
      <c r="B924" s="111"/>
      <c r="C924" s="100">
        <f>IF(C922&lt;&gt;0,1,0)</f>
        <v>0</v>
      </c>
      <c r="D924" s="100">
        <f t="shared" ref="D924" si="12986">IF(C924=0,IF(D922&lt;&gt;0,1,0),1)</f>
        <v>0</v>
      </c>
      <c r="E924" s="100">
        <f t="shared" ref="E924" si="12987">IF(D924=0,IF(E922&lt;&gt;0,1,0),1)</f>
        <v>0</v>
      </c>
      <c r="F924" s="100">
        <f t="shared" ref="F924" si="12988">IF(E924=0,IF(F922&lt;&gt;0,1,0),1)</f>
        <v>0</v>
      </c>
      <c r="G924" s="100">
        <f t="shared" ref="G924" si="12989">IF(F924=0,IF(G922&lt;&gt;0,1,0),1)</f>
        <v>0</v>
      </c>
      <c r="H924" s="100">
        <f t="shared" ref="H924" si="12990">IF(G924=0,IF(H922&lt;&gt;0,1,0),1)</f>
        <v>0</v>
      </c>
      <c r="I924" s="100">
        <f t="shared" ref="I924" si="12991">IF(H924=0,IF(I922&lt;&gt;0,1,0),1)</f>
        <v>0</v>
      </c>
      <c r="J924" s="100">
        <f t="shared" ref="J924" si="12992">IF(I924=0,IF(J922&lt;&gt;0,1,0),1)</f>
        <v>0</v>
      </c>
      <c r="K924" s="100">
        <f t="shared" ref="K924" si="12993">IF(J924=0,IF(K922&lt;&gt;0,1,0),1)</f>
        <v>0</v>
      </c>
      <c r="L924" s="161"/>
      <c r="M924" s="116">
        <f>IF(K924=0,IF(M922&lt;&gt;0,1,0),1)</f>
        <v>0</v>
      </c>
      <c r="N924" s="100">
        <f t="shared" ref="N924" si="12994">IF(M924=0,IF(N922&lt;&gt;0,1,0),1)</f>
        <v>0</v>
      </c>
      <c r="O924" s="100">
        <f t="shared" ref="O924" si="12995">IF(N924=0,IF(O922&lt;&gt;0,1,0),1)</f>
        <v>0</v>
      </c>
      <c r="P924" s="100">
        <f t="shared" ref="P924" si="12996">IF(O924=0,IF(P922&lt;&gt;0,1,0),1)</f>
        <v>0</v>
      </c>
      <c r="Q924" s="100">
        <f t="shared" ref="Q924" si="12997">IF(P924=0,IF(Q922&lt;&gt;0,1,0),1)</f>
        <v>0</v>
      </c>
      <c r="R924" s="100">
        <f t="shared" ref="R924" si="12998">IF(Q924=0,IF(R922&lt;&gt;0,1,0),1)</f>
        <v>0</v>
      </c>
      <c r="S924" s="100">
        <f t="shared" ref="S924" si="12999">IF(R924=0,IF(S922&lt;&gt;0,1,0),1)</f>
        <v>0</v>
      </c>
      <c r="T924" s="100">
        <f t="shared" ref="T924" si="13000">IF(S924=0,IF(T922&lt;&gt;0,1,0),1)</f>
        <v>0</v>
      </c>
      <c r="U924" s="100">
        <f t="shared" ref="U924" si="13001">IF(T924=0,IF(U922&lt;&gt;0,1,0),1)</f>
        <v>0</v>
      </c>
      <c r="V924" s="161"/>
      <c r="W924" s="116">
        <f>IF(U924=0,IF(W922&lt;&gt;0,1,0),1)</f>
        <v>0</v>
      </c>
      <c r="X924" s="100">
        <f t="shared" ref="X924" si="13002">IF(W924=0,IF(X922&lt;&gt;0,1,0),1)</f>
        <v>0</v>
      </c>
      <c r="Y924" s="100">
        <f t="shared" ref="Y924" si="13003">IF(X924=0,IF(Y922&lt;&gt;0,1,0),1)</f>
        <v>0</v>
      </c>
      <c r="Z924" s="100">
        <f t="shared" ref="Z924" si="13004">IF(Y924=0,IF(Z922&lt;&gt;0,1,0),1)</f>
        <v>0</v>
      </c>
      <c r="AA924" s="100">
        <f t="shared" ref="AA924" si="13005">IF(Z924=0,IF(AA922&lt;&gt;0,1,0),1)</f>
        <v>0</v>
      </c>
      <c r="AB924" s="100">
        <f t="shared" ref="AB924" si="13006">IF(AA924=0,IF(AB922&lt;&gt;0,1,0),1)</f>
        <v>0</v>
      </c>
      <c r="AC924" s="100">
        <f t="shared" ref="AC924" si="13007">IF(AB924=0,IF(AC922&lt;&gt;0,1,0),1)</f>
        <v>0</v>
      </c>
      <c r="AD924" s="100">
        <f t="shared" ref="AD924" si="13008">IF(AC924=0,IF(AD922&lt;&gt;0,1,0),1)</f>
        <v>0</v>
      </c>
      <c r="AE924" s="100">
        <f t="shared" ref="AE924" si="13009">IF(AD924=0,IF(AE922&lt;&gt;0,1,0),1)</f>
        <v>0</v>
      </c>
      <c r="AF924" s="100">
        <f t="shared" ref="AF924" si="13010">IF(AE924=0,IF(AF922&lt;&gt;0,1,0),1)</f>
        <v>0</v>
      </c>
      <c r="AG924" s="161"/>
      <c r="AH924" s="99"/>
      <c r="AI924" s="99"/>
      <c r="AJ924" s="99"/>
    </row>
    <row r="925" spans="1:36" ht="30" hidden="1" customHeight="1" thickBot="1" x14ac:dyDescent="0.35">
      <c r="A925" s="99"/>
      <c r="B925" s="111"/>
      <c r="C925" s="100">
        <f>IF(C924=0,0,1)</f>
        <v>0</v>
      </c>
      <c r="D925" s="100">
        <f t="shared" ref="D925" si="13011">IF(D924=0,0,C925+1)</f>
        <v>0</v>
      </c>
      <c r="E925" s="100">
        <f t="shared" ref="E925" si="13012">IF(E924=0,0,D925+1)</f>
        <v>0</v>
      </c>
      <c r="F925" s="100">
        <f t="shared" ref="F925" si="13013">IF(F924=0,0,E925+1)</f>
        <v>0</v>
      </c>
      <c r="G925" s="100">
        <f t="shared" ref="G925" si="13014">IF(G924=0,0,F925+1)</f>
        <v>0</v>
      </c>
      <c r="H925" s="100">
        <f t="shared" ref="H925" si="13015">IF(H924=0,0,G925+1)</f>
        <v>0</v>
      </c>
      <c r="I925" s="100">
        <f t="shared" ref="I925" si="13016">IF(I924=0,0,H925+1)</f>
        <v>0</v>
      </c>
      <c r="J925" s="100">
        <f t="shared" ref="J925" si="13017">IF(J924=0,0,I925+1)</f>
        <v>0</v>
      </c>
      <c r="K925" s="100">
        <f t="shared" ref="K925" si="13018">IF(K924=0,0,J925+1)</f>
        <v>0</v>
      </c>
      <c r="L925" s="161"/>
      <c r="M925" s="116">
        <f>IF(M924=0,0,K925+1)</f>
        <v>0</v>
      </c>
      <c r="N925" s="100">
        <f t="shared" ref="N925" si="13019">IF(N924=0,0,M925+1)</f>
        <v>0</v>
      </c>
      <c r="O925" s="100">
        <f t="shared" ref="O925" si="13020">IF(O924=0,0,N925+1)</f>
        <v>0</v>
      </c>
      <c r="P925" s="100">
        <f t="shared" ref="P925" si="13021">IF(P924=0,0,O925+1)</f>
        <v>0</v>
      </c>
      <c r="Q925" s="100">
        <f t="shared" ref="Q925" si="13022">IF(Q924=0,0,P925+1)</f>
        <v>0</v>
      </c>
      <c r="R925" s="100">
        <f t="shared" ref="R925" si="13023">IF(R924=0,0,Q925+1)</f>
        <v>0</v>
      </c>
      <c r="S925" s="100">
        <f t="shared" ref="S925" si="13024">IF(S924=0,0,R925+1)</f>
        <v>0</v>
      </c>
      <c r="T925" s="100">
        <f t="shared" ref="T925" si="13025">IF(T924=0,0,S925+1)</f>
        <v>0</v>
      </c>
      <c r="U925" s="100">
        <f t="shared" ref="U925" si="13026">IF(U924=0,0,T925+1)</f>
        <v>0</v>
      </c>
      <c r="V925" s="161"/>
      <c r="W925" s="116">
        <f>IF(W924=0,0,U925+1)</f>
        <v>0</v>
      </c>
      <c r="X925" s="100">
        <f t="shared" ref="X925" si="13027">IF(X924=0,0,W925+1)</f>
        <v>0</v>
      </c>
      <c r="Y925" s="100">
        <f t="shared" ref="Y925" si="13028">IF(Y924=0,0,X925+1)</f>
        <v>0</v>
      </c>
      <c r="Z925" s="100">
        <f t="shared" ref="Z925" si="13029">IF(Z924=0,0,Y925+1)</f>
        <v>0</v>
      </c>
      <c r="AA925" s="100">
        <f t="shared" ref="AA925" si="13030">IF(AA924=0,0,Z925+1)</f>
        <v>0</v>
      </c>
      <c r="AB925" s="100">
        <f t="shared" ref="AB925" si="13031">IF(AB924=0,0,AA925+1)</f>
        <v>0</v>
      </c>
      <c r="AC925" s="100">
        <f t="shared" ref="AC925" si="13032">IF(AC924=0,0,AB925+1)</f>
        <v>0</v>
      </c>
      <c r="AD925" s="100">
        <f t="shared" ref="AD925" si="13033">IF(AD924=0,0,AC925+1)</f>
        <v>0</v>
      </c>
      <c r="AE925" s="100">
        <f t="shared" ref="AE925" si="13034">IF(AE924=0,0,AD925+1)</f>
        <v>0</v>
      </c>
      <c r="AF925" s="100">
        <f t="shared" ref="AF925" si="13035">IF(AF924=0,0,AE925+1)</f>
        <v>0</v>
      </c>
      <c r="AG925" s="161"/>
      <c r="AH925" s="99"/>
      <c r="AI925" s="99"/>
      <c r="AJ925" s="99"/>
    </row>
    <row r="926" spans="1:36" ht="30" hidden="1" customHeight="1" thickBot="1" x14ac:dyDescent="0.35">
      <c r="A926" s="99"/>
      <c r="B926" s="111" t="s">
        <v>6268</v>
      </c>
      <c r="C926" s="101">
        <f t="shared" ref="C926:K926" si="13036">IF(C925&lt;25,IF(C925&lt;13,C925,C925-12),C925-24)</f>
        <v>0</v>
      </c>
      <c r="D926" s="101">
        <f t="shared" si="13036"/>
        <v>0</v>
      </c>
      <c r="E926" s="101">
        <f t="shared" si="13036"/>
        <v>0</v>
      </c>
      <c r="F926" s="101">
        <f t="shared" si="13036"/>
        <v>0</v>
      </c>
      <c r="G926" s="101">
        <f t="shared" si="13036"/>
        <v>0</v>
      </c>
      <c r="H926" s="101">
        <f t="shared" si="13036"/>
        <v>0</v>
      </c>
      <c r="I926" s="101">
        <f t="shared" si="13036"/>
        <v>0</v>
      </c>
      <c r="J926" s="101">
        <f t="shared" si="13036"/>
        <v>0</v>
      </c>
      <c r="K926" s="101">
        <f t="shared" si="13036"/>
        <v>0</v>
      </c>
      <c r="L926" s="161"/>
      <c r="M926" s="117">
        <f t="shared" ref="M926:U926" si="13037">IF(M925&lt;25,IF(M925&lt;13,M925,M925-12),M925-24)</f>
        <v>0</v>
      </c>
      <c r="N926" s="101">
        <f t="shared" si="13037"/>
        <v>0</v>
      </c>
      <c r="O926" s="101">
        <f t="shared" si="13037"/>
        <v>0</v>
      </c>
      <c r="P926" s="101">
        <f t="shared" si="13037"/>
        <v>0</v>
      </c>
      <c r="Q926" s="101">
        <f t="shared" si="13037"/>
        <v>0</v>
      </c>
      <c r="R926" s="101">
        <f t="shared" si="13037"/>
        <v>0</v>
      </c>
      <c r="S926" s="101">
        <f t="shared" si="13037"/>
        <v>0</v>
      </c>
      <c r="T926" s="101">
        <f t="shared" si="13037"/>
        <v>0</v>
      </c>
      <c r="U926" s="101">
        <f t="shared" si="13037"/>
        <v>0</v>
      </c>
      <c r="V926" s="161"/>
      <c r="W926" s="117">
        <f t="shared" ref="W926:AF926" si="13038">IF(W925&lt;25,IF(W925&lt;13,W925,W925-12),W925-24)</f>
        <v>0</v>
      </c>
      <c r="X926" s="101">
        <f t="shared" si="13038"/>
        <v>0</v>
      </c>
      <c r="Y926" s="101">
        <f t="shared" si="13038"/>
        <v>0</v>
      </c>
      <c r="Z926" s="101">
        <f t="shared" si="13038"/>
        <v>0</v>
      </c>
      <c r="AA926" s="101">
        <f t="shared" si="13038"/>
        <v>0</v>
      </c>
      <c r="AB926" s="101">
        <f t="shared" si="13038"/>
        <v>0</v>
      </c>
      <c r="AC926" s="101">
        <f t="shared" si="13038"/>
        <v>0</v>
      </c>
      <c r="AD926" s="101">
        <f t="shared" si="13038"/>
        <v>0</v>
      </c>
      <c r="AE926" s="101">
        <f t="shared" si="13038"/>
        <v>0</v>
      </c>
      <c r="AF926" s="101">
        <f t="shared" si="13038"/>
        <v>0</v>
      </c>
      <c r="AG926" s="161"/>
      <c r="AH926" s="99"/>
      <c r="AI926" s="99"/>
      <c r="AJ926" s="99"/>
    </row>
    <row r="927" spans="1:36" ht="30" hidden="1" customHeight="1" thickBot="1" x14ac:dyDescent="0.35">
      <c r="A927" s="75"/>
      <c r="B927" s="112" t="s">
        <v>6269</v>
      </c>
      <c r="C927" s="102">
        <f t="shared" ref="C927" si="13039">IF(C926&gt;0,IF(C926=1,C930,C930+B927),0)</f>
        <v>0</v>
      </c>
      <c r="D927" s="102">
        <f t="shared" ref="D927" si="13040">IF(D926&gt;0,IF(D926=1,D930,D930+C927),0)</f>
        <v>0</v>
      </c>
      <c r="E927" s="102">
        <f t="shared" ref="E927" si="13041">IF(E926&gt;0,IF(E926=1,E930,E930+D927),0)</f>
        <v>0</v>
      </c>
      <c r="F927" s="102">
        <f t="shared" ref="F927" si="13042">IF(F926&gt;0,IF(F926=1,F930,F930+E927),0)</f>
        <v>0</v>
      </c>
      <c r="G927" s="102">
        <f t="shared" ref="G927" si="13043">IF(G926&gt;0,IF(G926=1,G930,G930+F927),0)</f>
        <v>0</v>
      </c>
      <c r="H927" s="102">
        <f t="shared" ref="H927" si="13044">IF(H926&gt;0,IF(H926=1,H930,H930+G927),0)</f>
        <v>0</v>
      </c>
      <c r="I927" s="102">
        <f t="shared" ref="I927" si="13045">IF(I926&gt;0,IF(I926=1,I930,I930+H927),0)</f>
        <v>0</v>
      </c>
      <c r="J927" s="102">
        <f t="shared" ref="J927" si="13046">IF(J926&gt;0,IF(J926=1,J930,J930+I927),0)</f>
        <v>0</v>
      </c>
      <c r="K927" s="102">
        <f t="shared" ref="K927" si="13047">IF(K926&gt;0,IF(K926=1,K930,K930+J927),0)</f>
        <v>0</v>
      </c>
      <c r="L927" s="160"/>
      <c r="M927" s="118">
        <f>IF(M926&gt;0,IF(M926=1,M930,M930+K927),0)</f>
        <v>0</v>
      </c>
      <c r="N927" s="102">
        <f t="shared" ref="N927" si="13048">IF(N926&gt;0,IF(N926=1,N930,N930+M927),0)</f>
        <v>0</v>
      </c>
      <c r="O927" s="102">
        <f t="shared" ref="O927" si="13049">IF(O926&gt;0,IF(O926=1,O930,O930+N927),0)</f>
        <v>0</v>
      </c>
      <c r="P927" s="102">
        <f t="shared" ref="P927" si="13050">IF(P926&gt;0,IF(P926=1,P930,P930+O927),0)</f>
        <v>0</v>
      </c>
      <c r="Q927" s="102">
        <f t="shared" ref="Q927" si="13051">IF(Q926&gt;0,IF(Q926=1,Q930,Q930+P927),0)</f>
        <v>0</v>
      </c>
      <c r="R927" s="102">
        <f t="shared" ref="R927" si="13052">IF(R926&gt;0,IF(R926=1,R930,R930+Q927),0)</f>
        <v>0</v>
      </c>
      <c r="S927" s="102">
        <f t="shared" ref="S927" si="13053">IF(S926&gt;0,IF(S926=1,S930,S930+R927),0)</f>
        <v>0</v>
      </c>
      <c r="T927" s="102">
        <f t="shared" ref="T927" si="13054">IF(T926&gt;0,IF(T926=1,T930,T930+S927),0)</f>
        <v>0</v>
      </c>
      <c r="U927" s="102">
        <f t="shared" ref="U927" si="13055">IF(U926&gt;0,IF(U926=1,U930,U930+T927),0)</f>
        <v>0</v>
      </c>
      <c r="V927" s="160"/>
      <c r="W927" s="118">
        <f>IF(W926&gt;0,IF(W926=1,W930,W930+U927),0)</f>
        <v>0</v>
      </c>
      <c r="X927" s="102">
        <f t="shared" ref="X927" si="13056">IF(X926&gt;0,IF(X926=1,X930,X930+W927),0)</f>
        <v>0</v>
      </c>
      <c r="Y927" s="102">
        <f t="shared" ref="Y927" si="13057">IF(Y926&gt;0,IF(Y926=1,Y930,Y930+X927),0)</f>
        <v>0</v>
      </c>
      <c r="Z927" s="102">
        <f t="shared" ref="Z927" si="13058">IF(Z926&gt;0,IF(Z926=1,Z930,Z930+Y927),0)</f>
        <v>0</v>
      </c>
      <c r="AA927" s="102">
        <f t="shared" ref="AA927" si="13059">IF(AA926&gt;0,IF(AA926=1,AA930,AA930+Z927),0)</f>
        <v>0</v>
      </c>
      <c r="AB927" s="102">
        <f t="shared" ref="AB927" si="13060">IF(AB926&gt;0,IF(AB926=1,AB930,AB930+AA927),0)</f>
        <v>0</v>
      </c>
      <c r="AC927" s="102">
        <f t="shared" ref="AC927" si="13061">IF(AC926&gt;0,IF(AC926=1,AC930,AC930+AB927),0)</f>
        <v>0</v>
      </c>
      <c r="AD927" s="102">
        <f t="shared" ref="AD927" si="13062">IF(AD926&gt;0,IF(AD926=1,AD930,AD930+AC927),0)</f>
        <v>0</v>
      </c>
      <c r="AE927" s="102">
        <f t="shared" ref="AE927" si="13063">IF(AE926&gt;0,IF(AE926=1,AE930,AE930+AD927),0)</f>
        <v>0</v>
      </c>
      <c r="AF927" s="102">
        <f t="shared" ref="AF927" si="13064">IF(AF926&gt;0,IF(AF926=1,AF930,AF930+AE927),0)</f>
        <v>0</v>
      </c>
      <c r="AG927" s="160"/>
      <c r="AH927" s="74"/>
      <c r="AI927" s="74"/>
      <c r="AJ927" s="75"/>
    </row>
    <row r="928" spans="1:36" ht="30" hidden="1" customHeight="1" thickBot="1" x14ac:dyDescent="0.35">
      <c r="A928" s="75"/>
      <c r="B928" s="112" t="s">
        <v>6317</v>
      </c>
      <c r="C928" s="102">
        <f>IF(C922&gt;0,C923,0)</f>
        <v>0</v>
      </c>
      <c r="D928" s="102">
        <f t="shared" ref="D928" si="13065">IF(D922&gt;0,IF(D926=1,D923,D923+C928),C928)</f>
        <v>0</v>
      </c>
      <c r="E928" s="102">
        <f t="shared" ref="E928" si="13066">IF(E922&gt;0,IF(E926=1,E923,E923+D928),D928)</f>
        <v>0</v>
      </c>
      <c r="F928" s="102">
        <f t="shared" ref="F928" si="13067">IF(F922&gt;0,IF(F926=1,F923,F923+E928),E928)</f>
        <v>0</v>
      </c>
      <c r="G928" s="102">
        <f t="shared" ref="G928" si="13068">IF(G922&gt;0,IF(G926=1,G923,G923+F928),F928)</f>
        <v>0</v>
      </c>
      <c r="H928" s="102">
        <f t="shared" ref="H928" si="13069">IF(H922&gt;0,IF(H926=1,H923,H923+G928),G928)</f>
        <v>0</v>
      </c>
      <c r="I928" s="102">
        <f t="shared" ref="I928" si="13070">IF(I922&gt;0,IF(I926=1,I923,I923+H928),H928)</f>
        <v>0</v>
      </c>
      <c r="J928" s="102">
        <f t="shared" ref="J928" si="13071">IF(J922&gt;0,IF(J926=1,J923,J923+I928),I928)</f>
        <v>0</v>
      </c>
      <c r="K928" s="102">
        <f t="shared" ref="K928" si="13072">IF(K922&gt;0,IF(K926=1,K923,K923+J928),J928)</f>
        <v>0</v>
      </c>
      <c r="L928" s="160"/>
      <c r="M928" s="118">
        <f>IF(M922&gt;0,IF(M926=1,M923,M923+K928),K928)</f>
        <v>0</v>
      </c>
      <c r="N928" s="102">
        <f t="shared" ref="N928" si="13073">IF(N922&gt;0,IF(N926=1,N923,N923+M928),M928)</f>
        <v>0</v>
      </c>
      <c r="O928" s="102">
        <f t="shared" ref="O928" si="13074">IF(O922&gt;0,IF(O926=1,O923,O923+N928),N928)</f>
        <v>0</v>
      </c>
      <c r="P928" s="102">
        <f t="shared" ref="P928" si="13075">IF(P922&gt;0,IF(P926=1,P923,P923+O928),O928)</f>
        <v>0</v>
      </c>
      <c r="Q928" s="102">
        <f t="shared" ref="Q928" si="13076">IF(Q922&gt;0,IF(Q926=1,Q923,Q923+P928),P928)</f>
        <v>0</v>
      </c>
      <c r="R928" s="102">
        <f t="shared" ref="R928" si="13077">IF(R922&gt;0,IF(R926=1,R923,R923+Q928),Q928)</f>
        <v>0</v>
      </c>
      <c r="S928" s="102">
        <f t="shared" ref="S928" si="13078">IF(S922&gt;0,IF(S926=1,S923,S923+R928),R928)</f>
        <v>0</v>
      </c>
      <c r="T928" s="102">
        <f t="shared" ref="T928" si="13079">IF(T922&gt;0,IF(T926=1,T923,T923+S928),S928)</f>
        <v>0</v>
      </c>
      <c r="U928" s="102">
        <f t="shared" ref="U928" si="13080">IF(U922&gt;0,IF(U926=1,U923,U923+T928),T928)</f>
        <v>0</v>
      </c>
      <c r="V928" s="160"/>
      <c r="W928" s="118">
        <f>IF(W922&gt;0,IF(W926=1,W923,W923+U928),U928)</f>
        <v>0</v>
      </c>
      <c r="X928" s="102">
        <f t="shared" ref="X928" si="13081">IF(X922&gt;0,IF(X926=1,X923,X923+W928),W928)</f>
        <v>0</v>
      </c>
      <c r="Y928" s="102">
        <f t="shared" ref="Y928" si="13082">IF(Y922&gt;0,IF(Y926=1,Y923,Y923+X928),X928)</f>
        <v>0</v>
      </c>
      <c r="Z928" s="102">
        <f t="shared" ref="Z928" si="13083">IF(Z922&gt;0,IF(Z926=1,Z923,Z923+Y928),Y928)</f>
        <v>0</v>
      </c>
      <c r="AA928" s="102">
        <f t="shared" ref="AA928" si="13084">IF(AA922&gt;0,IF(AA926=1,AA923,AA923+Z928),Z928)</f>
        <v>0</v>
      </c>
      <c r="AB928" s="102">
        <f t="shared" ref="AB928" si="13085">IF(AB922&gt;0,IF(AB926=1,AB923,AB923+AA928),AA928)</f>
        <v>0</v>
      </c>
      <c r="AC928" s="102">
        <f t="shared" ref="AC928" si="13086">IF(AC922&gt;0,IF(AC926=1,AC923,AC923+AB928),AB928)</f>
        <v>0</v>
      </c>
      <c r="AD928" s="102">
        <f t="shared" ref="AD928" si="13087">IF(AD922&gt;0,IF(AD926=1,AD923,AD923+AC928),AC928)</f>
        <v>0</v>
      </c>
      <c r="AE928" s="102">
        <f t="shared" ref="AE928" si="13088">IF(AE922&gt;0,IF(AE926=1,AE923,AE923+AD928),AD928)</f>
        <v>0</v>
      </c>
      <c r="AF928" s="102">
        <f t="shared" ref="AF928" si="13089">IF(AF922&gt;0,IF(AF926=1,AF923,AF923+AE928),AE928)</f>
        <v>0</v>
      </c>
      <c r="AG928" s="160"/>
      <c r="AH928" s="74"/>
      <c r="AI928" s="74"/>
      <c r="AJ928" s="75"/>
    </row>
    <row r="929" spans="1:36" ht="9.75" hidden="1" customHeight="1" thickBot="1" x14ac:dyDescent="0.35">
      <c r="A929" s="75"/>
      <c r="B929" s="112" t="s">
        <v>6318</v>
      </c>
      <c r="C929" s="103">
        <f>C931</f>
        <v>0</v>
      </c>
      <c r="D929" s="103">
        <f t="shared" ref="D929" si="13090">IF(D926=1,D931,D931+C929)</f>
        <v>0</v>
      </c>
      <c r="E929" s="103">
        <f t="shared" ref="E929" si="13091">IF(E926=1,E931,E931+D929)</f>
        <v>0</v>
      </c>
      <c r="F929" s="103">
        <f t="shared" ref="F929" si="13092">IF(F926=1,F931,F931+E929)</f>
        <v>0</v>
      </c>
      <c r="G929" s="103">
        <f t="shared" ref="G929" si="13093">IF(G926=1,G931,G931+F929)</f>
        <v>0</v>
      </c>
      <c r="H929" s="103">
        <f t="shared" ref="H929" si="13094">IF(H926=1,H931,H931+G929)</f>
        <v>0</v>
      </c>
      <c r="I929" s="103">
        <f t="shared" ref="I929" si="13095">IF(I926=1,I931,I931+H929)</f>
        <v>0</v>
      </c>
      <c r="J929" s="103">
        <f t="shared" ref="J929" si="13096">IF(J926=1,J931,J931+I929)</f>
        <v>0</v>
      </c>
      <c r="K929" s="103">
        <f t="shared" ref="K929" si="13097">IF(K926=1,K931,K931+J929)</f>
        <v>0</v>
      </c>
      <c r="L929" s="160"/>
      <c r="M929" s="119">
        <f>IF(M926=1,M931,M931+K929)</f>
        <v>0</v>
      </c>
      <c r="N929" s="103">
        <f t="shared" ref="N929" si="13098">IF(N926=1,N931,N931+M929)</f>
        <v>0</v>
      </c>
      <c r="O929" s="103">
        <f t="shared" ref="O929" si="13099">IF(O926=1,O931,O931+N929)</f>
        <v>0</v>
      </c>
      <c r="P929" s="103">
        <f t="shared" ref="P929" si="13100">IF(P926=1,P931,P931+O929)</f>
        <v>0</v>
      </c>
      <c r="Q929" s="103">
        <f t="shared" ref="Q929" si="13101">IF(Q926=1,Q931,Q931+P929)</f>
        <v>0</v>
      </c>
      <c r="R929" s="103">
        <f t="shared" ref="R929" si="13102">IF(R926=1,R931,R931+Q929)</f>
        <v>0</v>
      </c>
      <c r="S929" s="103">
        <f t="shared" ref="S929" si="13103">IF(S926=1,S931,S931+R929)</f>
        <v>0</v>
      </c>
      <c r="T929" s="103">
        <f t="shared" ref="T929" si="13104">IF(T926=1,T931,T931+S929)</f>
        <v>0</v>
      </c>
      <c r="U929" s="103">
        <f t="shared" ref="U929" si="13105">IF(U926=1,U931,U931+T929)</f>
        <v>0</v>
      </c>
      <c r="V929" s="160"/>
      <c r="W929" s="119">
        <f>IF(W926=1,W931,W931+U929)</f>
        <v>0</v>
      </c>
      <c r="X929" s="103">
        <f t="shared" ref="X929" si="13106">IF(X926=1,X931,X931+W929)</f>
        <v>0</v>
      </c>
      <c r="Y929" s="103">
        <f t="shared" ref="Y929" si="13107">IF(Y926=1,Y931,Y931+X929)</f>
        <v>0</v>
      </c>
      <c r="Z929" s="103">
        <f t="shared" ref="Z929" si="13108">IF(Z926=1,Z931,Z931+Y929)</f>
        <v>0</v>
      </c>
      <c r="AA929" s="103">
        <f t="shared" ref="AA929" si="13109">IF(AA926=1,AA931,AA931+Z929)</f>
        <v>0</v>
      </c>
      <c r="AB929" s="103">
        <f t="shared" ref="AB929" si="13110">IF(AB926=1,AB931,AB931+AA929)</f>
        <v>0</v>
      </c>
      <c r="AC929" s="103">
        <f t="shared" ref="AC929" si="13111">IF(AC926=1,AC931,AC931+AB929)</f>
        <v>0</v>
      </c>
      <c r="AD929" s="103">
        <f t="shared" ref="AD929" si="13112">IF(AD926=1,AD931,AD931+AC929)</f>
        <v>0</v>
      </c>
      <c r="AE929" s="103">
        <f t="shared" ref="AE929" si="13113">IF(AE926=1,AE931,AE931+AD929)</f>
        <v>0</v>
      </c>
      <c r="AF929" s="103">
        <f t="shared" ref="AF929" si="13114">IF(AF926=1,AF931,AF931+AE929)</f>
        <v>0</v>
      </c>
      <c r="AG929" s="160"/>
      <c r="AH929" s="74"/>
      <c r="AI929" s="74"/>
      <c r="AJ929" s="75"/>
    </row>
    <row r="930" spans="1:36" ht="25.05" customHeight="1" x14ac:dyDescent="0.3">
      <c r="A930" s="75"/>
      <c r="B930" s="110" t="s">
        <v>6319</v>
      </c>
      <c r="C930" s="104">
        <f t="shared" ref="C930:K930" si="13115">1720/12*C922</f>
        <v>0</v>
      </c>
      <c r="D930" s="104">
        <f t="shared" si="13115"/>
        <v>0</v>
      </c>
      <c r="E930" s="104">
        <f t="shared" si="13115"/>
        <v>0</v>
      </c>
      <c r="F930" s="104">
        <f t="shared" si="13115"/>
        <v>0</v>
      </c>
      <c r="G930" s="104">
        <f t="shared" si="13115"/>
        <v>0</v>
      </c>
      <c r="H930" s="104">
        <f t="shared" si="13115"/>
        <v>0</v>
      </c>
      <c r="I930" s="104">
        <f t="shared" si="13115"/>
        <v>0</v>
      </c>
      <c r="J930" s="104">
        <f t="shared" si="13115"/>
        <v>0</v>
      </c>
      <c r="K930" s="104">
        <f t="shared" si="13115"/>
        <v>0</v>
      </c>
      <c r="L930" s="160"/>
      <c r="M930" s="120">
        <f t="shared" ref="M930:U930" si="13116">1720/12*M922</f>
        <v>0</v>
      </c>
      <c r="N930" s="104">
        <f t="shared" si="13116"/>
        <v>0</v>
      </c>
      <c r="O930" s="104">
        <f t="shared" si="13116"/>
        <v>0</v>
      </c>
      <c r="P930" s="104">
        <f t="shared" si="13116"/>
        <v>0</v>
      </c>
      <c r="Q930" s="104">
        <f t="shared" si="13116"/>
        <v>0</v>
      </c>
      <c r="R930" s="104">
        <f t="shared" si="13116"/>
        <v>0</v>
      </c>
      <c r="S930" s="104">
        <f t="shared" si="13116"/>
        <v>0</v>
      </c>
      <c r="T930" s="104">
        <f t="shared" si="13116"/>
        <v>0</v>
      </c>
      <c r="U930" s="104">
        <f t="shared" si="13116"/>
        <v>0</v>
      </c>
      <c r="V930" s="160"/>
      <c r="W930" s="120">
        <f t="shared" ref="W930:AF930" si="13117">1720/12*W922</f>
        <v>0</v>
      </c>
      <c r="X930" s="104">
        <f t="shared" si="13117"/>
        <v>0</v>
      </c>
      <c r="Y930" s="104">
        <f t="shared" si="13117"/>
        <v>0</v>
      </c>
      <c r="Z930" s="104">
        <f t="shared" si="13117"/>
        <v>0</v>
      </c>
      <c r="AA930" s="104">
        <f t="shared" si="13117"/>
        <v>0</v>
      </c>
      <c r="AB930" s="104">
        <f t="shared" si="13117"/>
        <v>0</v>
      </c>
      <c r="AC930" s="104">
        <f t="shared" si="13117"/>
        <v>0</v>
      </c>
      <c r="AD930" s="104">
        <f t="shared" si="13117"/>
        <v>0</v>
      </c>
      <c r="AE930" s="104">
        <f t="shared" si="13117"/>
        <v>0</v>
      </c>
      <c r="AF930" s="104">
        <f t="shared" si="13117"/>
        <v>0</v>
      </c>
      <c r="AG930" s="160"/>
      <c r="AH930" s="74"/>
      <c r="AI930" s="74"/>
      <c r="AJ930" s="75"/>
    </row>
    <row r="931" spans="1:36" ht="25.05" customHeight="1" thickBot="1" x14ac:dyDescent="0.35">
      <c r="A931" s="75"/>
      <c r="B931" s="113" t="s">
        <v>6270</v>
      </c>
      <c r="C931" s="104">
        <f t="shared" ref="C931" si="13118">IF(OR(C926=0,C926=1),IF(C923&gt;=C930,C930,C923),IF(C928&gt;=C927,C927-B929,C928-B929))</f>
        <v>0</v>
      </c>
      <c r="D931" s="104">
        <f t="shared" ref="D931" si="13119">IF(OR(D926=0,D926=1),IF(D923&gt;=D930,D930,D923),IF(D928&gt;=D927,D927-C929,D928-C929))</f>
        <v>0</v>
      </c>
      <c r="E931" s="104">
        <f t="shared" ref="E931" si="13120">IF(OR(E926=0,E926=1),IF(E923&gt;=E930,E930,E923),IF(E928&gt;=E927,E927-D929,E928-D929))</f>
        <v>0</v>
      </c>
      <c r="F931" s="104">
        <f t="shared" ref="F931" si="13121">IF(OR(F926=0,F926=1),IF(F923&gt;=F930,F930,F923),IF(F928&gt;=F927,F927-E929,F928-E929))</f>
        <v>0</v>
      </c>
      <c r="G931" s="104">
        <f t="shared" ref="G931" si="13122">IF(OR(G926=0,G926=1),IF(G923&gt;=G930,G930,G923),IF(G928&gt;=G927,G927-F929,G928-F929))</f>
        <v>0</v>
      </c>
      <c r="H931" s="104">
        <f t="shared" ref="H931" si="13123">IF(OR(H926=0,H926=1),IF(H923&gt;=H930,H930,H923),IF(H928&gt;=H927,H927-G929,H928-G929))</f>
        <v>0</v>
      </c>
      <c r="I931" s="104">
        <f t="shared" ref="I931" si="13124">IF(OR(I926=0,I926=1),IF(I923&gt;=I930,I930,I923),IF(I928&gt;=I927,I927-H929,I928-H929))</f>
        <v>0</v>
      </c>
      <c r="J931" s="104">
        <f t="shared" ref="J931" si="13125">IF(OR(J926=0,J926=1),IF(J923&gt;=J930,J930,J923),IF(J928&gt;=J927,J927-I929,J928-I929))</f>
        <v>0</v>
      </c>
      <c r="K931" s="104">
        <f t="shared" ref="K931" si="13126">IF(OR(K926=0,K926=1),IF(K923&gt;=K930,K930,K923),IF(K928&gt;=K927,K927-J929,K928-J929))</f>
        <v>0</v>
      </c>
      <c r="L931" s="162">
        <f>SUM(C931:K931)</f>
        <v>0</v>
      </c>
      <c r="M931" s="120">
        <f>IF(OR(M926=0,M926=1),IF(M923&gt;=M930,M930,M923),IF(M928&gt;=M927,M927-K929,M928-K929))</f>
        <v>0</v>
      </c>
      <c r="N931" s="104">
        <f t="shared" ref="N931" si="13127">IF(OR(N926=0,N926=1),IF(N923&gt;=N930,N930,N923),IF(N928&gt;=N927,N927-M929,N928-M929))</f>
        <v>0</v>
      </c>
      <c r="O931" s="104">
        <f t="shared" ref="O931" si="13128">IF(OR(O926=0,O926=1),IF(O923&gt;=O930,O930,O923),IF(O928&gt;=O927,O927-N929,O928-N929))</f>
        <v>0</v>
      </c>
      <c r="P931" s="104">
        <f t="shared" ref="P931" si="13129">IF(OR(P926=0,P926=1),IF(P923&gt;=P930,P930,P923),IF(P928&gt;=P927,P927-O929,P928-O929))</f>
        <v>0</v>
      </c>
      <c r="Q931" s="104">
        <f t="shared" ref="Q931" si="13130">IF(OR(Q926=0,Q926=1),IF(Q923&gt;=Q930,Q930,Q923),IF(Q928&gt;=Q927,Q927-P929,Q928-P929))</f>
        <v>0</v>
      </c>
      <c r="R931" s="104">
        <f t="shared" ref="R931" si="13131">IF(OR(R926=0,R926=1),IF(R923&gt;=R930,R930,R923),IF(R928&gt;=R927,R927-Q929,R928-Q929))</f>
        <v>0</v>
      </c>
      <c r="S931" s="104">
        <f t="shared" ref="S931" si="13132">IF(OR(S926=0,S926=1),IF(S923&gt;=S930,S930,S923),IF(S928&gt;=S927,S927-R929,S928-R929))</f>
        <v>0</v>
      </c>
      <c r="T931" s="104">
        <f t="shared" ref="T931" si="13133">IF(OR(T926=0,T926=1),IF(T923&gt;=T930,T930,T923),IF(T928&gt;=T927,T927-S929,T928-S929))</f>
        <v>0</v>
      </c>
      <c r="U931" s="104">
        <f t="shared" ref="U931" si="13134">IF(OR(U926=0,U926=1),IF(U923&gt;=U930,U930,U923),IF(U928&gt;=U927,U927-T929,U928-T929))</f>
        <v>0</v>
      </c>
      <c r="V931" s="162">
        <f>SUM(M931:U931)</f>
        <v>0</v>
      </c>
      <c r="W931" s="156">
        <f>IF(OR(W926=0,W926=1),IF(W923&gt;=W930,W930,W923),IF(W928&gt;=W927,W927-U929,W928-U929))</f>
        <v>0</v>
      </c>
      <c r="X931" s="157">
        <f t="shared" ref="X931" si="13135">IF(OR(X926=0,X926=1),IF(X923&gt;=X930,X930,X923),IF(X928&gt;=X927,X927-W929,X928-W929))</f>
        <v>0</v>
      </c>
      <c r="Y931" s="157">
        <f t="shared" ref="Y931" si="13136">IF(OR(Y926=0,Y926=1),IF(Y923&gt;=Y930,Y930,Y923),IF(Y928&gt;=Y927,Y927-X929,Y928-X929))</f>
        <v>0</v>
      </c>
      <c r="Z931" s="157">
        <f t="shared" ref="Z931" si="13137">IF(OR(Z926=0,Z926=1),IF(Z923&gt;=Z930,Z930,Z923),IF(Z928&gt;=Z927,Z927-Y929,Z928-Y929))</f>
        <v>0</v>
      </c>
      <c r="AA931" s="157">
        <f t="shared" ref="AA931" si="13138">IF(OR(AA926=0,AA926=1),IF(AA923&gt;=AA930,AA930,AA923),IF(AA928&gt;=AA927,AA927-Z929,AA928-Z929))</f>
        <v>0</v>
      </c>
      <c r="AB931" s="157">
        <f t="shared" ref="AB931" si="13139">IF(OR(AB926=0,AB926=1),IF(AB923&gt;=AB930,AB930,AB923),IF(AB928&gt;=AB927,AB927-AA929,AB928-AA929))</f>
        <v>0</v>
      </c>
      <c r="AC931" s="157">
        <f t="shared" ref="AC931" si="13140">IF(OR(AC926=0,AC926=1),IF(AC923&gt;=AC930,AC930,AC923),IF(AC928&gt;=AC927,AC927-AB929,AC928-AB929))</f>
        <v>0</v>
      </c>
      <c r="AD931" s="157">
        <f t="shared" ref="AD931" si="13141">IF(OR(AD926=0,AD926=1),IF(AD923&gt;=AD930,AD930,AD923),IF(AD928&gt;=AD927,AD927-AC929,AD928-AC929))</f>
        <v>0</v>
      </c>
      <c r="AE931" s="157">
        <f t="shared" ref="AE931" si="13142">IF(OR(AE926=0,AE926=1),IF(AE923&gt;=AE930,AE930,AE923),IF(AE928&gt;=AE927,AE927-AD929,AE928-AD929))</f>
        <v>0</v>
      </c>
      <c r="AF931" s="157">
        <f t="shared" ref="AF931" si="13143">IF(OR(AF926=0,AF926=1),IF(AF923&gt;=AF930,AF930,AF923),IF(AF928&gt;=AF927,AF927-AE929,AF928-AE929))</f>
        <v>0</v>
      </c>
      <c r="AG931" s="162">
        <f>SUM(W931:AF931)</f>
        <v>0</v>
      </c>
      <c r="AH931" s="105"/>
      <c r="AI931" s="74"/>
      <c r="AJ931" s="75"/>
    </row>
    <row r="932" spans="1:36" ht="25.05" customHeight="1" thickBot="1" x14ac:dyDescent="0.35">
      <c r="A932" s="87"/>
      <c r="B932" s="230" t="s">
        <v>6273</v>
      </c>
      <c r="C932" s="304"/>
      <c r="D932" s="304"/>
      <c r="E932" s="304"/>
      <c r="F932" s="305"/>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5.05" customHeight="1" x14ac:dyDescent="0.3">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5.05" customHeight="1" x14ac:dyDescent="0.3">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thickBot="1" x14ac:dyDescent="0.35">
      <c r="A935" s="99"/>
      <c r="B935" s="111"/>
      <c r="C935" s="100">
        <f>IF(C933&lt;&gt;0,1,0)</f>
        <v>0</v>
      </c>
      <c r="D935" s="100">
        <f t="shared" ref="D935" si="13144">IF(C935=0,IF(D933&lt;&gt;0,1,0),1)</f>
        <v>0</v>
      </c>
      <c r="E935" s="100">
        <f t="shared" ref="E935" si="13145">IF(D935=0,IF(E933&lt;&gt;0,1,0),1)</f>
        <v>0</v>
      </c>
      <c r="F935" s="100">
        <f t="shared" ref="F935" si="13146">IF(E935=0,IF(F933&lt;&gt;0,1,0),1)</f>
        <v>0</v>
      </c>
      <c r="G935" s="100">
        <f t="shared" ref="G935" si="13147">IF(F935=0,IF(G933&lt;&gt;0,1,0),1)</f>
        <v>0</v>
      </c>
      <c r="H935" s="100">
        <f t="shared" ref="H935" si="13148">IF(G935=0,IF(H933&lt;&gt;0,1,0),1)</f>
        <v>0</v>
      </c>
      <c r="I935" s="100">
        <f t="shared" ref="I935" si="13149">IF(H935=0,IF(I933&lt;&gt;0,1,0),1)</f>
        <v>0</v>
      </c>
      <c r="J935" s="100">
        <f t="shared" ref="J935" si="13150">IF(I935=0,IF(J933&lt;&gt;0,1,0),1)</f>
        <v>0</v>
      </c>
      <c r="K935" s="100">
        <f t="shared" ref="K935" si="13151">IF(J935=0,IF(K933&lt;&gt;0,1,0),1)</f>
        <v>0</v>
      </c>
      <c r="L935" s="161"/>
      <c r="M935" s="116">
        <f>IF(K935=0,IF(M933&lt;&gt;0,1,0),1)</f>
        <v>0</v>
      </c>
      <c r="N935" s="100">
        <f t="shared" ref="N935" si="13152">IF(M935=0,IF(N933&lt;&gt;0,1,0),1)</f>
        <v>0</v>
      </c>
      <c r="O935" s="100">
        <f t="shared" ref="O935" si="13153">IF(N935=0,IF(O933&lt;&gt;0,1,0),1)</f>
        <v>0</v>
      </c>
      <c r="P935" s="100">
        <f t="shared" ref="P935" si="13154">IF(O935=0,IF(P933&lt;&gt;0,1,0),1)</f>
        <v>0</v>
      </c>
      <c r="Q935" s="100">
        <f t="shared" ref="Q935" si="13155">IF(P935=0,IF(Q933&lt;&gt;0,1,0),1)</f>
        <v>0</v>
      </c>
      <c r="R935" s="100">
        <f t="shared" ref="R935" si="13156">IF(Q935=0,IF(R933&lt;&gt;0,1,0),1)</f>
        <v>0</v>
      </c>
      <c r="S935" s="100">
        <f t="shared" ref="S935" si="13157">IF(R935=0,IF(S933&lt;&gt;0,1,0),1)</f>
        <v>0</v>
      </c>
      <c r="T935" s="100">
        <f t="shared" ref="T935" si="13158">IF(S935=0,IF(T933&lt;&gt;0,1,0),1)</f>
        <v>0</v>
      </c>
      <c r="U935" s="100">
        <f t="shared" ref="U935" si="13159">IF(T935=0,IF(U933&lt;&gt;0,1,0),1)</f>
        <v>0</v>
      </c>
      <c r="V935" s="161"/>
      <c r="W935" s="116">
        <f>IF(U935=0,IF(W933&lt;&gt;0,1,0),1)</f>
        <v>0</v>
      </c>
      <c r="X935" s="100">
        <f t="shared" ref="X935" si="13160">IF(W935=0,IF(X933&lt;&gt;0,1,0),1)</f>
        <v>0</v>
      </c>
      <c r="Y935" s="100">
        <f t="shared" ref="Y935" si="13161">IF(X935=0,IF(Y933&lt;&gt;0,1,0),1)</f>
        <v>0</v>
      </c>
      <c r="Z935" s="100">
        <f t="shared" ref="Z935" si="13162">IF(Y935=0,IF(Z933&lt;&gt;0,1,0),1)</f>
        <v>0</v>
      </c>
      <c r="AA935" s="100">
        <f t="shared" ref="AA935" si="13163">IF(Z935=0,IF(AA933&lt;&gt;0,1,0),1)</f>
        <v>0</v>
      </c>
      <c r="AB935" s="100">
        <f t="shared" ref="AB935" si="13164">IF(AA935=0,IF(AB933&lt;&gt;0,1,0),1)</f>
        <v>0</v>
      </c>
      <c r="AC935" s="100">
        <f t="shared" ref="AC935" si="13165">IF(AB935=0,IF(AC933&lt;&gt;0,1,0),1)</f>
        <v>0</v>
      </c>
      <c r="AD935" s="100">
        <f t="shared" ref="AD935" si="13166">IF(AC935=0,IF(AD933&lt;&gt;0,1,0),1)</f>
        <v>0</v>
      </c>
      <c r="AE935" s="100">
        <f t="shared" ref="AE935" si="13167">IF(AD935=0,IF(AE933&lt;&gt;0,1,0),1)</f>
        <v>0</v>
      </c>
      <c r="AF935" s="100">
        <f t="shared" ref="AF935" si="13168">IF(AE935=0,IF(AF933&lt;&gt;0,1,0),1)</f>
        <v>0</v>
      </c>
      <c r="AG935" s="161"/>
      <c r="AH935" s="99"/>
      <c r="AI935" s="99"/>
      <c r="AJ935" s="99"/>
    </row>
    <row r="936" spans="1:36" ht="30" hidden="1" customHeight="1" thickBot="1" x14ac:dyDescent="0.35">
      <c r="A936" s="99"/>
      <c r="B936" s="111"/>
      <c r="C936" s="100">
        <f>IF(C935=0,0,1)</f>
        <v>0</v>
      </c>
      <c r="D936" s="100">
        <f t="shared" ref="D936" si="13169">IF(D935=0,0,C936+1)</f>
        <v>0</v>
      </c>
      <c r="E936" s="100">
        <f t="shared" ref="E936" si="13170">IF(E935=0,0,D936+1)</f>
        <v>0</v>
      </c>
      <c r="F936" s="100">
        <f t="shared" ref="F936" si="13171">IF(F935=0,0,E936+1)</f>
        <v>0</v>
      </c>
      <c r="G936" s="100">
        <f t="shared" ref="G936" si="13172">IF(G935=0,0,F936+1)</f>
        <v>0</v>
      </c>
      <c r="H936" s="100">
        <f t="shared" ref="H936" si="13173">IF(H935=0,0,G936+1)</f>
        <v>0</v>
      </c>
      <c r="I936" s="100">
        <f t="shared" ref="I936" si="13174">IF(I935=0,0,H936+1)</f>
        <v>0</v>
      </c>
      <c r="J936" s="100">
        <f t="shared" ref="J936" si="13175">IF(J935=0,0,I936+1)</f>
        <v>0</v>
      </c>
      <c r="K936" s="100">
        <f t="shared" ref="K936" si="13176">IF(K935=0,0,J936+1)</f>
        <v>0</v>
      </c>
      <c r="L936" s="161"/>
      <c r="M936" s="116">
        <f>IF(M935=0,0,K936+1)</f>
        <v>0</v>
      </c>
      <c r="N936" s="100">
        <f t="shared" ref="N936" si="13177">IF(N935=0,0,M936+1)</f>
        <v>0</v>
      </c>
      <c r="O936" s="100">
        <f t="shared" ref="O936" si="13178">IF(O935=0,0,N936+1)</f>
        <v>0</v>
      </c>
      <c r="P936" s="100">
        <f t="shared" ref="P936" si="13179">IF(P935=0,0,O936+1)</f>
        <v>0</v>
      </c>
      <c r="Q936" s="100">
        <f t="shared" ref="Q936" si="13180">IF(Q935=0,0,P936+1)</f>
        <v>0</v>
      </c>
      <c r="R936" s="100">
        <f t="shared" ref="R936" si="13181">IF(R935=0,0,Q936+1)</f>
        <v>0</v>
      </c>
      <c r="S936" s="100">
        <f t="shared" ref="S936" si="13182">IF(S935=0,0,R936+1)</f>
        <v>0</v>
      </c>
      <c r="T936" s="100">
        <f t="shared" ref="T936" si="13183">IF(T935=0,0,S936+1)</f>
        <v>0</v>
      </c>
      <c r="U936" s="100">
        <f t="shared" ref="U936" si="13184">IF(U935=0,0,T936+1)</f>
        <v>0</v>
      </c>
      <c r="V936" s="161"/>
      <c r="W936" s="116">
        <f>IF(W935=0,0,U936+1)</f>
        <v>0</v>
      </c>
      <c r="X936" s="100">
        <f t="shared" ref="X936" si="13185">IF(X935=0,0,W936+1)</f>
        <v>0</v>
      </c>
      <c r="Y936" s="100">
        <f t="shared" ref="Y936" si="13186">IF(Y935=0,0,X936+1)</f>
        <v>0</v>
      </c>
      <c r="Z936" s="100">
        <f t="shared" ref="Z936" si="13187">IF(Z935=0,0,Y936+1)</f>
        <v>0</v>
      </c>
      <c r="AA936" s="100">
        <f t="shared" ref="AA936" si="13188">IF(AA935=0,0,Z936+1)</f>
        <v>0</v>
      </c>
      <c r="AB936" s="100">
        <f t="shared" ref="AB936" si="13189">IF(AB935=0,0,AA936+1)</f>
        <v>0</v>
      </c>
      <c r="AC936" s="100">
        <f t="shared" ref="AC936" si="13190">IF(AC935=0,0,AB936+1)</f>
        <v>0</v>
      </c>
      <c r="AD936" s="100">
        <f t="shared" ref="AD936" si="13191">IF(AD935=0,0,AC936+1)</f>
        <v>0</v>
      </c>
      <c r="AE936" s="100">
        <f t="shared" ref="AE936" si="13192">IF(AE935=0,0,AD936+1)</f>
        <v>0</v>
      </c>
      <c r="AF936" s="100">
        <f t="shared" ref="AF936" si="13193">IF(AF935=0,0,AE936+1)</f>
        <v>0</v>
      </c>
      <c r="AG936" s="161"/>
      <c r="AH936" s="99"/>
      <c r="AI936" s="99"/>
      <c r="AJ936" s="99"/>
    </row>
    <row r="937" spans="1:36" ht="30" hidden="1" customHeight="1" thickBot="1" x14ac:dyDescent="0.35">
      <c r="A937" s="99"/>
      <c r="B937" s="111" t="s">
        <v>6268</v>
      </c>
      <c r="C937" s="101">
        <f t="shared" ref="C937:K937" si="13194">IF(C936&lt;25,IF(C936&lt;13,C936,C936-12),C936-24)</f>
        <v>0</v>
      </c>
      <c r="D937" s="101">
        <f t="shared" si="13194"/>
        <v>0</v>
      </c>
      <c r="E937" s="101">
        <f t="shared" si="13194"/>
        <v>0</v>
      </c>
      <c r="F937" s="101">
        <f t="shared" si="13194"/>
        <v>0</v>
      </c>
      <c r="G937" s="101">
        <f t="shared" si="13194"/>
        <v>0</v>
      </c>
      <c r="H937" s="101">
        <f t="shared" si="13194"/>
        <v>0</v>
      </c>
      <c r="I937" s="101">
        <f t="shared" si="13194"/>
        <v>0</v>
      </c>
      <c r="J937" s="101">
        <f t="shared" si="13194"/>
        <v>0</v>
      </c>
      <c r="K937" s="101">
        <f t="shared" si="13194"/>
        <v>0</v>
      </c>
      <c r="L937" s="161"/>
      <c r="M937" s="117">
        <f t="shared" ref="M937:U937" si="13195">IF(M936&lt;25,IF(M936&lt;13,M936,M936-12),M936-24)</f>
        <v>0</v>
      </c>
      <c r="N937" s="101">
        <f t="shared" si="13195"/>
        <v>0</v>
      </c>
      <c r="O937" s="101">
        <f t="shared" si="13195"/>
        <v>0</v>
      </c>
      <c r="P937" s="101">
        <f t="shared" si="13195"/>
        <v>0</v>
      </c>
      <c r="Q937" s="101">
        <f t="shared" si="13195"/>
        <v>0</v>
      </c>
      <c r="R937" s="101">
        <f t="shared" si="13195"/>
        <v>0</v>
      </c>
      <c r="S937" s="101">
        <f t="shared" si="13195"/>
        <v>0</v>
      </c>
      <c r="T937" s="101">
        <f t="shared" si="13195"/>
        <v>0</v>
      </c>
      <c r="U937" s="101">
        <f t="shared" si="13195"/>
        <v>0</v>
      </c>
      <c r="V937" s="161"/>
      <c r="W937" s="117">
        <f t="shared" ref="W937:AF937" si="13196">IF(W936&lt;25,IF(W936&lt;13,W936,W936-12),W936-24)</f>
        <v>0</v>
      </c>
      <c r="X937" s="101">
        <f t="shared" si="13196"/>
        <v>0</v>
      </c>
      <c r="Y937" s="101">
        <f t="shared" si="13196"/>
        <v>0</v>
      </c>
      <c r="Z937" s="101">
        <f t="shared" si="13196"/>
        <v>0</v>
      </c>
      <c r="AA937" s="101">
        <f t="shared" si="13196"/>
        <v>0</v>
      </c>
      <c r="AB937" s="101">
        <f t="shared" si="13196"/>
        <v>0</v>
      </c>
      <c r="AC937" s="101">
        <f t="shared" si="13196"/>
        <v>0</v>
      </c>
      <c r="AD937" s="101">
        <f t="shared" si="13196"/>
        <v>0</v>
      </c>
      <c r="AE937" s="101">
        <f t="shared" si="13196"/>
        <v>0</v>
      </c>
      <c r="AF937" s="101">
        <f t="shared" si="13196"/>
        <v>0</v>
      </c>
      <c r="AG937" s="161"/>
      <c r="AH937" s="99"/>
      <c r="AI937" s="99"/>
      <c r="AJ937" s="99"/>
    </row>
    <row r="938" spans="1:36" ht="30" hidden="1" customHeight="1" thickBot="1" x14ac:dyDescent="0.35">
      <c r="A938" s="75"/>
      <c r="B938" s="112" t="s">
        <v>6269</v>
      </c>
      <c r="C938" s="102">
        <f t="shared" ref="C938" si="13197">IF(C937&gt;0,IF(C937=1,C941,C941+B938),0)</f>
        <v>0</v>
      </c>
      <c r="D938" s="102">
        <f t="shared" ref="D938" si="13198">IF(D937&gt;0,IF(D937=1,D941,D941+C938),0)</f>
        <v>0</v>
      </c>
      <c r="E938" s="102">
        <f t="shared" ref="E938" si="13199">IF(E937&gt;0,IF(E937=1,E941,E941+D938),0)</f>
        <v>0</v>
      </c>
      <c r="F938" s="102">
        <f t="shared" ref="F938" si="13200">IF(F937&gt;0,IF(F937=1,F941,F941+E938),0)</f>
        <v>0</v>
      </c>
      <c r="G938" s="102">
        <f t="shared" ref="G938" si="13201">IF(G937&gt;0,IF(G937=1,G941,G941+F938),0)</f>
        <v>0</v>
      </c>
      <c r="H938" s="102">
        <f t="shared" ref="H938" si="13202">IF(H937&gt;0,IF(H937=1,H941,H941+G938),0)</f>
        <v>0</v>
      </c>
      <c r="I938" s="102">
        <f t="shared" ref="I938" si="13203">IF(I937&gt;0,IF(I937=1,I941,I941+H938),0)</f>
        <v>0</v>
      </c>
      <c r="J938" s="102">
        <f t="shared" ref="J938" si="13204">IF(J937&gt;0,IF(J937=1,J941,J941+I938),0)</f>
        <v>0</v>
      </c>
      <c r="K938" s="102">
        <f t="shared" ref="K938" si="13205">IF(K937&gt;0,IF(K937=1,K941,K941+J938),0)</f>
        <v>0</v>
      </c>
      <c r="L938" s="160"/>
      <c r="M938" s="118">
        <f>IF(M937&gt;0,IF(M937=1,M941,M941+K938),0)</f>
        <v>0</v>
      </c>
      <c r="N938" s="102">
        <f t="shared" ref="N938" si="13206">IF(N937&gt;0,IF(N937=1,N941,N941+M938),0)</f>
        <v>0</v>
      </c>
      <c r="O938" s="102">
        <f t="shared" ref="O938" si="13207">IF(O937&gt;0,IF(O937=1,O941,O941+N938),0)</f>
        <v>0</v>
      </c>
      <c r="P938" s="102">
        <f t="shared" ref="P938" si="13208">IF(P937&gt;0,IF(P937=1,P941,P941+O938),0)</f>
        <v>0</v>
      </c>
      <c r="Q938" s="102">
        <f t="shared" ref="Q938" si="13209">IF(Q937&gt;0,IF(Q937=1,Q941,Q941+P938),0)</f>
        <v>0</v>
      </c>
      <c r="R938" s="102">
        <f t="shared" ref="R938" si="13210">IF(R937&gt;0,IF(R937=1,R941,R941+Q938),0)</f>
        <v>0</v>
      </c>
      <c r="S938" s="102">
        <f t="shared" ref="S938" si="13211">IF(S937&gt;0,IF(S937=1,S941,S941+R938),0)</f>
        <v>0</v>
      </c>
      <c r="T938" s="102">
        <f t="shared" ref="T938" si="13212">IF(T937&gt;0,IF(T937=1,T941,T941+S938),0)</f>
        <v>0</v>
      </c>
      <c r="U938" s="102">
        <f t="shared" ref="U938" si="13213">IF(U937&gt;0,IF(U937=1,U941,U941+T938),0)</f>
        <v>0</v>
      </c>
      <c r="V938" s="160"/>
      <c r="W938" s="118">
        <f>IF(W937&gt;0,IF(W937=1,W941,W941+U938),0)</f>
        <v>0</v>
      </c>
      <c r="X938" s="102">
        <f t="shared" ref="X938" si="13214">IF(X937&gt;0,IF(X937=1,X941,X941+W938),0)</f>
        <v>0</v>
      </c>
      <c r="Y938" s="102">
        <f t="shared" ref="Y938" si="13215">IF(Y937&gt;0,IF(Y937=1,Y941,Y941+X938),0)</f>
        <v>0</v>
      </c>
      <c r="Z938" s="102">
        <f t="shared" ref="Z938" si="13216">IF(Z937&gt;0,IF(Z937=1,Z941,Z941+Y938),0)</f>
        <v>0</v>
      </c>
      <c r="AA938" s="102">
        <f t="shared" ref="AA938" si="13217">IF(AA937&gt;0,IF(AA937=1,AA941,AA941+Z938),0)</f>
        <v>0</v>
      </c>
      <c r="AB938" s="102">
        <f t="shared" ref="AB938" si="13218">IF(AB937&gt;0,IF(AB937=1,AB941,AB941+AA938),0)</f>
        <v>0</v>
      </c>
      <c r="AC938" s="102">
        <f t="shared" ref="AC938" si="13219">IF(AC937&gt;0,IF(AC937=1,AC941,AC941+AB938),0)</f>
        <v>0</v>
      </c>
      <c r="AD938" s="102">
        <f t="shared" ref="AD938" si="13220">IF(AD937&gt;0,IF(AD937=1,AD941,AD941+AC938),0)</f>
        <v>0</v>
      </c>
      <c r="AE938" s="102">
        <f t="shared" ref="AE938" si="13221">IF(AE937&gt;0,IF(AE937=1,AE941,AE941+AD938),0)</f>
        <v>0</v>
      </c>
      <c r="AF938" s="102">
        <f t="shared" ref="AF938" si="13222">IF(AF937&gt;0,IF(AF937=1,AF941,AF941+AE938),0)</f>
        <v>0</v>
      </c>
      <c r="AG938" s="160"/>
      <c r="AH938" s="74"/>
      <c r="AI938" s="74"/>
      <c r="AJ938" s="75"/>
    </row>
    <row r="939" spans="1:36" ht="30" hidden="1" customHeight="1" thickBot="1" x14ac:dyDescent="0.35">
      <c r="A939" s="75"/>
      <c r="B939" s="112" t="s">
        <v>6317</v>
      </c>
      <c r="C939" s="102">
        <f>IF(C933&gt;0,C934,0)</f>
        <v>0</v>
      </c>
      <c r="D939" s="102">
        <f t="shared" ref="D939" si="13223">IF(D933&gt;0,IF(D937=1,D934,D934+C939),C939)</f>
        <v>0</v>
      </c>
      <c r="E939" s="102">
        <f t="shared" ref="E939" si="13224">IF(E933&gt;0,IF(E937=1,E934,E934+D939),D939)</f>
        <v>0</v>
      </c>
      <c r="F939" s="102">
        <f t="shared" ref="F939" si="13225">IF(F933&gt;0,IF(F937=1,F934,F934+E939),E939)</f>
        <v>0</v>
      </c>
      <c r="G939" s="102">
        <f t="shared" ref="G939" si="13226">IF(G933&gt;0,IF(G937=1,G934,G934+F939),F939)</f>
        <v>0</v>
      </c>
      <c r="H939" s="102">
        <f t="shared" ref="H939" si="13227">IF(H933&gt;0,IF(H937=1,H934,H934+G939),G939)</f>
        <v>0</v>
      </c>
      <c r="I939" s="102">
        <f t="shared" ref="I939" si="13228">IF(I933&gt;0,IF(I937=1,I934,I934+H939),H939)</f>
        <v>0</v>
      </c>
      <c r="J939" s="102">
        <f t="shared" ref="J939" si="13229">IF(J933&gt;0,IF(J937=1,J934,J934+I939),I939)</f>
        <v>0</v>
      </c>
      <c r="K939" s="102">
        <f t="shared" ref="K939" si="13230">IF(K933&gt;0,IF(K937=1,K934,K934+J939),J939)</f>
        <v>0</v>
      </c>
      <c r="L939" s="160"/>
      <c r="M939" s="118">
        <f>IF(M933&gt;0,IF(M937=1,M934,M934+K939),K939)</f>
        <v>0</v>
      </c>
      <c r="N939" s="102">
        <f t="shared" ref="N939" si="13231">IF(N933&gt;0,IF(N937=1,N934,N934+M939),M939)</f>
        <v>0</v>
      </c>
      <c r="O939" s="102">
        <f t="shared" ref="O939" si="13232">IF(O933&gt;0,IF(O937=1,O934,O934+N939),N939)</f>
        <v>0</v>
      </c>
      <c r="P939" s="102">
        <f t="shared" ref="P939" si="13233">IF(P933&gt;0,IF(P937=1,P934,P934+O939),O939)</f>
        <v>0</v>
      </c>
      <c r="Q939" s="102">
        <f t="shared" ref="Q939" si="13234">IF(Q933&gt;0,IF(Q937=1,Q934,Q934+P939),P939)</f>
        <v>0</v>
      </c>
      <c r="R939" s="102">
        <f t="shared" ref="R939" si="13235">IF(R933&gt;0,IF(R937=1,R934,R934+Q939),Q939)</f>
        <v>0</v>
      </c>
      <c r="S939" s="102">
        <f t="shared" ref="S939" si="13236">IF(S933&gt;0,IF(S937=1,S934,S934+R939),R939)</f>
        <v>0</v>
      </c>
      <c r="T939" s="102">
        <f t="shared" ref="T939" si="13237">IF(T933&gt;0,IF(T937=1,T934,T934+S939),S939)</f>
        <v>0</v>
      </c>
      <c r="U939" s="102">
        <f t="shared" ref="U939" si="13238">IF(U933&gt;0,IF(U937=1,U934,U934+T939),T939)</f>
        <v>0</v>
      </c>
      <c r="V939" s="160"/>
      <c r="W939" s="118">
        <f>IF(W933&gt;0,IF(W937=1,W934,W934+U939),U939)</f>
        <v>0</v>
      </c>
      <c r="X939" s="102">
        <f t="shared" ref="X939" si="13239">IF(X933&gt;0,IF(X937=1,X934,X934+W939),W939)</f>
        <v>0</v>
      </c>
      <c r="Y939" s="102">
        <f t="shared" ref="Y939" si="13240">IF(Y933&gt;0,IF(Y937=1,Y934,Y934+X939),X939)</f>
        <v>0</v>
      </c>
      <c r="Z939" s="102">
        <f t="shared" ref="Z939" si="13241">IF(Z933&gt;0,IF(Z937=1,Z934,Z934+Y939),Y939)</f>
        <v>0</v>
      </c>
      <c r="AA939" s="102">
        <f t="shared" ref="AA939" si="13242">IF(AA933&gt;0,IF(AA937=1,AA934,AA934+Z939),Z939)</f>
        <v>0</v>
      </c>
      <c r="AB939" s="102">
        <f t="shared" ref="AB939" si="13243">IF(AB933&gt;0,IF(AB937=1,AB934,AB934+AA939),AA939)</f>
        <v>0</v>
      </c>
      <c r="AC939" s="102">
        <f t="shared" ref="AC939" si="13244">IF(AC933&gt;0,IF(AC937=1,AC934,AC934+AB939),AB939)</f>
        <v>0</v>
      </c>
      <c r="AD939" s="102">
        <f t="shared" ref="AD939" si="13245">IF(AD933&gt;0,IF(AD937=1,AD934,AD934+AC939),AC939)</f>
        <v>0</v>
      </c>
      <c r="AE939" s="102">
        <f t="shared" ref="AE939" si="13246">IF(AE933&gt;0,IF(AE937=1,AE934,AE934+AD939),AD939)</f>
        <v>0</v>
      </c>
      <c r="AF939" s="102">
        <f t="shared" ref="AF939" si="13247">IF(AF933&gt;0,IF(AF937=1,AF934,AF934+AE939),AE939)</f>
        <v>0</v>
      </c>
      <c r="AG939" s="160"/>
      <c r="AH939" s="74"/>
      <c r="AI939" s="74"/>
      <c r="AJ939" s="75"/>
    </row>
    <row r="940" spans="1:36" ht="9.75" hidden="1" customHeight="1" thickBot="1" x14ac:dyDescent="0.35">
      <c r="A940" s="75"/>
      <c r="B940" s="112" t="s">
        <v>6318</v>
      </c>
      <c r="C940" s="103">
        <f>C942</f>
        <v>0</v>
      </c>
      <c r="D940" s="103">
        <f t="shared" ref="D940" si="13248">IF(D937=1,D942,D942+C940)</f>
        <v>0</v>
      </c>
      <c r="E940" s="103">
        <f t="shared" ref="E940" si="13249">IF(E937=1,E942,E942+D940)</f>
        <v>0</v>
      </c>
      <c r="F940" s="103">
        <f t="shared" ref="F940" si="13250">IF(F937=1,F942,F942+E940)</f>
        <v>0</v>
      </c>
      <c r="G940" s="103">
        <f t="shared" ref="G940" si="13251">IF(G937=1,G942,G942+F940)</f>
        <v>0</v>
      </c>
      <c r="H940" s="103">
        <f t="shared" ref="H940" si="13252">IF(H937=1,H942,H942+G940)</f>
        <v>0</v>
      </c>
      <c r="I940" s="103">
        <f t="shared" ref="I940" si="13253">IF(I937=1,I942,I942+H940)</f>
        <v>0</v>
      </c>
      <c r="J940" s="103">
        <f t="shared" ref="J940" si="13254">IF(J937=1,J942,J942+I940)</f>
        <v>0</v>
      </c>
      <c r="K940" s="103">
        <f t="shared" ref="K940" si="13255">IF(K937=1,K942,K942+J940)</f>
        <v>0</v>
      </c>
      <c r="L940" s="160"/>
      <c r="M940" s="119">
        <f>IF(M937=1,M942,M942+K940)</f>
        <v>0</v>
      </c>
      <c r="N940" s="103">
        <f t="shared" ref="N940" si="13256">IF(N937=1,N942,N942+M940)</f>
        <v>0</v>
      </c>
      <c r="O940" s="103">
        <f t="shared" ref="O940" si="13257">IF(O937=1,O942,O942+N940)</f>
        <v>0</v>
      </c>
      <c r="P940" s="103">
        <f t="shared" ref="P940" si="13258">IF(P937=1,P942,P942+O940)</f>
        <v>0</v>
      </c>
      <c r="Q940" s="103">
        <f t="shared" ref="Q940" si="13259">IF(Q937=1,Q942,Q942+P940)</f>
        <v>0</v>
      </c>
      <c r="R940" s="103">
        <f t="shared" ref="R940" si="13260">IF(R937=1,R942,R942+Q940)</f>
        <v>0</v>
      </c>
      <c r="S940" s="103">
        <f t="shared" ref="S940" si="13261">IF(S937=1,S942,S942+R940)</f>
        <v>0</v>
      </c>
      <c r="T940" s="103">
        <f t="shared" ref="T940" si="13262">IF(T937=1,T942,T942+S940)</f>
        <v>0</v>
      </c>
      <c r="U940" s="103">
        <f t="shared" ref="U940" si="13263">IF(U937=1,U942,U942+T940)</f>
        <v>0</v>
      </c>
      <c r="V940" s="160"/>
      <c r="W940" s="119">
        <f>IF(W937=1,W942,W942+U940)</f>
        <v>0</v>
      </c>
      <c r="X940" s="103">
        <f t="shared" ref="X940" si="13264">IF(X937=1,X942,X942+W940)</f>
        <v>0</v>
      </c>
      <c r="Y940" s="103">
        <f t="shared" ref="Y940" si="13265">IF(Y937=1,Y942,Y942+X940)</f>
        <v>0</v>
      </c>
      <c r="Z940" s="103">
        <f t="shared" ref="Z940" si="13266">IF(Z937=1,Z942,Z942+Y940)</f>
        <v>0</v>
      </c>
      <c r="AA940" s="103">
        <f t="shared" ref="AA940" si="13267">IF(AA937=1,AA942,AA942+Z940)</f>
        <v>0</v>
      </c>
      <c r="AB940" s="103">
        <f t="shared" ref="AB940" si="13268">IF(AB937=1,AB942,AB942+AA940)</f>
        <v>0</v>
      </c>
      <c r="AC940" s="103">
        <f t="shared" ref="AC940" si="13269">IF(AC937=1,AC942,AC942+AB940)</f>
        <v>0</v>
      </c>
      <c r="AD940" s="103">
        <f t="shared" ref="AD940" si="13270">IF(AD937=1,AD942,AD942+AC940)</f>
        <v>0</v>
      </c>
      <c r="AE940" s="103">
        <f t="shared" ref="AE940" si="13271">IF(AE937=1,AE942,AE942+AD940)</f>
        <v>0</v>
      </c>
      <c r="AF940" s="103">
        <f t="shared" ref="AF940" si="13272">IF(AF937=1,AF942,AF942+AE940)</f>
        <v>0</v>
      </c>
      <c r="AG940" s="160"/>
      <c r="AH940" s="74"/>
      <c r="AI940" s="74"/>
      <c r="AJ940" s="75"/>
    </row>
    <row r="941" spans="1:36" ht="25.05" customHeight="1" x14ac:dyDescent="0.3">
      <c r="A941" s="75"/>
      <c r="B941" s="110" t="s">
        <v>6319</v>
      </c>
      <c r="C941" s="104">
        <f t="shared" ref="C941:K941" si="13273">1720/12*C933</f>
        <v>0</v>
      </c>
      <c r="D941" s="104">
        <f t="shared" si="13273"/>
        <v>0</v>
      </c>
      <c r="E941" s="104">
        <f t="shared" si="13273"/>
        <v>0</v>
      </c>
      <c r="F941" s="104">
        <f t="shared" si="13273"/>
        <v>0</v>
      </c>
      <c r="G941" s="104">
        <f t="shared" si="13273"/>
        <v>0</v>
      </c>
      <c r="H941" s="104">
        <f t="shared" si="13273"/>
        <v>0</v>
      </c>
      <c r="I941" s="104">
        <f t="shared" si="13273"/>
        <v>0</v>
      </c>
      <c r="J941" s="104">
        <f t="shared" si="13273"/>
        <v>0</v>
      </c>
      <c r="K941" s="104">
        <f t="shared" si="13273"/>
        <v>0</v>
      </c>
      <c r="L941" s="160"/>
      <c r="M941" s="120">
        <f t="shared" ref="M941:U941" si="13274">1720/12*M933</f>
        <v>0</v>
      </c>
      <c r="N941" s="104">
        <f t="shared" si="13274"/>
        <v>0</v>
      </c>
      <c r="O941" s="104">
        <f t="shared" si="13274"/>
        <v>0</v>
      </c>
      <c r="P941" s="104">
        <f t="shared" si="13274"/>
        <v>0</v>
      </c>
      <c r="Q941" s="104">
        <f t="shared" si="13274"/>
        <v>0</v>
      </c>
      <c r="R941" s="104">
        <f t="shared" si="13274"/>
        <v>0</v>
      </c>
      <c r="S941" s="104">
        <f t="shared" si="13274"/>
        <v>0</v>
      </c>
      <c r="T941" s="104">
        <f t="shared" si="13274"/>
        <v>0</v>
      </c>
      <c r="U941" s="104">
        <f t="shared" si="13274"/>
        <v>0</v>
      </c>
      <c r="V941" s="160"/>
      <c r="W941" s="120">
        <f t="shared" ref="W941:AF941" si="13275">1720/12*W933</f>
        <v>0</v>
      </c>
      <c r="X941" s="104">
        <f t="shared" si="13275"/>
        <v>0</v>
      </c>
      <c r="Y941" s="104">
        <f t="shared" si="13275"/>
        <v>0</v>
      </c>
      <c r="Z941" s="104">
        <f t="shared" si="13275"/>
        <v>0</v>
      </c>
      <c r="AA941" s="104">
        <f t="shared" si="13275"/>
        <v>0</v>
      </c>
      <c r="AB941" s="104">
        <f t="shared" si="13275"/>
        <v>0</v>
      </c>
      <c r="AC941" s="104">
        <f t="shared" si="13275"/>
        <v>0</v>
      </c>
      <c r="AD941" s="104">
        <f t="shared" si="13275"/>
        <v>0</v>
      </c>
      <c r="AE941" s="104">
        <f t="shared" si="13275"/>
        <v>0</v>
      </c>
      <c r="AF941" s="104">
        <f t="shared" si="13275"/>
        <v>0</v>
      </c>
      <c r="AG941" s="160"/>
      <c r="AH941" s="74"/>
      <c r="AI941" s="74"/>
      <c r="AJ941" s="75"/>
    </row>
    <row r="942" spans="1:36" ht="25.05" customHeight="1" thickBot="1" x14ac:dyDescent="0.35">
      <c r="A942" s="75"/>
      <c r="B942" s="113" t="s">
        <v>6270</v>
      </c>
      <c r="C942" s="104">
        <f t="shared" ref="C942" si="13276">IF(OR(C937=0,C937=1),IF(C934&gt;=C941,C941,C934),IF(C939&gt;=C938,C938-B940,C939-B940))</f>
        <v>0</v>
      </c>
      <c r="D942" s="104">
        <f t="shared" ref="D942" si="13277">IF(OR(D937=0,D937=1),IF(D934&gt;=D941,D941,D934),IF(D939&gt;=D938,D938-C940,D939-C940))</f>
        <v>0</v>
      </c>
      <c r="E942" s="104">
        <f t="shared" ref="E942" si="13278">IF(OR(E937=0,E937=1),IF(E934&gt;=E941,E941,E934),IF(E939&gt;=E938,E938-D940,E939-D940))</f>
        <v>0</v>
      </c>
      <c r="F942" s="104">
        <f t="shared" ref="F942" si="13279">IF(OR(F937=0,F937=1),IF(F934&gt;=F941,F941,F934),IF(F939&gt;=F938,F938-E940,F939-E940))</f>
        <v>0</v>
      </c>
      <c r="G942" s="104">
        <f t="shared" ref="G942" si="13280">IF(OR(G937=0,G937=1),IF(G934&gt;=G941,G941,G934),IF(G939&gt;=G938,G938-F940,G939-F940))</f>
        <v>0</v>
      </c>
      <c r="H942" s="104">
        <f t="shared" ref="H942" si="13281">IF(OR(H937=0,H937=1),IF(H934&gt;=H941,H941,H934),IF(H939&gt;=H938,H938-G940,H939-G940))</f>
        <v>0</v>
      </c>
      <c r="I942" s="104">
        <f t="shared" ref="I942" si="13282">IF(OR(I937=0,I937=1),IF(I934&gt;=I941,I941,I934),IF(I939&gt;=I938,I938-H940,I939-H940))</f>
        <v>0</v>
      </c>
      <c r="J942" s="104">
        <f t="shared" ref="J942" si="13283">IF(OR(J937=0,J937=1),IF(J934&gt;=J941,J941,J934),IF(J939&gt;=J938,J938-I940,J939-I940))</f>
        <v>0</v>
      </c>
      <c r="K942" s="104">
        <f t="shared" ref="K942" si="13284">IF(OR(K937=0,K937=1),IF(K934&gt;=K941,K941,K934),IF(K939&gt;=K938,K938-J940,K939-J940))</f>
        <v>0</v>
      </c>
      <c r="L942" s="162">
        <f>SUM(C942:K942)</f>
        <v>0</v>
      </c>
      <c r="M942" s="120">
        <f>IF(OR(M937=0,M937=1),IF(M934&gt;=M941,M941,M934),IF(M939&gt;=M938,M938-K940,M939-K940))</f>
        <v>0</v>
      </c>
      <c r="N942" s="104">
        <f t="shared" ref="N942" si="13285">IF(OR(N937=0,N937=1),IF(N934&gt;=N941,N941,N934),IF(N939&gt;=N938,N938-M940,N939-M940))</f>
        <v>0</v>
      </c>
      <c r="O942" s="104">
        <f t="shared" ref="O942" si="13286">IF(OR(O937=0,O937=1),IF(O934&gt;=O941,O941,O934),IF(O939&gt;=O938,O938-N940,O939-N940))</f>
        <v>0</v>
      </c>
      <c r="P942" s="104">
        <f t="shared" ref="P942" si="13287">IF(OR(P937=0,P937=1),IF(P934&gt;=P941,P941,P934),IF(P939&gt;=P938,P938-O940,P939-O940))</f>
        <v>0</v>
      </c>
      <c r="Q942" s="104">
        <f t="shared" ref="Q942" si="13288">IF(OR(Q937=0,Q937=1),IF(Q934&gt;=Q941,Q941,Q934),IF(Q939&gt;=Q938,Q938-P940,Q939-P940))</f>
        <v>0</v>
      </c>
      <c r="R942" s="104">
        <f t="shared" ref="R942" si="13289">IF(OR(R937=0,R937=1),IF(R934&gt;=R941,R941,R934),IF(R939&gt;=R938,R938-Q940,R939-Q940))</f>
        <v>0</v>
      </c>
      <c r="S942" s="104">
        <f t="shared" ref="S942" si="13290">IF(OR(S937=0,S937=1),IF(S934&gt;=S941,S941,S934),IF(S939&gt;=S938,S938-R940,S939-R940))</f>
        <v>0</v>
      </c>
      <c r="T942" s="104">
        <f t="shared" ref="T942" si="13291">IF(OR(T937=0,T937=1),IF(T934&gt;=T941,T941,T934),IF(T939&gt;=T938,T938-S940,T939-S940))</f>
        <v>0</v>
      </c>
      <c r="U942" s="104">
        <f t="shared" ref="U942" si="13292">IF(OR(U937=0,U937=1),IF(U934&gt;=U941,U941,U934),IF(U939&gt;=U938,U938-T940,U939-T940))</f>
        <v>0</v>
      </c>
      <c r="V942" s="162">
        <f>SUM(M942:U942)</f>
        <v>0</v>
      </c>
      <c r="W942" s="156">
        <f>IF(OR(W937=0,W937=1),IF(W934&gt;=W941,W941,W934),IF(W939&gt;=W938,W938-U940,W939-U940))</f>
        <v>0</v>
      </c>
      <c r="X942" s="157">
        <f t="shared" ref="X942" si="13293">IF(OR(X937=0,X937=1),IF(X934&gt;=X941,X941,X934),IF(X939&gt;=X938,X938-W940,X939-W940))</f>
        <v>0</v>
      </c>
      <c r="Y942" s="157">
        <f t="shared" ref="Y942" si="13294">IF(OR(Y937=0,Y937=1),IF(Y934&gt;=Y941,Y941,Y934),IF(Y939&gt;=Y938,Y938-X940,Y939-X940))</f>
        <v>0</v>
      </c>
      <c r="Z942" s="157">
        <f t="shared" ref="Z942" si="13295">IF(OR(Z937=0,Z937=1),IF(Z934&gt;=Z941,Z941,Z934),IF(Z939&gt;=Z938,Z938-Y940,Z939-Y940))</f>
        <v>0</v>
      </c>
      <c r="AA942" s="157">
        <f t="shared" ref="AA942" si="13296">IF(OR(AA937=0,AA937=1),IF(AA934&gt;=AA941,AA941,AA934),IF(AA939&gt;=AA938,AA938-Z940,AA939-Z940))</f>
        <v>0</v>
      </c>
      <c r="AB942" s="157">
        <f t="shared" ref="AB942" si="13297">IF(OR(AB937=0,AB937=1),IF(AB934&gt;=AB941,AB941,AB934),IF(AB939&gt;=AB938,AB938-AA940,AB939-AA940))</f>
        <v>0</v>
      </c>
      <c r="AC942" s="157">
        <f t="shared" ref="AC942" si="13298">IF(OR(AC937=0,AC937=1),IF(AC934&gt;=AC941,AC941,AC934),IF(AC939&gt;=AC938,AC938-AB940,AC939-AB940))</f>
        <v>0</v>
      </c>
      <c r="AD942" s="157">
        <f t="shared" ref="AD942" si="13299">IF(OR(AD937=0,AD937=1),IF(AD934&gt;=AD941,AD941,AD934),IF(AD939&gt;=AD938,AD938-AC940,AD939-AC940))</f>
        <v>0</v>
      </c>
      <c r="AE942" s="157">
        <f t="shared" ref="AE942" si="13300">IF(OR(AE937=0,AE937=1),IF(AE934&gt;=AE941,AE941,AE934),IF(AE939&gt;=AE938,AE938-AD940,AE939-AD940))</f>
        <v>0</v>
      </c>
      <c r="AF942" s="157">
        <f t="shared" ref="AF942" si="13301">IF(OR(AF937=0,AF937=1),IF(AF934&gt;=AF941,AF941,AF934),IF(AF939&gt;=AF938,AF938-AE940,AF939-AE940))</f>
        <v>0</v>
      </c>
      <c r="AG942" s="162">
        <f>SUM(W942:AF942)</f>
        <v>0</v>
      </c>
      <c r="AH942" s="105"/>
      <c r="AI942" s="74"/>
      <c r="AJ942" s="75"/>
    </row>
    <row r="943" spans="1:36" ht="25.05" customHeight="1" thickBot="1" x14ac:dyDescent="0.35">
      <c r="A943" s="87"/>
      <c r="B943" s="230" t="s">
        <v>6273</v>
      </c>
      <c r="C943" s="304"/>
      <c r="D943" s="304"/>
      <c r="E943" s="304"/>
      <c r="F943" s="305"/>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5.05" customHeight="1" x14ac:dyDescent="0.3">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5.05" customHeight="1" x14ac:dyDescent="0.3">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thickBot="1" x14ac:dyDescent="0.35">
      <c r="A946" s="99"/>
      <c r="B946" s="111"/>
      <c r="C946" s="100">
        <f>IF(C944&lt;&gt;0,1,0)</f>
        <v>0</v>
      </c>
      <c r="D946" s="100">
        <f t="shared" ref="D946" si="13302">IF(C946=0,IF(D944&lt;&gt;0,1,0),1)</f>
        <v>0</v>
      </c>
      <c r="E946" s="100">
        <f t="shared" ref="E946" si="13303">IF(D946=0,IF(E944&lt;&gt;0,1,0),1)</f>
        <v>0</v>
      </c>
      <c r="F946" s="100">
        <f t="shared" ref="F946" si="13304">IF(E946=0,IF(F944&lt;&gt;0,1,0),1)</f>
        <v>0</v>
      </c>
      <c r="G946" s="100">
        <f t="shared" ref="G946" si="13305">IF(F946=0,IF(G944&lt;&gt;0,1,0),1)</f>
        <v>0</v>
      </c>
      <c r="H946" s="100">
        <f t="shared" ref="H946" si="13306">IF(G946=0,IF(H944&lt;&gt;0,1,0),1)</f>
        <v>0</v>
      </c>
      <c r="I946" s="100">
        <f t="shared" ref="I946" si="13307">IF(H946=0,IF(I944&lt;&gt;0,1,0),1)</f>
        <v>0</v>
      </c>
      <c r="J946" s="100">
        <f t="shared" ref="J946" si="13308">IF(I946=0,IF(J944&lt;&gt;0,1,0),1)</f>
        <v>0</v>
      </c>
      <c r="K946" s="100">
        <f t="shared" ref="K946" si="13309">IF(J946=0,IF(K944&lt;&gt;0,1,0),1)</f>
        <v>0</v>
      </c>
      <c r="L946" s="161"/>
      <c r="M946" s="116">
        <f>IF(K946=0,IF(M944&lt;&gt;0,1,0),1)</f>
        <v>0</v>
      </c>
      <c r="N946" s="100">
        <f t="shared" ref="N946" si="13310">IF(M946=0,IF(N944&lt;&gt;0,1,0),1)</f>
        <v>0</v>
      </c>
      <c r="O946" s="100">
        <f t="shared" ref="O946" si="13311">IF(N946=0,IF(O944&lt;&gt;0,1,0),1)</f>
        <v>0</v>
      </c>
      <c r="P946" s="100">
        <f t="shared" ref="P946" si="13312">IF(O946=0,IF(P944&lt;&gt;0,1,0),1)</f>
        <v>0</v>
      </c>
      <c r="Q946" s="100">
        <f t="shared" ref="Q946" si="13313">IF(P946=0,IF(Q944&lt;&gt;0,1,0),1)</f>
        <v>0</v>
      </c>
      <c r="R946" s="100">
        <f t="shared" ref="R946" si="13314">IF(Q946=0,IF(R944&lt;&gt;0,1,0),1)</f>
        <v>0</v>
      </c>
      <c r="S946" s="100">
        <f t="shared" ref="S946" si="13315">IF(R946=0,IF(S944&lt;&gt;0,1,0),1)</f>
        <v>0</v>
      </c>
      <c r="T946" s="100">
        <f t="shared" ref="T946" si="13316">IF(S946=0,IF(T944&lt;&gt;0,1,0),1)</f>
        <v>0</v>
      </c>
      <c r="U946" s="100">
        <f t="shared" ref="U946" si="13317">IF(T946=0,IF(U944&lt;&gt;0,1,0),1)</f>
        <v>0</v>
      </c>
      <c r="V946" s="161"/>
      <c r="W946" s="116">
        <f>IF(U946=0,IF(W944&lt;&gt;0,1,0),1)</f>
        <v>0</v>
      </c>
      <c r="X946" s="100">
        <f t="shared" ref="X946" si="13318">IF(W946=0,IF(X944&lt;&gt;0,1,0),1)</f>
        <v>0</v>
      </c>
      <c r="Y946" s="100">
        <f t="shared" ref="Y946" si="13319">IF(X946=0,IF(Y944&lt;&gt;0,1,0),1)</f>
        <v>0</v>
      </c>
      <c r="Z946" s="100">
        <f t="shared" ref="Z946" si="13320">IF(Y946=0,IF(Z944&lt;&gt;0,1,0),1)</f>
        <v>0</v>
      </c>
      <c r="AA946" s="100">
        <f t="shared" ref="AA946" si="13321">IF(Z946=0,IF(AA944&lt;&gt;0,1,0),1)</f>
        <v>0</v>
      </c>
      <c r="AB946" s="100">
        <f t="shared" ref="AB946" si="13322">IF(AA946=0,IF(AB944&lt;&gt;0,1,0),1)</f>
        <v>0</v>
      </c>
      <c r="AC946" s="100">
        <f t="shared" ref="AC946" si="13323">IF(AB946=0,IF(AC944&lt;&gt;0,1,0),1)</f>
        <v>0</v>
      </c>
      <c r="AD946" s="100">
        <f t="shared" ref="AD946" si="13324">IF(AC946=0,IF(AD944&lt;&gt;0,1,0),1)</f>
        <v>0</v>
      </c>
      <c r="AE946" s="100">
        <f t="shared" ref="AE946" si="13325">IF(AD946=0,IF(AE944&lt;&gt;0,1,0),1)</f>
        <v>0</v>
      </c>
      <c r="AF946" s="100">
        <f t="shared" ref="AF946" si="13326">IF(AE946=0,IF(AF944&lt;&gt;0,1,0),1)</f>
        <v>0</v>
      </c>
      <c r="AG946" s="161"/>
      <c r="AH946" s="99"/>
      <c r="AI946" s="99"/>
      <c r="AJ946" s="99"/>
    </row>
    <row r="947" spans="1:36" ht="30" hidden="1" customHeight="1" thickBot="1" x14ac:dyDescent="0.35">
      <c r="A947" s="99"/>
      <c r="B947" s="111"/>
      <c r="C947" s="100">
        <f>IF(C946=0,0,1)</f>
        <v>0</v>
      </c>
      <c r="D947" s="100">
        <f t="shared" ref="D947" si="13327">IF(D946=0,0,C947+1)</f>
        <v>0</v>
      </c>
      <c r="E947" s="100">
        <f t="shared" ref="E947" si="13328">IF(E946=0,0,D947+1)</f>
        <v>0</v>
      </c>
      <c r="F947" s="100">
        <f t="shared" ref="F947" si="13329">IF(F946=0,0,E947+1)</f>
        <v>0</v>
      </c>
      <c r="G947" s="100">
        <f t="shared" ref="G947" si="13330">IF(G946=0,0,F947+1)</f>
        <v>0</v>
      </c>
      <c r="H947" s="100">
        <f t="shared" ref="H947" si="13331">IF(H946=0,0,G947+1)</f>
        <v>0</v>
      </c>
      <c r="I947" s="100">
        <f t="shared" ref="I947" si="13332">IF(I946=0,0,H947+1)</f>
        <v>0</v>
      </c>
      <c r="J947" s="100">
        <f t="shared" ref="J947" si="13333">IF(J946=0,0,I947+1)</f>
        <v>0</v>
      </c>
      <c r="K947" s="100">
        <f t="shared" ref="K947" si="13334">IF(K946=0,0,J947+1)</f>
        <v>0</v>
      </c>
      <c r="L947" s="161"/>
      <c r="M947" s="116">
        <f>IF(M946=0,0,K947+1)</f>
        <v>0</v>
      </c>
      <c r="N947" s="100">
        <f t="shared" ref="N947" si="13335">IF(N946=0,0,M947+1)</f>
        <v>0</v>
      </c>
      <c r="O947" s="100">
        <f t="shared" ref="O947" si="13336">IF(O946=0,0,N947+1)</f>
        <v>0</v>
      </c>
      <c r="P947" s="100">
        <f t="shared" ref="P947" si="13337">IF(P946=0,0,O947+1)</f>
        <v>0</v>
      </c>
      <c r="Q947" s="100">
        <f t="shared" ref="Q947" si="13338">IF(Q946=0,0,P947+1)</f>
        <v>0</v>
      </c>
      <c r="R947" s="100">
        <f t="shared" ref="R947" si="13339">IF(R946=0,0,Q947+1)</f>
        <v>0</v>
      </c>
      <c r="S947" s="100">
        <f t="shared" ref="S947" si="13340">IF(S946=0,0,R947+1)</f>
        <v>0</v>
      </c>
      <c r="T947" s="100">
        <f t="shared" ref="T947" si="13341">IF(T946=0,0,S947+1)</f>
        <v>0</v>
      </c>
      <c r="U947" s="100">
        <f t="shared" ref="U947" si="13342">IF(U946=0,0,T947+1)</f>
        <v>0</v>
      </c>
      <c r="V947" s="161"/>
      <c r="W947" s="116">
        <f>IF(W946=0,0,U947+1)</f>
        <v>0</v>
      </c>
      <c r="X947" s="100">
        <f t="shared" ref="X947" si="13343">IF(X946=0,0,W947+1)</f>
        <v>0</v>
      </c>
      <c r="Y947" s="100">
        <f t="shared" ref="Y947" si="13344">IF(Y946=0,0,X947+1)</f>
        <v>0</v>
      </c>
      <c r="Z947" s="100">
        <f t="shared" ref="Z947" si="13345">IF(Z946=0,0,Y947+1)</f>
        <v>0</v>
      </c>
      <c r="AA947" s="100">
        <f t="shared" ref="AA947" si="13346">IF(AA946=0,0,Z947+1)</f>
        <v>0</v>
      </c>
      <c r="AB947" s="100">
        <f t="shared" ref="AB947" si="13347">IF(AB946=0,0,AA947+1)</f>
        <v>0</v>
      </c>
      <c r="AC947" s="100">
        <f t="shared" ref="AC947" si="13348">IF(AC946=0,0,AB947+1)</f>
        <v>0</v>
      </c>
      <c r="AD947" s="100">
        <f t="shared" ref="AD947" si="13349">IF(AD946=0,0,AC947+1)</f>
        <v>0</v>
      </c>
      <c r="AE947" s="100">
        <f t="shared" ref="AE947" si="13350">IF(AE946=0,0,AD947+1)</f>
        <v>0</v>
      </c>
      <c r="AF947" s="100">
        <f t="shared" ref="AF947" si="13351">IF(AF946=0,0,AE947+1)</f>
        <v>0</v>
      </c>
      <c r="AG947" s="161"/>
      <c r="AH947" s="99"/>
      <c r="AI947" s="99"/>
      <c r="AJ947" s="99"/>
    </row>
    <row r="948" spans="1:36" ht="30" hidden="1" customHeight="1" thickBot="1" x14ac:dyDescent="0.35">
      <c r="A948" s="99"/>
      <c r="B948" s="111" t="s">
        <v>6268</v>
      </c>
      <c r="C948" s="101">
        <f t="shared" ref="C948:K948" si="13352">IF(C947&lt;25,IF(C947&lt;13,C947,C947-12),C947-24)</f>
        <v>0</v>
      </c>
      <c r="D948" s="101">
        <f t="shared" si="13352"/>
        <v>0</v>
      </c>
      <c r="E948" s="101">
        <f t="shared" si="13352"/>
        <v>0</v>
      </c>
      <c r="F948" s="101">
        <f t="shared" si="13352"/>
        <v>0</v>
      </c>
      <c r="G948" s="101">
        <f t="shared" si="13352"/>
        <v>0</v>
      </c>
      <c r="H948" s="101">
        <f t="shared" si="13352"/>
        <v>0</v>
      </c>
      <c r="I948" s="101">
        <f t="shared" si="13352"/>
        <v>0</v>
      </c>
      <c r="J948" s="101">
        <f t="shared" si="13352"/>
        <v>0</v>
      </c>
      <c r="K948" s="101">
        <f t="shared" si="13352"/>
        <v>0</v>
      </c>
      <c r="L948" s="161"/>
      <c r="M948" s="117">
        <f t="shared" ref="M948:U948" si="13353">IF(M947&lt;25,IF(M947&lt;13,M947,M947-12),M947-24)</f>
        <v>0</v>
      </c>
      <c r="N948" s="101">
        <f t="shared" si="13353"/>
        <v>0</v>
      </c>
      <c r="O948" s="101">
        <f t="shared" si="13353"/>
        <v>0</v>
      </c>
      <c r="P948" s="101">
        <f t="shared" si="13353"/>
        <v>0</v>
      </c>
      <c r="Q948" s="101">
        <f t="shared" si="13353"/>
        <v>0</v>
      </c>
      <c r="R948" s="101">
        <f t="shared" si="13353"/>
        <v>0</v>
      </c>
      <c r="S948" s="101">
        <f t="shared" si="13353"/>
        <v>0</v>
      </c>
      <c r="T948" s="101">
        <f t="shared" si="13353"/>
        <v>0</v>
      </c>
      <c r="U948" s="101">
        <f t="shared" si="13353"/>
        <v>0</v>
      </c>
      <c r="V948" s="161"/>
      <c r="W948" s="117">
        <f t="shared" ref="W948:AF948" si="13354">IF(W947&lt;25,IF(W947&lt;13,W947,W947-12),W947-24)</f>
        <v>0</v>
      </c>
      <c r="X948" s="101">
        <f t="shared" si="13354"/>
        <v>0</v>
      </c>
      <c r="Y948" s="101">
        <f t="shared" si="13354"/>
        <v>0</v>
      </c>
      <c r="Z948" s="101">
        <f t="shared" si="13354"/>
        <v>0</v>
      </c>
      <c r="AA948" s="101">
        <f t="shared" si="13354"/>
        <v>0</v>
      </c>
      <c r="AB948" s="101">
        <f t="shared" si="13354"/>
        <v>0</v>
      </c>
      <c r="AC948" s="101">
        <f t="shared" si="13354"/>
        <v>0</v>
      </c>
      <c r="AD948" s="101">
        <f t="shared" si="13354"/>
        <v>0</v>
      </c>
      <c r="AE948" s="101">
        <f t="shared" si="13354"/>
        <v>0</v>
      </c>
      <c r="AF948" s="101">
        <f t="shared" si="13354"/>
        <v>0</v>
      </c>
      <c r="AG948" s="161"/>
      <c r="AH948" s="99"/>
      <c r="AI948" s="99"/>
      <c r="AJ948" s="99"/>
    </row>
    <row r="949" spans="1:36" ht="30" hidden="1" customHeight="1" thickBot="1" x14ac:dyDescent="0.35">
      <c r="A949" s="75"/>
      <c r="B949" s="112" t="s">
        <v>6269</v>
      </c>
      <c r="C949" s="102">
        <f t="shared" ref="C949" si="13355">IF(C948&gt;0,IF(C948=1,C952,C952+B949),0)</f>
        <v>0</v>
      </c>
      <c r="D949" s="102">
        <f t="shared" ref="D949" si="13356">IF(D948&gt;0,IF(D948=1,D952,D952+C949),0)</f>
        <v>0</v>
      </c>
      <c r="E949" s="102">
        <f t="shared" ref="E949" si="13357">IF(E948&gt;0,IF(E948=1,E952,E952+D949),0)</f>
        <v>0</v>
      </c>
      <c r="F949" s="102">
        <f t="shared" ref="F949" si="13358">IF(F948&gt;0,IF(F948=1,F952,F952+E949),0)</f>
        <v>0</v>
      </c>
      <c r="G949" s="102">
        <f t="shared" ref="G949" si="13359">IF(G948&gt;0,IF(G948=1,G952,G952+F949),0)</f>
        <v>0</v>
      </c>
      <c r="H949" s="102">
        <f t="shared" ref="H949" si="13360">IF(H948&gt;0,IF(H948=1,H952,H952+G949),0)</f>
        <v>0</v>
      </c>
      <c r="I949" s="102">
        <f t="shared" ref="I949" si="13361">IF(I948&gt;0,IF(I948=1,I952,I952+H949),0)</f>
        <v>0</v>
      </c>
      <c r="J949" s="102">
        <f t="shared" ref="J949" si="13362">IF(J948&gt;0,IF(J948=1,J952,J952+I949),0)</f>
        <v>0</v>
      </c>
      <c r="K949" s="102">
        <f t="shared" ref="K949" si="13363">IF(K948&gt;0,IF(K948=1,K952,K952+J949),0)</f>
        <v>0</v>
      </c>
      <c r="L949" s="160"/>
      <c r="M949" s="118">
        <f>IF(M948&gt;0,IF(M948=1,M952,M952+K949),0)</f>
        <v>0</v>
      </c>
      <c r="N949" s="102">
        <f t="shared" ref="N949" si="13364">IF(N948&gt;0,IF(N948=1,N952,N952+M949),0)</f>
        <v>0</v>
      </c>
      <c r="O949" s="102">
        <f t="shared" ref="O949" si="13365">IF(O948&gt;0,IF(O948=1,O952,O952+N949),0)</f>
        <v>0</v>
      </c>
      <c r="P949" s="102">
        <f t="shared" ref="P949" si="13366">IF(P948&gt;0,IF(P948=1,P952,P952+O949),0)</f>
        <v>0</v>
      </c>
      <c r="Q949" s="102">
        <f t="shared" ref="Q949" si="13367">IF(Q948&gt;0,IF(Q948=1,Q952,Q952+P949),0)</f>
        <v>0</v>
      </c>
      <c r="R949" s="102">
        <f t="shared" ref="R949" si="13368">IF(R948&gt;0,IF(R948=1,R952,R952+Q949),0)</f>
        <v>0</v>
      </c>
      <c r="S949" s="102">
        <f t="shared" ref="S949" si="13369">IF(S948&gt;0,IF(S948=1,S952,S952+R949),0)</f>
        <v>0</v>
      </c>
      <c r="T949" s="102">
        <f t="shared" ref="T949" si="13370">IF(T948&gt;0,IF(T948=1,T952,T952+S949),0)</f>
        <v>0</v>
      </c>
      <c r="U949" s="102">
        <f t="shared" ref="U949" si="13371">IF(U948&gt;0,IF(U948=1,U952,U952+T949),0)</f>
        <v>0</v>
      </c>
      <c r="V949" s="160"/>
      <c r="W949" s="118">
        <f>IF(W948&gt;0,IF(W948=1,W952,W952+U949),0)</f>
        <v>0</v>
      </c>
      <c r="X949" s="102">
        <f t="shared" ref="X949" si="13372">IF(X948&gt;0,IF(X948=1,X952,X952+W949),0)</f>
        <v>0</v>
      </c>
      <c r="Y949" s="102">
        <f t="shared" ref="Y949" si="13373">IF(Y948&gt;0,IF(Y948=1,Y952,Y952+X949),0)</f>
        <v>0</v>
      </c>
      <c r="Z949" s="102">
        <f t="shared" ref="Z949" si="13374">IF(Z948&gt;0,IF(Z948=1,Z952,Z952+Y949),0)</f>
        <v>0</v>
      </c>
      <c r="AA949" s="102">
        <f t="shared" ref="AA949" si="13375">IF(AA948&gt;0,IF(AA948=1,AA952,AA952+Z949),0)</f>
        <v>0</v>
      </c>
      <c r="AB949" s="102">
        <f t="shared" ref="AB949" si="13376">IF(AB948&gt;0,IF(AB948=1,AB952,AB952+AA949),0)</f>
        <v>0</v>
      </c>
      <c r="AC949" s="102">
        <f t="shared" ref="AC949" si="13377">IF(AC948&gt;0,IF(AC948=1,AC952,AC952+AB949),0)</f>
        <v>0</v>
      </c>
      <c r="AD949" s="102">
        <f t="shared" ref="AD949" si="13378">IF(AD948&gt;0,IF(AD948=1,AD952,AD952+AC949),0)</f>
        <v>0</v>
      </c>
      <c r="AE949" s="102">
        <f t="shared" ref="AE949" si="13379">IF(AE948&gt;0,IF(AE948=1,AE952,AE952+AD949),0)</f>
        <v>0</v>
      </c>
      <c r="AF949" s="102">
        <f t="shared" ref="AF949" si="13380">IF(AF948&gt;0,IF(AF948=1,AF952,AF952+AE949),0)</f>
        <v>0</v>
      </c>
      <c r="AG949" s="160"/>
      <c r="AH949" s="74"/>
      <c r="AI949" s="74"/>
      <c r="AJ949" s="75"/>
    </row>
    <row r="950" spans="1:36" ht="30" hidden="1" customHeight="1" thickBot="1" x14ac:dyDescent="0.35">
      <c r="A950" s="75"/>
      <c r="B950" s="112" t="s">
        <v>6317</v>
      </c>
      <c r="C950" s="102">
        <f>IF(C944&gt;0,C945,0)</f>
        <v>0</v>
      </c>
      <c r="D950" s="102">
        <f t="shared" ref="D950" si="13381">IF(D944&gt;0,IF(D948=1,D945,D945+C950),C950)</f>
        <v>0</v>
      </c>
      <c r="E950" s="102">
        <f t="shared" ref="E950" si="13382">IF(E944&gt;0,IF(E948=1,E945,E945+D950),D950)</f>
        <v>0</v>
      </c>
      <c r="F950" s="102">
        <f t="shared" ref="F950" si="13383">IF(F944&gt;0,IF(F948=1,F945,F945+E950),E950)</f>
        <v>0</v>
      </c>
      <c r="G950" s="102">
        <f t="shared" ref="G950" si="13384">IF(G944&gt;0,IF(G948=1,G945,G945+F950),F950)</f>
        <v>0</v>
      </c>
      <c r="H950" s="102">
        <f t="shared" ref="H950" si="13385">IF(H944&gt;0,IF(H948=1,H945,H945+G950),G950)</f>
        <v>0</v>
      </c>
      <c r="I950" s="102">
        <f t="shared" ref="I950" si="13386">IF(I944&gt;0,IF(I948=1,I945,I945+H950),H950)</f>
        <v>0</v>
      </c>
      <c r="J950" s="102">
        <f t="shared" ref="J950" si="13387">IF(J944&gt;0,IF(J948=1,J945,J945+I950),I950)</f>
        <v>0</v>
      </c>
      <c r="K950" s="102">
        <f t="shared" ref="K950" si="13388">IF(K944&gt;0,IF(K948=1,K945,K945+J950),J950)</f>
        <v>0</v>
      </c>
      <c r="L950" s="160"/>
      <c r="M950" s="118">
        <f>IF(M944&gt;0,IF(M948=1,M945,M945+K950),K950)</f>
        <v>0</v>
      </c>
      <c r="N950" s="102">
        <f t="shared" ref="N950" si="13389">IF(N944&gt;0,IF(N948=1,N945,N945+M950),M950)</f>
        <v>0</v>
      </c>
      <c r="O950" s="102">
        <f t="shared" ref="O950" si="13390">IF(O944&gt;0,IF(O948=1,O945,O945+N950),N950)</f>
        <v>0</v>
      </c>
      <c r="P950" s="102">
        <f t="shared" ref="P950" si="13391">IF(P944&gt;0,IF(P948=1,P945,P945+O950),O950)</f>
        <v>0</v>
      </c>
      <c r="Q950" s="102">
        <f t="shared" ref="Q950" si="13392">IF(Q944&gt;0,IF(Q948=1,Q945,Q945+P950),P950)</f>
        <v>0</v>
      </c>
      <c r="R950" s="102">
        <f t="shared" ref="R950" si="13393">IF(R944&gt;0,IF(R948=1,R945,R945+Q950),Q950)</f>
        <v>0</v>
      </c>
      <c r="S950" s="102">
        <f t="shared" ref="S950" si="13394">IF(S944&gt;0,IF(S948=1,S945,S945+R950),R950)</f>
        <v>0</v>
      </c>
      <c r="T950" s="102">
        <f t="shared" ref="T950" si="13395">IF(T944&gt;0,IF(T948=1,T945,T945+S950),S950)</f>
        <v>0</v>
      </c>
      <c r="U950" s="102">
        <f t="shared" ref="U950" si="13396">IF(U944&gt;0,IF(U948=1,U945,U945+T950),T950)</f>
        <v>0</v>
      </c>
      <c r="V950" s="160"/>
      <c r="W950" s="118">
        <f>IF(W944&gt;0,IF(W948=1,W945,W945+U950),U950)</f>
        <v>0</v>
      </c>
      <c r="X950" s="102">
        <f t="shared" ref="X950" si="13397">IF(X944&gt;0,IF(X948=1,X945,X945+W950),W950)</f>
        <v>0</v>
      </c>
      <c r="Y950" s="102">
        <f t="shared" ref="Y950" si="13398">IF(Y944&gt;0,IF(Y948=1,Y945,Y945+X950),X950)</f>
        <v>0</v>
      </c>
      <c r="Z950" s="102">
        <f t="shared" ref="Z950" si="13399">IF(Z944&gt;0,IF(Z948=1,Z945,Z945+Y950),Y950)</f>
        <v>0</v>
      </c>
      <c r="AA950" s="102">
        <f t="shared" ref="AA950" si="13400">IF(AA944&gt;0,IF(AA948=1,AA945,AA945+Z950),Z950)</f>
        <v>0</v>
      </c>
      <c r="AB950" s="102">
        <f t="shared" ref="AB950" si="13401">IF(AB944&gt;0,IF(AB948=1,AB945,AB945+AA950),AA950)</f>
        <v>0</v>
      </c>
      <c r="AC950" s="102">
        <f t="shared" ref="AC950" si="13402">IF(AC944&gt;0,IF(AC948=1,AC945,AC945+AB950),AB950)</f>
        <v>0</v>
      </c>
      <c r="AD950" s="102">
        <f t="shared" ref="AD950" si="13403">IF(AD944&gt;0,IF(AD948=1,AD945,AD945+AC950),AC950)</f>
        <v>0</v>
      </c>
      <c r="AE950" s="102">
        <f t="shared" ref="AE950" si="13404">IF(AE944&gt;0,IF(AE948=1,AE945,AE945+AD950),AD950)</f>
        <v>0</v>
      </c>
      <c r="AF950" s="102">
        <f t="shared" ref="AF950" si="13405">IF(AF944&gt;0,IF(AF948=1,AF945,AF945+AE950),AE950)</f>
        <v>0</v>
      </c>
      <c r="AG950" s="160"/>
      <c r="AH950" s="74"/>
      <c r="AI950" s="74"/>
      <c r="AJ950" s="75"/>
    </row>
    <row r="951" spans="1:36" ht="9.75" hidden="1" customHeight="1" thickBot="1" x14ac:dyDescent="0.35">
      <c r="A951" s="75"/>
      <c r="B951" s="112" t="s">
        <v>6318</v>
      </c>
      <c r="C951" s="103">
        <f>C953</f>
        <v>0</v>
      </c>
      <c r="D951" s="103">
        <f t="shared" ref="D951" si="13406">IF(D948=1,D953,D953+C951)</f>
        <v>0</v>
      </c>
      <c r="E951" s="103">
        <f t="shared" ref="E951" si="13407">IF(E948=1,E953,E953+D951)</f>
        <v>0</v>
      </c>
      <c r="F951" s="103">
        <f t="shared" ref="F951" si="13408">IF(F948=1,F953,F953+E951)</f>
        <v>0</v>
      </c>
      <c r="G951" s="103">
        <f t="shared" ref="G951" si="13409">IF(G948=1,G953,G953+F951)</f>
        <v>0</v>
      </c>
      <c r="H951" s="103">
        <f t="shared" ref="H951" si="13410">IF(H948=1,H953,H953+G951)</f>
        <v>0</v>
      </c>
      <c r="I951" s="103">
        <f t="shared" ref="I951" si="13411">IF(I948=1,I953,I953+H951)</f>
        <v>0</v>
      </c>
      <c r="J951" s="103">
        <f t="shared" ref="J951" si="13412">IF(J948=1,J953,J953+I951)</f>
        <v>0</v>
      </c>
      <c r="K951" s="103">
        <f t="shared" ref="K951" si="13413">IF(K948=1,K953,K953+J951)</f>
        <v>0</v>
      </c>
      <c r="L951" s="160"/>
      <c r="M951" s="119">
        <f>IF(M948=1,M953,M953+K951)</f>
        <v>0</v>
      </c>
      <c r="N951" s="103">
        <f t="shared" ref="N951" si="13414">IF(N948=1,N953,N953+M951)</f>
        <v>0</v>
      </c>
      <c r="O951" s="103">
        <f t="shared" ref="O951" si="13415">IF(O948=1,O953,O953+N951)</f>
        <v>0</v>
      </c>
      <c r="P951" s="103">
        <f t="shared" ref="P951" si="13416">IF(P948=1,P953,P953+O951)</f>
        <v>0</v>
      </c>
      <c r="Q951" s="103">
        <f t="shared" ref="Q951" si="13417">IF(Q948=1,Q953,Q953+P951)</f>
        <v>0</v>
      </c>
      <c r="R951" s="103">
        <f t="shared" ref="R951" si="13418">IF(R948=1,R953,R953+Q951)</f>
        <v>0</v>
      </c>
      <c r="S951" s="103">
        <f t="shared" ref="S951" si="13419">IF(S948=1,S953,S953+R951)</f>
        <v>0</v>
      </c>
      <c r="T951" s="103">
        <f t="shared" ref="T951" si="13420">IF(T948=1,T953,T953+S951)</f>
        <v>0</v>
      </c>
      <c r="U951" s="103">
        <f t="shared" ref="U951" si="13421">IF(U948=1,U953,U953+T951)</f>
        <v>0</v>
      </c>
      <c r="V951" s="160"/>
      <c r="W951" s="119">
        <f>IF(W948=1,W953,W953+U951)</f>
        <v>0</v>
      </c>
      <c r="X951" s="103">
        <f t="shared" ref="X951" si="13422">IF(X948=1,X953,X953+W951)</f>
        <v>0</v>
      </c>
      <c r="Y951" s="103">
        <f t="shared" ref="Y951" si="13423">IF(Y948=1,Y953,Y953+X951)</f>
        <v>0</v>
      </c>
      <c r="Z951" s="103">
        <f t="shared" ref="Z951" si="13424">IF(Z948=1,Z953,Z953+Y951)</f>
        <v>0</v>
      </c>
      <c r="AA951" s="103">
        <f t="shared" ref="AA951" si="13425">IF(AA948=1,AA953,AA953+Z951)</f>
        <v>0</v>
      </c>
      <c r="AB951" s="103">
        <f t="shared" ref="AB951" si="13426">IF(AB948=1,AB953,AB953+AA951)</f>
        <v>0</v>
      </c>
      <c r="AC951" s="103">
        <f t="shared" ref="AC951" si="13427">IF(AC948=1,AC953,AC953+AB951)</f>
        <v>0</v>
      </c>
      <c r="AD951" s="103">
        <f t="shared" ref="AD951" si="13428">IF(AD948=1,AD953,AD953+AC951)</f>
        <v>0</v>
      </c>
      <c r="AE951" s="103">
        <f t="shared" ref="AE951" si="13429">IF(AE948=1,AE953,AE953+AD951)</f>
        <v>0</v>
      </c>
      <c r="AF951" s="103">
        <f t="shared" ref="AF951" si="13430">IF(AF948=1,AF953,AF953+AE951)</f>
        <v>0</v>
      </c>
      <c r="AG951" s="160"/>
      <c r="AH951" s="74"/>
      <c r="AI951" s="74"/>
      <c r="AJ951" s="75"/>
    </row>
    <row r="952" spans="1:36" ht="25.05" customHeight="1" x14ac:dyDescent="0.3">
      <c r="A952" s="75"/>
      <c r="B952" s="110" t="s">
        <v>6319</v>
      </c>
      <c r="C952" s="104">
        <f t="shared" ref="C952:K952" si="13431">1720/12*C944</f>
        <v>0</v>
      </c>
      <c r="D952" s="104">
        <f t="shared" si="13431"/>
        <v>0</v>
      </c>
      <c r="E952" s="104">
        <f t="shared" si="13431"/>
        <v>0</v>
      </c>
      <c r="F952" s="104">
        <f t="shared" si="13431"/>
        <v>0</v>
      </c>
      <c r="G952" s="104">
        <f t="shared" si="13431"/>
        <v>0</v>
      </c>
      <c r="H952" s="104">
        <f t="shared" si="13431"/>
        <v>0</v>
      </c>
      <c r="I952" s="104">
        <f t="shared" si="13431"/>
        <v>0</v>
      </c>
      <c r="J952" s="104">
        <f t="shared" si="13431"/>
        <v>0</v>
      </c>
      <c r="K952" s="104">
        <f t="shared" si="13431"/>
        <v>0</v>
      </c>
      <c r="L952" s="160"/>
      <c r="M952" s="120">
        <f t="shared" ref="M952:U952" si="13432">1720/12*M944</f>
        <v>0</v>
      </c>
      <c r="N952" s="104">
        <f t="shared" si="13432"/>
        <v>0</v>
      </c>
      <c r="O952" s="104">
        <f t="shared" si="13432"/>
        <v>0</v>
      </c>
      <c r="P952" s="104">
        <f t="shared" si="13432"/>
        <v>0</v>
      </c>
      <c r="Q952" s="104">
        <f t="shared" si="13432"/>
        <v>0</v>
      </c>
      <c r="R952" s="104">
        <f t="shared" si="13432"/>
        <v>0</v>
      </c>
      <c r="S952" s="104">
        <f t="shared" si="13432"/>
        <v>0</v>
      </c>
      <c r="T952" s="104">
        <f t="shared" si="13432"/>
        <v>0</v>
      </c>
      <c r="U952" s="104">
        <f t="shared" si="13432"/>
        <v>0</v>
      </c>
      <c r="V952" s="160"/>
      <c r="W952" s="120">
        <f t="shared" ref="W952:AF952" si="13433">1720/12*W944</f>
        <v>0</v>
      </c>
      <c r="X952" s="104">
        <f t="shared" si="13433"/>
        <v>0</v>
      </c>
      <c r="Y952" s="104">
        <f t="shared" si="13433"/>
        <v>0</v>
      </c>
      <c r="Z952" s="104">
        <f t="shared" si="13433"/>
        <v>0</v>
      </c>
      <c r="AA952" s="104">
        <f t="shared" si="13433"/>
        <v>0</v>
      </c>
      <c r="AB952" s="104">
        <f t="shared" si="13433"/>
        <v>0</v>
      </c>
      <c r="AC952" s="104">
        <f t="shared" si="13433"/>
        <v>0</v>
      </c>
      <c r="AD952" s="104">
        <f t="shared" si="13433"/>
        <v>0</v>
      </c>
      <c r="AE952" s="104">
        <f t="shared" si="13433"/>
        <v>0</v>
      </c>
      <c r="AF952" s="104">
        <f t="shared" si="13433"/>
        <v>0</v>
      </c>
      <c r="AG952" s="160"/>
      <c r="AH952" s="74"/>
      <c r="AI952" s="74"/>
      <c r="AJ952" s="75"/>
    </row>
    <row r="953" spans="1:36" ht="25.05" customHeight="1" thickBot="1" x14ac:dyDescent="0.35">
      <c r="A953" s="75"/>
      <c r="B953" s="113" t="s">
        <v>6270</v>
      </c>
      <c r="C953" s="104">
        <f t="shared" ref="C953" si="13434">IF(OR(C948=0,C948=1),IF(C945&gt;=C952,C952,C945),IF(C950&gt;=C949,C949-B951,C950-B951))</f>
        <v>0</v>
      </c>
      <c r="D953" s="104">
        <f t="shared" ref="D953" si="13435">IF(OR(D948=0,D948=1),IF(D945&gt;=D952,D952,D945),IF(D950&gt;=D949,D949-C951,D950-C951))</f>
        <v>0</v>
      </c>
      <c r="E953" s="104">
        <f t="shared" ref="E953" si="13436">IF(OR(E948=0,E948=1),IF(E945&gt;=E952,E952,E945),IF(E950&gt;=E949,E949-D951,E950-D951))</f>
        <v>0</v>
      </c>
      <c r="F953" s="104">
        <f t="shared" ref="F953" si="13437">IF(OR(F948=0,F948=1),IF(F945&gt;=F952,F952,F945),IF(F950&gt;=F949,F949-E951,F950-E951))</f>
        <v>0</v>
      </c>
      <c r="G953" s="104">
        <f t="shared" ref="G953" si="13438">IF(OR(G948=0,G948=1),IF(G945&gt;=G952,G952,G945),IF(G950&gt;=G949,G949-F951,G950-F951))</f>
        <v>0</v>
      </c>
      <c r="H953" s="104">
        <f t="shared" ref="H953" si="13439">IF(OR(H948=0,H948=1),IF(H945&gt;=H952,H952,H945),IF(H950&gt;=H949,H949-G951,H950-G951))</f>
        <v>0</v>
      </c>
      <c r="I953" s="104">
        <f t="shared" ref="I953" si="13440">IF(OR(I948=0,I948=1),IF(I945&gt;=I952,I952,I945),IF(I950&gt;=I949,I949-H951,I950-H951))</f>
        <v>0</v>
      </c>
      <c r="J953" s="104">
        <f t="shared" ref="J953" si="13441">IF(OR(J948=0,J948=1),IF(J945&gt;=J952,J952,J945),IF(J950&gt;=J949,J949-I951,J950-I951))</f>
        <v>0</v>
      </c>
      <c r="K953" s="104">
        <f t="shared" ref="K953" si="13442">IF(OR(K948=0,K948=1),IF(K945&gt;=K952,K952,K945),IF(K950&gt;=K949,K949-J951,K950-J951))</f>
        <v>0</v>
      </c>
      <c r="L953" s="162">
        <f>SUM(C953:K953)</f>
        <v>0</v>
      </c>
      <c r="M953" s="120">
        <f>IF(OR(M948=0,M948=1),IF(M945&gt;=M952,M952,M945),IF(M950&gt;=M949,M949-K951,M950-K951))</f>
        <v>0</v>
      </c>
      <c r="N953" s="104">
        <f t="shared" ref="N953" si="13443">IF(OR(N948=0,N948=1),IF(N945&gt;=N952,N952,N945),IF(N950&gt;=N949,N949-M951,N950-M951))</f>
        <v>0</v>
      </c>
      <c r="O953" s="104">
        <f t="shared" ref="O953" si="13444">IF(OR(O948=0,O948=1),IF(O945&gt;=O952,O952,O945),IF(O950&gt;=O949,O949-N951,O950-N951))</f>
        <v>0</v>
      </c>
      <c r="P953" s="104">
        <f t="shared" ref="P953" si="13445">IF(OR(P948=0,P948=1),IF(P945&gt;=P952,P952,P945),IF(P950&gt;=P949,P949-O951,P950-O951))</f>
        <v>0</v>
      </c>
      <c r="Q953" s="104">
        <f t="shared" ref="Q953" si="13446">IF(OR(Q948=0,Q948=1),IF(Q945&gt;=Q952,Q952,Q945),IF(Q950&gt;=Q949,Q949-P951,Q950-P951))</f>
        <v>0</v>
      </c>
      <c r="R953" s="104">
        <f t="shared" ref="R953" si="13447">IF(OR(R948=0,R948=1),IF(R945&gt;=R952,R952,R945),IF(R950&gt;=R949,R949-Q951,R950-Q951))</f>
        <v>0</v>
      </c>
      <c r="S953" s="104">
        <f t="shared" ref="S953" si="13448">IF(OR(S948=0,S948=1),IF(S945&gt;=S952,S952,S945),IF(S950&gt;=S949,S949-R951,S950-R951))</f>
        <v>0</v>
      </c>
      <c r="T953" s="104">
        <f t="shared" ref="T953" si="13449">IF(OR(T948=0,T948=1),IF(T945&gt;=T952,T952,T945),IF(T950&gt;=T949,T949-S951,T950-S951))</f>
        <v>0</v>
      </c>
      <c r="U953" s="104">
        <f t="shared" ref="U953" si="13450">IF(OR(U948=0,U948=1),IF(U945&gt;=U952,U952,U945),IF(U950&gt;=U949,U949-T951,U950-T951))</f>
        <v>0</v>
      </c>
      <c r="V953" s="162">
        <f>SUM(M953:U953)</f>
        <v>0</v>
      </c>
      <c r="W953" s="156">
        <f>IF(OR(W948=0,W948=1),IF(W945&gt;=W952,W952,W945),IF(W950&gt;=W949,W949-U951,W950-U951))</f>
        <v>0</v>
      </c>
      <c r="X953" s="157">
        <f t="shared" ref="X953" si="13451">IF(OR(X948=0,X948=1),IF(X945&gt;=X952,X952,X945),IF(X950&gt;=X949,X949-W951,X950-W951))</f>
        <v>0</v>
      </c>
      <c r="Y953" s="157">
        <f t="shared" ref="Y953" si="13452">IF(OR(Y948=0,Y948=1),IF(Y945&gt;=Y952,Y952,Y945),IF(Y950&gt;=Y949,Y949-X951,Y950-X951))</f>
        <v>0</v>
      </c>
      <c r="Z953" s="157">
        <f t="shared" ref="Z953" si="13453">IF(OR(Z948=0,Z948=1),IF(Z945&gt;=Z952,Z952,Z945),IF(Z950&gt;=Z949,Z949-Y951,Z950-Y951))</f>
        <v>0</v>
      </c>
      <c r="AA953" s="157">
        <f t="shared" ref="AA953" si="13454">IF(OR(AA948=0,AA948=1),IF(AA945&gt;=AA952,AA952,AA945),IF(AA950&gt;=AA949,AA949-Z951,AA950-Z951))</f>
        <v>0</v>
      </c>
      <c r="AB953" s="157">
        <f t="shared" ref="AB953" si="13455">IF(OR(AB948=0,AB948=1),IF(AB945&gt;=AB952,AB952,AB945),IF(AB950&gt;=AB949,AB949-AA951,AB950-AA951))</f>
        <v>0</v>
      </c>
      <c r="AC953" s="157">
        <f t="shared" ref="AC953" si="13456">IF(OR(AC948=0,AC948=1),IF(AC945&gt;=AC952,AC952,AC945),IF(AC950&gt;=AC949,AC949-AB951,AC950-AB951))</f>
        <v>0</v>
      </c>
      <c r="AD953" s="157">
        <f t="shared" ref="AD953" si="13457">IF(OR(AD948=0,AD948=1),IF(AD945&gt;=AD952,AD952,AD945),IF(AD950&gt;=AD949,AD949-AC951,AD950-AC951))</f>
        <v>0</v>
      </c>
      <c r="AE953" s="157">
        <f t="shared" ref="AE953" si="13458">IF(OR(AE948=0,AE948=1),IF(AE945&gt;=AE952,AE952,AE945),IF(AE950&gt;=AE949,AE949-AD951,AE950-AD951))</f>
        <v>0</v>
      </c>
      <c r="AF953" s="157">
        <f t="shared" ref="AF953" si="13459">IF(OR(AF948=0,AF948=1),IF(AF945&gt;=AF952,AF952,AF945),IF(AF950&gt;=AF949,AF949-AE951,AF950-AE951))</f>
        <v>0</v>
      </c>
      <c r="AG953" s="162">
        <f>SUM(W953:AF953)</f>
        <v>0</v>
      </c>
      <c r="AH953" s="105"/>
      <c r="AI953" s="74"/>
      <c r="AJ953" s="75"/>
    </row>
    <row r="954" spans="1:36" ht="25.05" customHeight="1" thickBot="1" x14ac:dyDescent="0.35">
      <c r="A954" s="87"/>
      <c r="B954" s="230" t="s">
        <v>6273</v>
      </c>
      <c r="C954" s="304"/>
      <c r="D954" s="304"/>
      <c r="E954" s="304"/>
      <c r="F954" s="305"/>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5.05" customHeight="1" x14ac:dyDescent="0.3">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5.05" customHeight="1" x14ac:dyDescent="0.3">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thickBot="1" x14ac:dyDescent="0.35">
      <c r="A957" s="99"/>
      <c r="B957" s="111"/>
      <c r="C957" s="100">
        <f>IF(C955&lt;&gt;0,1,0)</f>
        <v>0</v>
      </c>
      <c r="D957" s="100">
        <f t="shared" ref="D957" si="13460">IF(C957=0,IF(D955&lt;&gt;0,1,0),1)</f>
        <v>0</v>
      </c>
      <c r="E957" s="100">
        <f t="shared" ref="E957" si="13461">IF(D957=0,IF(E955&lt;&gt;0,1,0),1)</f>
        <v>0</v>
      </c>
      <c r="F957" s="100">
        <f t="shared" ref="F957" si="13462">IF(E957=0,IF(F955&lt;&gt;0,1,0),1)</f>
        <v>0</v>
      </c>
      <c r="G957" s="100">
        <f t="shared" ref="G957" si="13463">IF(F957=0,IF(G955&lt;&gt;0,1,0),1)</f>
        <v>0</v>
      </c>
      <c r="H957" s="100">
        <f t="shared" ref="H957" si="13464">IF(G957=0,IF(H955&lt;&gt;0,1,0),1)</f>
        <v>0</v>
      </c>
      <c r="I957" s="100">
        <f t="shared" ref="I957" si="13465">IF(H957=0,IF(I955&lt;&gt;0,1,0),1)</f>
        <v>0</v>
      </c>
      <c r="J957" s="100">
        <f t="shared" ref="J957" si="13466">IF(I957=0,IF(J955&lt;&gt;0,1,0),1)</f>
        <v>0</v>
      </c>
      <c r="K957" s="100">
        <f t="shared" ref="K957" si="13467">IF(J957=0,IF(K955&lt;&gt;0,1,0),1)</f>
        <v>0</v>
      </c>
      <c r="L957" s="161"/>
      <c r="M957" s="116">
        <f>IF(K957=0,IF(M955&lt;&gt;0,1,0),1)</f>
        <v>0</v>
      </c>
      <c r="N957" s="100">
        <f t="shared" ref="N957" si="13468">IF(M957=0,IF(N955&lt;&gt;0,1,0),1)</f>
        <v>0</v>
      </c>
      <c r="O957" s="100">
        <f t="shared" ref="O957" si="13469">IF(N957=0,IF(O955&lt;&gt;0,1,0),1)</f>
        <v>0</v>
      </c>
      <c r="P957" s="100">
        <f t="shared" ref="P957" si="13470">IF(O957=0,IF(P955&lt;&gt;0,1,0),1)</f>
        <v>0</v>
      </c>
      <c r="Q957" s="100">
        <f t="shared" ref="Q957" si="13471">IF(P957=0,IF(Q955&lt;&gt;0,1,0),1)</f>
        <v>0</v>
      </c>
      <c r="R957" s="100">
        <f t="shared" ref="R957" si="13472">IF(Q957=0,IF(R955&lt;&gt;0,1,0),1)</f>
        <v>0</v>
      </c>
      <c r="S957" s="100">
        <f t="shared" ref="S957" si="13473">IF(R957=0,IF(S955&lt;&gt;0,1,0),1)</f>
        <v>0</v>
      </c>
      <c r="T957" s="100">
        <f t="shared" ref="T957" si="13474">IF(S957=0,IF(T955&lt;&gt;0,1,0),1)</f>
        <v>0</v>
      </c>
      <c r="U957" s="100">
        <f t="shared" ref="U957" si="13475">IF(T957=0,IF(U955&lt;&gt;0,1,0),1)</f>
        <v>0</v>
      </c>
      <c r="V957" s="161"/>
      <c r="W957" s="116">
        <f>IF(U957=0,IF(W955&lt;&gt;0,1,0),1)</f>
        <v>0</v>
      </c>
      <c r="X957" s="100">
        <f t="shared" ref="X957" si="13476">IF(W957=0,IF(X955&lt;&gt;0,1,0),1)</f>
        <v>0</v>
      </c>
      <c r="Y957" s="100">
        <f t="shared" ref="Y957" si="13477">IF(X957=0,IF(Y955&lt;&gt;0,1,0),1)</f>
        <v>0</v>
      </c>
      <c r="Z957" s="100">
        <f t="shared" ref="Z957" si="13478">IF(Y957=0,IF(Z955&lt;&gt;0,1,0),1)</f>
        <v>0</v>
      </c>
      <c r="AA957" s="100">
        <f t="shared" ref="AA957" si="13479">IF(Z957=0,IF(AA955&lt;&gt;0,1,0),1)</f>
        <v>0</v>
      </c>
      <c r="AB957" s="100">
        <f t="shared" ref="AB957" si="13480">IF(AA957=0,IF(AB955&lt;&gt;0,1,0),1)</f>
        <v>0</v>
      </c>
      <c r="AC957" s="100">
        <f t="shared" ref="AC957" si="13481">IF(AB957=0,IF(AC955&lt;&gt;0,1,0),1)</f>
        <v>0</v>
      </c>
      <c r="AD957" s="100">
        <f t="shared" ref="AD957" si="13482">IF(AC957=0,IF(AD955&lt;&gt;0,1,0),1)</f>
        <v>0</v>
      </c>
      <c r="AE957" s="100">
        <f t="shared" ref="AE957" si="13483">IF(AD957=0,IF(AE955&lt;&gt;0,1,0),1)</f>
        <v>0</v>
      </c>
      <c r="AF957" s="100">
        <f t="shared" ref="AF957" si="13484">IF(AE957=0,IF(AF955&lt;&gt;0,1,0),1)</f>
        <v>0</v>
      </c>
      <c r="AG957" s="161"/>
      <c r="AH957" s="99"/>
      <c r="AI957" s="99"/>
      <c r="AJ957" s="99"/>
    </row>
    <row r="958" spans="1:36" ht="30" hidden="1" customHeight="1" thickBot="1" x14ac:dyDescent="0.35">
      <c r="A958" s="99"/>
      <c r="B958" s="111"/>
      <c r="C958" s="100">
        <f>IF(C957=0,0,1)</f>
        <v>0</v>
      </c>
      <c r="D958" s="100">
        <f t="shared" ref="D958" si="13485">IF(D957=0,0,C958+1)</f>
        <v>0</v>
      </c>
      <c r="E958" s="100">
        <f t="shared" ref="E958" si="13486">IF(E957=0,0,D958+1)</f>
        <v>0</v>
      </c>
      <c r="F958" s="100">
        <f t="shared" ref="F958" si="13487">IF(F957=0,0,E958+1)</f>
        <v>0</v>
      </c>
      <c r="G958" s="100">
        <f t="shared" ref="G958" si="13488">IF(G957=0,0,F958+1)</f>
        <v>0</v>
      </c>
      <c r="H958" s="100">
        <f t="shared" ref="H958" si="13489">IF(H957=0,0,G958+1)</f>
        <v>0</v>
      </c>
      <c r="I958" s="100">
        <f t="shared" ref="I958" si="13490">IF(I957=0,0,H958+1)</f>
        <v>0</v>
      </c>
      <c r="J958" s="100">
        <f t="shared" ref="J958" si="13491">IF(J957=0,0,I958+1)</f>
        <v>0</v>
      </c>
      <c r="K958" s="100">
        <f t="shared" ref="K958" si="13492">IF(K957=0,0,J958+1)</f>
        <v>0</v>
      </c>
      <c r="L958" s="161"/>
      <c r="M958" s="116">
        <f>IF(M957=0,0,K958+1)</f>
        <v>0</v>
      </c>
      <c r="N958" s="100">
        <f t="shared" ref="N958" si="13493">IF(N957=0,0,M958+1)</f>
        <v>0</v>
      </c>
      <c r="O958" s="100">
        <f t="shared" ref="O958" si="13494">IF(O957=0,0,N958+1)</f>
        <v>0</v>
      </c>
      <c r="P958" s="100">
        <f t="shared" ref="P958" si="13495">IF(P957=0,0,O958+1)</f>
        <v>0</v>
      </c>
      <c r="Q958" s="100">
        <f t="shared" ref="Q958" si="13496">IF(Q957=0,0,P958+1)</f>
        <v>0</v>
      </c>
      <c r="R958" s="100">
        <f t="shared" ref="R958" si="13497">IF(R957=0,0,Q958+1)</f>
        <v>0</v>
      </c>
      <c r="S958" s="100">
        <f t="shared" ref="S958" si="13498">IF(S957=0,0,R958+1)</f>
        <v>0</v>
      </c>
      <c r="T958" s="100">
        <f t="shared" ref="T958" si="13499">IF(T957=0,0,S958+1)</f>
        <v>0</v>
      </c>
      <c r="U958" s="100">
        <f t="shared" ref="U958" si="13500">IF(U957=0,0,T958+1)</f>
        <v>0</v>
      </c>
      <c r="V958" s="161"/>
      <c r="W958" s="116">
        <f>IF(W957=0,0,U958+1)</f>
        <v>0</v>
      </c>
      <c r="X958" s="100">
        <f t="shared" ref="X958" si="13501">IF(X957=0,0,W958+1)</f>
        <v>0</v>
      </c>
      <c r="Y958" s="100">
        <f t="shared" ref="Y958" si="13502">IF(Y957=0,0,X958+1)</f>
        <v>0</v>
      </c>
      <c r="Z958" s="100">
        <f t="shared" ref="Z958" si="13503">IF(Z957=0,0,Y958+1)</f>
        <v>0</v>
      </c>
      <c r="AA958" s="100">
        <f t="shared" ref="AA958" si="13504">IF(AA957=0,0,Z958+1)</f>
        <v>0</v>
      </c>
      <c r="AB958" s="100">
        <f t="shared" ref="AB958" si="13505">IF(AB957=0,0,AA958+1)</f>
        <v>0</v>
      </c>
      <c r="AC958" s="100">
        <f t="shared" ref="AC958" si="13506">IF(AC957=0,0,AB958+1)</f>
        <v>0</v>
      </c>
      <c r="AD958" s="100">
        <f t="shared" ref="AD958" si="13507">IF(AD957=0,0,AC958+1)</f>
        <v>0</v>
      </c>
      <c r="AE958" s="100">
        <f t="shared" ref="AE958" si="13508">IF(AE957=0,0,AD958+1)</f>
        <v>0</v>
      </c>
      <c r="AF958" s="100">
        <f t="shared" ref="AF958" si="13509">IF(AF957=0,0,AE958+1)</f>
        <v>0</v>
      </c>
      <c r="AG958" s="161"/>
      <c r="AH958" s="99"/>
      <c r="AI958" s="99"/>
      <c r="AJ958" s="99"/>
    </row>
    <row r="959" spans="1:36" ht="30" hidden="1" customHeight="1" thickBot="1" x14ac:dyDescent="0.35">
      <c r="A959" s="99"/>
      <c r="B959" s="111" t="s">
        <v>6268</v>
      </c>
      <c r="C959" s="101">
        <f t="shared" ref="C959:K959" si="13510">IF(C958&lt;25,IF(C958&lt;13,C958,C958-12),C958-24)</f>
        <v>0</v>
      </c>
      <c r="D959" s="101">
        <f t="shared" si="13510"/>
        <v>0</v>
      </c>
      <c r="E959" s="101">
        <f t="shared" si="13510"/>
        <v>0</v>
      </c>
      <c r="F959" s="101">
        <f t="shared" si="13510"/>
        <v>0</v>
      </c>
      <c r="G959" s="101">
        <f t="shared" si="13510"/>
        <v>0</v>
      </c>
      <c r="H959" s="101">
        <f t="shared" si="13510"/>
        <v>0</v>
      </c>
      <c r="I959" s="101">
        <f t="shared" si="13510"/>
        <v>0</v>
      </c>
      <c r="J959" s="101">
        <f t="shared" si="13510"/>
        <v>0</v>
      </c>
      <c r="K959" s="101">
        <f t="shared" si="13510"/>
        <v>0</v>
      </c>
      <c r="L959" s="161"/>
      <c r="M959" s="117">
        <f t="shared" ref="M959:U959" si="13511">IF(M958&lt;25,IF(M958&lt;13,M958,M958-12),M958-24)</f>
        <v>0</v>
      </c>
      <c r="N959" s="101">
        <f t="shared" si="13511"/>
        <v>0</v>
      </c>
      <c r="O959" s="101">
        <f t="shared" si="13511"/>
        <v>0</v>
      </c>
      <c r="P959" s="101">
        <f t="shared" si="13511"/>
        <v>0</v>
      </c>
      <c r="Q959" s="101">
        <f t="shared" si="13511"/>
        <v>0</v>
      </c>
      <c r="R959" s="101">
        <f t="shared" si="13511"/>
        <v>0</v>
      </c>
      <c r="S959" s="101">
        <f t="shared" si="13511"/>
        <v>0</v>
      </c>
      <c r="T959" s="101">
        <f t="shared" si="13511"/>
        <v>0</v>
      </c>
      <c r="U959" s="101">
        <f t="shared" si="13511"/>
        <v>0</v>
      </c>
      <c r="V959" s="161"/>
      <c r="W959" s="117">
        <f t="shared" ref="W959:AF959" si="13512">IF(W958&lt;25,IF(W958&lt;13,W958,W958-12),W958-24)</f>
        <v>0</v>
      </c>
      <c r="X959" s="101">
        <f t="shared" si="13512"/>
        <v>0</v>
      </c>
      <c r="Y959" s="101">
        <f t="shared" si="13512"/>
        <v>0</v>
      </c>
      <c r="Z959" s="101">
        <f t="shared" si="13512"/>
        <v>0</v>
      </c>
      <c r="AA959" s="101">
        <f t="shared" si="13512"/>
        <v>0</v>
      </c>
      <c r="AB959" s="101">
        <f t="shared" si="13512"/>
        <v>0</v>
      </c>
      <c r="AC959" s="101">
        <f t="shared" si="13512"/>
        <v>0</v>
      </c>
      <c r="AD959" s="101">
        <f t="shared" si="13512"/>
        <v>0</v>
      </c>
      <c r="AE959" s="101">
        <f t="shared" si="13512"/>
        <v>0</v>
      </c>
      <c r="AF959" s="101">
        <f t="shared" si="13512"/>
        <v>0</v>
      </c>
      <c r="AG959" s="161"/>
      <c r="AH959" s="99"/>
      <c r="AI959" s="99"/>
      <c r="AJ959" s="99"/>
    </row>
    <row r="960" spans="1:36" ht="30" hidden="1" customHeight="1" thickBot="1" x14ac:dyDescent="0.35">
      <c r="A960" s="75"/>
      <c r="B960" s="112" t="s">
        <v>6269</v>
      </c>
      <c r="C960" s="102">
        <f t="shared" ref="C960" si="13513">IF(C959&gt;0,IF(C959=1,C963,C963+B960),0)</f>
        <v>0</v>
      </c>
      <c r="D960" s="102">
        <f t="shared" ref="D960" si="13514">IF(D959&gt;0,IF(D959=1,D963,D963+C960),0)</f>
        <v>0</v>
      </c>
      <c r="E960" s="102">
        <f t="shared" ref="E960" si="13515">IF(E959&gt;0,IF(E959=1,E963,E963+D960),0)</f>
        <v>0</v>
      </c>
      <c r="F960" s="102">
        <f t="shared" ref="F960" si="13516">IF(F959&gt;0,IF(F959=1,F963,F963+E960),0)</f>
        <v>0</v>
      </c>
      <c r="G960" s="102">
        <f t="shared" ref="G960" si="13517">IF(G959&gt;0,IF(G959=1,G963,G963+F960),0)</f>
        <v>0</v>
      </c>
      <c r="H960" s="102">
        <f t="shared" ref="H960" si="13518">IF(H959&gt;0,IF(H959=1,H963,H963+G960),0)</f>
        <v>0</v>
      </c>
      <c r="I960" s="102">
        <f t="shared" ref="I960" si="13519">IF(I959&gt;0,IF(I959=1,I963,I963+H960),0)</f>
        <v>0</v>
      </c>
      <c r="J960" s="102">
        <f t="shared" ref="J960" si="13520">IF(J959&gt;0,IF(J959=1,J963,J963+I960),0)</f>
        <v>0</v>
      </c>
      <c r="K960" s="102">
        <f t="shared" ref="K960" si="13521">IF(K959&gt;0,IF(K959=1,K963,K963+J960),0)</f>
        <v>0</v>
      </c>
      <c r="L960" s="160"/>
      <c r="M960" s="118">
        <f>IF(M959&gt;0,IF(M959=1,M963,M963+K960),0)</f>
        <v>0</v>
      </c>
      <c r="N960" s="102">
        <f t="shared" ref="N960" si="13522">IF(N959&gt;0,IF(N959=1,N963,N963+M960),0)</f>
        <v>0</v>
      </c>
      <c r="O960" s="102">
        <f t="shared" ref="O960" si="13523">IF(O959&gt;0,IF(O959=1,O963,O963+N960),0)</f>
        <v>0</v>
      </c>
      <c r="P960" s="102">
        <f t="shared" ref="P960" si="13524">IF(P959&gt;0,IF(P959=1,P963,P963+O960),0)</f>
        <v>0</v>
      </c>
      <c r="Q960" s="102">
        <f t="shared" ref="Q960" si="13525">IF(Q959&gt;0,IF(Q959=1,Q963,Q963+P960),0)</f>
        <v>0</v>
      </c>
      <c r="R960" s="102">
        <f t="shared" ref="R960" si="13526">IF(R959&gt;0,IF(R959=1,R963,R963+Q960),0)</f>
        <v>0</v>
      </c>
      <c r="S960" s="102">
        <f t="shared" ref="S960" si="13527">IF(S959&gt;0,IF(S959=1,S963,S963+R960),0)</f>
        <v>0</v>
      </c>
      <c r="T960" s="102">
        <f t="shared" ref="T960" si="13528">IF(T959&gt;0,IF(T959=1,T963,T963+S960),0)</f>
        <v>0</v>
      </c>
      <c r="U960" s="102">
        <f t="shared" ref="U960" si="13529">IF(U959&gt;0,IF(U959=1,U963,U963+T960),0)</f>
        <v>0</v>
      </c>
      <c r="V960" s="160"/>
      <c r="W960" s="118">
        <f>IF(W959&gt;0,IF(W959=1,W963,W963+U960),0)</f>
        <v>0</v>
      </c>
      <c r="X960" s="102">
        <f t="shared" ref="X960" si="13530">IF(X959&gt;0,IF(X959=1,X963,X963+W960),0)</f>
        <v>0</v>
      </c>
      <c r="Y960" s="102">
        <f t="shared" ref="Y960" si="13531">IF(Y959&gt;0,IF(Y959=1,Y963,Y963+X960),0)</f>
        <v>0</v>
      </c>
      <c r="Z960" s="102">
        <f t="shared" ref="Z960" si="13532">IF(Z959&gt;0,IF(Z959=1,Z963,Z963+Y960),0)</f>
        <v>0</v>
      </c>
      <c r="AA960" s="102">
        <f t="shared" ref="AA960" si="13533">IF(AA959&gt;0,IF(AA959=1,AA963,AA963+Z960),0)</f>
        <v>0</v>
      </c>
      <c r="AB960" s="102">
        <f t="shared" ref="AB960" si="13534">IF(AB959&gt;0,IF(AB959=1,AB963,AB963+AA960),0)</f>
        <v>0</v>
      </c>
      <c r="AC960" s="102">
        <f t="shared" ref="AC960" si="13535">IF(AC959&gt;0,IF(AC959=1,AC963,AC963+AB960),0)</f>
        <v>0</v>
      </c>
      <c r="AD960" s="102">
        <f t="shared" ref="AD960" si="13536">IF(AD959&gt;0,IF(AD959=1,AD963,AD963+AC960),0)</f>
        <v>0</v>
      </c>
      <c r="AE960" s="102">
        <f t="shared" ref="AE960" si="13537">IF(AE959&gt;0,IF(AE959=1,AE963,AE963+AD960),0)</f>
        <v>0</v>
      </c>
      <c r="AF960" s="102">
        <f t="shared" ref="AF960" si="13538">IF(AF959&gt;0,IF(AF959=1,AF963,AF963+AE960),0)</f>
        <v>0</v>
      </c>
      <c r="AG960" s="160"/>
      <c r="AH960" s="74"/>
      <c r="AI960" s="74"/>
      <c r="AJ960" s="75"/>
    </row>
    <row r="961" spans="1:36" ht="30" hidden="1" customHeight="1" thickBot="1" x14ac:dyDescent="0.35">
      <c r="A961" s="75"/>
      <c r="B961" s="112" t="s">
        <v>6317</v>
      </c>
      <c r="C961" s="102">
        <f>IF(C955&gt;0,C956,0)</f>
        <v>0</v>
      </c>
      <c r="D961" s="102">
        <f t="shared" ref="D961" si="13539">IF(D955&gt;0,IF(D959=1,D956,D956+C961),C961)</f>
        <v>0</v>
      </c>
      <c r="E961" s="102">
        <f t="shared" ref="E961" si="13540">IF(E955&gt;0,IF(E959=1,E956,E956+D961),D961)</f>
        <v>0</v>
      </c>
      <c r="F961" s="102">
        <f t="shared" ref="F961" si="13541">IF(F955&gt;0,IF(F959=1,F956,F956+E961),E961)</f>
        <v>0</v>
      </c>
      <c r="G961" s="102">
        <f t="shared" ref="G961" si="13542">IF(G955&gt;0,IF(G959=1,G956,G956+F961),F961)</f>
        <v>0</v>
      </c>
      <c r="H961" s="102">
        <f t="shared" ref="H961" si="13543">IF(H955&gt;0,IF(H959=1,H956,H956+G961),G961)</f>
        <v>0</v>
      </c>
      <c r="I961" s="102">
        <f t="shared" ref="I961" si="13544">IF(I955&gt;0,IF(I959=1,I956,I956+H961),H961)</f>
        <v>0</v>
      </c>
      <c r="J961" s="102">
        <f t="shared" ref="J961" si="13545">IF(J955&gt;0,IF(J959=1,J956,J956+I961),I961)</f>
        <v>0</v>
      </c>
      <c r="K961" s="102">
        <f t="shared" ref="K961" si="13546">IF(K955&gt;0,IF(K959=1,K956,K956+J961),J961)</f>
        <v>0</v>
      </c>
      <c r="L961" s="160"/>
      <c r="M961" s="118">
        <f>IF(M955&gt;0,IF(M959=1,M956,M956+K961),K961)</f>
        <v>0</v>
      </c>
      <c r="N961" s="102">
        <f t="shared" ref="N961" si="13547">IF(N955&gt;0,IF(N959=1,N956,N956+M961),M961)</f>
        <v>0</v>
      </c>
      <c r="O961" s="102">
        <f t="shared" ref="O961" si="13548">IF(O955&gt;0,IF(O959=1,O956,O956+N961),N961)</f>
        <v>0</v>
      </c>
      <c r="P961" s="102">
        <f t="shared" ref="P961" si="13549">IF(P955&gt;0,IF(P959=1,P956,P956+O961),O961)</f>
        <v>0</v>
      </c>
      <c r="Q961" s="102">
        <f t="shared" ref="Q961" si="13550">IF(Q955&gt;0,IF(Q959=1,Q956,Q956+P961),P961)</f>
        <v>0</v>
      </c>
      <c r="R961" s="102">
        <f t="shared" ref="R961" si="13551">IF(R955&gt;0,IF(R959=1,R956,R956+Q961),Q961)</f>
        <v>0</v>
      </c>
      <c r="S961" s="102">
        <f t="shared" ref="S961" si="13552">IF(S955&gt;0,IF(S959=1,S956,S956+R961),R961)</f>
        <v>0</v>
      </c>
      <c r="T961" s="102">
        <f t="shared" ref="T961" si="13553">IF(T955&gt;0,IF(T959=1,T956,T956+S961),S961)</f>
        <v>0</v>
      </c>
      <c r="U961" s="102">
        <f t="shared" ref="U961" si="13554">IF(U955&gt;0,IF(U959=1,U956,U956+T961),T961)</f>
        <v>0</v>
      </c>
      <c r="V961" s="160"/>
      <c r="W961" s="118">
        <f>IF(W955&gt;0,IF(W959=1,W956,W956+U961),U961)</f>
        <v>0</v>
      </c>
      <c r="X961" s="102">
        <f t="shared" ref="X961" si="13555">IF(X955&gt;0,IF(X959=1,X956,X956+W961),W961)</f>
        <v>0</v>
      </c>
      <c r="Y961" s="102">
        <f t="shared" ref="Y961" si="13556">IF(Y955&gt;0,IF(Y959=1,Y956,Y956+X961),X961)</f>
        <v>0</v>
      </c>
      <c r="Z961" s="102">
        <f t="shared" ref="Z961" si="13557">IF(Z955&gt;0,IF(Z959=1,Z956,Z956+Y961),Y961)</f>
        <v>0</v>
      </c>
      <c r="AA961" s="102">
        <f t="shared" ref="AA961" si="13558">IF(AA955&gt;0,IF(AA959=1,AA956,AA956+Z961),Z961)</f>
        <v>0</v>
      </c>
      <c r="AB961" s="102">
        <f t="shared" ref="AB961" si="13559">IF(AB955&gt;0,IF(AB959=1,AB956,AB956+AA961),AA961)</f>
        <v>0</v>
      </c>
      <c r="AC961" s="102">
        <f t="shared" ref="AC961" si="13560">IF(AC955&gt;0,IF(AC959=1,AC956,AC956+AB961),AB961)</f>
        <v>0</v>
      </c>
      <c r="AD961" s="102">
        <f t="shared" ref="AD961" si="13561">IF(AD955&gt;0,IF(AD959=1,AD956,AD956+AC961),AC961)</f>
        <v>0</v>
      </c>
      <c r="AE961" s="102">
        <f t="shared" ref="AE961" si="13562">IF(AE955&gt;0,IF(AE959=1,AE956,AE956+AD961),AD961)</f>
        <v>0</v>
      </c>
      <c r="AF961" s="102">
        <f t="shared" ref="AF961" si="13563">IF(AF955&gt;0,IF(AF959=1,AF956,AF956+AE961),AE961)</f>
        <v>0</v>
      </c>
      <c r="AG961" s="160"/>
      <c r="AH961" s="74"/>
      <c r="AI961" s="74"/>
      <c r="AJ961" s="75"/>
    </row>
    <row r="962" spans="1:36" ht="9.75" hidden="1" customHeight="1" thickBot="1" x14ac:dyDescent="0.35">
      <c r="A962" s="75"/>
      <c r="B962" s="112" t="s">
        <v>6318</v>
      </c>
      <c r="C962" s="103">
        <f>C964</f>
        <v>0</v>
      </c>
      <c r="D962" s="103">
        <f t="shared" ref="D962" si="13564">IF(D959=1,D964,D964+C962)</f>
        <v>0</v>
      </c>
      <c r="E962" s="103">
        <f t="shared" ref="E962" si="13565">IF(E959=1,E964,E964+D962)</f>
        <v>0</v>
      </c>
      <c r="F962" s="103">
        <f t="shared" ref="F962" si="13566">IF(F959=1,F964,F964+E962)</f>
        <v>0</v>
      </c>
      <c r="G962" s="103">
        <f t="shared" ref="G962" si="13567">IF(G959=1,G964,G964+F962)</f>
        <v>0</v>
      </c>
      <c r="H962" s="103">
        <f t="shared" ref="H962" si="13568">IF(H959=1,H964,H964+G962)</f>
        <v>0</v>
      </c>
      <c r="I962" s="103">
        <f t="shared" ref="I962" si="13569">IF(I959=1,I964,I964+H962)</f>
        <v>0</v>
      </c>
      <c r="J962" s="103">
        <f t="shared" ref="J962" si="13570">IF(J959=1,J964,J964+I962)</f>
        <v>0</v>
      </c>
      <c r="K962" s="103">
        <f t="shared" ref="K962" si="13571">IF(K959=1,K964,K964+J962)</f>
        <v>0</v>
      </c>
      <c r="L962" s="160"/>
      <c r="M962" s="119">
        <f>IF(M959=1,M964,M964+K962)</f>
        <v>0</v>
      </c>
      <c r="N962" s="103">
        <f t="shared" ref="N962" si="13572">IF(N959=1,N964,N964+M962)</f>
        <v>0</v>
      </c>
      <c r="O962" s="103">
        <f t="shared" ref="O962" si="13573">IF(O959=1,O964,O964+N962)</f>
        <v>0</v>
      </c>
      <c r="P962" s="103">
        <f t="shared" ref="P962" si="13574">IF(P959=1,P964,P964+O962)</f>
        <v>0</v>
      </c>
      <c r="Q962" s="103">
        <f t="shared" ref="Q962" si="13575">IF(Q959=1,Q964,Q964+P962)</f>
        <v>0</v>
      </c>
      <c r="R962" s="103">
        <f t="shared" ref="R962" si="13576">IF(R959=1,R964,R964+Q962)</f>
        <v>0</v>
      </c>
      <c r="S962" s="103">
        <f t="shared" ref="S962" si="13577">IF(S959=1,S964,S964+R962)</f>
        <v>0</v>
      </c>
      <c r="T962" s="103">
        <f t="shared" ref="T962" si="13578">IF(T959=1,T964,T964+S962)</f>
        <v>0</v>
      </c>
      <c r="U962" s="103">
        <f t="shared" ref="U962" si="13579">IF(U959=1,U964,U964+T962)</f>
        <v>0</v>
      </c>
      <c r="V962" s="160"/>
      <c r="W962" s="119">
        <f>IF(W959=1,W964,W964+U962)</f>
        <v>0</v>
      </c>
      <c r="X962" s="103">
        <f t="shared" ref="X962" si="13580">IF(X959=1,X964,X964+W962)</f>
        <v>0</v>
      </c>
      <c r="Y962" s="103">
        <f t="shared" ref="Y962" si="13581">IF(Y959=1,Y964,Y964+X962)</f>
        <v>0</v>
      </c>
      <c r="Z962" s="103">
        <f t="shared" ref="Z962" si="13582">IF(Z959=1,Z964,Z964+Y962)</f>
        <v>0</v>
      </c>
      <c r="AA962" s="103">
        <f t="shared" ref="AA962" si="13583">IF(AA959=1,AA964,AA964+Z962)</f>
        <v>0</v>
      </c>
      <c r="AB962" s="103">
        <f t="shared" ref="AB962" si="13584">IF(AB959=1,AB964,AB964+AA962)</f>
        <v>0</v>
      </c>
      <c r="AC962" s="103">
        <f t="shared" ref="AC962" si="13585">IF(AC959=1,AC964,AC964+AB962)</f>
        <v>0</v>
      </c>
      <c r="AD962" s="103">
        <f t="shared" ref="AD962" si="13586">IF(AD959=1,AD964,AD964+AC962)</f>
        <v>0</v>
      </c>
      <c r="AE962" s="103">
        <f t="shared" ref="AE962" si="13587">IF(AE959=1,AE964,AE964+AD962)</f>
        <v>0</v>
      </c>
      <c r="AF962" s="103">
        <f t="shared" ref="AF962" si="13588">IF(AF959=1,AF964,AF964+AE962)</f>
        <v>0</v>
      </c>
      <c r="AG962" s="160"/>
      <c r="AH962" s="74"/>
      <c r="AI962" s="74"/>
      <c r="AJ962" s="75"/>
    </row>
    <row r="963" spans="1:36" ht="25.05" customHeight="1" x14ac:dyDescent="0.3">
      <c r="A963" s="75"/>
      <c r="B963" s="110" t="s">
        <v>6319</v>
      </c>
      <c r="C963" s="104">
        <f t="shared" ref="C963:K963" si="13589">1720/12*C955</f>
        <v>0</v>
      </c>
      <c r="D963" s="104">
        <f t="shared" si="13589"/>
        <v>0</v>
      </c>
      <c r="E963" s="104">
        <f t="shared" si="13589"/>
        <v>0</v>
      </c>
      <c r="F963" s="104">
        <f t="shared" si="13589"/>
        <v>0</v>
      </c>
      <c r="G963" s="104">
        <f t="shared" si="13589"/>
        <v>0</v>
      </c>
      <c r="H963" s="104">
        <f t="shared" si="13589"/>
        <v>0</v>
      </c>
      <c r="I963" s="104">
        <f t="shared" si="13589"/>
        <v>0</v>
      </c>
      <c r="J963" s="104">
        <f t="shared" si="13589"/>
        <v>0</v>
      </c>
      <c r="K963" s="104">
        <f t="shared" si="13589"/>
        <v>0</v>
      </c>
      <c r="L963" s="160"/>
      <c r="M963" s="120">
        <f t="shared" ref="M963:U963" si="13590">1720/12*M955</f>
        <v>0</v>
      </c>
      <c r="N963" s="104">
        <f t="shared" si="13590"/>
        <v>0</v>
      </c>
      <c r="O963" s="104">
        <f t="shared" si="13590"/>
        <v>0</v>
      </c>
      <c r="P963" s="104">
        <f t="shared" si="13590"/>
        <v>0</v>
      </c>
      <c r="Q963" s="104">
        <f t="shared" si="13590"/>
        <v>0</v>
      </c>
      <c r="R963" s="104">
        <f t="shared" si="13590"/>
        <v>0</v>
      </c>
      <c r="S963" s="104">
        <f t="shared" si="13590"/>
        <v>0</v>
      </c>
      <c r="T963" s="104">
        <f t="shared" si="13590"/>
        <v>0</v>
      </c>
      <c r="U963" s="104">
        <f t="shared" si="13590"/>
        <v>0</v>
      </c>
      <c r="V963" s="160"/>
      <c r="W963" s="120">
        <f t="shared" ref="W963:AF963" si="13591">1720/12*W955</f>
        <v>0</v>
      </c>
      <c r="X963" s="104">
        <f t="shared" si="13591"/>
        <v>0</v>
      </c>
      <c r="Y963" s="104">
        <f t="shared" si="13591"/>
        <v>0</v>
      </c>
      <c r="Z963" s="104">
        <f t="shared" si="13591"/>
        <v>0</v>
      </c>
      <c r="AA963" s="104">
        <f t="shared" si="13591"/>
        <v>0</v>
      </c>
      <c r="AB963" s="104">
        <f t="shared" si="13591"/>
        <v>0</v>
      </c>
      <c r="AC963" s="104">
        <f t="shared" si="13591"/>
        <v>0</v>
      </c>
      <c r="AD963" s="104">
        <f t="shared" si="13591"/>
        <v>0</v>
      </c>
      <c r="AE963" s="104">
        <f t="shared" si="13591"/>
        <v>0</v>
      </c>
      <c r="AF963" s="104">
        <f t="shared" si="13591"/>
        <v>0</v>
      </c>
      <c r="AG963" s="160"/>
      <c r="AH963" s="74"/>
      <c r="AI963" s="74"/>
      <c r="AJ963" s="75"/>
    </row>
    <row r="964" spans="1:36" ht="25.05" customHeight="1" thickBot="1" x14ac:dyDescent="0.35">
      <c r="A964" s="75"/>
      <c r="B964" s="113" t="s">
        <v>6270</v>
      </c>
      <c r="C964" s="104">
        <f t="shared" ref="C964" si="13592">IF(OR(C959=0,C959=1),IF(C956&gt;=C963,C963,C956),IF(C961&gt;=C960,C960-B962,C961-B962))</f>
        <v>0</v>
      </c>
      <c r="D964" s="104">
        <f t="shared" ref="D964" si="13593">IF(OR(D959=0,D959=1),IF(D956&gt;=D963,D963,D956),IF(D961&gt;=D960,D960-C962,D961-C962))</f>
        <v>0</v>
      </c>
      <c r="E964" s="104">
        <f t="shared" ref="E964" si="13594">IF(OR(E959=0,E959=1),IF(E956&gt;=E963,E963,E956),IF(E961&gt;=E960,E960-D962,E961-D962))</f>
        <v>0</v>
      </c>
      <c r="F964" s="104">
        <f t="shared" ref="F964" si="13595">IF(OR(F959=0,F959=1),IF(F956&gt;=F963,F963,F956),IF(F961&gt;=F960,F960-E962,F961-E962))</f>
        <v>0</v>
      </c>
      <c r="G964" s="104">
        <f t="shared" ref="G964" si="13596">IF(OR(G959=0,G959=1),IF(G956&gt;=G963,G963,G956),IF(G961&gt;=G960,G960-F962,G961-F962))</f>
        <v>0</v>
      </c>
      <c r="H964" s="104">
        <f t="shared" ref="H964" si="13597">IF(OR(H959=0,H959=1),IF(H956&gt;=H963,H963,H956),IF(H961&gt;=H960,H960-G962,H961-G962))</f>
        <v>0</v>
      </c>
      <c r="I964" s="104">
        <f t="shared" ref="I964" si="13598">IF(OR(I959=0,I959=1),IF(I956&gt;=I963,I963,I956),IF(I961&gt;=I960,I960-H962,I961-H962))</f>
        <v>0</v>
      </c>
      <c r="J964" s="104">
        <f t="shared" ref="J964" si="13599">IF(OR(J959=0,J959=1),IF(J956&gt;=J963,J963,J956),IF(J961&gt;=J960,J960-I962,J961-I962))</f>
        <v>0</v>
      </c>
      <c r="K964" s="104">
        <f t="shared" ref="K964" si="13600">IF(OR(K959=0,K959=1),IF(K956&gt;=K963,K963,K956),IF(K961&gt;=K960,K960-J962,K961-J962))</f>
        <v>0</v>
      </c>
      <c r="L964" s="162">
        <f>SUM(C964:K964)</f>
        <v>0</v>
      </c>
      <c r="M964" s="120">
        <f>IF(OR(M959=0,M959=1),IF(M956&gt;=M963,M963,M956),IF(M961&gt;=M960,M960-K962,M961-K962))</f>
        <v>0</v>
      </c>
      <c r="N964" s="104">
        <f t="shared" ref="N964" si="13601">IF(OR(N959=0,N959=1),IF(N956&gt;=N963,N963,N956),IF(N961&gt;=N960,N960-M962,N961-M962))</f>
        <v>0</v>
      </c>
      <c r="O964" s="104">
        <f t="shared" ref="O964" si="13602">IF(OR(O959=0,O959=1),IF(O956&gt;=O963,O963,O956),IF(O961&gt;=O960,O960-N962,O961-N962))</f>
        <v>0</v>
      </c>
      <c r="P964" s="104">
        <f t="shared" ref="P964" si="13603">IF(OR(P959=0,P959=1),IF(P956&gt;=P963,P963,P956),IF(P961&gt;=P960,P960-O962,P961-O962))</f>
        <v>0</v>
      </c>
      <c r="Q964" s="104">
        <f t="shared" ref="Q964" si="13604">IF(OR(Q959=0,Q959=1),IF(Q956&gt;=Q963,Q963,Q956),IF(Q961&gt;=Q960,Q960-P962,Q961-P962))</f>
        <v>0</v>
      </c>
      <c r="R964" s="104">
        <f t="shared" ref="R964" si="13605">IF(OR(R959=0,R959=1),IF(R956&gt;=R963,R963,R956),IF(R961&gt;=R960,R960-Q962,R961-Q962))</f>
        <v>0</v>
      </c>
      <c r="S964" s="104">
        <f t="shared" ref="S964" si="13606">IF(OR(S959=0,S959=1),IF(S956&gt;=S963,S963,S956),IF(S961&gt;=S960,S960-R962,S961-R962))</f>
        <v>0</v>
      </c>
      <c r="T964" s="104">
        <f t="shared" ref="T964" si="13607">IF(OR(T959=0,T959=1),IF(T956&gt;=T963,T963,T956),IF(T961&gt;=T960,T960-S962,T961-S962))</f>
        <v>0</v>
      </c>
      <c r="U964" s="104">
        <f t="shared" ref="U964" si="13608">IF(OR(U959=0,U959=1),IF(U956&gt;=U963,U963,U956),IF(U961&gt;=U960,U960-T962,U961-T962))</f>
        <v>0</v>
      </c>
      <c r="V964" s="162">
        <f>SUM(M964:U964)</f>
        <v>0</v>
      </c>
      <c r="W964" s="156">
        <f>IF(OR(W959=0,W959=1),IF(W956&gt;=W963,W963,W956),IF(W961&gt;=W960,W960-U962,W961-U962))</f>
        <v>0</v>
      </c>
      <c r="X964" s="157">
        <f t="shared" ref="X964" si="13609">IF(OR(X959=0,X959=1),IF(X956&gt;=X963,X963,X956),IF(X961&gt;=X960,X960-W962,X961-W962))</f>
        <v>0</v>
      </c>
      <c r="Y964" s="157">
        <f t="shared" ref="Y964" si="13610">IF(OR(Y959=0,Y959=1),IF(Y956&gt;=Y963,Y963,Y956),IF(Y961&gt;=Y960,Y960-X962,Y961-X962))</f>
        <v>0</v>
      </c>
      <c r="Z964" s="157">
        <f t="shared" ref="Z964" si="13611">IF(OR(Z959=0,Z959=1),IF(Z956&gt;=Z963,Z963,Z956),IF(Z961&gt;=Z960,Z960-Y962,Z961-Y962))</f>
        <v>0</v>
      </c>
      <c r="AA964" s="157">
        <f t="shared" ref="AA964" si="13612">IF(OR(AA959=0,AA959=1),IF(AA956&gt;=AA963,AA963,AA956),IF(AA961&gt;=AA960,AA960-Z962,AA961-Z962))</f>
        <v>0</v>
      </c>
      <c r="AB964" s="157">
        <f t="shared" ref="AB964" si="13613">IF(OR(AB959=0,AB959=1),IF(AB956&gt;=AB963,AB963,AB956),IF(AB961&gt;=AB960,AB960-AA962,AB961-AA962))</f>
        <v>0</v>
      </c>
      <c r="AC964" s="157">
        <f t="shared" ref="AC964" si="13614">IF(OR(AC959=0,AC959=1),IF(AC956&gt;=AC963,AC963,AC956),IF(AC961&gt;=AC960,AC960-AB962,AC961-AB962))</f>
        <v>0</v>
      </c>
      <c r="AD964" s="157">
        <f t="shared" ref="AD964" si="13615">IF(OR(AD959=0,AD959=1),IF(AD956&gt;=AD963,AD963,AD956),IF(AD961&gt;=AD960,AD960-AC962,AD961-AC962))</f>
        <v>0</v>
      </c>
      <c r="AE964" s="157">
        <f t="shared" ref="AE964" si="13616">IF(OR(AE959=0,AE959=1),IF(AE956&gt;=AE963,AE963,AE956),IF(AE961&gt;=AE960,AE960-AD962,AE961-AD962))</f>
        <v>0</v>
      </c>
      <c r="AF964" s="157">
        <f t="shared" ref="AF964" si="13617">IF(OR(AF959=0,AF959=1),IF(AF956&gt;=AF963,AF963,AF956),IF(AF961&gt;=AF960,AF960-AE962,AF961-AE962))</f>
        <v>0</v>
      </c>
      <c r="AG964" s="162">
        <f>SUM(W964:AF964)</f>
        <v>0</v>
      </c>
      <c r="AH964" s="105"/>
      <c r="AI964" s="74"/>
      <c r="AJ964" s="75"/>
    </row>
    <row r="965" spans="1:36" ht="25.05" customHeight="1" thickBot="1" x14ac:dyDescent="0.35">
      <c r="A965" s="87"/>
      <c r="B965" s="230" t="s">
        <v>6273</v>
      </c>
      <c r="C965" s="304"/>
      <c r="D965" s="304"/>
      <c r="E965" s="304"/>
      <c r="F965" s="305"/>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5.05" customHeight="1" x14ac:dyDescent="0.3">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5.05" customHeight="1" x14ac:dyDescent="0.3">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thickBot="1" x14ac:dyDescent="0.35">
      <c r="A968" s="99"/>
      <c r="B968" s="111"/>
      <c r="C968" s="100">
        <f>IF(C966&lt;&gt;0,1,0)</f>
        <v>0</v>
      </c>
      <c r="D968" s="100">
        <f t="shared" ref="D968" si="13618">IF(C968=0,IF(D966&lt;&gt;0,1,0),1)</f>
        <v>0</v>
      </c>
      <c r="E968" s="100">
        <f t="shared" ref="E968" si="13619">IF(D968=0,IF(E966&lt;&gt;0,1,0),1)</f>
        <v>0</v>
      </c>
      <c r="F968" s="100">
        <f t="shared" ref="F968" si="13620">IF(E968=0,IF(F966&lt;&gt;0,1,0),1)</f>
        <v>0</v>
      </c>
      <c r="G968" s="100">
        <f t="shared" ref="G968" si="13621">IF(F968=0,IF(G966&lt;&gt;0,1,0),1)</f>
        <v>0</v>
      </c>
      <c r="H968" s="100">
        <f t="shared" ref="H968" si="13622">IF(G968=0,IF(H966&lt;&gt;0,1,0),1)</f>
        <v>0</v>
      </c>
      <c r="I968" s="100">
        <f t="shared" ref="I968" si="13623">IF(H968=0,IF(I966&lt;&gt;0,1,0),1)</f>
        <v>0</v>
      </c>
      <c r="J968" s="100">
        <f t="shared" ref="J968" si="13624">IF(I968=0,IF(J966&lt;&gt;0,1,0),1)</f>
        <v>0</v>
      </c>
      <c r="K968" s="100">
        <f t="shared" ref="K968" si="13625">IF(J968=0,IF(K966&lt;&gt;0,1,0),1)</f>
        <v>0</v>
      </c>
      <c r="L968" s="161"/>
      <c r="M968" s="116">
        <f>IF(K968=0,IF(M966&lt;&gt;0,1,0),1)</f>
        <v>0</v>
      </c>
      <c r="N968" s="100">
        <f t="shared" ref="N968" si="13626">IF(M968=0,IF(N966&lt;&gt;0,1,0),1)</f>
        <v>0</v>
      </c>
      <c r="O968" s="100">
        <f t="shared" ref="O968" si="13627">IF(N968=0,IF(O966&lt;&gt;0,1,0),1)</f>
        <v>0</v>
      </c>
      <c r="P968" s="100">
        <f t="shared" ref="P968" si="13628">IF(O968=0,IF(P966&lt;&gt;0,1,0),1)</f>
        <v>0</v>
      </c>
      <c r="Q968" s="100">
        <f t="shared" ref="Q968" si="13629">IF(P968=0,IF(Q966&lt;&gt;0,1,0),1)</f>
        <v>0</v>
      </c>
      <c r="R968" s="100">
        <f t="shared" ref="R968" si="13630">IF(Q968=0,IF(R966&lt;&gt;0,1,0),1)</f>
        <v>0</v>
      </c>
      <c r="S968" s="100">
        <f t="shared" ref="S968" si="13631">IF(R968=0,IF(S966&lt;&gt;0,1,0),1)</f>
        <v>0</v>
      </c>
      <c r="T968" s="100">
        <f t="shared" ref="T968" si="13632">IF(S968=0,IF(T966&lt;&gt;0,1,0),1)</f>
        <v>0</v>
      </c>
      <c r="U968" s="100">
        <f t="shared" ref="U968" si="13633">IF(T968=0,IF(U966&lt;&gt;0,1,0),1)</f>
        <v>0</v>
      </c>
      <c r="V968" s="161"/>
      <c r="W968" s="116">
        <f>IF(U968=0,IF(W966&lt;&gt;0,1,0),1)</f>
        <v>0</v>
      </c>
      <c r="X968" s="100">
        <f t="shared" ref="X968" si="13634">IF(W968=0,IF(X966&lt;&gt;0,1,0),1)</f>
        <v>0</v>
      </c>
      <c r="Y968" s="100">
        <f t="shared" ref="Y968" si="13635">IF(X968=0,IF(Y966&lt;&gt;0,1,0),1)</f>
        <v>0</v>
      </c>
      <c r="Z968" s="100">
        <f t="shared" ref="Z968" si="13636">IF(Y968=0,IF(Z966&lt;&gt;0,1,0),1)</f>
        <v>0</v>
      </c>
      <c r="AA968" s="100">
        <f t="shared" ref="AA968" si="13637">IF(Z968=0,IF(AA966&lt;&gt;0,1,0),1)</f>
        <v>0</v>
      </c>
      <c r="AB968" s="100">
        <f t="shared" ref="AB968" si="13638">IF(AA968=0,IF(AB966&lt;&gt;0,1,0),1)</f>
        <v>0</v>
      </c>
      <c r="AC968" s="100">
        <f t="shared" ref="AC968" si="13639">IF(AB968=0,IF(AC966&lt;&gt;0,1,0),1)</f>
        <v>0</v>
      </c>
      <c r="AD968" s="100">
        <f t="shared" ref="AD968" si="13640">IF(AC968=0,IF(AD966&lt;&gt;0,1,0),1)</f>
        <v>0</v>
      </c>
      <c r="AE968" s="100">
        <f t="shared" ref="AE968" si="13641">IF(AD968=0,IF(AE966&lt;&gt;0,1,0),1)</f>
        <v>0</v>
      </c>
      <c r="AF968" s="100">
        <f t="shared" ref="AF968" si="13642">IF(AE968=0,IF(AF966&lt;&gt;0,1,0),1)</f>
        <v>0</v>
      </c>
      <c r="AG968" s="161"/>
      <c r="AH968" s="99"/>
      <c r="AI968" s="99"/>
      <c r="AJ968" s="99"/>
    </row>
    <row r="969" spans="1:36" ht="30" hidden="1" customHeight="1" thickBot="1" x14ac:dyDescent="0.35">
      <c r="A969" s="99"/>
      <c r="B969" s="111"/>
      <c r="C969" s="100">
        <f>IF(C968=0,0,1)</f>
        <v>0</v>
      </c>
      <c r="D969" s="100">
        <f t="shared" ref="D969" si="13643">IF(D968=0,0,C969+1)</f>
        <v>0</v>
      </c>
      <c r="E969" s="100">
        <f t="shared" ref="E969" si="13644">IF(E968=0,0,D969+1)</f>
        <v>0</v>
      </c>
      <c r="F969" s="100">
        <f t="shared" ref="F969" si="13645">IF(F968=0,0,E969+1)</f>
        <v>0</v>
      </c>
      <c r="G969" s="100">
        <f t="shared" ref="G969" si="13646">IF(G968=0,0,F969+1)</f>
        <v>0</v>
      </c>
      <c r="H969" s="100">
        <f t="shared" ref="H969" si="13647">IF(H968=0,0,G969+1)</f>
        <v>0</v>
      </c>
      <c r="I969" s="100">
        <f t="shared" ref="I969" si="13648">IF(I968=0,0,H969+1)</f>
        <v>0</v>
      </c>
      <c r="J969" s="100">
        <f t="shared" ref="J969" si="13649">IF(J968=0,0,I969+1)</f>
        <v>0</v>
      </c>
      <c r="K969" s="100">
        <f t="shared" ref="K969" si="13650">IF(K968=0,0,J969+1)</f>
        <v>0</v>
      </c>
      <c r="L969" s="161"/>
      <c r="M969" s="116">
        <f>IF(M968=0,0,K969+1)</f>
        <v>0</v>
      </c>
      <c r="N969" s="100">
        <f t="shared" ref="N969" si="13651">IF(N968=0,0,M969+1)</f>
        <v>0</v>
      </c>
      <c r="O969" s="100">
        <f t="shared" ref="O969" si="13652">IF(O968=0,0,N969+1)</f>
        <v>0</v>
      </c>
      <c r="P969" s="100">
        <f t="shared" ref="P969" si="13653">IF(P968=0,0,O969+1)</f>
        <v>0</v>
      </c>
      <c r="Q969" s="100">
        <f t="shared" ref="Q969" si="13654">IF(Q968=0,0,P969+1)</f>
        <v>0</v>
      </c>
      <c r="R969" s="100">
        <f t="shared" ref="R969" si="13655">IF(R968=0,0,Q969+1)</f>
        <v>0</v>
      </c>
      <c r="S969" s="100">
        <f t="shared" ref="S969" si="13656">IF(S968=0,0,R969+1)</f>
        <v>0</v>
      </c>
      <c r="T969" s="100">
        <f t="shared" ref="T969" si="13657">IF(T968=0,0,S969+1)</f>
        <v>0</v>
      </c>
      <c r="U969" s="100">
        <f t="shared" ref="U969" si="13658">IF(U968=0,0,T969+1)</f>
        <v>0</v>
      </c>
      <c r="V969" s="161"/>
      <c r="W969" s="116">
        <f>IF(W968=0,0,U969+1)</f>
        <v>0</v>
      </c>
      <c r="X969" s="100">
        <f t="shared" ref="X969" si="13659">IF(X968=0,0,W969+1)</f>
        <v>0</v>
      </c>
      <c r="Y969" s="100">
        <f t="shared" ref="Y969" si="13660">IF(Y968=0,0,X969+1)</f>
        <v>0</v>
      </c>
      <c r="Z969" s="100">
        <f t="shared" ref="Z969" si="13661">IF(Z968=0,0,Y969+1)</f>
        <v>0</v>
      </c>
      <c r="AA969" s="100">
        <f t="shared" ref="AA969" si="13662">IF(AA968=0,0,Z969+1)</f>
        <v>0</v>
      </c>
      <c r="AB969" s="100">
        <f t="shared" ref="AB969" si="13663">IF(AB968=0,0,AA969+1)</f>
        <v>0</v>
      </c>
      <c r="AC969" s="100">
        <f t="shared" ref="AC969" si="13664">IF(AC968=0,0,AB969+1)</f>
        <v>0</v>
      </c>
      <c r="AD969" s="100">
        <f t="shared" ref="AD969" si="13665">IF(AD968=0,0,AC969+1)</f>
        <v>0</v>
      </c>
      <c r="AE969" s="100">
        <f t="shared" ref="AE969" si="13666">IF(AE968=0,0,AD969+1)</f>
        <v>0</v>
      </c>
      <c r="AF969" s="100">
        <f t="shared" ref="AF969" si="13667">IF(AF968=0,0,AE969+1)</f>
        <v>0</v>
      </c>
      <c r="AG969" s="161"/>
      <c r="AH969" s="99"/>
      <c r="AI969" s="99"/>
      <c r="AJ969" s="99"/>
    </row>
    <row r="970" spans="1:36" ht="30" hidden="1" customHeight="1" thickBot="1" x14ac:dyDescent="0.35">
      <c r="A970" s="99"/>
      <c r="B970" s="111" t="s">
        <v>6268</v>
      </c>
      <c r="C970" s="101">
        <f t="shared" ref="C970:K970" si="13668">IF(C969&lt;25,IF(C969&lt;13,C969,C969-12),C969-24)</f>
        <v>0</v>
      </c>
      <c r="D970" s="101">
        <f t="shared" si="13668"/>
        <v>0</v>
      </c>
      <c r="E970" s="101">
        <f t="shared" si="13668"/>
        <v>0</v>
      </c>
      <c r="F970" s="101">
        <f t="shared" si="13668"/>
        <v>0</v>
      </c>
      <c r="G970" s="101">
        <f t="shared" si="13668"/>
        <v>0</v>
      </c>
      <c r="H970" s="101">
        <f t="shared" si="13668"/>
        <v>0</v>
      </c>
      <c r="I970" s="101">
        <f t="shared" si="13668"/>
        <v>0</v>
      </c>
      <c r="J970" s="101">
        <f t="shared" si="13668"/>
        <v>0</v>
      </c>
      <c r="K970" s="101">
        <f t="shared" si="13668"/>
        <v>0</v>
      </c>
      <c r="L970" s="161"/>
      <c r="M970" s="117">
        <f t="shared" ref="M970:U970" si="13669">IF(M969&lt;25,IF(M969&lt;13,M969,M969-12),M969-24)</f>
        <v>0</v>
      </c>
      <c r="N970" s="101">
        <f t="shared" si="13669"/>
        <v>0</v>
      </c>
      <c r="O970" s="101">
        <f t="shared" si="13669"/>
        <v>0</v>
      </c>
      <c r="P970" s="101">
        <f t="shared" si="13669"/>
        <v>0</v>
      </c>
      <c r="Q970" s="101">
        <f t="shared" si="13669"/>
        <v>0</v>
      </c>
      <c r="R970" s="101">
        <f t="shared" si="13669"/>
        <v>0</v>
      </c>
      <c r="S970" s="101">
        <f t="shared" si="13669"/>
        <v>0</v>
      </c>
      <c r="T970" s="101">
        <f t="shared" si="13669"/>
        <v>0</v>
      </c>
      <c r="U970" s="101">
        <f t="shared" si="13669"/>
        <v>0</v>
      </c>
      <c r="V970" s="161"/>
      <c r="W970" s="117">
        <f t="shared" ref="W970:AF970" si="13670">IF(W969&lt;25,IF(W969&lt;13,W969,W969-12),W969-24)</f>
        <v>0</v>
      </c>
      <c r="X970" s="101">
        <f t="shared" si="13670"/>
        <v>0</v>
      </c>
      <c r="Y970" s="101">
        <f t="shared" si="13670"/>
        <v>0</v>
      </c>
      <c r="Z970" s="101">
        <f t="shared" si="13670"/>
        <v>0</v>
      </c>
      <c r="AA970" s="101">
        <f t="shared" si="13670"/>
        <v>0</v>
      </c>
      <c r="AB970" s="101">
        <f t="shared" si="13670"/>
        <v>0</v>
      </c>
      <c r="AC970" s="101">
        <f t="shared" si="13670"/>
        <v>0</v>
      </c>
      <c r="AD970" s="101">
        <f t="shared" si="13670"/>
        <v>0</v>
      </c>
      <c r="AE970" s="101">
        <f t="shared" si="13670"/>
        <v>0</v>
      </c>
      <c r="AF970" s="101">
        <f t="shared" si="13670"/>
        <v>0</v>
      </c>
      <c r="AG970" s="161"/>
      <c r="AH970" s="99"/>
      <c r="AI970" s="99"/>
      <c r="AJ970" s="99"/>
    </row>
    <row r="971" spans="1:36" ht="30" hidden="1" customHeight="1" thickBot="1" x14ac:dyDescent="0.35">
      <c r="A971" s="75"/>
      <c r="B971" s="112" t="s">
        <v>6269</v>
      </c>
      <c r="C971" s="102">
        <f t="shared" ref="C971" si="13671">IF(C970&gt;0,IF(C970=1,C974,C974+B971),0)</f>
        <v>0</v>
      </c>
      <c r="D971" s="102">
        <f t="shared" ref="D971" si="13672">IF(D970&gt;0,IF(D970=1,D974,D974+C971),0)</f>
        <v>0</v>
      </c>
      <c r="E971" s="102">
        <f t="shared" ref="E971" si="13673">IF(E970&gt;0,IF(E970=1,E974,E974+D971),0)</f>
        <v>0</v>
      </c>
      <c r="F971" s="102">
        <f t="shared" ref="F971" si="13674">IF(F970&gt;0,IF(F970=1,F974,F974+E971),0)</f>
        <v>0</v>
      </c>
      <c r="G971" s="102">
        <f t="shared" ref="G971" si="13675">IF(G970&gt;0,IF(G970=1,G974,G974+F971),0)</f>
        <v>0</v>
      </c>
      <c r="H971" s="102">
        <f t="shared" ref="H971" si="13676">IF(H970&gt;0,IF(H970=1,H974,H974+G971),0)</f>
        <v>0</v>
      </c>
      <c r="I971" s="102">
        <f t="shared" ref="I971" si="13677">IF(I970&gt;0,IF(I970=1,I974,I974+H971),0)</f>
        <v>0</v>
      </c>
      <c r="J971" s="102">
        <f t="shared" ref="J971" si="13678">IF(J970&gt;0,IF(J970=1,J974,J974+I971),0)</f>
        <v>0</v>
      </c>
      <c r="K971" s="102">
        <f t="shared" ref="K971" si="13679">IF(K970&gt;0,IF(K970=1,K974,K974+J971),0)</f>
        <v>0</v>
      </c>
      <c r="L971" s="160"/>
      <c r="M971" s="118">
        <f>IF(M970&gt;0,IF(M970=1,M974,M974+K971),0)</f>
        <v>0</v>
      </c>
      <c r="N971" s="102">
        <f t="shared" ref="N971" si="13680">IF(N970&gt;0,IF(N970=1,N974,N974+M971),0)</f>
        <v>0</v>
      </c>
      <c r="O971" s="102">
        <f t="shared" ref="O971" si="13681">IF(O970&gt;0,IF(O970=1,O974,O974+N971),0)</f>
        <v>0</v>
      </c>
      <c r="P971" s="102">
        <f t="shared" ref="P971" si="13682">IF(P970&gt;0,IF(P970=1,P974,P974+O971),0)</f>
        <v>0</v>
      </c>
      <c r="Q971" s="102">
        <f t="shared" ref="Q971" si="13683">IF(Q970&gt;0,IF(Q970=1,Q974,Q974+P971),0)</f>
        <v>0</v>
      </c>
      <c r="R971" s="102">
        <f t="shared" ref="R971" si="13684">IF(R970&gt;0,IF(R970=1,R974,R974+Q971),0)</f>
        <v>0</v>
      </c>
      <c r="S971" s="102">
        <f t="shared" ref="S971" si="13685">IF(S970&gt;0,IF(S970=1,S974,S974+R971),0)</f>
        <v>0</v>
      </c>
      <c r="T971" s="102">
        <f t="shared" ref="T971" si="13686">IF(T970&gt;0,IF(T970=1,T974,T974+S971),0)</f>
        <v>0</v>
      </c>
      <c r="U971" s="102">
        <f t="shared" ref="U971" si="13687">IF(U970&gt;0,IF(U970=1,U974,U974+T971),0)</f>
        <v>0</v>
      </c>
      <c r="V971" s="160"/>
      <c r="W971" s="118">
        <f>IF(W970&gt;0,IF(W970=1,W974,W974+U971),0)</f>
        <v>0</v>
      </c>
      <c r="X971" s="102">
        <f t="shared" ref="X971" si="13688">IF(X970&gt;0,IF(X970=1,X974,X974+W971),0)</f>
        <v>0</v>
      </c>
      <c r="Y971" s="102">
        <f t="shared" ref="Y971" si="13689">IF(Y970&gt;0,IF(Y970=1,Y974,Y974+X971),0)</f>
        <v>0</v>
      </c>
      <c r="Z971" s="102">
        <f t="shared" ref="Z971" si="13690">IF(Z970&gt;0,IF(Z970=1,Z974,Z974+Y971),0)</f>
        <v>0</v>
      </c>
      <c r="AA971" s="102">
        <f t="shared" ref="AA971" si="13691">IF(AA970&gt;0,IF(AA970=1,AA974,AA974+Z971),0)</f>
        <v>0</v>
      </c>
      <c r="AB971" s="102">
        <f t="shared" ref="AB971" si="13692">IF(AB970&gt;0,IF(AB970=1,AB974,AB974+AA971),0)</f>
        <v>0</v>
      </c>
      <c r="AC971" s="102">
        <f t="shared" ref="AC971" si="13693">IF(AC970&gt;0,IF(AC970=1,AC974,AC974+AB971),0)</f>
        <v>0</v>
      </c>
      <c r="AD971" s="102">
        <f t="shared" ref="AD971" si="13694">IF(AD970&gt;0,IF(AD970=1,AD974,AD974+AC971),0)</f>
        <v>0</v>
      </c>
      <c r="AE971" s="102">
        <f t="shared" ref="AE971" si="13695">IF(AE970&gt;0,IF(AE970=1,AE974,AE974+AD971),0)</f>
        <v>0</v>
      </c>
      <c r="AF971" s="102">
        <f t="shared" ref="AF971" si="13696">IF(AF970&gt;0,IF(AF970=1,AF974,AF974+AE971),0)</f>
        <v>0</v>
      </c>
      <c r="AG971" s="160"/>
      <c r="AH971" s="74"/>
      <c r="AI971" s="74"/>
      <c r="AJ971" s="75"/>
    </row>
    <row r="972" spans="1:36" ht="30" hidden="1" customHeight="1" thickBot="1" x14ac:dyDescent="0.35">
      <c r="A972" s="75"/>
      <c r="B972" s="112" t="s">
        <v>6317</v>
      </c>
      <c r="C972" s="102">
        <f>IF(C966&gt;0,C967,0)</f>
        <v>0</v>
      </c>
      <c r="D972" s="102">
        <f t="shared" ref="D972" si="13697">IF(D966&gt;0,IF(D970=1,D967,D967+C972),C972)</f>
        <v>0</v>
      </c>
      <c r="E972" s="102">
        <f t="shared" ref="E972" si="13698">IF(E966&gt;0,IF(E970=1,E967,E967+D972),D972)</f>
        <v>0</v>
      </c>
      <c r="F972" s="102">
        <f t="shared" ref="F972" si="13699">IF(F966&gt;0,IF(F970=1,F967,F967+E972),E972)</f>
        <v>0</v>
      </c>
      <c r="G972" s="102">
        <f t="shared" ref="G972" si="13700">IF(G966&gt;0,IF(G970=1,G967,G967+F972),F972)</f>
        <v>0</v>
      </c>
      <c r="H972" s="102">
        <f t="shared" ref="H972" si="13701">IF(H966&gt;0,IF(H970=1,H967,H967+G972),G972)</f>
        <v>0</v>
      </c>
      <c r="I972" s="102">
        <f t="shared" ref="I972" si="13702">IF(I966&gt;0,IF(I970=1,I967,I967+H972),H972)</f>
        <v>0</v>
      </c>
      <c r="J972" s="102">
        <f t="shared" ref="J972" si="13703">IF(J966&gt;0,IF(J970=1,J967,J967+I972),I972)</f>
        <v>0</v>
      </c>
      <c r="K972" s="102">
        <f t="shared" ref="K972" si="13704">IF(K966&gt;0,IF(K970=1,K967,K967+J972),J972)</f>
        <v>0</v>
      </c>
      <c r="L972" s="160"/>
      <c r="M972" s="118">
        <f>IF(M966&gt;0,IF(M970=1,M967,M967+K972),K972)</f>
        <v>0</v>
      </c>
      <c r="N972" s="102">
        <f t="shared" ref="N972" si="13705">IF(N966&gt;0,IF(N970=1,N967,N967+M972),M972)</f>
        <v>0</v>
      </c>
      <c r="O972" s="102">
        <f t="shared" ref="O972" si="13706">IF(O966&gt;0,IF(O970=1,O967,O967+N972),N972)</f>
        <v>0</v>
      </c>
      <c r="P972" s="102">
        <f t="shared" ref="P972" si="13707">IF(P966&gt;0,IF(P970=1,P967,P967+O972),O972)</f>
        <v>0</v>
      </c>
      <c r="Q972" s="102">
        <f t="shared" ref="Q972" si="13708">IF(Q966&gt;0,IF(Q970=1,Q967,Q967+P972),P972)</f>
        <v>0</v>
      </c>
      <c r="R972" s="102">
        <f t="shared" ref="R972" si="13709">IF(R966&gt;0,IF(R970=1,R967,R967+Q972),Q972)</f>
        <v>0</v>
      </c>
      <c r="S972" s="102">
        <f t="shared" ref="S972" si="13710">IF(S966&gt;0,IF(S970=1,S967,S967+R972),R972)</f>
        <v>0</v>
      </c>
      <c r="T972" s="102">
        <f t="shared" ref="T972" si="13711">IF(T966&gt;0,IF(T970=1,T967,T967+S972),S972)</f>
        <v>0</v>
      </c>
      <c r="U972" s="102">
        <f t="shared" ref="U972" si="13712">IF(U966&gt;0,IF(U970=1,U967,U967+T972),T972)</f>
        <v>0</v>
      </c>
      <c r="V972" s="160"/>
      <c r="W972" s="118">
        <f>IF(W966&gt;0,IF(W970=1,W967,W967+U972),U972)</f>
        <v>0</v>
      </c>
      <c r="X972" s="102">
        <f t="shared" ref="X972" si="13713">IF(X966&gt;0,IF(X970=1,X967,X967+W972),W972)</f>
        <v>0</v>
      </c>
      <c r="Y972" s="102">
        <f t="shared" ref="Y972" si="13714">IF(Y966&gt;0,IF(Y970=1,Y967,Y967+X972),X972)</f>
        <v>0</v>
      </c>
      <c r="Z972" s="102">
        <f t="shared" ref="Z972" si="13715">IF(Z966&gt;0,IF(Z970=1,Z967,Z967+Y972),Y972)</f>
        <v>0</v>
      </c>
      <c r="AA972" s="102">
        <f t="shared" ref="AA972" si="13716">IF(AA966&gt;0,IF(AA970=1,AA967,AA967+Z972),Z972)</f>
        <v>0</v>
      </c>
      <c r="AB972" s="102">
        <f t="shared" ref="AB972" si="13717">IF(AB966&gt;0,IF(AB970=1,AB967,AB967+AA972),AA972)</f>
        <v>0</v>
      </c>
      <c r="AC972" s="102">
        <f t="shared" ref="AC972" si="13718">IF(AC966&gt;0,IF(AC970=1,AC967,AC967+AB972),AB972)</f>
        <v>0</v>
      </c>
      <c r="AD972" s="102">
        <f t="shared" ref="AD972" si="13719">IF(AD966&gt;0,IF(AD970=1,AD967,AD967+AC972),AC972)</f>
        <v>0</v>
      </c>
      <c r="AE972" s="102">
        <f t="shared" ref="AE972" si="13720">IF(AE966&gt;0,IF(AE970=1,AE967,AE967+AD972),AD972)</f>
        <v>0</v>
      </c>
      <c r="AF972" s="102">
        <f t="shared" ref="AF972" si="13721">IF(AF966&gt;0,IF(AF970=1,AF967,AF967+AE972),AE972)</f>
        <v>0</v>
      </c>
      <c r="AG972" s="160"/>
      <c r="AH972" s="74"/>
      <c r="AI972" s="74"/>
      <c r="AJ972" s="75"/>
    </row>
    <row r="973" spans="1:36" ht="9.75" hidden="1" customHeight="1" thickBot="1" x14ac:dyDescent="0.35">
      <c r="A973" s="75"/>
      <c r="B973" s="112" t="s">
        <v>6318</v>
      </c>
      <c r="C973" s="103">
        <f>C975</f>
        <v>0</v>
      </c>
      <c r="D973" s="103">
        <f t="shared" ref="D973" si="13722">IF(D970=1,D975,D975+C973)</f>
        <v>0</v>
      </c>
      <c r="E973" s="103">
        <f t="shared" ref="E973" si="13723">IF(E970=1,E975,E975+D973)</f>
        <v>0</v>
      </c>
      <c r="F973" s="103">
        <f t="shared" ref="F973" si="13724">IF(F970=1,F975,F975+E973)</f>
        <v>0</v>
      </c>
      <c r="G973" s="103">
        <f t="shared" ref="G973" si="13725">IF(G970=1,G975,G975+F973)</f>
        <v>0</v>
      </c>
      <c r="H973" s="103">
        <f t="shared" ref="H973" si="13726">IF(H970=1,H975,H975+G973)</f>
        <v>0</v>
      </c>
      <c r="I973" s="103">
        <f t="shared" ref="I973" si="13727">IF(I970=1,I975,I975+H973)</f>
        <v>0</v>
      </c>
      <c r="J973" s="103">
        <f t="shared" ref="J973" si="13728">IF(J970=1,J975,J975+I973)</f>
        <v>0</v>
      </c>
      <c r="K973" s="103">
        <f t="shared" ref="K973" si="13729">IF(K970=1,K975,K975+J973)</f>
        <v>0</v>
      </c>
      <c r="L973" s="160"/>
      <c r="M973" s="119">
        <f>IF(M970=1,M975,M975+K973)</f>
        <v>0</v>
      </c>
      <c r="N973" s="103">
        <f t="shared" ref="N973" si="13730">IF(N970=1,N975,N975+M973)</f>
        <v>0</v>
      </c>
      <c r="O973" s="103">
        <f t="shared" ref="O973" si="13731">IF(O970=1,O975,O975+N973)</f>
        <v>0</v>
      </c>
      <c r="P973" s="103">
        <f t="shared" ref="P973" si="13732">IF(P970=1,P975,P975+O973)</f>
        <v>0</v>
      </c>
      <c r="Q973" s="103">
        <f t="shared" ref="Q973" si="13733">IF(Q970=1,Q975,Q975+P973)</f>
        <v>0</v>
      </c>
      <c r="R973" s="103">
        <f t="shared" ref="R973" si="13734">IF(R970=1,R975,R975+Q973)</f>
        <v>0</v>
      </c>
      <c r="S973" s="103">
        <f t="shared" ref="S973" si="13735">IF(S970=1,S975,S975+R973)</f>
        <v>0</v>
      </c>
      <c r="T973" s="103">
        <f t="shared" ref="T973" si="13736">IF(T970=1,T975,T975+S973)</f>
        <v>0</v>
      </c>
      <c r="U973" s="103">
        <f t="shared" ref="U973" si="13737">IF(U970=1,U975,U975+T973)</f>
        <v>0</v>
      </c>
      <c r="V973" s="160"/>
      <c r="W973" s="119">
        <f>IF(W970=1,W975,W975+U973)</f>
        <v>0</v>
      </c>
      <c r="X973" s="103">
        <f t="shared" ref="X973" si="13738">IF(X970=1,X975,X975+W973)</f>
        <v>0</v>
      </c>
      <c r="Y973" s="103">
        <f t="shared" ref="Y973" si="13739">IF(Y970=1,Y975,Y975+X973)</f>
        <v>0</v>
      </c>
      <c r="Z973" s="103">
        <f t="shared" ref="Z973" si="13740">IF(Z970=1,Z975,Z975+Y973)</f>
        <v>0</v>
      </c>
      <c r="AA973" s="103">
        <f t="shared" ref="AA973" si="13741">IF(AA970=1,AA975,AA975+Z973)</f>
        <v>0</v>
      </c>
      <c r="AB973" s="103">
        <f t="shared" ref="AB973" si="13742">IF(AB970=1,AB975,AB975+AA973)</f>
        <v>0</v>
      </c>
      <c r="AC973" s="103">
        <f t="shared" ref="AC973" si="13743">IF(AC970=1,AC975,AC975+AB973)</f>
        <v>0</v>
      </c>
      <c r="AD973" s="103">
        <f t="shared" ref="AD973" si="13744">IF(AD970=1,AD975,AD975+AC973)</f>
        <v>0</v>
      </c>
      <c r="AE973" s="103">
        <f t="shared" ref="AE973" si="13745">IF(AE970=1,AE975,AE975+AD973)</f>
        <v>0</v>
      </c>
      <c r="AF973" s="103">
        <f t="shared" ref="AF973" si="13746">IF(AF970=1,AF975,AF975+AE973)</f>
        <v>0</v>
      </c>
      <c r="AG973" s="160"/>
      <c r="AH973" s="74"/>
      <c r="AI973" s="74"/>
      <c r="AJ973" s="75"/>
    </row>
    <row r="974" spans="1:36" ht="25.05" customHeight="1" x14ac:dyDescent="0.3">
      <c r="A974" s="75"/>
      <c r="B974" s="110" t="s">
        <v>6319</v>
      </c>
      <c r="C974" s="104">
        <f t="shared" ref="C974:K974" si="13747">1720/12*C966</f>
        <v>0</v>
      </c>
      <c r="D974" s="104">
        <f t="shared" si="13747"/>
        <v>0</v>
      </c>
      <c r="E974" s="104">
        <f t="shared" si="13747"/>
        <v>0</v>
      </c>
      <c r="F974" s="104">
        <f t="shared" si="13747"/>
        <v>0</v>
      </c>
      <c r="G974" s="104">
        <f t="shared" si="13747"/>
        <v>0</v>
      </c>
      <c r="H974" s="104">
        <f t="shared" si="13747"/>
        <v>0</v>
      </c>
      <c r="I974" s="104">
        <f t="shared" si="13747"/>
        <v>0</v>
      </c>
      <c r="J974" s="104">
        <f t="shared" si="13747"/>
        <v>0</v>
      </c>
      <c r="K974" s="104">
        <f t="shared" si="13747"/>
        <v>0</v>
      </c>
      <c r="L974" s="160"/>
      <c r="M974" s="120">
        <f t="shared" ref="M974:U974" si="13748">1720/12*M966</f>
        <v>0</v>
      </c>
      <c r="N974" s="104">
        <f t="shared" si="13748"/>
        <v>0</v>
      </c>
      <c r="O974" s="104">
        <f t="shared" si="13748"/>
        <v>0</v>
      </c>
      <c r="P974" s="104">
        <f t="shared" si="13748"/>
        <v>0</v>
      </c>
      <c r="Q974" s="104">
        <f t="shared" si="13748"/>
        <v>0</v>
      </c>
      <c r="R974" s="104">
        <f t="shared" si="13748"/>
        <v>0</v>
      </c>
      <c r="S974" s="104">
        <f t="shared" si="13748"/>
        <v>0</v>
      </c>
      <c r="T974" s="104">
        <f t="shared" si="13748"/>
        <v>0</v>
      </c>
      <c r="U974" s="104">
        <f t="shared" si="13748"/>
        <v>0</v>
      </c>
      <c r="V974" s="160"/>
      <c r="W974" s="120">
        <f t="shared" ref="W974:AF974" si="13749">1720/12*W966</f>
        <v>0</v>
      </c>
      <c r="X974" s="104">
        <f t="shared" si="13749"/>
        <v>0</v>
      </c>
      <c r="Y974" s="104">
        <f t="shared" si="13749"/>
        <v>0</v>
      </c>
      <c r="Z974" s="104">
        <f t="shared" si="13749"/>
        <v>0</v>
      </c>
      <c r="AA974" s="104">
        <f t="shared" si="13749"/>
        <v>0</v>
      </c>
      <c r="AB974" s="104">
        <f t="shared" si="13749"/>
        <v>0</v>
      </c>
      <c r="AC974" s="104">
        <f t="shared" si="13749"/>
        <v>0</v>
      </c>
      <c r="AD974" s="104">
        <f t="shared" si="13749"/>
        <v>0</v>
      </c>
      <c r="AE974" s="104">
        <f t="shared" si="13749"/>
        <v>0</v>
      </c>
      <c r="AF974" s="104">
        <f t="shared" si="13749"/>
        <v>0</v>
      </c>
      <c r="AG974" s="160"/>
      <c r="AH974" s="74"/>
      <c r="AI974" s="74"/>
      <c r="AJ974" s="75"/>
    </row>
    <row r="975" spans="1:36" ht="25.05" customHeight="1" thickBot="1" x14ac:dyDescent="0.35">
      <c r="A975" s="75"/>
      <c r="B975" s="113" t="s">
        <v>6270</v>
      </c>
      <c r="C975" s="104">
        <f t="shared" ref="C975" si="13750">IF(OR(C970=0,C970=1),IF(C967&gt;=C974,C974,C967),IF(C972&gt;=C971,C971-B973,C972-B973))</f>
        <v>0</v>
      </c>
      <c r="D975" s="104">
        <f t="shared" ref="D975" si="13751">IF(OR(D970=0,D970=1),IF(D967&gt;=D974,D974,D967),IF(D972&gt;=D971,D971-C973,D972-C973))</f>
        <v>0</v>
      </c>
      <c r="E975" s="104">
        <f t="shared" ref="E975" si="13752">IF(OR(E970=0,E970=1),IF(E967&gt;=E974,E974,E967),IF(E972&gt;=E971,E971-D973,E972-D973))</f>
        <v>0</v>
      </c>
      <c r="F975" s="104">
        <f t="shared" ref="F975" si="13753">IF(OR(F970=0,F970=1),IF(F967&gt;=F974,F974,F967),IF(F972&gt;=F971,F971-E973,F972-E973))</f>
        <v>0</v>
      </c>
      <c r="G975" s="104">
        <f t="shared" ref="G975" si="13754">IF(OR(G970=0,G970=1),IF(G967&gt;=G974,G974,G967),IF(G972&gt;=G971,G971-F973,G972-F973))</f>
        <v>0</v>
      </c>
      <c r="H975" s="104">
        <f t="shared" ref="H975" si="13755">IF(OR(H970=0,H970=1),IF(H967&gt;=H974,H974,H967),IF(H972&gt;=H971,H971-G973,H972-G973))</f>
        <v>0</v>
      </c>
      <c r="I975" s="104">
        <f t="shared" ref="I975" si="13756">IF(OR(I970=0,I970=1),IF(I967&gt;=I974,I974,I967),IF(I972&gt;=I971,I971-H973,I972-H973))</f>
        <v>0</v>
      </c>
      <c r="J975" s="104">
        <f t="shared" ref="J975" si="13757">IF(OR(J970=0,J970=1),IF(J967&gt;=J974,J974,J967),IF(J972&gt;=J971,J971-I973,J972-I973))</f>
        <v>0</v>
      </c>
      <c r="K975" s="104">
        <f t="shared" ref="K975" si="13758">IF(OR(K970=0,K970=1),IF(K967&gt;=K974,K974,K967),IF(K972&gt;=K971,K971-J973,K972-J973))</f>
        <v>0</v>
      </c>
      <c r="L975" s="162">
        <f>SUM(C975:K975)</f>
        <v>0</v>
      </c>
      <c r="M975" s="120">
        <f>IF(OR(M970=0,M970=1),IF(M967&gt;=M974,M974,M967),IF(M972&gt;=M971,M971-K973,M972-K973))</f>
        <v>0</v>
      </c>
      <c r="N975" s="104">
        <f t="shared" ref="N975" si="13759">IF(OR(N970=0,N970=1),IF(N967&gt;=N974,N974,N967),IF(N972&gt;=N971,N971-M973,N972-M973))</f>
        <v>0</v>
      </c>
      <c r="O975" s="104">
        <f t="shared" ref="O975" si="13760">IF(OR(O970=0,O970=1),IF(O967&gt;=O974,O974,O967),IF(O972&gt;=O971,O971-N973,O972-N973))</f>
        <v>0</v>
      </c>
      <c r="P975" s="104">
        <f t="shared" ref="P975" si="13761">IF(OR(P970=0,P970=1),IF(P967&gt;=P974,P974,P967),IF(P972&gt;=P971,P971-O973,P972-O973))</f>
        <v>0</v>
      </c>
      <c r="Q975" s="104">
        <f t="shared" ref="Q975" si="13762">IF(OR(Q970=0,Q970=1),IF(Q967&gt;=Q974,Q974,Q967),IF(Q972&gt;=Q971,Q971-P973,Q972-P973))</f>
        <v>0</v>
      </c>
      <c r="R975" s="104">
        <f t="shared" ref="R975" si="13763">IF(OR(R970=0,R970=1),IF(R967&gt;=R974,R974,R967),IF(R972&gt;=R971,R971-Q973,R972-Q973))</f>
        <v>0</v>
      </c>
      <c r="S975" s="104">
        <f t="shared" ref="S975" si="13764">IF(OR(S970=0,S970=1),IF(S967&gt;=S974,S974,S967),IF(S972&gt;=S971,S971-R973,S972-R973))</f>
        <v>0</v>
      </c>
      <c r="T975" s="104">
        <f t="shared" ref="T975" si="13765">IF(OR(T970=0,T970=1),IF(T967&gt;=T974,T974,T967),IF(T972&gt;=T971,T971-S973,T972-S973))</f>
        <v>0</v>
      </c>
      <c r="U975" s="104">
        <f t="shared" ref="U975" si="13766">IF(OR(U970=0,U970=1),IF(U967&gt;=U974,U974,U967),IF(U972&gt;=U971,U971-T973,U972-T973))</f>
        <v>0</v>
      </c>
      <c r="V975" s="162">
        <f>SUM(M975:U975)</f>
        <v>0</v>
      </c>
      <c r="W975" s="156">
        <f>IF(OR(W970=0,W970=1),IF(W967&gt;=W974,W974,W967),IF(W972&gt;=W971,W971-U973,W972-U973))</f>
        <v>0</v>
      </c>
      <c r="X975" s="157">
        <f t="shared" ref="X975" si="13767">IF(OR(X970=0,X970=1),IF(X967&gt;=X974,X974,X967),IF(X972&gt;=X971,X971-W973,X972-W973))</f>
        <v>0</v>
      </c>
      <c r="Y975" s="157">
        <f t="shared" ref="Y975" si="13768">IF(OR(Y970=0,Y970=1),IF(Y967&gt;=Y974,Y974,Y967),IF(Y972&gt;=Y971,Y971-X973,Y972-X973))</f>
        <v>0</v>
      </c>
      <c r="Z975" s="157">
        <f t="shared" ref="Z975" si="13769">IF(OR(Z970=0,Z970=1),IF(Z967&gt;=Z974,Z974,Z967),IF(Z972&gt;=Z971,Z971-Y973,Z972-Y973))</f>
        <v>0</v>
      </c>
      <c r="AA975" s="157">
        <f t="shared" ref="AA975" si="13770">IF(OR(AA970=0,AA970=1),IF(AA967&gt;=AA974,AA974,AA967),IF(AA972&gt;=AA971,AA971-Z973,AA972-Z973))</f>
        <v>0</v>
      </c>
      <c r="AB975" s="157">
        <f t="shared" ref="AB975" si="13771">IF(OR(AB970=0,AB970=1),IF(AB967&gt;=AB974,AB974,AB967),IF(AB972&gt;=AB971,AB971-AA973,AB972-AA973))</f>
        <v>0</v>
      </c>
      <c r="AC975" s="157">
        <f t="shared" ref="AC975" si="13772">IF(OR(AC970=0,AC970=1),IF(AC967&gt;=AC974,AC974,AC967),IF(AC972&gt;=AC971,AC971-AB973,AC972-AB973))</f>
        <v>0</v>
      </c>
      <c r="AD975" s="157">
        <f t="shared" ref="AD975" si="13773">IF(OR(AD970=0,AD970=1),IF(AD967&gt;=AD974,AD974,AD967),IF(AD972&gt;=AD971,AD971-AC973,AD972-AC973))</f>
        <v>0</v>
      </c>
      <c r="AE975" s="157">
        <f t="shared" ref="AE975" si="13774">IF(OR(AE970=0,AE970=1),IF(AE967&gt;=AE974,AE974,AE967),IF(AE972&gt;=AE971,AE971-AD973,AE972-AD973))</f>
        <v>0</v>
      </c>
      <c r="AF975" s="157">
        <f t="shared" ref="AF975" si="13775">IF(OR(AF970=0,AF970=1),IF(AF967&gt;=AF974,AF974,AF967),IF(AF972&gt;=AF971,AF971-AE973,AF972-AE973))</f>
        <v>0</v>
      </c>
      <c r="AG975" s="162">
        <f>SUM(W975:AF975)</f>
        <v>0</v>
      </c>
      <c r="AH975" s="105"/>
      <c r="AI975" s="74"/>
      <c r="AJ975" s="75"/>
    </row>
    <row r="976" spans="1:36" ht="25.05" customHeight="1" thickBot="1" x14ac:dyDescent="0.35">
      <c r="A976" s="87"/>
      <c r="B976" s="230" t="s">
        <v>6273</v>
      </c>
      <c r="C976" s="304"/>
      <c r="D976" s="304"/>
      <c r="E976" s="304"/>
      <c r="F976" s="305"/>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5.05" customHeight="1" x14ac:dyDescent="0.3">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5.05" customHeight="1" x14ac:dyDescent="0.3">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thickBot="1" x14ac:dyDescent="0.35">
      <c r="A979" s="99"/>
      <c r="B979" s="111"/>
      <c r="C979" s="100">
        <f>IF(C977&lt;&gt;0,1,0)</f>
        <v>0</v>
      </c>
      <c r="D979" s="100">
        <f t="shared" ref="D979" si="13776">IF(C979=0,IF(D977&lt;&gt;0,1,0),1)</f>
        <v>0</v>
      </c>
      <c r="E979" s="100">
        <f t="shared" ref="E979" si="13777">IF(D979=0,IF(E977&lt;&gt;0,1,0),1)</f>
        <v>0</v>
      </c>
      <c r="F979" s="100">
        <f t="shared" ref="F979" si="13778">IF(E979=0,IF(F977&lt;&gt;0,1,0),1)</f>
        <v>0</v>
      </c>
      <c r="G979" s="100">
        <f t="shared" ref="G979" si="13779">IF(F979=0,IF(G977&lt;&gt;0,1,0),1)</f>
        <v>0</v>
      </c>
      <c r="H979" s="100">
        <f t="shared" ref="H979" si="13780">IF(G979=0,IF(H977&lt;&gt;0,1,0),1)</f>
        <v>0</v>
      </c>
      <c r="I979" s="100">
        <f t="shared" ref="I979" si="13781">IF(H979=0,IF(I977&lt;&gt;0,1,0),1)</f>
        <v>0</v>
      </c>
      <c r="J979" s="100">
        <f t="shared" ref="J979" si="13782">IF(I979=0,IF(J977&lt;&gt;0,1,0),1)</f>
        <v>0</v>
      </c>
      <c r="K979" s="100">
        <f t="shared" ref="K979" si="13783">IF(J979=0,IF(K977&lt;&gt;0,1,0),1)</f>
        <v>0</v>
      </c>
      <c r="L979" s="161"/>
      <c r="M979" s="116">
        <f>IF(K979=0,IF(M977&lt;&gt;0,1,0),1)</f>
        <v>0</v>
      </c>
      <c r="N979" s="100">
        <f t="shared" ref="N979" si="13784">IF(M979=0,IF(N977&lt;&gt;0,1,0),1)</f>
        <v>0</v>
      </c>
      <c r="O979" s="100">
        <f t="shared" ref="O979" si="13785">IF(N979=0,IF(O977&lt;&gt;0,1,0),1)</f>
        <v>0</v>
      </c>
      <c r="P979" s="100">
        <f t="shared" ref="P979" si="13786">IF(O979=0,IF(P977&lt;&gt;0,1,0),1)</f>
        <v>0</v>
      </c>
      <c r="Q979" s="100">
        <f t="shared" ref="Q979" si="13787">IF(P979=0,IF(Q977&lt;&gt;0,1,0),1)</f>
        <v>0</v>
      </c>
      <c r="R979" s="100">
        <f t="shared" ref="R979" si="13788">IF(Q979=0,IF(R977&lt;&gt;0,1,0),1)</f>
        <v>0</v>
      </c>
      <c r="S979" s="100">
        <f t="shared" ref="S979" si="13789">IF(R979=0,IF(S977&lt;&gt;0,1,0),1)</f>
        <v>0</v>
      </c>
      <c r="T979" s="100">
        <f t="shared" ref="T979" si="13790">IF(S979=0,IF(T977&lt;&gt;0,1,0),1)</f>
        <v>0</v>
      </c>
      <c r="U979" s="100">
        <f t="shared" ref="U979" si="13791">IF(T979=0,IF(U977&lt;&gt;0,1,0),1)</f>
        <v>0</v>
      </c>
      <c r="V979" s="161"/>
      <c r="W979" s="116">
        <f>IF(U979=0,IF(W977&lt;&gt;0,1,0),1)</f>
        <v>0</v>
      </c>
      <c r="X979" s="100">
        <f t="shared" ref="X979" si="13792">IF(W979=0,IF(X977&lt;&gt;0,1,0),1)</f>
        <v>0</v>
      </c>
      <c r="Y979" s="100">
        <f t="shared" ref="Y979" si="13793">IF(X979=0,IF(Y977&lt;&gt;0,1,0),1)</f>
        <v>0</v>
      </c>
      <c r="Z979" s="100">
        <f t="shared" ref="Z979" si="13794">IF(Y979=0,IF(Z977&lt;&gt;0,1,0),1)</f>
        <v>0</v>
      </c>
      <c r="AA979" s="100">
        <f t="shared" ref="AA979" si="13795">IF(Z979=0,IF(AA977&lt;&gt;0,1,0),1)</f>
        <v>0</v>
      </c>
      <c r="AB979" s="100">
        <f t="shared" ref="AB979" si="13796">IF(AA979=0,IF(AB977&lt;&gt;0,1,0),1)</f>
        <v>0</v>
      </c>
      <c r="AC979" s="100">
        <f t="shared" ref="AC979" si="13797">IF(AB979=0,IF(AC977&lt;&gt;0,1,0),1)</f>
        <v>0</v>
      </c>
      <c r="AD979" s="100">
        <f t="shared" ref="AD979" si="13798">IF(AC979=0,IF(AD977&lt;&gt;0,1,0),1)</f>
        <v>0</v>
      </c>
      <c r="AE979" s="100">
        <f t="shared" ref="AE979" si="13799">IF(AD979=0,IF(AE977&lt;&gt;0,1,0),1)</f>
        <v>0</v>
      </c>
      <c r="AF979" s="100">
        <f t="shared" ref="AF979" si="13800">IF(AE979=0,IF(AF977&lt;&gt;0,1,0),1)</f>
        <v>0</v>
      </c>
      <c r="AG979" s="161"/>
      <c r="AH979" s="99"/>
      <c r="AI979" s="99"/>
      <c r="AJ979" s="99"/>
    </row>
    <row r="980" spans="1:36" ht="30" hidden="1" customHeight="1" thickBot="1" x14ac:dyDescent="0.35">
      <c r="A980" s="99"/>
      <c r="B980" s="111"/>
      <c r="C980" s="100">
        <f>IF(C979=0,0,1)</f>
        <v>0</v>
      </c>
      <c r="D980" s="100">
        <f t="shared" ref="D980" si="13801">IF(D979=0,0,C980+1)</f>
        <v>0</v>
      </c>
      <c r="E980" s="100">
        <f t="shared" ref="E980" si="13802">IF(E979=0,0,D980+1)</f>
        <v>0</v>
      </c>
      <c r="F980" s="100">
        <f t="shared" ref="F980" si="13803">IF(F979=0,0,E980+1)</f>
        <v>0</v>
      </c>
      <c r="G980" s="100">
        <f t="shared" ref="G980" si="13804">IF(G979=0,0,F980+1)</f>
        <v>0</v>
      </c>
      <c r="H980" s="100">
        <f t="shared" ref="H980" si="13805">IF(H979=0,0,G980+1)</f>
        <v>0</v>
      </c>
      <c r="I980" s="100">
        <f t="shared" ref="I980" si="13806">IF(I979=0,0,H980+1)</f>
        <v>0</v>
      </c>
      <c r="J980" s="100">
        <f t="shared" ref="J980" si="13807">IF(J979=0,0,I980+1)</f>
        <v>0</v>
      </c>
      <c r="K980" s="100">
        <f t="shared" ref="K980" si="13808">IF(K979=0,0,J980+1)</f>
        <v>0</v>
      </c>
      <c r="L980" s="161"/>
      <c r="M980" s="116">
        <f>IF(M979=0,0,K980+1)</f>
        <v>0</v>
      </c>
      <c r="N980" s="100">
        <f t="shared" ref="N980" si="13809">IF(N979=0,0,M980+1)</f>
        <v>0</v>
      </c>
      <c r="O980" s="100">
        <f t="shared" ref="O980" si="13810">IF(O979=0,0,N980+1)</f>
        <v>0</v>
      </c>
      <c r="P980" s="100">
        <f t="shared" ref="P980" si="13811">IF(P979=0,0,O980+1)</f>
        <v>0</v>
      </c>
      <c r="Q980" s="100">
        <f t="shared" ref="Q980" si="13812">IF(Q979=0,0,P980+1)</f>
        <v>0</v>
      </c>
      <c r="R980" s="100">
        <f t="shared" ref="R980" si="13813">IF(R979=0,0,Q980+1)</f>
        <v>0</v>
      </c>
      <c r="S980" s="100">
        <f t="shared" ref="S980" si="13814">IF(S979=0,0,R980+1)</f>
        <v>0</v>
      </c>
      <c r="T980" s="100">
        <f t="shared" ref="T980" si="13815">IF(T979=0,0,S980+1)</f>
        <v>0</v>
      </c>
      <c r="U980" s="100">
        <f t="shared" ref="U980" si="13816">IF(U979=0,0,T980+1)</f>
        <v>0</v>
      </c>
      <c r="V980" s="161"/>
      <c r="W980" s="116">
        <f>IF(W979=0,0,U980+1)</f>
        <v>0</v>
      </c>
      <c r="X980" s="100">
        <f t="shared" ref="X980" si="13817">IF(X979=0,0,W980+1)</f>
        <v>0</v>
      </c>
      <c r="Y980" s="100">
        <f t="shared" ref="Y980" si="13818">IF(Y979=0,0,X980+1)</f>
        <v>0</v>
      </c>
      <c r="Z980" s="100">
        <f t="shared" ref="Z980" si="13819">IF(Z979=0,0,Y980+1)</f>
        <v>0</v>
      </c>
      <c r="AA980" s="100">
        <f t="shared" ref="AA980" si="13820">IF(AA979=0,0,Z980+1)</f>
        <v>0</v>
      </c>
      <c r="AB980" s="100">
        <f t="shared" ref="AB980" si="13821">IF(AB979=0,0,AA980+1)</f>
        <v>0</v>
      </c>
      <c r="AC980" s="100">
        <f t="shared" ref="AC980" si="13822">IF(AC979=0,0,AB980+1)</f>
        <v>0</v>
      </c>
      <c r="AD980" s="100">
        <f t="shared" ref="AD980" si="13823">IF(AD979=0,0,AC980+1)</f>
        <v>0</v>
      </c>
      <c r="AE980" s="100">
        <f t="shared" ref="AE980" si="13824">IF(AE979=0,0,AD980+1)</f>
        <v>0</v>
      </c>
      <c r="AF980" s="100">
        <f t="shared" ref="AF980" si="13825">IF(AF979=0,0,AE980+1)</f>
        <v>0</v>
      </c>
      <c r="AG980" s="161"/>
      <c r="AH980" s="99"/>
      <c r="AI980" s="99"/>
      <c r="AJ980" s="99"/>
    </row>
    <row r="981" spans="1:36" ht="30" hidden="1" customHeight="1" thickBot="1" x14ac:dyDescent="0.35">
      <c r="A981" s="99"/>
      <c r="B981" s="111" t="s">
        <v>6268</v>
      </c>
      <c r="C981" s="101">
        <f t="shared" ref="C981:K981" si="13826">IF(C980&lt;25,IF(C980&lt;13,C980,C980-12),C980-24)</f>
        <v>0</v>
      </c>
      <c r="D981" s="101">
        <f t="shared" si="13826"/>
        <v>0</v>
      </c>
      <c r="E981" s="101">
        <f t="shared" si="13826"/>
        <v>0</v>
      </c>
      <c r="F981" s="101">
        <f t="shared" si="13826"/>
        <v>0</v>
      </c>
      <c r="G981" s="101">
        <f t="shared" si="13826"/>
        <v>0</v>
      </c>
      <c r="H981" s="101">
        <f t="shared" si="13826"/>
        <v>0</v>
      </c>
      <c r="I981" s="101">
        <f t="shared" si="13826"/>
        <v>0</v>
      </c>
      <c r="J981" s="101">
        <f t="shared" si="13826"/>
        <v>0</v>
      </c>
      <c r="K981" s="101">
        <f t="shared" si="13826"/>
        <v>0</v>
      </c>
      <c r="L981" s="161"/>
      <c r="M981" s="117">
        <f t="shared" ref="M981:U981" si="13827">IF(M980&lt;25,IF(M980&lt;13,M980,M980-12),M980-24)</f>
        <v>0</v>
      </c>
      <c r="N981" s="101">
        <f t="shared" si="13827"/>
        <v>0</v>
      </c>
      <c r="O981" s="101">
        <f t="shared" si="13827"/>
        <v>0</v>
      </c>
      <c r="P981" s="101">
        <f t="shared" si="13827"/>
        <v>0</v>
      </c>
      <c r="Q981" s="101">
        <f t="shared" si="13827"/>
        <v>0</v>
      </c>
      <c r="R981" s="101">
        <f t="shared" si="13827"/>
        <v>0</v>
      </c>
      <c r="S981" s="101">
        <f t="shared" si="13827"/>
        <v>0</v>
      </c>
      <c r="T981" s="101">
        <f t="shared" si="13827"/>
        <v>0</v>
      </c>
      <c r="U981" s="101">
        <f t="shared" si="13827"/>
        <v>0</v>
      </c>
      <c r="V981" s="161"/>
      <c r="W981" s="117">
        <f t="shared" ref="W981:AF981" si="13828">IF(W980&lt;25,IF(W980&lt;13,W980,W980-12),W980-24)</f>
        <v>0</v>
      </c>
      <c r="X981" s="101">
        <f t="shared" si="13828"/>
        <v>0</v>
      </c>
      <c r="Y981" s="101">
        <f t="shared" si="13828"/>
        <v>0</v>
      </c>
      <c r="Z981" s="101">
        <f t="shared" si="13828"/>
        <v>0</v>
      </c>
      <c r="AA981" s="101">
        <f t="shared" si="13828"/>
        <v>0</v>
      </c>
      <c r="AB981" s="101">
        <f t="shared" si="13828"/>
        <v>0</v>
      </c>
      <c r="AC981" s="101">
        <f t="shared" si="13828"/>
        <v>0</v>
      </c>
      <c r="AD981" s="101">
        <f t="shared" si="13828"/>
        <v>0</v>
      </c>
      <c r="AE981" s="101">
        <f t="shared" si="13828"/>
        <v>0</v>
      </c>
      <c r="AF981" s="101">
        <f t="shared" si="13828"/>
        <v>0</v>
      </c>
      <c r="AG981" s="161"/>
      <c r="AH981" s="99"/>
      <c r="AI981" s="99"/>
      <c r="AJ981" s="99"/>
    </row>
    <row r="982" spans="1:36" ht="30" hidden="1" customHeight="1" thickBot="1" x14ac:dyDescent="0.35">
      <c r="A982" s="75"/>
      <c r="B982" s="112" t="s">
        <v>6269</v>
      </c>
      <c r="C982" s="102">
        <f t="shared" ref="C982" si="13829">IF(C981&gt;0,IF(C981=1,C985,C985+B982),0)</f>
        <v>0</v>
      </c>
      <c r="D982" s="102">
        <f t="shared" ref="D982" si="13830">IF(D981&gt;0,IF(D981=1,D985,D985+C982),0)</f>
        <v>0</v>
      </c>
      <c r="E982" s="102">
        <f t="shared" ref="E982" si="13831">IF(E981&gt;0,IF(E981=1,E985,E985+D982),0)</f>
        <v>0</v>
      </c>
      <c r="F982" s="102">
        <f t="shared" ref="F982" si="13832">IF(F981&gt;0,IF(F981=1,F985,F985+E982),0)</f>
        <v>0</v>
      </c>
      <c r="G982" s="102">
        <f t="shared" ref="G982" si="13833">IF(G981&gt;0,IF(G981=1,G985,G985+F982),0)</f>
        <v>0</v>
      </c>
      <c r="H982" s="102">
        <f t="shared" ref="H982" si="13834">IF(H981&gt;0,IF(H981=1,H985,H985+G982),0)</f>
        <v>0</v>
      </c>
      <c r="I982" s="102">
        <f t="shared" ref="I982" si="13835">IF(I981&gt;0,IF(I981=1,I985,I985+H982),0)</f>
        <v>0</v>
      </c>
      <c r="J982" s="102">
        <f t="shared" ref="J982" si="13836">IF(J981&gt;0,IF(J981=1,J985,J985+I982),0)</f>
        <v>0</v>
      </c>
      <c r="K982" s="102">
        <f t="shared" ref="K982" si="13837">IF(K981&gt;0,IF(K981=1,K985,K985+J982),0)</f>
        <v>0</v>
      </c>
      <c r="L982" s="160"/>
      <c r="M982" s="118">
        <f>IF(M981&gt;0,IF(M981=1,M985,M985+K982),0)</f>
        <v>0</v>
      </c>
      <c r="N982" s="102">
        <f t="shared" ref="N982" si="13838">IF(N981&gt;0,IF(N981=1,N985,N985+M982),0)</f>
        <v>0</v>
      </c>
      <c r="O982" s="102">
        <f t="shared" ref="O982" si="13839">IF(O981&gt;0,IF(O981=1,O985,O985+N982),0)</f>
        <v>0</v>
      </c>
      <c r="P982" s="102">
        <f t="shared" ref="P982" si="13840">IF(P981&gt;0,IF(P981=1,P985,P985+O982),0)</f>
        <v>0</v>
      </c>
      <c r="Q982" s="102">
        <f t="shared" ref="Q982" si="13841">IF(Q981&gt;0,IF(Q981=1,Q985,Q985+P982),0)</f>
        <v>0</v>
      </c>
      <c r="R982" s="102">
        <f t="shared" ref="R982" si="13842">IF(R981&gt;0,IF(R981=1,R985,R985+Q982),0)</f>
        <v>0</v>
      </c>
      <c r="S982" s="102">
        <f t="shared" ref="S982" si="13843">IF(S981&gt;0,IF(S981=1,S985,S985+R982),0)</f>
        <v>0</v>
      </c>
      <c r="T982" s="102">
        <f t="shared" ref="T982" si="13844">IF(T981&gt;0,IF(T981=1,T985,T985+S982),0)</f>
        <v>0</v>
      </c>
      <c r="U982" s="102">
        <f t="shared" ref="U982" si="13845">IF(U981&gt;0,IF(U981=1,U985,U985+T982),0)</f>
        <v>0</v>
      </c>
      <c r="V982" s="160"/>
      <c r="W982" s="118">
        <f>IF(W981&gt;0,IF(W981=1,W985,W985+U982),0)</f>
        <v>0</v>
      </c>
      <c r="X982" s="102">
        <f t="shared" ref="X982" si="13846">IF(X981&gt;0,IF(X981=1,X985,X985+W982),0)</f>
        <v>0</v>
      </c>
      <c r="Y982" s="102">
        <f t="shared" ref="Y982" si="13847">IF(Y981&gt;0,IF(Y981=1,Y985,Y985+X982),0)</f>
        <v>0</v>
      </c>
      <c r="Z982" s="102">
        <f t="shared" ref="Z982" si="13848">IF(Z981&gt;0,IF(Z981=1,Z985,Z985+Y982),0)</f>
        <v>0</v>
      </c>
      <c r="AA982" s="102">
        <f t="shared" ref="AA982" si="13849">IF(AA981&gt;0,IF(AA981=1,AA985,AA985+Z982),0)</f>
        <v>0</v>
      </c>
      <c r="AB982" s="102">
        <f t="shared" ref="AB982" si="13850">IF(AB981&gt;0,IF(AB981=1,AB985,AB985+AA982),0)</f>
        <v>0</v>
      </c>
      <c r="AC982" s="102">
        <f t="shared" ref="AC982" si="13851">IF(AC981&gt;0,IF(AC981=1,AC985,AC985+AB982),0)</f>
        <v>0</v>
      </c>
      <c r="AD982" s="102">
        <f t="shared" ref="AD982" si="13852">IF(AD981&gt;0,IF(AD981=1,AD985,AD985+AC982),0)</f>
        <v>0</v>
      </c>
      <c r="AE982" s="102">
        <f t="shared" ref="AE982" si="13853">IF(AE981&gt;0,IF(AE981=1,AE985,AE985+AD982),0)</f>
        <v>0</v>
      </c>
      <c r="AF982" s="102">
        <f t="shared" ref="AF982" si="13854">IF(AF981&gt;0,IF(AF981=1,AF985,AF985+AE982),0)</f>
        <v>0</v>
      </c>
      <c r="AG982" s="160"/>
      <c r="AH982" s="74"/>
      <c r="AI982" s="74"/>
      <c r="AJ982" s="75"/>
    </row>
    <row r="983" spans="1:36" ht="30" hidden="1" customHeight="1" thickBot="1" x14ac:dyDescent="0.35">
      <c r="A983" s="75"/>
      <c r="B983" s="112" t="s">
        <v>6317</v>
      </c>
      <c r="C983" s="102">
        <f>IF(C977&gt;0,C978,0)</f>
        <v>0</v>
      </c>
      <c r="D983" s="102">
        <f t="shared" ref="D983" si="13855">IF(D977&gt;0,IF(D981=1,D978,D978+C983),C983)</f>
        <v>0</v>
      </c>
      <c r="E983" s="102">
        <f t="shared" ref="E983" si="13856">IF(E977&gt;0,IF(E981=1,E978,E978+D983),D983)</f>
        <v>0</v>
      </c>
      <c r="F983" s="102">
        <f t="shared" ref="F983" si="13857">IF(F977&gt;0,IF(F981=1,F978,F978+E983),E983)</f>
        <v>0</v>
      </c>
      <c r="G983" s="102">
        <f t="shared" ref="G983" si="13858">IF(G977&gt;0,IF(G981=1,G978,G978+F983),F983)</f>
        <v>0</v>
      </c>
      <c r="H983" s="102">
        <f t="shared" ref="H983" si="13859">IF(H977&gt;0,IF(H981=1,H978,H978+G983),G983)</f>
        <v>0</v>
      </c>
      <c r="I983" s="102">
        <f t="shared" ref="I983" si="13860">IF(I977&gt;0,IF(I981=1,I978,I978+H983),H983)</f>
        <v>0</v>
      </c>
      <c r="J983" s="102">
        <f t="shared" ref="J983" si="13861">IF(J977&gt;0,IF(J981=1,J978,J978+I983),I983)</f>
        <v>0</v>
      </c>
      <c r="K983" s="102">
        <f t="shared" ref="K983" si="13862">IF(K977&gt;0,IF(K981=1,K978,K978+J983),J983)</f>
        <v>0</v>
      </c>
      <c r="L983" s="160"/>
      <c r="M983" s="118">
        <f>IF(M977&gt;0,IF(M981=1,M978,M978+K983),K983)</f>
        <v>0</v>
      </c>
      <c r="N983" s="102">
        <f t="shared" ref="N983" si="13863">IF(N977&gt;0,IF(N981=1,N978,N978+M983),M983)</f>
        <v>0</v>
      </c>
      <c r="O983" s="102">
        <f t="shared" ref="O983" si="13864">IF(O977&gt;0,IF(O981=1,O978,O978+N983),N983)</f>
        <v>0</v>
      </c>
      <c r="P983" s="102">
        <f t="shared" ref="P983" si="13865">IF(P977&gt;0,IF(P981=1,P978,P978+O983),O983)</f>
        <v>0</v>
      </c>
      <c r="Q983" s="102">
        <f t="shared" ref="Q983" si="13866">IF(Q977&gt;0,IF(Q981=1,Q978,Q978+P983),P983)</f>
        <v>0</v>
      </c>
      <c r="R983" s="102">
        <f t="shared" ref="R983" si="13867">IF(R977&gt;0,IF(R981=1,R978,R978+Q983),Q983)</f>
        <v>0</v>
      </c>
      <c r="S983" s="102">
        <f t="shared" ref="S983" si="13868">IF(S977&gt;0,IF(S981=1,S978,S978+R983),R983)</f>
        <v>0</v>
      </c>
      <c r="T983" s="102">
        <f t="shared" ref="T983" si="13869">IF(T977&gt;0,IF(T981=1,T978,T978+S983),S983)</f>
        <v>0</v>
      </c>
      <c r="U983" s="102">
        <f t="shared" ref="U983" si="13870">IF(U977&gt;0,IF(U981=1,U978,U978+T983),T983)</f>
        <v>0</v>
      </c>
      <c r="V983" s="160"/>
      <c r="W983" s="118">
        <f>IF(W977&gt;0,IF(W981=1,W978,W978+U983),U983)</f>
        <v>0</v>
      </c>
      <c r="X983" s="102">
        <f t="shared" ref="X983" si="13871">IF(X977&gt;0,IF(X981=1,X978,X978+W983),W983)</f>
        <v>0</v>
      </c>
      <c r="Y983" s="102">
        <f t="shared" ref="Y983" si="13872">IF(Y977&gt;0,IF(Y981=1,Y978,Y978+X983),X983)</f>
        <v>0</v>
      </c>
      <c r="Z983" s="102">
        <f t="shared" ref="Z983" si="13873">IF(Z977&gt;0,IF(Z981=1,Z978,Z978+Y983),Y983)</f>
        <v>0</v>
      </c>
      <c r="AA983" s="102">
        <f t="shared" ref="AA983" si="13874">IF(AA977&gt;0,IF(AA981=1,AA978,AA978+Z983),Z983)</f>
        <v>0</v>
      </c>
      <c r="AB983" s="102">
        <f t="shared" ref="AB983" si="13875">IF(AB977&gt;0,IF(AB981=1,AB978,AB978+AA983),AA983)</f>
        <v>0</v>
      </c>
      <c r="AC983" s="102">
        <f t="shared" ref="AC983" si="13876">IF(AC977&gt;0,IF(AC981=1,AC978,AC978+AB983),AB983)</f>
        <v>0</v>
      </c>
      <c r="AD983" s="102">
        <f t="shared" ref="AD983" si="13877">IF(AD977&gt;0,IF(AD981=1,AD978,AD978+AC983),AC983)</f>
        <v>0</v>
      </c>
      <c r="AE983" s="102">
        <f t="shared" ref="AE983" si="13878">IF(AE977&gt;0,IF(AE981=1,AE978,AE978+AD983),AD983)</f>
        <v>0</v>
      </c>
      <c r="AF983" s="102">
        <f t="shared" ref="AF983" si="13879">IF(AF977&gt;0,IF(AF981=1,AF978,AF978+AE983),AE983)</f>
        <v>0</v>
      </c>
      <c r="AG983" s="160"/>
      <c r="AH983" s="74"/>
      <c r="AI983" s="74"/>
      <c r="AJ983" s="75"/>
    </row>
    <row r="984" spans="1:36" ht="9.75" hidden="1" customHeight="1" thickBot="1" x14ac:dyDescent="0.35">
      <c r="A984" s="75"/>
      <c r="B984" s="112" t="s">
        <v>6318</v>
      </c>
      <c r="C984" s="103">
        <f>C986</f>
        <v>0</v>
      </c>
      <c r="D984" s="103">
        <f t="shared" ref="D984" si="13880">IF(D981=1,D986,D986+C984)</f>
        <v>0</v>
      </c>
      <c r="E984" s="103">
        <f t="shared" ref="E984" si="13881">IF(E981=1,E986,E986+D984)</f>
        <v>0</v>
      </c>
      <c r="F984" s="103">
        <f t="shared" ref="F984" si="13882">IF(F981=1,F986,F986+E984)</f>
        <v>0</v>
      </c>
      <c r="G984" s="103">
        <f t="shared" ref="G984" si="13883">IF(G981=1,G986,G986+F984)</f>
        <v>0</v>
      </c>
      <c r="H984" s="103">
        <f t="shared" ref="H984" si="13884">IF(H981=1,H986,H986+G984)</f>
        <v>0</v>
      </c>
      <c r="I984" s="103">
        <f t="shared" ref="I984" si="13885">IF(I981=1,I986,I986+H984)</f>
        <v>0</v>
      </c>
      <c r="J984" s="103">
        <f t="shared" ref="J984" si="13886">IF(J981=1,J986,J986+I984)</f>
        <v>0</v>
      </c>
      <c r="K984" s="103">
        <f t="shared" ref="K984" si="13887">IF(K981=1,K986,K986+J984)</f>
        <v>0</v>
      </c>
      <c r="L984" s="160"/>
      <c r="M984" s="119">
        <f>IF(M981=1,M986,M986+K984)</f>
        <v>0</v>
      </c>
      <c r="N984" s="103">
        <f t="shared" ref="N984" si="13888">IF(N981=1,N986,N986+M984)</f>
        <v>0</v>
      </c>
      <c r="O984" s="103">
        <f t="shared" ref="O984" si="13889">IF(O981=1,O986,O986+N984)</f>
        <v>0</v>
      </c>
      <c r="P984" s="103">
        <f t="shared" ref="P984" si="13890">IF(P981=1,P986,P986+O984)</f>
        <v>0</v>
      </c>
      <c r="Q984" s="103">
        <f t="shared" ref="Q984" si="13891">IF(Q981=1,Q986,Q986+P984)</f>
        <v>0</v>
      </c>
      <c r="R984" s="103">
        <f t="shared" ref="R984" si="13892">IF(R981=1,R986,R986+Q984)</f>
        <v>0</v>
      </c>
      <c r="S984" s="103">
        <f t="shared" ref="S984" si="13893">IF(S981=1,S986,S986+R984)</f>
        <v>0</v>
      </c>
      <c r="T984" s="103">
        <f t="shared" ref="T984" si="13894">IF(T981=1,T986,T986+S984)</f>
        <v>0</v>
      </c>
      <c r="U984" s="103">
        <f t="shared" ref="U984" si="13895">IF(U981=1,U986,U986+T984)</f>
        <v>0</v>
      </c>
      <c r="V984" s="160"/>
      <c r="W984" s="119">
        <f>IF(W981=1,W986,W986+U984)</f>
        <v>0</v>
      </c>
      <c r="X984" s="103">
        <f t="shared" ref="X984" si="13896">IF(X981=1,X986,X986+W984)</f>
        <v>0</v>
      </c>
      <c r="Y984" s="103">
        <f t="shared" ref="Y984" si="13897">IF(Y981=1,Y986,Y986+X984)</f>
        <v>0</v>
      </c>
      <c r="Z984" s="103">
        <f t="shared" ref="Z984" si="13898">IF(Z981=1,Z986,Z986+Y984)</f>
        <v>0</v>
      </c>
      <c r="AA984" s="103">
        <f t="shared" ref="AA984" si="13899">IF(AA981=1,AA986,AA986+Z984)</f>
        <v>0</v>
      </c>
      <c r="AB984" s="103">
        <f t="shared" ref="AB984" si="13900">IF(AB981=1,AB986,AB986+AA984)</f>
        <v>0</v>
      </c>
      <c r="AC984" s="103">
        <f t="shared" ref="AC984" si="13901">IF(AC981=1,AC986,AC986+AB984)</f>
        <v>0</v>
      </c>
      <c r="AD984" s="103">
        <f t="shared" ref="AD984" si="13902">IF(AD981=1,AD986,AD986+AC984)</f>
        <v>0</v>
      </c>
      <c r="AE984" s="103">
        <f t="shared" ref="AE984" si="13903">IF(AE981=1,AE986,AE986+AD984)</f>
        <v>0</v>
      </c>
      <c r="AF984" s="103">
        <f t="shared" ref="AF984" si="13904">IF(AF981=1,AF986,AF986+AE984)</f>
        <v>0</v>
      </c>
      <c r="AG984" s="160"/>
      <c r="AH984" s="74"/>
      <c r="AI984" s="74"/>
      <c r="AJ984" s="75"/>
    </row>
    <row r="985" spans="1:36" ht="25.05" customHeight="1" x14ac:dyDescent="0.3">
      <c r="A985" s="75"/>
      <c r="B985" s="110" t="s">
        <v>6319</v>
      </c>
      <c r="C985" s="104">
        <f t="shared" ref="C985:K985" si="13905">1720/12*C977</f>
        <v>0</v>
      </c>
      <c r="D985" s="104">
        <f t="shared" si="13905"/>
        <v>0</v>
      </c>
      <c r="E985" s="104">
        <f t="shared" si="13905"/>
        <v>0</v>
      </c>
      <c r="F985" s="104">
        <f t="shared" si="13905"/>
        <v>0</v>
      </c>
      <c r="G985" s="104">
        <f t="shared" si="13905"/>
        <v>0</v>
      </c>
      <c r="H985" s="104">
        <f t="shared" si="13905"/>
        <v>0</v>
      </c>
      <c r="I985" s="104">
        <f t="shared" si="13905"/>
        <v>0</v>
      </c>
      <c r="J985" s="104">
        <f t="shared" si="13905"/>
        <v>0</v>
      </c>
      <c r="K985" s="104">
        <f t="shared" si="13905"/>
        <v>0</v>
      </c>
      <c r="L985" s="160"/>
      <c r="M985" s="120">
        <f t="shared" ref="M985:U985" si="13906">1720/12*M977</f>
        <v>0</v>
      </c>
      <c r="N985" s="104">
        <f t="shared" si="13906"/>
        <v>0</v>
      </c>
      <c r="O985" s="104">
        <f t="shared" si="13906"/>
        <v>0</v>
      </c>
      <c r="P985" s="104">
        <f t="shared" si="13906"/>
        <v>0</v>
      </c>
      <c r="Q985" s="104">
        <f t="shared" si="13906"/>
        <v>0</v>
      </c>
      <c r="R985" s="104">
        <f t="shared" si="13906"/>
        <v>0</v>
      </c>
      <c r="S985" s="104">
        <f t="shared" si="13906"/>
        <v>0</v>
      </c>
      <c r="T985" s="104">
        <f t="shared" si="13906"/>
        <v>0</v>
      </c>
      <c r="U985" s="104">
        <f t="shared" si="13906"/>
        <v>0</v>
      </c>
      <c r="V985" s="160"/>
      <c r="W985" s="120">
        <f t="shared" ref="W985:AF985" si="13907">1720/12*W977</f>
        <v>0</v>
      </c>
      <c r="X985" s="104">
        <f t="shared" si="13907"/>
        <v>0</v>
      </c>
      <c r="Y985" s="104">
        <f t="shared" si="13907"/>
        <v>0</v>
      </c>
      <c r="Z985" s="104">
        <f t="shared" si="13907"/>
        <v>0</v>
      </c>
      <c r="AA985" s="104">
        <f t="shared" si="13907"/>
        <v>0</v>
      </c>
      <c r="AB985" s="104">
        <f t="shared" si="13907"/>
        <v>0</v>
      </c>
      <c r="AC985" s="104">
        <f t="shared" si="13907"/>
        <v>0</v>
      </c>
      <c r="AD985" s="104">
        <f t="shared" si="13907"/>
        <v>0</v>
      </c>
      <c r="AE985" s="104">
        <f t="shared" si="13907"/>
        <v>0</v>
      </c>
      <c r="AF985" s="104">
        <f t="shared" si="13907"/>
        <v>0</v>
      </c>
      <c r="AG985" s="160"/>
      <c r="AH985" s="74"/>
      <c r="AI985" s="74"/>
      <c r="AJ985" s="75"/>
    </row>
    <row r="986" spans="1:36" ht="25.05" customHeight="1" thickBot="1" x14ac:dyDescent="0.35">
      <c r="A986" s="75"/>
      <c r="B986" s="113" t="s">
        <v>6270</v>
      </c>
      <c r="C986" s="104">
        <f t="shared" ref="C986" si="13908">IF(OR(C981=0,C981=1),IF(C978&gt;=C985,C985,C978),IF(C983&gt;=C982,C982-B984,C983-B984))</f>
        <v>0</v>
      </c>
      <c r="D986" s="104">
        <f t="shared" ref="D986" si="13909">IF(OR(D981=0,D981=1),IF(D978&gt;=D985,D985,D978),IF(D983&gt;=D982,D982-C984,D983-C984))</f>
        <v>0</v>
      </c>
      <c r="E986" s="104">
        <f t="shared" ref="E986" si="13910">IF(OR(E981=0,E981=1),IF(E978&gt;=E985,E985,E978),IF(E983&gt;=E982,E982-D984,E983-D984))</f>
        <v>0</v>
      </c>
      <c r="F986" s="104">
        <f t="shared" ref="F986" si="13911">IF(OR(F981=0,F981=1),IF(F978&gt;=F985,F985,F978),IF(F983&gt;=F982,F982-E984,F983-E984))</f>
        <v>0</v>
      </c>
      <c r="G986" s="104">
        <f t="shared" ref="G986" si="13912">IF(OR(G981=0,G981=1),IF(G978&gt;=G985,G985,G978),IF(G983&gt;=G982,G982-F984,G983-F984))</f>
        <v>0</v>
      </c>
      <c r="H986" s="104">
        <f t="shared" ref="H986" si="13913">IF(OR(H981=0,H981=1),IF(H978&gt;=H985,H985,H978),IF(H983&gt;=H982,H982-G984,H983-G984))</f>
        <v>0</v>
      </c>
      <c r="I986" s="104">
        <f t="shared" ref="I986" si="13914">IF(OR(I981=0,I981=1),IF(I978&gt;=I985,I985,I978),IF(I983&gt;=I982,I982-H984,I983-H984))</f>
        <v>0</v>
      </c>
      <c r="J986" s="104">
        <f t="shared" ref="J986" si="13915">IF(OR(J981=0,J981=1),IF(J978&gt;=J985,J985,J978),IF(J983&gt;=J982,J982-I984,J983-I984))</f>
        <v>0</v>
      </c>
      <c r="K986" s="104">
        <f t="shared" ref="K986" si="13916">IF(OR(K981=0,K981=1),IF(K978&gt;=K985,K985,K978),IF(K983&gt;=K982,K982-J984,K983-J984))</f>
        <v>0</v>
      </c>
      <c r="L986" s="162">
        <f>SUM(C986:K986)</f>
        <v>0</v>
      </c>
      <c r="M986" s="120">
        <f>IF(OR(M981=0,M981=1),IF(M978&gt;=M985,M985,M978),IF(M983&gt;=M982,M982-K984,M983-K984))</f>
        <v>0</v>
      </c>
      <c r="N986" s="104">
        <f t="shared" ref="N986" si="13917">IF(OR(N981=0,N981=1),IF(N978&gt;=N985,N985,N978),IF(N983&gt;=N982,N982-M984,N983-M984))</f>
        <v>0</v>
      </c>
      <c r="O986" s="104">
        <f t="shared" ref="O986" si="13918">IF(OR(O981=0,O981=1),IF(O978&gt;=O985,O985,O978),IF(O983&gt;=O982,O982-N984,O983-N984))</f>
        <v>0</v>
      </c>
      <c r="P986" s="104">
        <f t="shared" ref="P986" si="13919">IF(OR(P981=0,P981=1),IF(P978&gt;=P985,P985,P978),IF(P983&gt;=P982,P982-O984,P983-O984))</f>
        <v>0</v>
      </c>
      <c r="Q986" s="104">
        <f t="shared" ref="Q986" si="13920">IF(OR(Q981=0,Q981=1),IF(Q978&gt;=Q985,Q985,Q978),IF(Q983&gt;=Q982,Q982-P984,Q983-P984))</f>
        <v>0</v>
      </c>
      <c r="R986" s="104">
        <f t="shared" ref="R986" si="13921">IF(OR(R981=0,R981=1),IF(R978&gt;=R985,R985,R978),IF(R983&gt;=R982,R982-Q984,R983-Q984))</f>
        <v>0</v>
      </c>
      <c r="S986" s="104">
        <f t="shared" ref="S986" si="13922">IF(OR(S981=0,S981=1),IF(S978&gt;=S985,S985,S978),IF(S983&gt;=S982,S982-R984,S983-R984))</f>
        <v>0</v>
      </c>
      <c r="T986" s="104">
        <f t="shared" ref="T986" si="13923">IF(OR(T981=0,T981=1),IF(T978&gt;=T985,T985,T978),IF(T983&gt;=T982,T982-S984,T983-S984))</f>
        <v>0</v>
      </c>
      <c r="U986" s="104">
        <f t="shared" ref="U986" si="13924">IF(OR(U981=0,U981=1),IF(U978&gt;=U985,U985,U978),IF(U983&gt;=U982,U982-T984,U983-T984))</f>
        <v>0</v>
      </c>
      <c r="V986" s="162">
        <f>SUM(M986:U986)</f>
        <v>0</v>
      </c>
      <c r="W986" s="156">
        <f>IF(OR(W981=0,W981=1),IF(W978&gt;=W985,W985,W978),IF(W983&gt;=W982,W982-U984,W983-U984))</f>
        <v>0</v>
      </c>
      <c r="X986" s="157">
        <f t="shared" ref="X986" si="13925">IF(OR(X981=0,X981=1),IF(X978&gt;=X985,X985,X978),IF(X983&gt;=X982,X982-W984,X983-W984))</f>
        <v>0</v>
      </c>
      <c r="Y986" s="157">
        <f t="shared" ref="Y986" si="13926">IF(OR(Y981=0,Y981=1),IF(Y978&gt;=Y985,Y985,Y978),IF(Y983&gt;=Y982,Y982-X984,Y983-X984))</f>
        <v>0</v>
      </c>
      <c r="Z986" s="157">
        <f t="shared" ref="Z986" si="13927">IF(OR(Z981=0,Z981=1),IF(Z978&gt;=Z985,Z985,Z978),IF(Z983&gt;=Z982,Z982-Y984,Z983-Y984))</f>
        <v>0</v>
      </c>
      <c r="AA986" s="157">
        <f t="shared" ref="AA986" si="13928">IF(OR(AA981=0,AA981=1),IF(AA978&gt;=AA985,AA985,AA978),IF(AA983&gt;=AA982,AA982-Z984,AA983-Z984))</f>
        <v>0</v>
      </c>
      <c r="AB986" s="157">
        <f t="shared" ref="AB986" si="13929">IF(OR(AB981=0,AB981=1),IF(AB978&gt;=AB985,AB985,AB978),IF(AB983&gt;=AB982,AB982-AA984,AB983-AA984))</f>
        <v>0</v>
      </c>
      <c r="AC986" s="157">
        <f t="shared" ref="AC986" si="13930">IF(OR(AC981=0,AC981=1),IF(AC978&gt;=AC985,AC985,AC978),IF(AC983&gt;=AC982,AC982-AB984,AC983-AB984))</f>
        <v>0</v>
      </c>
      <c r="AD986" s="157">
        <f t="shared" ref="AD986" si="13931">IF(OR(AD981=0,AD981=1),IF(AD978&gt;=AD985,AD985,AD978),IF(AD983&gt;=AD982,AD982-AC984,AD983-AC984))</f>
        <v>0</v>
      </c>
      <c r="AE986" s="157">
        <f t="shared" ref="AE986" si="13932">IF(OR(AE981=0,AE981=1),IF(AE978&gt;=AE985,AE985,AE978),IF(AE983&gt;=AE982,AE982-AD984,AE983-AD984))</f>
        <v>0</v>
      </c>
      <c r="AF986" s="157">
        <f t="shared" ref="AF986" si="13933">IF(OR(AF981=0,AF981=1),IF(AF978&gt;=AF985,AF985,AF978),IF(AF983&gt;=AF982,AF982-AE984,AF983-AE984))</f>
        <v>0</v>
      </c>
      <c r="AG986" s="162">
        <f>SUM(W986:AF986)</f>
        <v>0</v>
      </c>
      <c r="AH986" s="105"/>
      <c r="AI986" s="74"/>
      <c r="AJ986" s="75"/>
    </row>
    <row r="987" spans="1:36" ht="25.05" customHeight="1" thickBot="1" x14ac:dyDescent="0.35">
      <c r="A987" s="87"/>
      <c r="B987" s="230" t="s">
        <v>6273</v>
      </c>
      <c r="C987" s="304"/>
      <c r="D987" s="304"/>
      <c r="E987" s="304"/>
      <c r="F987" s="305"/>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5.05" customHeight="1" x14ac:dyDescent="0.3">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5.05" customHeight="1" x14ac:dyDescent="0.3">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thickBot="1" x14ac:dyDescent="0.35">
      <c r="A990" s="99"/>
      <c r="B990" s="111"/>
      <c r="C990" s="100">
        <f>IF(C988&lt;&gt;0,1,0)</f>
        <v>0</v>
      </c>
      <c r="D990" s="100">
        <f t="shared" ref="D990" si="13934">IF(C990=0,IF(D988&lt;&gt;0,1,0),1)</f>
        <v>0</v>
      </c>
      <c r="E990" s="100">
        <f t="shared" ref="E990" si="13935">IF(D990=0,IF(E988&lt;&gt;0,1,0),1)</f>
        <v>0</v>
      </c>
      <c r="F990" s="100">
        <f t="shared" ref="F990" si="13936">IF(E990=0,IF(F988&lt;&gt;0,1,0),1)</f>
        <v>0</v>
      </c>
      <c r="G990" s="100">
        <f t="shared" ref="G990" si="13937">IF(F990=0,IF(G988&lt;&gt;0,1,0),1)</f>
        <v>0</v>
      </c>
      <c r="H990" s="100">
        <f t="shared" ref="H990" si="13938">IF(G990=0,IF(H988&lt;&gt;0,1,0),1)</f>
        <v>0</v>
      </c>
      <c r="I990" s="100">
        <f t="shared" ref="I990" si="13939">IF(H990=0,IF(I988&lt;&gt;0,1,0),1)</f>
        <v>0</v>
      </c>
      <c r="J990" s="100">
        <f t="shared" ref="J990" si="13940">IF(I990=0,IF(J988&lt;&gt;0,1,0),1)</f>
        <v>0</v>
      </c>
      <c r="K990" s="100">
        <f t="shared" ref="K990" si="13941">IF(J990=0,IF(K988&lt;&gt;0,1,0),1)</f>
        <v>0</v>
      </c>
      <c r="L990" s="161"/>
      <c r="M990" s="116">
        <f>IF(K990=0,IF(M988&lt;&gt;0,1,0),1)</f>
        <v>0</v>
      </c>
      <c r="N990" s="100">
        <f t="shared" ref="N990" si="13942">IF(M990=0,IF(N988&lt;&gt;0,1,0),1)</f>
        <v>0</v>
      </c>
      <c r="O990" s="100">
        <f t="shared" ref="O990" si="13943">IF(N990=0,IF(O988&lt;&gt;0,1,0),1)</f>
        <v>0</v>
      </c>
      <c r="P990" s="100">
        <f t="shared" ref="P990" si="13944">IF(O990=0,IF(P988&lt;&gt;0,1,0),1)</f>
        <v>0</v>
      </c>
      <c r="Q990" s="100">
        <f t="shared" ref="Q990" si="13945">IF(P990=0,IF(Q988&lt;&gt;0,1,0),1)</f>
        <v>0</v>
      </c>
      <c r="R990" s="100">
        <f t="shared" ref="R990" si="13946">IF(Q990=0,IF(R988&lt;&gt;0,1,0),1)</f>
        <v>0</v>
      </c>
      <c r="S990" s="100">
        <f t="shared" ref="S990" si="13947">IF(R990=0,IF(S988&lt;&gt;0,1,0),1)</f>
        <v>0</v>
      </c>
      <c r="T990" s="100">
        <f t="shared" ref="T990" si="13948">IF(S990=0,IF(T988&lt;&gt;0,1,0),1)</f>
        <v>0</v>
      </c>
      <c r="U990" s="100">
        <f t="shared" ref="U990" si="13949">IF(T990=0,IF(U988&lt;&gt;0,1,0),1)</f>
        <v>0</v>
      </c>
      <c r="V990" s="161"/>
      <c r="W990" s="116">
        <f>IF(U990=0,IF(W988&lt;&gt;0,1,0),1)</f>
        <v>0</v>
      </c>
      <c r="X990" s="100">
        <f t="shared" ref="X990" si="13950">IF(W990=0,IF(X988&lt;&gt;0,1,0),1)</f>
        <v>0</v>
      </c>
      <c r="Y990" s="100">
        <f t="shared" ref="Y990" si="13951">IF(X990=0,IF(Y988&lt;&gt;0,1,0),1)</f>
        <v>0</v>
      </c>
      <c r="Z990" s="100">
        <f t="shared" ref="Z990" si="13952">IF(Y990=0,IF(Z988&lt;&gt;0,1,0),1)</f>
        <v>0</v>
      </c>
      <c r="AA990" s="100">
        <f t="shared" ref="AA990" si="13953">IF(Z990=0,IF(AA988&lt;&gt;0,1,0),1)</f>
        <v>0</v>
      </c>
      <c r="AB990" s="100">
        <f t="shared" ref="AB990" si="13954">IF(AA990=0,IF(AB988&lt;&gt;0,1,0),1)</f>
        <v>0</v>
      </c>
      <c r="AC990" s="100">
        <f t="shared" ref="AC990" si="13955">IF(AB990=0,IF(AC988&lt;&gt;0,1,0),1)</f>
        <v>0</v>
      </c>
      <c r="AD990" s="100">
        <f t="shared" ref="AD990" si="13956">IF(AC990=0,IF(AD988&lt;&gt;0,1,0),1)</f>
        <v>0</v>
      </c>
      <c r="AE990" s="100">
        <f t="shared" ref="AE990" si="13957">IF(AD990=0,IF(AE988&lt;&gt;0,1,0),1)</f>
        <v>0</v>
      </c>
      <c r="AF990" s="100">
        <f t="shared" ref="AF990" si="13958">IF(AE990=0,IF(AF988&lt;&gt;0,1,0),1)</f>
        <v>0</v>
      </c>
      <c r="AG990" s="161"/>
      <c r="AH990" s="99"/>
      <c r="AI990" s="99"/>
      <c r="AJ990" s="99"/>
    </row>
    <row r="991" spans="1:36" ht="30" hidden="1" customHeight="1" thickBot="1" x14ac:dyDescent="0.35">
      <c r="A991" s="99"/>
      <c r="B991" s="111"/>
      <c r="C991" s="100">
        <f>IF(C990=0,0,1)</f>
        <v>0</v>
      </c>
      <c r="D991" s="100">
        <f t="shared" ref="D991" si="13959">IF(D990=0,0,C991+1)</f>
        <v>0</v>
      </c>
      <c r="E991" s="100">
        <f t="shared" ref="E991" si="13960">IF(E990=0,0,D991+1)</f>
        <v>0</v>
      </c>
      <c r="F991" s="100">
        <f t="shared" ref="F991" si="13961">IF(F990=0,0,E991+1)</f>
        <v>0</v>
      </c>
      <c r="G991" s="100">
        <f t="shared" ref="G991" si="13962">IF(G990=0,0,F991+1)</f>
        <v>0</v>
      </c>
      <c r="H991" s="100">
        <f t="shared" ref="H991" si="13963">IF(H990=0,0,G991+1)</f>
        <v>0</v>
      </c>
      <c r="I991" s="100">
        <f t="shared" ref="I991" si="13964">IF(I990=0,0,H991+1)</f>
        <v>0</v>
      </c>
      <c r="J991" s="100">
        <f t="shared" ref="J991" si="13965">IF(J990=0,0,I991+1)</f>
        <v>0</v>
      </c>
      <c r="K991" s="100">
        <f t="shared" ref="K991" si="13966">IF(K990=0,0,J991+1)</f>
        <v>0</v>
      </c>
      <c r="L991" s="161"/>
      <c r="M991" s="116">
        <f>IF(M990=0,0,K991+1)</f>
        <v>0</v>
      </c>
      <c r="N991" s="100">
        <f t="shared" ref="N991" si="13967">IF(N990=0,0,M991+1)</f>
        <v>0</v>
      </c>
      <c r="O991" s="100">
        <f t="shared" ref="O991" si="13968">IF(O990=0,0,N991+1)</f>
        <v>0</v>
      </c>
      <c r="P991" s="100">
        <f t="shared" ref="P991" si="13969">IF(P990=0,0,O991+1)</f>
        <v>0</v>
      </c>
      <c r="Q991" s="100">
        <f t="shared" ref="Q991" si="13970">IF(Q990=0,0,P991+1)</f>
        <v>0</v>
      </c>
      <c r="R991" s="100">
        <f t="shared" ref="R991" si="13971">IF(R990=0,0,Q991+1)</f>
        <v>0</v>
      </c>
      <c r="S991" s="100">
        <f t="shared" ref="S991" si="13972">IF(S990=0,0,R991+1)</f>
        <v>0</v>
      </c>
      <c r="T991" s="100">
        <f t="shared" ref="T991" si="13973">IF(T990=0,0,S991+1)</f>
        <v>0</v>
      </c>
      <c r="U991" s="100">
        <f t="shared" ref="U991" si="13974">IF(U990=0,0,T991+1)</f>
        <v>0</v>
      </c>
      <c r="V991" s="161"/>
      <c r="W991" s="116">
        <f>IF(W990=0,0,U991+1)</f>
        <v>0</v>
      </c>
      <c r="X991" s="100">
        <f t="shared" ref="X991" si="13975">IF(X990=0,0,W991+1)</f>
        <v>0</v>
      </c>
      <c r="Y991" s="100">
        <f t="shared" ref="Y991" si="13976">IF(Y990=0,0,X991+1)</f>
        <v>0</v>
      </c>
      <c r="Z991" s="100">
        <f t="shared" ref="Z991" si="13977">IF(Z990=0,0,Y991+1)</f>
        <v>0</v>
      </c>
      <c r="AA991" s="100">
        <f t="shared" ref="AA991" si="13978">IF(AA990=0,0,Z991+1)</f>
        <v>0</v>
      </c>
      <c r="AB991" s="100">
        <f t="shared" ref="AB991" si="13979">IF(AB990=0,0,AA991+1)</f>
        <v>0</v>
      </c>
      <c r="AC991" s="100">
        <f t="shared" ref="AC991" si="13980">IF(AC990=0,0,AB991+1)</f>
        <v>0</v>
      </c>
      <c r="AD991" s="100">
        <f t="shared" ref="AD991" si="13981">IF(AD990=0,0,AC991+1)</f>
        <v>0</v>
      </c>
      <c r="AE991" s="100">
        <f t="shared" ref="AE991" si="13982">IF(AE990=0,0,AD991+1)</f>
        <v>0</v>
      </c>
      <c r="AF991" s="100">
        <f t="shared" ref="AF991" si="13983">IF(AF990=0,0,AE991+1)</f>
        <v>0</v>
      </c>
      <c r="AG991" s="161"/>
      <c r="AH991" s="99"/>
      <c r="AI991" s="99"/>
      <c r="AJ991" s="99"/>
    </row>
    <row r="992" spans="1:36" ht="30" hidden="1" customHeight="1" thickBot="1" x14ac:dyDescent="0.35">
      <c r="A992" s="99"/>
      <c r="B992" s="111" t="s">
        <v>6268</v>
      </c>
      <c r="C992" s="101">
        <f t="shared" ref="C992:K992" si="13984">IF(C991&lt;25,IF(C991&lt;13,C991,C991-12),C991-24)</f>
        <v>0</v>
      </c>
      <c r="D992" s="101">
        <f t="shared" si="13984"/>
        <v>0</v>
      </c>
      <c r="E992" s="101">
        <f t="shared" si="13984"/>
        <v>0</v>
      </c>
      <c r="F992" s="101">
        <f t="shared" si="13984"/>
        <v>0</v>
      </c>
      <c r="G992" s="101">
        <f t="shared" si="13984"/>
        <v>0</v>
      </c>
      <c r="H992" s="101">
        <f t="shared" si="13984"/>
        <v>0</v>
      </c>
      <c r="I992" s="101">
        <f t="shared" si="13984"/>
        <v>0</v>
      </c>
      <c r="J992" s="101">
        <f t="shared" si="13984"/>
        <v>0</v>
      </c>
      <c r="K992" s="101">
        <f t="shared" si="13984"/>
        <v>0</v>
      </c>
      <c r="L992" s="161"/>
      <c r="M992" s="117">
        <f t="shared" ref="M992:U992" si="13985">IF(M991&lt;25,IF(M991&lt;13,M991,M991-12),M991-24)</f>
        <v>0</v>
      </c>
      <c r="N992" s="101">
        <f t="shared" si="13985"/>
        <v>0</v>
      </c>
      <c r="O992" s="101">
        <f t="shared" si="13985"/>
        <v>0</v>
      </c>
      <c r="P992" s="101">
        <f t="shared" si="13985"/>
        <v>0</v>
      </c>
      <c r="Q992" s="101">
        <f t="shared" si="13985"/>
        <v>0</v>
      </c>
      <c r="R992" s="101">
        <f t="shared" si="13985"/>
        <v>0</v>
      </c>
      <c r="S992" s="101">
        <f t="shared" si="13985"/>
        <v>0</v>
      </c>
      <c r="T992" s="101">
        <f t="shared" si="13985"/>
        <v>0</v>
      </c>
      <c r="U992" s="101">
        <f t="shared" si="13985"/>
        <v>0</v>
      </c>
      <c r="V992" s="161"/>
      <c r="W992" s="117">
        <f t="shared" ref="W992:AF992" si="13986">IF(W991&lt;25,IF(W991&lt;13,W991,W991-12),W991-24)</f>
        <v>0</v>
      </c>
      <c r="X992" s="101">
        <f t="shared" si="13986"/>
        <v>0</v>
      </c>
      <c r="Y992" s="101">
        <f t="shared" si="13986"/>
        <v>0</v>
      </c>
      <c r="Z992" s="101">
        <f t="shared" si="13986"/>
        <v>0</v>
      </c>
      <c r="AA992" s="101">
        <f t="shared" si="13986"/>
        <v>0</v>
      </c>
      <c r="AB992" s="101">
        <f t="shared" si="13986"/>
        <v>0</v>
      </c>
      <c r="AC992" s="101">
        <f t="shared" si="13986"/>
        <v>0</v>
      </c>
      <c r="AD992" s="101">
        <f t="shared" si="13986"/>
        <v>0</v>
      </c>
      <c r="AE992" s="101">
        <f t="shared" si="13986"/>
        <v>0</v>
      </c>
      <c r="AF992" s="101">
        <f t="shared" si="13986"/>
        <v>0</v>
      </c>
      <c r="AG992" s="161"/>
      <c r="AH992" s="99"/>
      <c r="AI992" s="99"/>
      <c r="AJ992" s="99"/>
    </row>
    <row r="993" spans="1:36" ht="30" hidden="1" customHeight="1" thickBot="1" x14ac:dyDescent="0.35">
      <c r="A993" s="75"/>
      <c r="B993" s="112" t="s">
        <v>6269</v>
      </c>
      <c r="C993" s="102">
        <f t="shared" ref="C993" si="13987">IF(C992&gt;0,IF(C992=1,C996,C996+B993),0)</f>
        <v>0</v>
      </c>
      <c r="D993" s="102">
        <f t="shared" ref="D993" si="13988">IF(D992&gt;0,IF(D992=1,D996,D996+C993),0)</f>
        <v>0</v>
      </c>
      <c r="E993" s="102">
        <f t="shared" ref="E993" si="13989">IF(E992&gt;0,IF(E992=1,E996,E996+D993),0)</f>
        <v>0</v>
      </c>
      <c r="F993" s="102">
        <f t="shared" ref="F993" si="13990">IF(F992&gt;0,IF(F992=1,F996,F996+E993),0)</f>
        <v>0</v>
      </c>
      <c r="G993" s="102">
        <f t="shared" ref="G993" si="13991">IF(G992&gt;0,IF(G992=1,G996,G996+F993),0)</f>
        <v>0</v>
      </c>
      <c r="H993" s="102">
        <f t="shared" ref="H993" si="13992">IF(H992&gt;0,IF(H992=1,H996,H996+G993),0)</f>
        <v>0</v>
      </c>
      <c r="I993" s="102">
        <f t="shared" ref="I993" si="13993">IF(I992&gt;0,IF(I992=1,I996,I996+H993),0)</f>
        <v>0</v>
      </c>
      <c r="J993" s="102">
        <f t="shared" ref="J993" si="13994">IF(J992&gt;0,IF(J992=1,J996,J996+I993),0)</f>
        <v>0</v>
      </c>
      <c r="K993" s="102">
        <f t="shared" ref="K993" si="13995">IF(K992&gt;0,IF(K992=1,K996,K996+J993),0)</f>
        <v>0</v>
      </c>
      <c r="L993" s="160"/>
      <c r="M993" s="118">
        <f>IF(M992&gt;0,IF(M992=1,M996,M996+K993),0)</f>
        <v>0</v>
      </c>
      <c r="N993" s="102">
        <f t="shared" ref="N993" si="13996">IF(N992&gt;0,IF(N992=1,N996,N996+M993),0)</f>
        <v>0</v>
      </c>
      <c r="O993" s="102">
        <f t="shared" ref="O993" si="13997">IF(O992&gt;0,IF(O992=1,O996,O996+N993),0)</f>
        <v>0</v>
      </c>
      <c r="P993" s="102">
        <f t="shared" ref="P993" si="13998">IF(P992&gt;0,IF(P992=1,P996,P996+O993),0)</f>
        <v>0</v>
      </c>
      <c r="Q993" s="102">
        <f t="shared" ref="Q993" si="13999">IF(Q992&gt;0,IF(Q992=1,Q996,Q996+P993),0)</f>
        <v>0</v>
      </c>
      <c r="R993" s="102">
        <f t="shared" ref="R993" si="14000">IF(R992&gt;0,IF(R992=1,R996,R996+Q993),0)</f>
        <v>0</v>
      </c>
      <c r="S993" s="102">
        <f t="shared" ref="S993" si="14001">IF(S992&gt;0,IF(S992=1,S996,S996+R993),0)</f>
        <v>0</v>
      </c>
      <c r="T993" s="102">
        <f t="shared" ref="T993" si="14002">IF(T992&gt;0,IF(T992=1,T996,T996+S993),0)</f>
        <v>0</v>
      </c>
      <c r="U993" s="102">
        <f t="shared" ref="U993" si="14003">IF(U992&gt;0,IF(U992=1,U996,U996+T993),0)</f>
        <v>0</v>
      </c>
      <c r="V993" s="160"/>
      <c r="W993" s="118">
        <f>IF(W992&gt;0,IF(W992=1,W996,W996+U993),0)</f>
        <v>0</v>
      </c>
      <c r="X993" s="102">
        <f t="shared" ref="X993" si="14004">IF(X992&gt;0,IF(X992=1,X996,X996+W993),0)</f>
        <v>0</v>
      </c>
      <c r="Y993" s="102">
        <f t="shared" ref="Y993" si="14005">IF(Y992&gt;0,IF(Y992=1,Y996,Y996+X993),0)</f>
        <v>0</v>
      </c>
      <c r="Z993" s="102">
        <f t="shared" ref="Z993" si="14006">IF(Z992&gt;0,IF(Z992=1,Z996,Z996+Y993),0)</f>
        <v>0</v>
      </c>
      <c r="AA993" s="102">
        <f t="shared" ref="AA993" si="14007">IF(AA992&gt;0,IF(AA992=1,AA996,AA996+Z993),0)</f>
        <v>0</v>
      </c>
      <c r="AB993" s="102">
        <f t="shared" ref="AB993" si="14008">IF(AB992&gt;0,IF(AB992=1,AB996,AB996+AA993),0)</f>
        <v>0</v>
      </c>
      <c r="AC993" s="102">
        <f t="shared" ref="AC993" si="14009">IF(AC992&gt;0,IF(AC992=1,AC996,AC996+AB993),0)</f>
        <v>0</v>
      </c>
      <c r="AD993" s="102">
        <f t="shared" ref="AD993" si="14010">IF(AD992&gt;0,IF(AD992=1,AD996,AD996+AC993),0)</f>
        <v>0</v>
      </c>
      <c r="AE993" s="102">
        <f t="shared" ref="AE993" si="14011">IF(AE992&gt;0,IF(AE992=1,AE996,AE996+AD993),0)</f>
        <v>0</v>
      </c>
      <c r="AF993" s="102">
        <f t="shared" ref="AF993" si="14012">IF(AF992&gt;0,IF(AF992=1,AF996,AF996+AE993),0)</f>
        <v>0</v>
      </c>
      <c r="AG993" s="160"/>
      <c r="AH993" s="74"/>
      <c r="AI993" s="74"/>
      <c r="AJ993" s="75"/>
    </row>
    <row r="994" spans="1:36" ht="30" hidden="1" customHeight="1" thickBot="1" x14ac:dyDescent="0.35">
      <c r="A994" s="75"/>
      <c r="B994" s="112" t="s">
        <v>6317</v>
      </c>
      <c r="C994" s="102">
        <f>IF(C988&gt;0,C989,0)</f>
        <v>0</v>
      </c>
      <c r="D994" s="102">
        <f t="shared" ref="D994" si="14013">IF(D988&gt;0,IF(D992=1,D989,D989+C994),C994)</f>
        <v>0</v>
      </c>
      <c r="E994" s="102">
        <f t="shared" ref="E994" si="14014">IF(E988&gt;0,IF(E992=1,E989,E989+D994),D994)</f>
        <v>0</v>
      </c>
      <c r="F994" s="102">
        <f t="shared" ref="F994" si="14015">IF(F988&gt;0,IF(F992=1,F989,F989+E994),E994)</f>
        <v>0</v>
      </c>
      <c r="G994" s="102">
        <f t="shared" ref="G994" si="14016">IF(G988&gt;0,IF(G992=1,G989,G989+F994),F994)</f>
        <v>0</v>
      </c>
      <c r="H994" s="102">
        <f t="shared" ref="H994" si="14017">IF(H988&gt;0,IF(H992=1,H989,H989+G994),G994)</f>
        <v>0</v>
      </c>
      <c r="I994" s="102">
        <f t="shared" ref="I994" si="14018">IF(I988&gt;0,IF(I992=1,I989,I989+H994),H994)</f>
        <v>0</v>
      </c>
      <c r="J994" s="102">
        <f t="shared" ref="J994" si="14019">IF(J988&gt;0,IF(J992=1,J989,J989+I994),I994)</f>
        <v>0</v>
      </c>
      <c r="K994" s="102">
        <f t="shared" ref="K994" si="14020">IF(K988&gt;0,IF(K992=1,K989,K989+J994),J994)</f>
        <v>0</v>
      </c>
      <c r="L994" s="160"/>
      <c r="M994" s="118">
        <f>IF(M988&gt;0,IF(M992=1,M989,M989+K994),K994)</f>
        <v>0</v>
      </c>
      <c r="N994" s="102">
        <f t="shared" ref="N994" si="14021">IF(N988&gt;0,IF(N992=1,N989,N989+M994),M994)</f>
        <v>0</v>
      </c>
      <c r="O994" s="102">
        <f t="shared" ref="O994" si="14022">IF(O988&gt;0,IF(O992=1,O989,O989+N994),N994)</f>
        <v>0</v>
      </c>
      <c r="P994" s="102">
        <f t="shared" ref="P994" si="14023">IF(P988&gt;0,IF(P992=1,P989,P989+O994),O994)</f>
        <v>0</v>
      </c>
      <c r="Q994" s="102">
        <f t="shared" ref="Q994" si="14024">IF(Q988&gt;0,IF(Q992=1,Q989,Q989+P994),P994)</f>
        <v>0</v>
      </c>
      <c r="R994" s="102">
        <f t="shared" ref="R994" si="14025">IF(R988&gt;0,IF(R992=1,R989,R989+Q994),Q994)</f>
        <v>0</v>
      </c>
      <c r="S994" s="102">
        <f t="shared" ref="S994" si="14026">IF(S988&gt;0,IF(S992=1,S989,S989+R994),R994)</f>
        <v>0</v>
      </c>
      <c r="T994" s="102">
        <f t="shared" ref="T994" si="14027">IF(T988&gt;0,IF(T992=1,T989,T989+S994),S994)</f>
        <v>0</v>
      </c>
      <c r="U994" s="102">
        <f t="shared" ref="U994" si="14028">IF(U988&gt;0,IF(U992=1,U989,U989+T994),T994)</f>
        <v>0</v>
      </c>
      <c r="V994" s="160"/>
      <c r="W994" s="118">
        <f>IF(W988&gt;0,IF(W992=1,W989,W989+U994),U994)</f>
        <v>0</v>
      </c>
      <c r="X994" s="102">
        <f t="shared" ref="X994" si="14029">IF(X988&gt;0,IF(X992=1,X989,X989+W994),W994)</f>
        <v>0</v>
      </c>
      <c r="Y994" s="102">
        <f t="shared" ref="Y994" si="14030">IF(Y988&gt;0,IF(Y992=1,Y989,Y989+X994),X994)</f>
        <v>0</v>
      </c>
      <c r="Z994" s="102">
        <f t="shared" ref="Z994" si="14031">IF(Z988&gt;0,IF(Z992=1,Z989,Z989+Y994),Y994)</f>
        <v>0</v>
      </c>
      <c r="AA994" s="102">
        <f t="shared" ref="AA994" si="14032">IF(AA988&gt;0,IF(AA992=1,AA989,AA989+Z994),Z994)</f>
        <v>0</v>
      </c>
      <c r="AB994" s="102">
        <f t="shared" ref="AB994" si="14033">IF(AB988&gt;0,IF(AB992=1,AB989,AB989+AA994),AA994)</f>
        <v>0</v>
      </c>
      <c r="AC994" s="102">
        <f t="shared" ref="AC994" si="14034">IF(AC988&gt;0,IF(AC992=1,AC989,AC989+AB994),AB994)</f>
        <v>0</v>
      </c>
      <c r="AD994" s="102">
        <f t="shared" ref="AD994" si="14035">IF(AD988&gt;0,IF(AD992=1,AD989,AD989+AC994),AC994)</f>
        <v>0</v>
      </c>
      <c r="AE994" s="102">
        <f t="shared" ref="AE994" si="14036">IF(AE988&gt;0,IF(AE992=1,AE989,AE989+AD994),AD994)</f>
        <v>0</v>
      </c>
      <c r="AF994" s="102">
        <f t="shared" ref="AF994" si="14037">IF(AF988&gt;0,IF(AF992=1,AF989,AF989+AE994),AE994)</f>
        <v>0</v>
      </c>
      <c r="AG994" s="160"/>
      <c r="AH994" s="74"/>
      <c r="AI994" s="74"/>
      <c r="AJ994" s="75"/>
    </row>
    <row r="995" spans="1:36" ht="9.75" hidden="1" customHeight="1" thickBot="1" x14ac:dyDescent="0.35">
      <c r="A995" s="75"/>
      <c r="B995" s="112" t="s">
        <v>6318</v>
      </c>
      <c r="C995" s="103">
        <f>C997</f>
        <v>0</v>
      </c>
      <c r="D995" s="103">
        <f t="shared" ref="D995" si="14038">IF(D992=1,D997,D997+C995)</f>
        <v>0</v>
      </c>
      <c r="E995" s="103">
        <f t="shared" ref="E995" si="14039">IF(E992=1,E997,E997+D995)</f>
        <v>0</v>
      </c>
      <c r="F995" s="103">
        <f t="shared" ref="F995" si="14040">IF(F992=1,F997,F997+E995)</f>
        <v>0</v>
      </c>
      <c r="G995" s="103">
        <f t="shared" ref="G995" si="14041">IF(G992=1,G997,G997+F995)</f>
        <v>0</v>
      </c>
      <c r="H995" s="103">
        <f t="shared" ref="H995" si="14042">IF(H992=1,H997,H997+G995)</f>
        <v>0</v>
      </c>
      <c r="I995" s="103">
        <f t="shared" ref="I995" si="14043">IF(I992=1,I997,I997+H995)</f>
        <v>0</v>
      </c>
      <c r="J995" s="103">
        <f t="shared" ref="J995" si="14044">IF(J992=1,J997,J997+I995)</f>
        <v>0</v>
      </c>
      <c r="K995" s="103">
        <f t="shared" ref="K995" si="14045">IF(K992=1,K997,K997+J995)</f>
        <v>0</v>
      </c>
      <c r="L995" s="160"/>
      <c r="M995" s="119">
        <f>IF(M992=1,M997,M997+K995)</f>
        <v>0</v>
      </c>
      <c r="N995" s="103">
        <f t="shared" ref="N995" si="14046">IF(N992=1,N997,N997+M995)</f>
        <v>0</v>
      </c>
      <c r="O995" s="103">
        <f t="shared" ref="O995" si="14047">IF(O992=1,O997,O997+N995)</f>
        <v>0</v>
      </c>
      <c r="P995" s="103">
        <f t="shared" ref="P995" si="14048">IF(P992=1,P997,P997+O995)</f>
        <v>0</v>
      </c>
      <c r="Q995" s="103">
        <f t="shared" ref="Q995" si="14049">IF(Q992=1,Q997,Q997+P995)</f>
        <v>0</v>
      </c>
      <c r="R995" s="103">
        <f t="shared" ref="R995" si="14050">IF(R992=1,R997,R997+Q995)</f>
        <v>0</v>
      </c>
      <c r="S995" s="103">
        <f t="shared" ref="S995" si="14051">IF(S992=1,S997,S997+R995)</f>
        <v>0</v>
      </c>
      <c r="T995" s="103">
        <f t="shared" ref="T995" si="14052">IF(T992=1,T997,T997+S995)</f>
        <v>0</v>
      </c>
      <c r="U995" s="103">
        <f t="shared" ref="U995" si="14053">IF(U992=1,U997,U997+T995)</f>
        <v>0</v>
      </c>
      <c r="V995" s="160"/>
      <c r="W995" s="119">
        <f>IF(W992=1,W997,W997+U995)</f>
        <v>0</v>
      </c>
      <c r="X995" s="103">
        <f t="shared" ref="X995" si="14054">IF(X992=1,X997,X997+W995)</f>
        <v>0</v>
      </c>
      <c r="Y995" s="103">
        <f t="shared" ref="Y995" si="14055">IF(Y992=1,Y997,Y997+X995)</f>
        <v>0</v>
      </c>
      <c r="Z995" s="103">
        <f t="shared" ref="Z995" si="14056">IF(Z992=1,Z997,Z997+Y995)</f>
        <v>0</v>
      </c>
      <c r="AA995" s="103">
        <f t="shared" ref="AA995" si="14057">IF(AA992=1,AA997,AA997+Z995)</f>
        <v>0</v>
      </c>
      <c r="AB995" s="103">
        <f t="shared" ref="AB995" si="14058">IF(AB992=1,AB997,AB997+AA995)</f>
        <v>0</v>
      </c>
      <c r="AC995" s="103">
        <f t="shared" ref="AC995" si="14059">IF(AC992=1,AC997,AC997+AB995)</f>
        <v>0</v>
      </c>
      <c r="AD995" s="103">
        <f t="shared" ref="AD995" si="14060">IF(AD992=1,AD997,AD997+AC995)</f>
        <v>0</v>
      </c>
      <c r="AE995" s="103">
        <f t="shared" ref="AE995" si="14061">IF(AE992=1,AE997,AE997+AD995)</f>
        <v>0</v>
      </c>
      <c r="AF995" s="103">
        <f t="shared" ref="AF995" si="14062">IF(AF992=1,AF997,AF997+AE995)</f>
        <v>0</v>
      </c>
      <c r="AG995" s="160"/>
      <c r="AH995" s="74"/>
      <c r="AI995" s="74"/>
      <c r="AJ995" s="75"/>
    </row>
    <row r="996" spans="1:36" ht="25.05" customHeight="1" x14ac:dyDescent="0.3">
      <c r="A996" s="75"/>
      <c r="B996" s="110" t="s">
        <v>6319</v>
      </c>
      <c r="C996" s="104">
        <f t="shared" ref="C996:K996" si="14063">1720/12*C988</f>
        <v>0</v>
      </c>
      <c r="D996" s="104">
        <f t="shared" si="14063"/>
        <v>0</v>
      </c>
      <c r="E996" s="104">
        <f t="shared" si="14063"/>
        <v>0</v>
      </c>
      <c r="F996" s="104">
        <f t="shared" si="14063"/>
        <v>0</v>
      </c>
      <c r="G996" s="104">
        <f t="shared" si="14063"/>
        <v>0</v>
      </c>
      <c r="H996" s="104">
        <f t="shared" si="14063"/>
        <v>0</v>
      </c>
      <c r="I996" s="104">
        <f t="shared" si="14063"/>
        <v>0</v>
      </c>
      <c r="J996" s="104">
        <f t="shared" si="14063"/>
        <v>0</v>
      </c>
      <c r="K996" s="104">
        <f t="shared" si="14063"/>
        <v>0</v>
      </c>
      <c r="L996" s="160"/>
      <c r="M996" s="120">
        <f t="shared" ref="M996:U996" si="14064">1720/12*M988</f>
        <v>0</v>
      </c>
      <c r="N996" s="104">
        <f t="shared" si="14064"/>
        <v>0</v>
      </c>
      <c r="O996" s="104">
        <f t="shared" si="14064"/>
        <v>0</v>
      </c>
      <c r="P996" s="104">
        <f t="shared" si="14064"/>
        <v>0</v>
      </c>
      <c r="Q996" s="104">
        <f t="shared" si="14064"/>
        <v>0</v>
      </c>
      <c r="R996" s="104">
        <f t="shared" si="14064"/>
        <v>0</v>
      </c>
      <c r="S996" s="104">
        <f t="shared" si="14064"/>
        <v>0</v>
      </c>
      <c r="T996" s="104">
        <f t="shared" si="14064"/>
        <v>0</v>
      </c>
      <c r="U996" s="104">
        <f t="shared" si="14064"/>
        <v>0</v>
      </c>
      <c r="V996" s="160"/>
      <c r="W996" s="120">
        <f t="shared" ref="W996:AF996" si="14065">1720/12*W988</f>
        <v>0</v>
      </c>
      <c r="X996" s="104">
        <f t="shared" si="14065"/>
        <v>0</v>
      </c>
      <c r="Y996" s="104">
        <f t="shared" si="14065"/>
        <v>0</v>
      </c>
      <c r="Z996" s="104">
        <f t="shared" si="14065"/>
        <v>0</v>
      </c>
      <c r="AA996" s="104">
        <f t="shared" si="14065"/>
        <v>0</v>
      </c>
      <c r="AB996" s="104">
        <f t="shared" si="14065"/>
        <v>0</v>
      </c>
      <c r="AC996" s="104">
        <f t="shared" si="14065"/>
        <v>0</v>
      </c>
      <c r="AD996" s="104">
        <f t="shared" si="14065"/>
        <v>0</v>
      </c>
      <c r="AE996" s="104">
        <f t="shared" si="14065"/>
        <v>0</v>
      </c>
      <c r="AF996" s="104">
        <f t="shared" si="14065"/>
        <v>0</v>
      </c>
      <c r="AG996" s="160"/>
      <c r="AH996" s="74"/>
      <c r="AI996" s="74"/>
      <c r="AJ996" s="75"/>
    </row>
    <row r="997" spans="1:36" ht="25.05" customHeight="1" thickBot="1" x14ac:dyDescent="0.35">
      <c r="A997" s="75"/>
      <c r="B997" s="113" t="s">
        <v>6270</v>
      </c>
      <c r="C997" s="104">
        <f t="shared" ref="C997" si="14066">IF(OR(C992=0,C992=1),IF(C989&gt;=C996,C996,C989),IF(C994&gt;=C993,C993-B995,C994-B995))</f>
        <v>0</v>
      </c>
      <c r="D997" s="104">
        <f t="shared" ref="D997" si="14067">IF(OR(D992=0,D992=1),IF(D989&gt;=D996,D996,D989),IF(D994&gt;=D993,D993-C995,D994-C995))</f>
        <v>0</v>
      </c>
      <c r="E997" s="104">
        <f t="shared" ref="E997" si="14068">IF(OR(E992=0,E992=1),IF(E989&gt;=E996,E996,E989),IF(E994&gt;=E993,E993-D995,E994-D995))</f>
        <v>0</v>
      </c>
      <c r="F997" s="104">
        <f t="shared" ref="F997" si="14069">IF(OR(F992=0,F992=1),IF(F989&gt;=F996,F996,F989),IF(F994&gt;=F993,F993-E995,F994-E995))</f>
        <v>0</v>
      </c>
      <c r="G997" s="104">
        <f t="shared" ref="G997" si="14070">IF(OR(G992=0,G992=1),IF(G989&gt;=G996,G996,G989),IF(G994&gt;=G993,G993-F995,G994-F995))</f>
        <v>0</v>
      </c>
      <c r="H997" s="104">
        <f t="shared" ref="H997" si="14071">IF(OR(H992=0,H992=1),IF(H989&gt;=H996,H996,H989),IF(H994&gt;=H993,H993-G995,H994-G995))</f>
        <v>0</v>
      </c>
      <c r="I997" s="104">
        <f t="shared" ref="I997" si="14072">IF(OR(I992=0,I992=1),IF(I989&gt;=I996,I996,I989),IF(I994&gt;=I993,I993-H995,I994-H995))</f>
        <v>0</v>
      </c>
      <c r="J997" s="104">
        <f t="shared" ref="J997" si="14073">IF(OR(J992=0,J992=1),IF(J989&gt;=J996,J996,J989),IF(J994&gt;=J993,J993-I995,J994-I995))</f>
        <v>0</v>
      </c>
      <c r="K997" s="104">
        <f t="shared" ref="K997" si="14074">IF(OR(K992=0,K992=1),IF(K989&gt;=K996,K996,K989),IF(K994&gt;=K993,K993-J995,K994-J995))</f>
        <v>0</v>
      </c>
      <c r="L997" s="162">
        <f>SUM(C997:K997)</f>
        <v>0</v>
      </c>
      <c r="M997" s="120">
        <f>IF(OR(M992=0,M992=1),IF(M989&gt;=M996,M996,M989),IF(M994&gt;=M993,M993-K995,M994-K995))</f>
        <v>0</v>
      </c>
      <c r="N997" s="104">
        <f t="shared" ref="N997" si="14075">IF(OR(N992=0,N992=1),IF(N989&gt;=N996,N996,N989),IF(N994&gt;=N993,N993-M995,N994-M995))</f>
        <v>0</v>
      </c>
      <c r="O997" s="104">
        <f t="shared" ref="O997" si="14076">IF(OR(O992=0,O992=1),IF(O989&gt;=O996,O996,O989),IF(O994&gt;=O993,O993-N995,O994-N995))</f>
        <v>0</v>
      </c>
      <c r="P997" s="104">
        <f t="shared" ref="P997" si="14077">IF(OR(P992=0,P992=1),IF(P989&gt;=P996,P996,P989),IF(P994&gt;=P993,P993-O995,P994-O995))</f>
        <v>0</v>
      </c>
      <c r="Q997" s="104">
        <f t="shared" ref="Q997" si="14078">IF(OR(Q992=0,Q992=1),IF(Q989&gt;=Q996,Q996,Q989),IF(Q994&gt;=Q993,Q993-P995,Q994-P995))</f>
        <v>0</v>
      </c>
      <c r="R997" s="104">
        <f t="shared" ref="R997" si="14079">IF(OR(R992=0,R992=1),IF(R989&gt;=R996,R996,R989),IF(R994&gt;=R993,R993-Q995,R994-Q995))</f>
        <v>0</v>
      </c>
      <c r="S997" s="104">
        <f t="shared" ref="S997" si="14080">IF(OR(S992=0,S992=1),IF(S989&gt;=S996,S996,S989),IF(S994&gt;=S993,S993-R995,S994-R995))</f>
        <v>0</v>
      </c>
      <c r="T997" s="104">
        <f t="shared" ref="T997" si="14081">IF(OR(T992=0,T992=1),IF(T989&gt;=T996,T996,T989),IF(T994&gt;=T993,T993-S995,T994-S995))</f>
        <v>0</v>
      </c>
      <c r="U997" s="104">
        <f t="shared" ref="U997" si="14082">IF(OR(U992=0,U992=1),IF(U989&gt;=U996,U996,U989),IF(U994&gt;=U993,U993-T995,U994-T995))</f>
        <v>0</v>
      </c>
      <c r="V997" s="162">
        <f>SUM(M997:U997)</f>
        <v>0</v>
      </c>
      <c r="W997" s="156">
        <f>IF(OR(W992=0,W992=1),IF(W989&gt;=W996,W996,W989),IF(W994&gt;=W993,W993-U995,W994-U995))</f>
        <v>0</v>
      </c>
      <c r="X997" s="157">
        <f t="shared" ref="X997" si="14083">IF(OR(X992=0,X992=1),IF(X989&gt;=X996,X996,X989),IF(X994&gt;=X993,X993-W995,X994-W995))</f>
        <v>0</v>
      </c>
      <c r="Y997" s="157">
        <f t="shared" ref="Y997" si="14084">IF(OR(Y992=0,Y992=1),IF(Y989&gt;=Y996,Y996,Y989),IF(Y994&gt;=Y993,Y993-X995,Y994-X995))</f>
        <v>0</v>
      </c>
      <c r="Z997" s="157">
        <f t="shared" ref="Z997" si="14085">IF(OR(Z992=0,Z992=1),IF(Z989&gt;=Z996,Z996,Z989),IF(Z994&gt;=Z993,Z993-Y995,Z994-Y995))</f>
        <v>0</v>
      </c>
      <c r="AA997" s="157">
        <f t="shared" ref="AA997" si="14086">IF(OR(AA992=0,AA992=1),IF(AA989&gt;=AA996,AA996,AA989),IF(AA994&gt;=AA993,AA993-Z995,AA994-Z995))</f>
        <v>0</v>
      </c>
      <c r="AB997" s="157">
        <f t="shared" ref="AB997" si="14087">IF(OR(AB992=0,AB992=1),IF(AB989&gt;=AB996,AB996,AB989),IF(AB994&gt;=AB993,AB993-AA995,AB994-AA995))</f>
        <v>0</v>
      </c>
      <c r="AC997" s="157">
        <f t="shared" ref="AC997" si="14088">IF(OR(AC992=0,AC992=1),IF(AC989&gt;=AC996,AC996,AC989),IF(AC994&gt;=AC993,AC993-AB995,AC994-AB995))</f>
        <v>0</v>
      </c>
      <c r="AD997" s="157">
        <f t="shared" ref="AD997" si="14089">IF(OR(AD992=0,AD992=1),IF(AD989&gt;=AD996,AD996,AD989),IF(AD994&gt;=AD993,AD993-AC995,AD994-AC995))</f>
        <v>0</v>
      </c>
      <c r="AE997" s="157">
        <f t="shared" ref="AE997" si="14090">IF(OR(AE992=0,AE992=1),IF(AE989&gt;=AE996,AE996,AE989),IF(AE994&gt;=AE993,AE993-AD995,AE994-AD995))</f>
        <v>0</v>
      </c>
      <c r="AF997" s="157">
        <f t="shared" ref="AF997" si="14091">IF(OR(AF992=0,AF992=1),IF(AF989&gt;=AF996,AF996,AF989),IF(AF994&gt;=AF993,AF993-AE995,AF994-AE995))</f>
        <v>0</v>
      </c>
      <c r="AG997" s="162">
        <f>SUM(W997:AF997)</f>
        <v>0</v>
      </c>
      <c r="AH997" s="105"/>
      <c r="AI997" s="74"/>
      <c r="AJ997" s="75"/>
    </row>
    <row r="998" spans="1:36" ht="25.05" customHeight="1" thickBot="1" x14ac:dyDescent="0.35">
      <c r="A998" s="87"/>
      <c r="B998" s="230" t="s">
        <v>6273</v>
      </c>
      <c r="C998" s="304"/>
      <c r="D998" s="304"/>
      <c r="E998" s="304"/>
      <c r="F998" s="305"/>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5.05" customHeight="1" x14ac:dyDescent="0.3">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5.05" customHeight="1" x14ac:dyDescent="0.3">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thickBot="1" x14ac:dyDescent="0.35">
      <c r="A1001" s="99"/>
      <c r="B1001" s="111"/>
      <c r="C1001" s="100">
        <f>IF(C999&lt;&gt;0,1,0)</f>
        <v>0</v>
      </c>
      <c r="D1001" s="100">
        <f t="shared" ref="D1001" si="14092">IF(C1001=0,IF(D999&lt;&gt;0,1,0),1)</f>
        <v>0</v>
      </c>
      <c r="E1001" s="100">
        <f t="shared" ref="E1001" si="14093">IF(D1001=0,IF(E999&lt;&gt;0,1,0),1)</f>
        <v>0</v>
      </c>
      <c r="F1001" s="100">
        <f t="shared" ref="F1001" si="14094">IF(E1001=0,IF(F999&lt;&gt;0,1,0),1)</f>
        <v>0</v>
      </c>
      <c r="G1001" s="100">
        <f t="shared" ref="G1001" si="14095">IF(F1001=0,IF(G999&lt;&gt;0,1,0),1)</f>
        <v>0</v>
      </c>
      <c r="H1001" s="100">
        <f t="shared" ref="H1001" si="14096">IF(G1001=0,IF(H999&lt;&gt;0,1,0),1)</f>
        <v>0</v>
      </c>
      <c r="I1001" s="100">
        <f t="shared" ref="I1001" si="14097">IF(H1001=0,IF(I999&lt;&gt;0,1,0),1)</f>
        <v>0</v>
      </c>
      <c r="J1001" s="100">
        <f t="shared" ref="J1001" si="14098">IF(I1001=0,IF(J999&lt;&gt;0,1,0),1)</f>
        <v>0</v>
      </c>
      <c r="K1001" s="100">
        <f t="shared" ref="K1001" si="14099">IF(J1001=0,IF(K999&lt;&gt;0,1,0),1)</f>
        <v>0</v>
      </c>
      <c r="L1001" s="161"/>
      <c r="M1001" s="116">
        <f>IF(K1001=0,IF(M999&lt;&gt;0,1,0),1)</f>
        <v>0</v>
      </c>
      <c r="N1001" s="100">
        <f t="shared" ref="N1001" si="14100">IF(M1001=0,IF(N999&lt;&gt;0,1,0),1)</f>
        <v>0</v>
      </c>
      <c r="O1001" s="100">
        <f t="shared" ref="O1001" si="14101">IF(N1001=0,IF(O999&lt;&gt;0,1,0),1)</f>
        <v>0</v>
      </c>
      <c r="P1001" s="100">
        <f t="shared" ref="P1001" si="14102">IF(O1001=0,IF(P999&lt;&gt;0,1,0),1)</f>
        <v>0</v>
      </c>
      <c r="Q1001" s="100">
        <f t="shared" ref="Q1001" si="14103">IF(P1001=0,IF(Q999&lt;&gt;0,1,0),1)</f>
        <v>0</v>
      </c>
      <c r="R1001" s="100">
        <f t="shared" ref="R1001" si="14104">IF(Q1001=0,IF(R999&lt;&gt;0,1,0),1)</f>
        <v>0</v>
      </c>
      <c r="S1001" s="100">
        <f t="shared" ref="S1001" si="14105">IF(R1001=0,IF(S999&lt;&gt;0,1,0),1)</f>
        <v>0</v>
      </c>
      <c r="T1001" s="100">
        <f t="shared" ref="T1001" si="14106">IF(S1001=0,IF(T999&lt;&gt;0,1,0),1)</f>
        <v>0</v>
      </c>
      <c r="U1001" s="100">
        <f t="shared" ref="U1001" si="14107">IF(T1001=0,IF(U999&lt;&gt;0,1,0),1)</f>
        <v>0</v>
      </c>
      <c r="V1001" s="161"/>
      <c r="W1001" s="116">
        <f>IF(U1001=0,IF(W999&lt;&gt;0,1,0),1)</f>
        <v>0</v>
      </c>
      <c r="X1001" s="100">
        <f t="shared" ref="X1001" si="14108">IF(W1001=0,IF(X999&lt;&gt;0,1,0),1)</f>
        <v>0</v>
      </c>
      <c r="Y1001" s="100">
        <f t="shared" ref="Y1001" si="14109">IF(X1001=0,IF(Y999&lt;&gt;0,1,0),1)</f>
        <v>0</v>
      </c>
      <c r="Z1001" s="100">
        <f t="shared" ref="Z1001" si="14110">IF(Y1001=0,IF(Z999&lt;&gt;0,1,0),1)</f>
        <v>0</v>
      </c>
      <c r="AA1001" s="100">
        <f t="shared" ref="AA1001" si="14111">IF(Z1001=0,IF(AA999&lt;&gt;0,1,0),1)</f>
        <v>0</v>
      </c>
      <c r="AB1001" s="100">
        <f t="shared" ref="AB1001" si="14112">IF(AA1001=0,IF(AB999&lt;&gt;0,1,0),1)</f>
        <v>0</v>
      </c>
      <c r="AC1001" s="100">
        <f t="shared" ref="AC1001" si="14113">IF(AB1001=0,IF(AC999&lt;&gt;0,1,0),1)</f>
        <v>0</v>
      </c>
      <c r="AD1001" s="100">
        <f t="shared" ref="AD1001" si="14114">IF(AC1001=0,IF(AD999&lt;&gt;0,1,0),1)</f>
        <v>0</v>
      </c>
      <c r="AE1001" s="100">
        <f t="shared" ref="AE1001" si="14115">IF(AD1001=0,IF(AE999&lt;&gt;0,1,0),1)</f>
        <v>0</v>
      </c>
      <c r="AF1001" s="100">
        <f t="shared" ref="AF1001" si="14116">IF(AE1001=0,IF(AF999&lt;&gt;0,1,0),1)</f>
        <v>0</v>
      </c>
      <c r="AG1001" s="161"/>
      <c r="AH1001" s="99"/>
      <c r="AI1001" s="99"/>
      <c r="AJ1001" s="99"/>
    </row>
    <row r="1002" spans="1:36" ht="30" hidden="1" customHeight="1" thickBot="1" x14ac:dyDescent="0.35">
      <c r="A1002" s="99"/>
      <c r="B1002" s="111"/>
      <c r="C1002" s="100">
        <f>IF(C1001=0,0,1)</f>
        <v>0</v>
      </c>
      <c r="D1002" s="100">
        <f t="shared" ref="D1002" si="14117">IF(D1001=0,0,C1002+1)</f>
        <v>0</v>
      </c>
      <c r="E1002" s="100">
        <f t="shared" ref="E1002" si="14118">IF(E1001=0,0,D1002+1)</f>
        <v>0</v>
      </c>
      <c r="F1002" s="100">
        <f t="shared" ref="F1002" si="14119">IF(F1001=0,0,E1002+1)</f>
        <v>0</v>
      </c>
      <c r="G1002" s="100">
        <f t="shared" ref="G1002" si="14120">IF(G1001=0,0,F1002+1)</f>
        <v>0</v>
      </c>
      <c r="H1002" s="100">
        <f t="shared" ref="H1002" si="14121">IF(H1001=0,0,G1002+1)</f>
        <v>0</v>
      </c>
      <c r="I1002" s="100">
        <f t="shared" ref="I1002" si="14122">IF(I1001=0,0,H1002+1)</f>
        <v>0</v>
      </c>
      <c r="J1002" s="100">
        <f t="shared" ref="J1002" si="14123">IF(J1001=0,0,I1002+1)</f>
        <v>0</v>
      </c>
      <c r="K1002" s="100">
        <f t="shared" ref="K1002" si="14124">IF(K1001=0,0,J1002+1)</f>
        <v>0</v>
      </c>
      <c r="L1002" s="161"/>
      <c r="M1002" s="116">
        <f>IF(M1001=0,0,K1002+1)</f>
        <v>0</v>
      </c>
      <c r="N1002" s="100">
        <f t="shared" ref="N1002" si="14125">IF(N1001=0,0,M1002+1)</f>
        <v>0</v>
      </c>
      <c r="O1002" s="100">
        <f t="shared" ref="O1002" si="14126">IF(O1001=0,0,N1002+1)</f>
        <v>0</v>
      </c>
      <c r="P1002" s="100">
        <f t="shared" ref="P1002" si="14127">IF(P1001=0,0,O1002+1)</f>
        <v>0</v>
      </c>
      <c r="Q1002" s="100">
        <f t="shared" ref="Q1002" si="14128">IF(Q1001=0,0,P1002+1)</f>
        <v>0</v>
      </c>
      <c r="R1002" s="100">
        <f t="shared" ref="R1002" si="14129">IF(R1001=0,0,Q1002+1)</f>
        <v>0</v>
      </c>
      <c r="S1002" s="100">
        <f t="shared" ref="S1002" si="14130">IF(S1001=0,0,R1002+1)</f>
        <v>0</v>
      </c>
      <c r="T1002" s="100">
        <f t="shared" ref="T1002" si="14131">IF(T1001=0,0,S1002+1)</f>
        <v>0</v>
      </c>
      <c r="U1002" s="100">
        <f t="shared" ref="U1002" si="14132">IF(U1001=0,0,T1002+1)</f>
        <v>0</v>
      </c>
      <c r="V1002" s="161"/>
      <c r="W1002" s="116">
        <f>IF(W1001=0,0,U1002+1)</f>
        <v>0</v>
      </c>
      <c r="X1002" s="100">
        <f t="shared" ref="X1002" si="14133">IF(X1001=0,0,W1002+1)</f>
        <v>0</v>
      </c>
      <c r="Y1002" s="100">
        <f t="shared" ref="Y1002" si="14134">IF(Y1001=0,0,X1002+1)</f>
        <v>0</v>
      </c>
      <c r="Z1002" s="100">
        <f t="shared" ref="Z1002" si="14135">IF(Z1001=0,0,Y1002+1)</f>
        <v>0</v>
      </c>
      <c r="AA1002" s="100">
        <f t="shared" ref="AA1002" si="14136">IF(AA1001=0,0,Z1002+1)</f>
        <v>0</v>
      </c>
      <c r="AB1002" s="100">
        <f t="shared" ref="AB1002" si="14137">IF(AB1001=0,0,AA1002+1)</f>
        <v>0</v>
      </c>
      <c r="AC1002" s="100">
        <f t="shared" ref="AC1002" si="14138">IF(AC1001=0,0,AB1002+1)</f>
        <v>0</v>
      </c>
      <c r="AD1002" s="100">
        <f t="shared" ref="AD1002" si="14139">IF(AD1001=0,0,AC1002+1)</f>
        <v>0</v>
      </c>
      <c r="AE1002" s="100">
        <f t="shared" ref="AE1002" si="14140">IF(AE1001=0,0,AD1002+1)</f>
        <v>0</v>
      </c>
      <c r="AF1002" s="100">
        <f t="shared" ref="AF1002" si="14141">IF(AF1001=0,0,AE1002+1)</f>
        <v>0</v>
      </c>
      <c r="AG1002" s="161"/>
      <c r="AH1002" s="99"/>
      <c r="AI1002" s="99"/>
      <c r="AJ1002" s="99"/>
    </row>
    <row r="1003" spans="1:36" ht="30" hidden="1" customHeight="1" thickBot="1" x14ac:dyDescent="0.35">
      <c r="A1003" s="99"/>
      <c r="B1003" s="111" t="s">
        <v>6268</v>
      </c>
      <c r="C1003" s="101">
        <f t="shared" ref="C1003:K1003" si="14142">IF(C1002&lt;25,IF(C1002&lt;13,C1002,C1002-12),C1002-24)</f>
        <v>0</v>
      </c>
      <c r="D1003" s="101">
        <f t="shared" si="14142"/>
        <v>0</v>
      </c>
      <c r="E1003" s="101">
        <f t="shared" si="14142"/>
        <v>0</v>
      </c>
      <c r="F1003" s="101">
        <f t="shared" si="14142"/>
        <v>0</v>
      </c>
      <c r="G1003" s="101">
        <f t="shared" si="14142"/>
        <v>0</v>
      </c>
      <c r="H1003" s="101">
        <f t="shared" si="14142"/>
        <v>0</v>
      </c>
      <c r="I1003" s="101">
        <f t="shared" si="14142"/>
        <v>0</v>
      </c>
      <c r="J1003" s="101">
        <f t="shared" si="14142"/>
        <v>0</v>
      </c>
      <c r="K1003" s="101">
        <f t="shared" si="14142"/>
        <v>0</v>
      </c>
      <c r="L1003" s="161"/>
      <c r="M1003" s="117">
        <f t="shared" ref="M1003:U1003" si="14143">IF(M1002&lt;25,IF(M1002&lt;13,M1002,M1002-12),M1002-24)</f>
        <v>0</v>
      </c>
      <c r="N1003" s="101">
        <f t="shared" si="14143"/>
        <v>0</v>
      </c>
      <c r="O1003" s="101">
        <f t="shared" si="14143"/>
        <v>0</v>
      </c>
      <c r="P1003" s="101">
        <f t="shared" si="14143"/>
        <v>0</v>
      </c>
      <c r="Q1003" s="101">
        <f t="shared" si="14143"/>
        <v>0</v>
      </c>
      <c r="R1003" s="101">
        <f t="shared" si="14143"/>
        <v>0</v>
      </c>
      <c r="S1003" s="101">
        <f t="shared" si="14143"/>
        <v>0</v>
      </c>
      <c r="T1003" s="101">
        <f t="shared" si="14143"/>
        <v>0</v>
      </c>
      <c r="U1003" s="101">
        <f t="shared" si="14143"/>
        <v>0</v>
      </c>
      <c r="V1003" s="161"/>
      <c r="W1003" s="117">
        <f t="shared" ref="W1003:AF1003" si="14144">IF(W1002&lt;25,IF(W1002&lt;13,W1002,W1002-12),W1002-24)</f>
        <v>0</v>
      </c>
      <c r="X1003" s="101">
        <f t="shared" si="14144"/>
        <v>0</v>
      </c>
      <c r="Y1003" s="101">
        <f t="shared" si="14144"/>
        <v>0</v>
      </c>
      <c r="Z1003" s="101">
        <f t="shared" si="14144"/>
        <v>0</v>
      </c>
      <c r="AA1003" s="101">
        <f t="shared" si="14144"/>
        <v>0</v>
      </c>
      <c r="AB1003" s="101">
        <f t="shared" si="14144"/>
        <v>0</v>
      </c>
      <c r="AC1003" s="101">
        <f t="shared" si="14144"/>
        <v>0</v>
      </c>
      <c r="AD1003" s="101">
        <f t="shared" si="14144"/>
        <v>0</v>
      </c>
      <c r="AE1003" s="101">
        <f t="shared" si="14144"/>
        <v>0</v>
      </c>
      <c r="AF1003" s="101">
        <f t="shared" si="14144"/>
        <v>0</v>
      </c>
      <c r="AG1003" s="161"/>
      <c r="AH1003" s="99"/>
      <c r="AI1003" s="99"/>
      <c r="AJ1003" s="99"/>
    </row>
    <row r="1004" spans="1:36" ht="30" hidden="1" customHeight="1" thickBot="1" x14ac:dyDescent="0.35">
      <c r="A1004" s="75"/>
      <c r="B1004" s="112" t="s">
        <v>6269</v>
      </c>
      <c r="C1004" s="102">
        <f t="shared" ref="C1004" si="14145">IF(C1003&gt;0,IF(C1003=1,C1007,C1007+B1004),0)</f>
        <v>0</v>
      </c>
      <c r="D1004" s="102">
        <f t="shared" ref="D1004" si="14146">IF(D1003&gt;0,IF(D1003=1,D1007,D1007+C1004),0)</f>
        <v>0</v>
      </c>
      <c r="E1004" s="102">
        <f t="shared" ref="E1004" si="14147">IF(E1003&gt;0,IF(E1003=1,E1007,E1007+D1004),0)</f>
        <v>0</v>
      </c>
      <c r="F1004" s="102">
        <f t="shared" ref="F1004" si="14148">IF(F1003&gt;0,IF(F1003=1,F1007,F1007+E1004),0)</f>
        <v>0</v>
      </c>
      <c r="G1004" s="102">
        <f t="shared" ref="G1004" si="14149">IF(G1003&gt;0,IF(G1003=1,G1007,G1007+F1004),0)</f>
        <v>0</v>
      </c>
      <c r="H1004" s="102">
        <f t="shared" ref="H1004" si="14150">IF(H1003&gt;0,IF(H1003=1,H1007,H1007+G1004),0)</f>
        <v>0</v>
      </c>
      <c r="I1004" s="102">
        <f t="shared" ref="I1004" si="14151">IF(I1003&gt;0,IF(I1003=1,I1007,I1007+H1004),0)</f>
        <v>0</v>
      </c>
      <c r="J1004" s="102">
        <f t="shared" ref="J1004" si="14152">IF(J1003&gt;0,IF(J1003=1,J1007,J1007+I1004),0)</f>
        <v>0</v>
      </c>
      <c r="K1004" s="102">
        <f t="shared" ref="K1004" si="14153">IF(K1003&gt;0,IF(K1003=1,K1007,K1007+J1004),0)</f>
        <v>0</v>
      </c>
      <c r="L1004" s="160"/>
      <c r="M1004" s="118">
        <f>IF(M1003&gt;0,IF(M1003=1,M1007,M1007+K1004),0)</f>
        <v>0</v>
      </c>
      <c r="N1004" s="102">
        <f t="shared" ref="N1004" si="14154">IF(N1003&gt;0,IF(N1003=1,N1007,N1007+M1004),0)</f>
        <v>0</v>
      </c>
      <c r="O1004" s="102">
        <f t="shared" ref="O1004" si="14155">IF(O1003&gt;0,IF(O1003=1,O1007,O1007+N1004),0)</f>
        <v>0</v>
      </c>
      <c r="P1004" s="102">
        <f t="shared" ref="P1004" si="14156">IF(P1003&gt;0,IF(P1003=1,P1007,P1007+O1004),0)</f>
        <v>0</v>
      </c>
      <c r="Q1004" s="102">
        <f t="shared" ref="Q1004" si="14157">IF(Q1003&gt;0,IF(Q1003=1,Q1007,Q1007+P1004),0)</f>
        <v>0</v>
      </c>
      <c r="R1004" s="102">
        <f t="shared" ref="R1004" si="14158">IF(R1003&gt;0,IF(R1003=1,R1007,R1007+Q1004),0)</f>
        <v>0</v>
      </c>
      <c r="S1004" s="102">
        <f t="shared" ref="S1004" si="14159">IF(S1003&gt;0,IF(S1003=1,S1007,S1007+R1004),0)</f>
        <v>0</v>
      </c>
      <c r="T1004" s="102">
        <f t="shared" ref="T1004" si="14160">IF(T1003&gt;0,IF(T1003=1,T1007,T1007+S1004),0)</f>
        <v>0</v>
      </c>
      <c r="U1004" s="102">
        <f t="shared" ref="U1004" si="14161">IF(U1003&gt;0,IF(U1003=1,U1007,U1007+T1004),0)</f>
        <v>0</v>
      </c>
      <c r="V1004" s="160"/>
      <c r="W1004" s="118">
        <f>IF(W1003&gt;0,IF(W1003=1,W1007,W1007+U1004),0)</f>
        <v>0</v>
      </c>
      <c r="X1004" s="102">
        <f t="shared" ref="X1004" si="14162">IF(X1003&gt;0,IF(X1003=1,X1007,X1007+W1004),0)</f>
        <v>0</v>
      </c>
      <c r="Y1004" s="102">
        <f t="shared" ref="Y1004" si="14163">IF(Y1003&gt;0,IF(Y1003=1,Y1007,Y1007+X1004),0)</f>
        <v>0</v>
      </c>
      <c r="Z1004" s="102">
        <f t="shared" ref="Z1004" si="14164">IF(Z1003&gt;0,IF(Z1003=1,Z1007,Z1007+Y1004),0)</f>
        <v>0</v>
      </c>
      <c r="AA1004" s="102">
        <f t="shared" ref="AA1004" si="14165">IF(AA1003&gt;0,IF(AA1003=1,AA1007,AA1007+Z1004),0)</f>
        <v>0</v>
      </c>
      <c r="AB1004" s="102">
        <f t="shared" ref="AB1004" si="14166">IF(AB1003&gt;0,IF(AB1003=1,AB1007,AB1007+AA1004),0)</f>
        <v>0</v>
      </c>
      <c r="AC1004" s="102">
        <f t="shared" ref="AC1004" si="14167">IF(AC1003&gt;0,IF(AC1003=1,AC1007,AC1007+AB1004),0)</f>
        <v>0</v>
      </c>
      <c r="AD1004" s="102">
        <f t="shared" ref="AD1004" si="14168">IF(AD1003&gt;0,IF(AD1003=1,AD1007,AD1007+AC1004),0)</f>
        <v>0</v>
      </c>
      <c r="AE1004" s="102">
        <f t="shared" ref="AE1004" si="14169">IF(AE1003&gt;0,IF(AE1003=1,AE1007,AE1007+AD1004),0)</f>
        <v>0</v>
      </c>
      <c r="AF1004" s="102">
        <f t="shared" ref="AF1004" si="14170">IF(AF1003&gt;0,IF(AF1003=1,AF1007,AF1007+AE1004),0)</f>
        <v>0</v>
      </c>
      <c r="AG1004" s="160"/>
      <c r="AH1004" s="74"/>
      <c r="AI1004" s="74"/>
      <c r="AJ1004" s="75"/>
    </row>
    <row r="1005" spans="1:36" ht="30" hidden="1" customHeight="1" thickBot="1" x14ac:dyDescent="0.35">
      <c r="A1005" s="75"/>
      <c r="B1005" s="112" t="s">
        <v>6317</v>
      </c>
      <c r="C1005" s="102">
        <f>IF(C999&gt;0,C1000,0)</f>
        <v>0</v>
      </c>
      <c r="D1005" s="102">
        <f t="shared" ref="D1005" si="14171">IF(D999&gt;0,IF(D1003=1,D1000,D1000+C1005),C1005)</f>
        <v>0</v>
      </c>
      <c r="E1005" s="102">
        <f t="shared" ref="E1005" si="14172">IF(E999&gt;0,IF(E1003=1,E1000,E1000+D1005),D1005)</f>
        <v>0</v>
      </c>
      <c r="F1005" s="102">
        <f t="shared" ref="F1005" si="14173">IF(F999&gt;0,IF(F1003=1,F1000,F1000+E1005),E1005)</f>
        <v>0</v>
      </c>
      <c r="G1005" s="102">
        <f t="shared" ref="G1005" si="14174">IF(G999&gt;0,IF(G1003=1,G1000,G1000+F1005),F1005)</f>
        <v>0</v>
      </c>
      <c r="H1005" s="102">
        <f t="shared" ref="H1005" si="14175">IF(H999&gt;0,IF(H1003=1,H1000,H1000+G1005),G1005)</f>
        <v>0</v>
      </c>
      <c r="I1005" s="102">
        <f t="shared" ref="I1005" si="14176">IF(I999&gt;0,IF(I1003=1,I1000,I1000+H1005),H1005)</f>
        <v>0</v>
      </c>
      <c r="J1005" s="102">
        <f t="shared" ref="J1005" si="14177">IF(J999&gt;0,IF(J1003=1,J1000,J1000+I1005),I1005)</f>
        <v>0</v>
      </c>
      <c r="K1005" s="102">
        <f t="shared" ref="K1005" si="14178">IF(K999&gt;0,IF(K1003=1,K1000,K1000+J1005),J1005)</f>
        <v>0</v>
      </c>
      <c r="L1005" s="160"/>
      <c r="M1005" s="118">
        <f>IF(M999&gt;0,IF(M1003=1,M1000,M1000+K1005),K1005)</f>
        <v>0</v>
      </c>
      <c r="N1005" s="102">
        <f t="shared" ref="N1005" si="14179">IF(N999&gt;0,IF(N1003=1,N1000,N1000+M1005),M1005)</f>
        <v>0</v>
      </c>
      <c r="O1005" s="102">
        <f t="shared" ref="O1005" si="14180">IF(O999&gt;0,IF(O1003=1,O1000,O1000+N1005),N1005)</f>
        <v>0</v>
      </c>
      <c r="P1005" s="102">
        <f t="shared" ref="P1005" si="14181">IF(P999&gt;0,IF(P1003=1,P1000,P1000+O1005),O1005)</f>
        <v>0</v>
      </c>
      <c r="Q1005" s="102">
        <f t="shared" ref="Q1005" si="14182">IF(Q999&gt;0,IF(Q1003=1,Q1000,Q1000+P1005),P1005)</f>
        <v>0</v>
      </c>
      <c r="R1005" s="102">
        <f t="shared" ref="R1005" si="14183">IF(R999&gt;0,IF(R1003=1,R1000,R1000+Q1005),Q1005)</f>
        <v>0</v>
      </c>
      <c r="S1005" s="102">
        <f t="shared" ref="S1005" si="14184">IF(S999&gt;0,IF(S1003=1,S1000,S1000+R1005),R1005)</f>
        <v>0</v>
      </c>
      <c r="T1005" s="102">
        <f t="shared" ref="T1005" si="14185">IF(T999&gt;0,IF(T1003=1,T1000,T1000+S1005),S1005)</f>
        <v>0</v>
      </c>
      <c r="U1005" s="102">
        <f t="shared" ref="U1005" si="14186">IF(U999&gt;0,IF(U1003=1,U1000,U1000+T1005),T1005)</f>
        <v>0</v>
      </c>
      <c r="V1005" s="160"/>
      <c r="W1005" s="118">
        <f>IF(W999&gt;0,IF(W1003=1,W1000,W1000+U1005),U1005)</f>
        <v>0</v>
      </c>
      <c r="X1005" s="102">
        <f t="shared" ref="X1005" si="14187">IF(X999&gt;0,IF(X1003=1,X1000,X1000+W1005),W1005)</f>
        <v>0</v>
      </c>
      <c r="Y1005" s="102">
        <f t="shared" ref="Y1005" si="14188">IF(Y999&gt;0,IF(Y1003=1,Y1000,Y1000+X1005),X1005)</f>
        <v>0</v>
      </c>
      <c r="Z1005" s="102">
        <f t="shared" ref="Z1005" si="14189">IF(Z999&gt;0,IF(Z1003=1,Z1000,Z1000+Y1005),Y1005)</f>
        <v>0</v>
      </c>
      <c r="AA1005" s="102">
        <f t="shared" ref="AA1005" si="14190">IF(AA999&gt;0,IF(AA1003=1,AA1000,AA1000+Z1005),Z1005)</f>
        <v>0</v>
      </c>
      <c r="AB1005" s="102">
        <f t="shared" ref="AB1005" si="14191">IF(AB999&gt;0,IF(AB1003=1,AB1000,AB1000+AA1005),AA1005)</f>
        <v>0</v>
      </c>
      <c r="AC1005" s="102">
        <f t="shared" ref="AC1005" si="14192">IF(AC999&gt;0,IF(AC1003=1,AC1000,AC1000+AB1005),AB1005)</f>
        <v>0</v>
      </c>
      <c r="AD1005" s="102">
        <f t="shared" ref="AD1005" si="14193">IF(AD999&gt;0,IF(AD1003=1,AD1000,AD1000+AC1005),AC1005)</f>
        <v>0</v>
      </c>
      <c r="AE1005" s="102">
        <f t="shared" ref="AE1005" si="14194">IF(AE999&gt;0,IF(AE1003=1,AE1000,AE1000+AD1005),AD1005)</f>
        <v>0</v>
      </c>
      <c r="AF1005" s="102">
        <f t="shared" ref="AF1005" si="14195">IF(AF999&gt;0,IF(AF1003=1,AF1000,AF1000+AE1005),AE1005)</f>
        <v>0</v>
      </c>
      <c r="AG1005" s="160"/>
      <c r="AH1005" s="74"/>
      <c r="AI1005" s="74"/>
      <c r="AJ1005" s="75"/>
    </row>
    <row r="1006" spans="1:36" ht="9.75" hidden="1" customHeight="1" thickBot="1" x14ac:dyDescent="0.35">
      <c r="A1006" s="75"/>
      <c r="B1006" s="112" t="s">
        <v>6318</v>
      </c>
      <c r="C1006" s="103">
        <f>C1008</f>
        <v>0</v>
      </c>
      <c r="D1006" s="103">
        <f t="shared" ref="D1006" si="14196">IF(D1003=1,D1008,D1008+C1006)</f>
        <v>0</v>
      </c>
      <c r="E1006" s="103">
        <f t="shared" ref="E1006" si="14197">IF(E1003=1,E1008,E1008+D1006)</f>
        <v>0</v>
      </c>
      <c r="F1006" s="103">
        <f t="shared" ref="F1006" si="14198">IF(F1003=1,F1008,F1008+E1006)</f>
        <v>0</v>
      </c>
      <c r="G1006" s="103">
        <f t="shared" ref="G1006" si="14199">IF(G1003=1,G1008,G1008+F1006)</f>
        <v>0</v>
      </c>
      <c r="H1006" s="103">
        <f t="shared" ref="H1006" si="14200">IF(H1003=1,H1008,H1008+G1006)</f>
        <v>0</v>
      </c>
      <c r="I1006" s="103">
        <f t="shared" ref="I1006" si="14201">IF(I1003=1,I1008,I1008+H1006)</f>
        <v>0</v>
      </c>
      <c r="J1006" s="103">
        <f t="shared" ref="J1006" si="14202">IF(J1003=1,J1008,J1008+I1006)</f>
        <v>0</v>
      </c>
      <c r="K1006" s="103">
        <f t="shared" ref="K1006" si="14203">IF(K1003=1,K1008,K1008+J1006)</f>
        <v>0</v>
      </c>
      <c r="L1006" s="160"/>
      <c r="M1006" s="119">
        <f>IF(M1003=1,M1008,M1008+K1006)</f>
        <v>0</v>
      </c>
      <c r="N1006" s="103">
        <f t="shared" ref="N1006" si="14204">IF(N1003=1,N1008,N1008+M1006)</f>
        <v>0</v>
      </c>
      <c r="O1006" s="103">
        <f t="shared" ref="O1006" si="14205">IF(O1003=1,O1008,O1008+N1006)</f>
        <v>0</v>
      </c>
      <c r="P1006" s="103">
        <f t="shared" ref="P1006" si="14206">IF(P1003=1,P1008,P1008+O1006)</f>
        <v>0</v>
      </c>
      <c r="Q1006" s="103">
        <f t="shared" ref="Q1006" si="14207">IF(Q1003=1,Q1008,Q1008+P1006)</f>
        <v>0</v>
      </c>
      <c r="R1006" s="103">
        <f t="shared" ref="R1006" si="14208">IF(R1003=1,R1008,R1008+Q1006)</f>
        <v>0</v>
      </c>
      <c r="S1006" s="103">
        <f t="shared" ref="S1006" si="14209">IF(S1003=1,S1008,S1008+R1006)</f>
        <v>0</v>
      </c>
      <c r="T1006" s="103">
        <f t="shared" ref="T1006" si="14210">IF(T1003=1,T1008,T1008+S1006)</f>
        <v>0</v>
      </c>
      <c r="U1006" s="103">
        <f t="shared" ref="U1006" si="14211">IF(U1003=1,U1008,U1008+T1006)</f>
        <v>0</v>
      </c>
      <c r="V1006" s="160"/>
      <c r="W1006" s="119">
        <f>IF(W1003=1,W1008,W1008+U1006)</f>
        <v>0</v>
      </c>
      <c r="X1006" s="103">
        <f t="shared" ref="X1006" si="14212">IF(X1003=1,X1008,X1008+W1006)</f>
        <v>0</v>
      </c>
      <c r="Y1006" s="103">
        <f t="shared" ref="Y1006" si="14213">IF(Y1003=1,Y1008,Y1008+X1006)</f>
        <v>0</v>
      </c>
      <c r="Z1006" s="103">
        <f t="shared" ref="Z1006" si="14214">IF(Z1003=1,Z1008,Z1008+Y1006)</f>
        <v>0</v>
      </c>
      <c r="AA1006" s="103">
        <f t="shared" ref="AA1006" si="14215">IF(AA1003=1,AA1008,AA1008+Z1006)</f>
        <v>0</v>
      </c>
      <c r="AB1006" s="103">
        <f t="shared" ref="AB1006" si="14216">IF(AB1003=1,AB1008,AB1008+AA1006)</f>
        <v>0</v>
      </c>
      <c r="AC1006" s="103">
        <f t="shared" ref="AC1006" si="14217">IF(AC1003=1,AC1008,AC1008+AB1006)</f>
        <v>0</v>
      </c>
      <c r="AD1006" s="103">
        <f t="shared" ref="AD1006" si="14218">IF(AD1003=1,AD1008,AD1008+AC1006)</f>
        <v>0</v>
      </c>
      <c r="AE1006" s="103">
        <f t="shared" ref="AE1006" si="14219">IF(AE1003=1,AE1008,AE1008+AD1006)</f>
        <v>0</v>
      </c>
      <c r="AF1006" s="103">
        <f t="shared" ref="AF1006" si="14220">IF(AF1003=1,AF1008,AF1008+AE1006)</f>
        <v>0</v>
      </c>
      <c r="AG1006" s="160"/>
      <c r="AH1006" s="74"/>
      <c r="AI1006" s="74"/>
      <c r="AJ1006" s="75"/>
    </row>
    <row r="1007" spans="1:36" ht="25.05" customHeight="1" x14ac:dyDescent="0.3">
      <c r="A1007" s="75"/>
      <c r="B1007" s="110" t="s">
        <v>6319</v>
      </c>
      <c r="C1007" s="104">
        <f t="shared" ref="C1007:K1007" si="14221">1720/12*C999</f>
        <v>0</v>
      </c>
      <c r="D1007" s="104">
        <f t="shared" si="14221"/>
        <v>0</v>
      </c>
      <c r="E1007" s="104">
        <f t="shared" si="14221"/>
        <v>0</v>
      </c>
      <c r="F1007" s="104">
        <f t="shared" si="14221"/>
        <v>0</v>
      </c>
      <c r="G1007" s="104">
        <f t="shared" si="14221"/>
        <v>0</v>
      </c>
      <c r="H1007" s="104">
        <f t="shared" si="14221"/>
        <v>0</v>
      </c>
      <c r="I1007" s="104">
        <f t="shared" si="14221"/>
        <v>0</v>
      </c>
      <c r="J1007" s="104">
        <f t="shared" si="14221"/>
        <v>0</v>
      </c>
      <c r="K1007" s="104">
        <f t="shared" si="14221"/>
        <v>0</v>
      </c>
      <c r="L1007" s="160"/>
      <c r="M1007" s="120">
        <f t="shared" ref="M1007:U1007" si="14222">1720/12*M999</f>
        <v>0</v>
      </c>
      <c r="N1007" s="104">
        <f t="shared" si="14222"/>
        <v>0</v>
      </c>
      <c r="O1007" s="104">
        <f t="shared" si="14222"/>
        <v>0</v>
      </c>
      <c r="P1007" s="104">
        <f t="shared" si="14222"/>
        <v>0</v>
      </c>
      <c r="Q1007" s="104">
        <f t="shared" si="14222"/>
        <v>0</v>
      </c>
      <c r="R1007" s="104">
        <f t="shared" si="14222"/>
        <v>0</v>
      </c>
      <c r="S1007" s="104">
        <f t="shared" si="14222"/>
        <v>0</v>
      </c>
      <c r="T1007" s="104">
        <f t="shared" si="14222"/>
        <v>0</v>
      </c>
      <c r="U1007" s="104">
        <f t="shared" si="14222"/>
        <v>0</v>
      </c>
      <c r="V1007" s="160"/>
      <c r="W1007" s="120">
        <f t="shared" ref="W1007:AF1007" si="14223">1720/12*W999</f>
        <v>0</v>
      </c>
      <c r="X1007" s="104">
        <f t="shared" si="14223"/>
        <v>0</v>
      </c>
      <c r="Y1007" s="104">
        <f t="shared" si="14223"/>
        <v>0</v>
      </c>
      <c r="Z1007" s="104">
        <f t="shared" si="14223"/>
        <v>0</v>
      </c>
      <c r="AA1007" s="104">
        <f t="shared" si="14223"/>
        <v>0</v>
      </c>
      <c r="AB1007" s="104">
        <f t="shared" si="14223"/>
        <v>0</v>
      </c>
      <c r="AC1007" s="104">
        <f t="shared" si="14223"/>
        <v>0</v>
      </c>
      <c r="AD1007" s="104">
        <f t="shared" si="14223"/>
        <v>0</v>
      </c>
      <c r="AE1007" s="104">
        <f t="shared" si="14223"/>
        <v>0</v>
      </c>
      <c r="AF1007" s="104">
        <f t="shared" si="14223"/>
        <v>0</v>
      </c>
      <c r="AG1007" s="160"/>
      <c r="AH1007" s="74"/>
      <c r="AI1007" s="74"/>
      <c r="AJ1007" s="75"/>
    </row>
    <row r="1008" spans="1:36" ht="25.05" customHeight="1" thickBot="1" x14ac:dyDescent="0.35">
      <c r="A1008" s="75"/>
      <c r="B1008" s="113" t="s">
        <v>6270</v>
      </c>
      <c r="C1008" s="104">
        <f t="shared" ref="C1008" si="14224">IF(OR(C1003=0,C1003=1),IF(C1000&gt;=C1007,C1007,C1000),IF(C1005&gt;=C1004,C1004-B1006,C1005-B1006))</f>
        <v>0</v>
      </c>
      <c r="D1008" s="104">
        <f t="shared" ref="D1008" si="14225">IF(OR(D1003=0,D1003=1),IF(D1000&gt;=D1007,D1007,D1000),IF(D1005&gt;=D1004,D1004-C1006,D1005-C1006))</f>
        <v>0</v>
      </c>
      <c r="E1008" s="104">
        <f t="shared" ref="E1008" si="14226">IF(OR(E1003=0,E1003=1),IF(E1000&gt;=E1007,E1007,E1000),IF(E1005&gt;=E1004,E1004-D1006,E1005-D1006))</f>
        <v>0</v>
      </c>
      <c r="F1008" s="104">
        <f t="shared" ref="F1008" si="14227">IF(OR(F1003=0,F1003=1),IF(F1000&gt;=F1007,F1007,F1000),IF(F1005&gt;=F1004,F1004-E1006,F1005-E1006))</f>
        <v>0</v>
      </c>
      <c r="G1008" s="104">
        <f t="shared" ref="G1008" si="14228">IF(OR(G1003=0,G1003=1),IF(G1000&gt;=G1007,G1007,G1000),IF(G1005&gt;=G1004,G1004-F1006,G1005-F1006))</f>
        <v>0</v>
      </c>
      <c r="H1008" s="104">
        <f t="shared" ref="H1008" si="14229">IF(OR(H1003=0,H1003=1),IF(H1000&gt;=H1007,H1007,H1000),IF(H1005&gt;=H1004,H1004-G1006,H1005-G1006))</f>
        <v>0</v>
      </c>
      <c r="I1008" s="104">
        <f t="shared" ref="I1008" si="14230">IF(OR(I1003=0,I1003=1),IF(I1000&gt;=I1007,I1007,I1000),IF(I1005&gt;=I1004,I1004-H1006,I1005-H1006))</f>
        <v>0</v>
      </c>
      <c r="J1008" s="104">
        <f t="shared" ref="J1008" si="14231">IF(OR(J1003=0,J1003=1),IF(J1000&gt;=J1007,J1007,J1000),IF(J1005&gt;=J1004,J1004-I1006,J1005-I1006))</f>
        <v>0</v>
      </c>
      <c r="K1008" s="104">
        <f t="shared" ref="K1008" si="14232">IF(OR(K1003=0,K1003=1),IF(K1000&gt;=K1007,K1007,K1000),IF(K1005&gt;=K1004,K1004-J1006,K1005-J1006))</f>
        <v>0</v>
      </c>
      <c r="L1008" s="162">
        <f>SUM(C1008:K1008)</f>
        <v>0</v>
      </c>
      <c r="M1008" s="120">
        <f>IF(OR(M1003=0,M1003=1),IF(M1000&gt;=M1007,M1007,M1000),IF(M1005&gt;=M1004,M1004-K1006,M1005-K1006))</f>
        <v>0</v>
      </c>
      <c r="N1008" s="104">
        <f t="shared" ref="N1008" si="14233">IF(OR(N1003=0,N1003=1),IF(N1000&gt;=N1007,N1007,N1000),IF(N1005&gt;=N1004,N1004-M1006,N1005-M1006))</f>
        <v>0</v>
      </c>
      <c r="O1008" s="104">
        <f t="shared" ref="O1008" si="14234">IF(OR(O1003=0,O1003=1),IF(O1000&gt;=O1007,O1007,O1000),IF(O1005&gt;=O1004,O1004-N1006,O1005-N1006))</f>
        <v>0</v>
      </c>
      <c r="P1008" s="104">
        <f t="shared" ref="P1008" si="14235">IF(OR(P1003=0,P1003=1),IF(P1000&gt;=P1007,P1007,P1000),IF(P1005&gt;=P1004,P1004-O1006,P1005-O1006))</f>
        <v>0</v>
      </c>
      <c r="Q1008" s="104">
        <f t="shared" ref="Q1008" si="14236">IF(OR(Q1003=0,Q1003=1),IF(Q1000&gt;=Q1007,Q1007,Q1000),IF(Q1005&gt;=Q1004,Q1004-P1006,Q1005-P1006))</f>
        <v>0</v>
      </c>
      <c r="R1008" s="104">
        <f t="shared" ref="R1008" si="14237">IF(OR(R1003=0,R1003=1),IF(R1000&gt;=R1007,R1007,R1000),IF(R1005&gt;=R1004,R1004-Q1006,R1005-Q1006))</f>
        <v>0</v>
      </c>
      <c r="S1008" s="104">
        <f t="shared" ref="S1008" si="14238">IF(OR(S1003=0,S1003=1),IF(S1000&gt;=S1007,S1007,S1000),IF(S1005&gt;=S1004,S1004-R1006,S1005-R1006))</f>
        <v>0</v>
      </c>
      <c r="T1008" s="104">
        <f t="shared" ref="T1008" si="14239">IF(OR(T1003=0,T1003=1),IF(T1000&gt;=T1007,T1007,T1000),IF(T1005&gt;=T1004,T1004-S1006,T1005-S1006))</f>
        <v>0</v>
      </c>
      <c r="U1008" s="104">
        <f t="shared" ref="U1008" si="14240">IF(OR(U1003=0,U1003=1),IF(U1000&gt;=U1007,U1007,U1000),IF(U1005&gt;=U1004,U1004-T1006,U1005-T1006))</f>
        <v>0</v>
      </c>
      <c r="V1008" s="162">
        <f>SUM(M1008:U1008)</f>
        <v>0</v>
      </c>
      <c r="W1008" s="156">
        <f>IF(OR(W1003=0,W1003=1),IF(W1000&gt;=W1007,W1007,W1000),IF(W1005&gt;=W1004,W1004-U1006,W1005-U1006))</f>
        <v>0</v>
      </c>
      <c r="X1008" s="157">
        <f t="shared" ref="X1008" si="14241">IF(OR(X1003=0,X1003=1),IF(X1000&gt;=X1007,X1007,X1000),IF(X1005&gt;=X1004,X1004-W1006,X1005-W1006))</f>
        <v>0</v>
      </c>
      <c r="Y1008" s="157">
        <f t="shared" ref="Y1008" si="14242">IF(OR(Y1003=0,Y1003=1),IF(Y1000&gt;=Y1007,Y1007,Y1000),IF(Y1005&gt;=Y1004,Y1004-X1006,Y1005-X1006))</f>
        <v>0</v>
      </c>
      <c r="Z1008" s="157">
        <f t="shared" ref="Z1008" si="14243">IF(OR(Z1003=0,Z1003=1),IF(Z1000&gt;=Z1007,Z1007,Z1000),IF(Z1005&gt;=Z1004,Z1004-Y1006,Z1005-Y1006))</f>
        <v>0</v>
      </c>
      <c r="AA1008" s="157">
        <f t="shared" ref="AA1008" si="14244">IF(OR(AA1003=0,AA1003=1),IF(AA1000&gt;=AA1007,AA1007,AA1000),IF(AA1005&gt;=AA1004,AA1004-Z1006,AA1005-Z1006))</f>
        <v>0</v>
      </c>
      <c r="AB1008" s="157">
        <f t="shared" ref="AB1008" si="14245">IF(OR(AB1003=0,AB1003=1),IF(AB1000&gt;=AB1007,AB1007,AB1000),IF(AB1005&gt;=AB1004,AB1004-AA1006,AB1005-AA1006))</f>
        <v>0</v>
      </c>
      <c r="AC1008" s="157">
        <f t="shared" ref="AC1008" si="14246">IF(OR(AC1003=0,AC1003=1),IF(AC1000&gt;=AC1007,AC1007,AC1000),IF(AC1005&gt;=AC1004,AC1004-AB1006,AC1005-AB1006))</f>
        <v>0</v>
      </c>
      <c r="AD1008" s="157">
        <f t="shared" ref="AD1008" si="14247">IF(OR(AD1003=0,AD1003=1),IF(AD1000&gt;=AD1007,AD1007,AD1000),IF(AD1005&gt;=AD1004,AD1004-AC1006,AD1005-AC1006))</f>
        <v>0</v>
      </c>
      <c r="AE1008" s="157">
        <f t="shared" ref="AE1008" si="14248">IF(OR(AE1003=0,AE1003=1),IF(AE1000&gt;=AE1007,AE1007,AE1000),IF(AE1005&gt;=AE1004,AE1004-AD1006,AE1005-AD1006))</f>
        <v>0</v>
      </c>
      <c r="AF1008" s="157">
        <f t="shared" ref="AF1008" si="14249">IF(OR(AF1003=0,AF1003=1),IF(AF1000&gt;=AF1007,AF1007,AF1000),IF(AF1005&gt;=AF1004,AF1004-AE1006,AF1005-AE1006))</f>
        <v>0</v>
      </c>
      <c r="AG1008" s="162">
        <f>SUM(W1008:AF1008)</f>
        <v>0</v>
      </c>
      <c r="AH1008" s="105"/>
      <c r="AI1008" s="74"/>
      <c r="AJ1008" s="75"/>
    </row>
    <row r="1009" spans="1:36" ht="25.05" customHeight="1" thickBot="1" x14ac:dyDescent="0.35">
      <c r="A1009" s="87"/>
      <c r="B1009" s="230" t="s">
        <v>6273</v>
      </c>
      <c r="C1009" s="304"/>
      <c r="D1009" s="304"/>
      <c r="E1009" s="304"/>
      <c r="F1009" s="305"/>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5.05" customHeight="1" x14ac:dyDescent="0.3">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5.05" customHeight="1" x14ac:dyDescent="0.3">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thickBot="1" x14ac:dyDescent="0.35">
      <c r="A1012" s="99"/>
      <c r="B1012" s="111"/>
      <c r="C1012" s="100">
        <f>IF(C1010&lt;&gt;0,1,0)</f>
        <v>0</v>
      </c>
      <c r="D1012" s="100">
        <f t="shared" ref="D1012" si="14250">IF(C1012=0,IF(D1010&lt;&gt;0,1,0),1)</f>
        <v>0</v>
      </c>
      <c r="E1012" s="100">
        <f t="shared" ref="E1012" si="14251">IF(D1012=0,IF(E1010&lt;&gt;0,1,0),1)</f>
        <v>0</v>
      </c>
      <c r="F1012" s="100">
        <f t="shared" ref="F1012" si="14252">IF(E1012=0,IF(F1010&lt;&gt;0,1,0),1)</f>
        <v>0</v>
      </c>
      <c r="G1012" s="100">
        <f t="shared" ref="G1012" si="14253">IF(F1012=0,IF(G1010&lt;&gt;0,1,0),1)</f>
        <v>0</v>
      </c>
      <c r="H1012" s="100">
        <f t="shared" ref="H1012" si="14254">IF(G1012=0,IF(H1010&lt;&gt;0,1,0),1)</f>
        <v>0</v>
      </c>
      <c r="I1012" s="100">
        <f t="shared" ref="I1012" si="14255">IF(H1012=0,IF(I1010&lt;&gt;0,1,0),1)</f>
        <v>0</v>
      </c>
      <c r="J1012" s="100">
        <f t="shared" ref="J1012" si="14256">IF(I1012=0,IF(J1010&lt;&gt;0,1,0),1)</f>
        <v>0</v>
      </c>
      <c r="K1012" s="100">
        <f t="shared" ref="K1012" si="14257">IF(J1012=0,IF(K1010&lt;&gt;0,1,0),1)</f>
        <v>0</v>
      </c>
      <c r="L1012" s="161"/>
      <c r="M1012" s="116">
        <f>IF(K1012=0,IF(M1010&lt;&gt;0,1,0),1)</f>
        <v>0</v>
      </c>
      <c r="N1012" s="100">
        <f t="shared" ref="N1012" si="14258">IF(M1012=0,IF(N1010&lt;&gt;0,1,0),1)</f>
        <v>0</v>
      </c>
      <c r="O1012" s="100">
        <f t="shared" ref="O1012" si="14259">IF(N1012=0,IF(O1010&lt;&gt;0,1,0),1)</f>
        <v>0</v>
      </c>
      <c r="P1012" s="100">
        <f t="shared" ref="P1012" si="14260">IF(O1012=0,IF(P1010&lt;&gt;0,1,0),1)</f>
        <v>0</v>
      </c>
      <c r="Q1012" s="100">
        <f t="shared" ref="Q1012" si="14261">IF(P1012=0,IF(Q1010&lt;&gt;0,1,0),1)</f>
        <v>0</v>
      </c>
      <c r="R1012" s="100">
        <f t="shared" ref="R1012" si="14262">IF(Q1012=0,IF(R1010&lt;&gt;0,1,0),1)</f>
        <v>0</v>
      </c>
      <c r="S1012" s="100">
        <f t="shared" ref="S1012" si="14263">IF(R1012=0,IF(S1010&lt;&gt;0,1,0),1)</f>
        <v>0</v>
      </c>
      <c r="T1012" s="100">
        <f t="shared" ref="T1012" si="14264">IF(S1012=0,IF(T1010&lt;&gt;0,1,0),1)</f>
        <v>0</v>
      </c>
      <c r="U1012" s="100">
        <f t="shared" ref="U1012" si="14265">IF(T1012=0,IF(U1010&lt;&gt;0,1,0),1)</f>
        <v>0</v>
      </c>
      <c r="V1012" s="161"/>
      <c r="W1012" s="116">
        <f>IF(U1012=0,IF(W1010&lt;&gt;0,1,0),1)</f>
        <v>0</v>
      </c>
      <c r="X1012" s="100">
        <f t="shared" ref="X1012" si="14266">IF(W1012=0,IF(X1010&lt;&gt;0,1,0),1)</f>
        <v>0</v>
      </c>
      <c r="Y1012" s="100">
        <f t="shared" ref="Y1012" si="14267">IF(X1012=0,IF(Y1010&lt;&gt;0,1,0),1)</f>
        <v>0</v>
      </c>
      <c r="Z1012" s="100">
        <f t="shared" ref="Z1012" si="14268">IF(Y1012=0,IF(Z1010&lt;&gt;0,1,0),1)</f>
        <v>0</v>
      </c>
      <c r="AA1012" s="100">
        <f t="shared" ref="AA1012" si="14269">IF(Z1012=0,IF(AA1010&lt;&gt;0,1,0),1)</f>
        <v>0</v>
      </c>
      <c r="AB1012" s="100">
        <f t="shared" ref="AB1012" si="14270">IF(AA1012=0,IF(AB1010&lt;&gt;0,1,0),1)</f>
        <v>0</v>
      </c>
      <c r="AC1012" s="100">
        <f t="shared" ref="AC1012" si="14271">IF(AB1012=0,IF(AC1010&lt;&gt;0,1,0),1)</f>
        <v>0</v>
      </c>
      <c r="AD1012" s="100">
        <f t="shared" ref="AD1012" si="14272">IF(AC1012=0,IF(AD1010&lt;&gt;0,1,0),1)</f>
        <v>0</v>
      </c>
      <c r="AE1012" s="100">
        <f t="shared" ref="AE1012" si="14273">IF(AD1012=0,IF(AE1010&lt;&gt;0,1,0),1)</f>
        <v>0</v>
      </c>
      <c r="AF1012" s="100">
        <f t="shared" ref="AF1012" si="14274">IF(AE1012=0,IF(AF1010&lt;&gt;0,1,0),1)</f>
        <v>0</v>
      </c>
      <c r="AG1012" s="161"/>
      <c r="AH1012" s="99"/>
      <c r="AI1012" s="99"/>
      <c r="AJ1012" s="99"/>
    </row>
    <row r="1013" spans="1:36" ht="30" hidden="1" customHeight="1" thickBot="1" x14ac:dyDescent="0.35">
      <c r="A1013" s="99"/>
      <c r="B1013" s="111"/>
      <c r="C1013" s="100">
        <f>IF(C1012=0,0,1)</f>
        <v>0</v>
      </c>
      <c r="D1013" s="100">
        <f t="shared" ref="D1013" si="14275">IF(D1012=0,0,C1013+1)</f>
        <v>0</v>
      </c>
      <c r="E1013" s="100">
        <f t="shared" ref="E1013" si="14276">IF(E1012=0,0,D1013+1)</f>
        <v>0</v>
      </c>
      <c r="F1013" s="100">
        <f t="shared" ref="F1013" si="14277">IF(F1012=0,0,E1013+1)</f>
        <v>0</v>
      </c>
      <c r="G1013" s="100">
        <f t="shared" ref="G1013" si="14278">IF(G1012=0,0,F1013+1)</f>
        <v>0</v>
      </c>
      <c r="H1013" s="100">
        <f t="shared" ref="H1013" si="14279">IF(H1012=0,0,G1013+1)</f>
        <v>0</v>
      </c>
      <c r="I1013" s="100">
        <f t="shared" ref="I1013" si="14280">IF(I1012=0,0,H1013+1)</f>
        <v>0</v>
      </c>
      <c r="J1013" s="100">
        <f t="shared" ref="J1013" si="14281">IF(J1012=0,0,I1013+1)</f>
        <v>0</v>
      </c>
      <c r="K1013" s="100">
        <f t="shared" ref="K1013" si="14282">IF(K1012=0,0,J1013+1)</f>
        <v>0</v>
      </c>
      <c r="L1013" s="161"/>
      <c r="M1013" s="116">
        <f>IF(M1012=0,0,K1013+1)</f>
        <v>0</v>
      </c>
      <c r="N1013" s="100">
        <f t="shared" ref="N1013" si="14283">IF(N1012=0,0,M1013+1)</f>
        <v>0</v>
      </c>
      <c r="O1013" s="100">
        <f t="shared" ref="O1013" si="14284">IF(O1012=0,0,N1013+1)</f>
        <v>0</v>
      </c>
      <c r="P1013" s="100">
        <f t="shared" ref="P1013" si="14285">IF(P1012=0,0,O1013+1)</f>
        <v>0</v>
      </c>
      <c r="Q1013" s="100">
        <f t="shared" ref="Q1013" si="14286">IF(Q1012=0,0,P1013+1)</f>
        <v>0</v>
      </c>
      <c r="R1013" s="100">
        <f t="shared" ref="R1013" si="14287">IF(R1012=0,0,Q1013+1)</f>
        <v>0</v>
      </c>
      <c r="S1013" s="100">
        <f t="shared" ref="S1013" si="14288">IF(S1012=0,0,R1013+1)</f>
        <v>0</v>
      </c>
      <c r="T1013" s="100">
        <f t="shared" ref="T1013" si="14289">IF(T1012=0,0,S1013+1)</f>
        <v>0</v>
      </c>
      <c r="U1013" s="100">
        <f t="shared" ref="U1013" si="14290">IF(U1012=0,0,T1013+1)</f>
        <v>0</v>
      </c>
      <c r="V1013" s="161"/>
      <c r="W1013" s="116">
        <f>IF(W1012=0,0,U1013+1)</f>
        <v>0</v>
      </c>
      <c r="X1013" s="100">
        <f t="shared" ref="X1013" si="14291">IF(X1012=0,0,W1013+1)</f>
        <v>0</v>
      </c>
      <c r="Y1013" s="100">
        <f t="shared" ref="Y1013" si="14292">IF(Y1012=0,0,X1013+1)</f>
        <v>0</v>
      </c>
      <c r="Z1013" s="100">
        <f t="shared" ref="Z1013" si="14293">IF(Z1012=0,0,Y1013+1)</f>
        <v>0</v>
      </c>
      <c r="AA1013" s="100">
        <f t="shared" ref="AA1013" si="14294">IF(AA1012=0,0,Z1013+1)</f>
        <v>0</v>
      </c>
      <c r="AB1013" s="100">
        <f t="shared" ref="AB1013" si="14295">IF(AB1012=0,0,AA1013+1)</f>
        <v>0</v>
      </c>
      <c r="AC1013" s="100">
        <f t="shared" ref="AC1013" si="14296">IF(AC1012=0,0,AB1013+1)</f>
        <v>0</v>
      </c>
      <c r="AD1013" s="100">
        <f t="shared" ref="AD1013" si="14297">IF(AD1012=0,0,AC1013+1)</f>
        <v>0</v>
      </c>
      <c r="AE1013" s="100">
        <f t="shared" ref="AE1013" si="14298">IF(AE1012=0,0,AD1013+1)</f>
        <v>0</v>
      </c>
      <c r="AF1013" s="100">
        <f t="shared" ref="AF1013" si="14299">IF(AF1012=0,0,AE1013+1)</f>
        <v>0</v>
      </c>
      <c r="AG1013" s="161"/>
      <c r="AH1013" s="99"/>
      <c r="AI1013" s="99"/>
      <c r="AJ1013" s="99"/>
    </row>
    <row r="1014" spans="1:36" ht="30" hidden="1" customHeight="1" thickBot="1" x14ac:dyDescent="0.35">
      <c r="A1014" s="99"/>
      <c r="B1014" s="111" t="s">
        <v>6268</v>
      </c>
      <c r="C1014" s="101">
        <f t="shared" ref="C1014:K1014" si="14300">IF(C1013&lt;25,IF(C1013&lt;13,C1013,C1013-12),C1013-24)</f>
        <v>0</v>
      </c>
      <c r="D1014" s="101">
        <f t="shared" si="14300"/>
        <v>0</v>
      </c>
      <c r="E1014" s="101">
        <f t="shared" si="14300"/>
        <v>0</v>
      </c>
      <c r="F1014" s="101">
        <f t="shared" si="14300"/>
        <v>0</v>
      </c>
      <c r="G1014" s="101">
        <f t="shared" si="14300"/>
        <v>0</v>
      </c>
      <c r="H1014" s="101">
        <f t="shared" si="14300"/>
        <v>0</v>
      </c>
      <c r="I1014" s="101">
        <f t="shared" si="14300"/>
        <v>0</v>
      </c>
      <c r="J1014" s="101">
        <f t="shared" si="14300"/>
        <v>0</v>
      </c>
      <c r="K1014" s="101">
        <f t="shared" si="14300"/>
        <v>0</v>
      </c>
      <c r="L1014" s="161"/>
      <c r="M1014" s="117">
        <f t="shared" ref="M1014:U1014" si="14301">IF(M1013&lt;25,IF(M1013&lt;13,M1013,M1013-12),M1013-24)</f>
        <v>0</v>
      </c>
      <c r="N1014" s="101">
        <f t="shared" si="14301"/>
        <v>0</v>
      </c>
      <c r="O1014" s="101">
        <f t="shared" si="14301"/>
        <v>0</v>
      </c>
      <c r="P1014" s="101">
        <f t="shared" si="14301"/>
        <v>0</v>
      </c>
      <c r="Q1014" s="101">
        <f t="shared" si="14301"/>
        <v>0</v>
      </c>
      <c r="R1014" s="101">
        <f t="shared" si="14301"/>
        <v>0</v>
      </c>
      <c r="S1014" s="101">
        <f t="shared" si="14301"/>
        <v>0</v>
      </c>
      <c r="T1014" s="101">
        <f t="shared" si="14301"/>
        <v>0</v>
      </c>
      <c r="U1014" s="101">
        <f t="shared" si="14301"/>
        <v>0</v>
      </c>
      <c r="V1014" s="161"/>
      <c r="W1014" s="117">
        <f t="shared" ref="W1014:AF1014" si="14302">IF(W1013&lt;25,IF(W1013&lt;13,W1013,W1013-12),W1013-24)</f>
        <v>0</v>
      </c>
      <c r="X1014" s="101">
        <f t="shared" si="14302"/>
        <v>0</v>
      </c>
      <c r="Y1014" s="101">
        <f t="shared" si="14302"/>
        <v>0</v>
      </c>
      <c r="Z1014" s="101">
        <f t="shared" si="14302"/>
        <v>0</v>
      </c>
      <c r="AA1014" s="101">
        <f t="shared" si="14302"/>
        <v>0</v>
      </c>
      <c r="AB1014" s="101">
        <f t="shared" si="14302"/>
        <v>0</v>
      </c>
      <c r="AC1014" s="101">
        <f t="shared" si="14302"/>
        <v>0</v>
      </c>
      <c r="AD1014" s="101">
        <f t="shared" si="14302"/>
        <v>0</v>
      </c>
      <c r="AE1014" s="101">
        <f t="shared" si="14302"/>
        <v>0</v>
      </c>
      <c r="AF1014" s="101">
        <f t="shared" si="14302"/>
        <v>0</v>
      </c>
      <c r="AG1014" s="161"/>
      <c r="AH1014" s="99"/>
      <c r="AI1014" s="99"/>
      <c r="AJ1014" s="99"/>
    </row>
    <row r="1015" spans="1:36" ht="30" hidden="1" customHeight="1" thickBot="1" x14ac:dyDescent="0.35">
      <c r="A1015" s="75"/>
      <c r="B1015" s="112" t="s">
        <v>6269</v>
      </c>
      <c r="C1015" s="102">
        <f t="shared" ref="C1015" si="14303">IF(C1014&gt;0,IF(C1014=1,C1018,C1018+B1015),0)</f>
        <v>0</v>
      </c>
      <c r="D1015" s="102">
        <f t="shared" ref="D1015" si="14304">IF(D1014&gt;0,IF(D1014=1,D1018,D1018+C1015),0)</f>
        <v>0</v>
      </c>
      <c r="E1015" s="102">
        <f t="shared" ref="E1015" si="14305">IF(E1014&gt;0,IF(E1014=1,E1018,E1018+D1015),0)</f>
        <v>0</v>
      </c>
      <c r="F1015" s="102">
        <f t="shared" ref="F1015" si="14306">IF(F1014&gt;0,IF(F1014=1,F1018,F1018+E1015),0)</f>
        <v>0</v>
      </c>
      <c r="G1015" s="102">
        <f t="shared" ref="G1015" si="14307">IF(G1014&gt;0,IF(G1014=1,G1018,G1018+F1015),0)</f>
        <v>0</v>
      </c>
      <c r="H1015" s="102">
        <f t="shared" ref="H1015" si="14308">IF(H1014&gt;0,IF(H1014=1,H1018,H1018+G1015),0)</f>
        <v>0</v>
      </c>
      <c r="I1015" s="102">
        <f t="shared" ref="I1015" si="14309">IF(I1014&gt;0,IF(I1014=1,I1018,I1018+H1015),0)</f>
        <v>0</v>
      </c>
      <c r="J1015" s="102">
        <f t="shared" ref="J1015" si="14310">IF(J1014&gt;0,IF(J1014=1,J1018,J1018+I1015),0)</f>
        <v>0</v>
      </c>
      <c r="K1015" s="102">
        <f t="shared" ref="K1015" si="14311">IF(K1014&gt;0,IF(K1014=1,K1018,K1018+J1015),0)</f>
        <v>0</v>
      </c>
      <c r="L1015" s="160"/>
      <c r="M1015" s="118">
        <f>IF(M1014&gt;0,IF(M1014=1,M1018,M1018+K1015),0)</f>
        <v>0</v>
      </c>
      <c r="N1015" s="102">
        <f t="shared" ref="N1015" si="14312">IF(N1014&gt;0,IF(N1014=1,N1018,N1018+M1015),0)</f>
        <v>0</v>
      </c>
      <c r="O1015" s="102">
        <f t="shared" ref="O1015" si="14313">IF(O1014&gt;0,IF(O1014=1,O1018,O1018+N1015),0)</f>
        <v>0</v>
      </c>
      <c r="P1015" s="102">
        <f t="shared" ref="P1015" si="14314">IF(P1014&gt;0,IF(P1014=1,P1018,P1018+O1015),0)</f>
        <v>0</v>
      </c>
      <c r="Q1015" s="102">
        <f t="shared" ref="Q1015" si="14315">IF(Q1014&gt;0,IF(Q1014=1,Q1018,Q1018+P1015),0)</f>
        <v>0</v>
      </c>
      <c r="R1015" s="102">
        <f t="shared" ref="R1015" si="14316">IF(R1014&gt;0,IF(R1014=1,R1018,R1018+Q1015),0)</f>
        <v>0</v>
      </c>
      <c r="S1015" s="102">
        <f t="shared" ref="S1015" si="14317">IF(S1014&gt;0,IF(S1014=1,S1018,S1018+R1015),0)</f>
        <v>0</v>
      </c>
      <c r="T1015" s="102">
        <f t="shared" ref="T1015" si="14318">IF(T1014&gt;0,IF(T1014=1,T1018,T1018+S1015),0)</f>
        <v>0</v>
      </c>
      <c r="U1015" s="102">
        <f t="shared" ref="U1015" si="14319">IF(U1014&gt;0,IF(U1014=1,U1018,U1018+T1015),0)</f>
        <v>0</v>
      </c>
      <c r="V1015" s="160"/>
      <c r="W1015" s="118">
        <f>IF(W1014&gt;0,IF(W1014=1,W1018,W1018+U1015),0)</f>
        <v>0</v>
      </c>
      <c r="X1015" s="102">
        <f t="shared" ref="X1015" si="14320">IF(X1014&gt;0,IF(X1014=1,X1018,X1018+W1015),0)</f>
        <v>0</v>
      </c>
      <c r="Y1015" s="102">
        <f t="shared" ref="Y1015" si="14321">IF(Y1014&gt;0,IF(Y1014=1,Y1018,Y1018+X1015),0)</f>
        <v>0</v>
      </c>
      <c r="Z1015" s="102">
        <f t="shared" ref="Z1015" si="14322">IF(Z1014&gt;0,IF(Z1014=1,Z1018,Z1018+Y1015),0)</f>
        <v>0</v>
      </c>
      <c r="AA1015" s="102">
        <f t="shared" ref="AA1015" si="14323">IF(AA1014&gt;0,IF(AA1014=1,AA1018,AA1018+Z1015),0)</f>
        <v>0</v>
      </c>
      <c r="AB1015" s="102">
        <f t="shared" ref="AB1015" si="14324">IF(AB1014&gt;0,IF(AB1014=1,AB1018,AB1018+AA1015),0)</f>
        <v>0</v>
      </c>
      <c r="AC1015" s="102">
        <f t="shared" ref="AC1015" si="14325">IF(AC1014&gt;0,IF(AC1014=1,AC1018,AC1018+AB1015),0)</f>
        <v>0</v>
      </c>
      <c r="AD1015" s="102">
        <f t="shared" ref="AD1015" si="14326">IF(AD1014&gt;0,IF(AD1014=1,AD1018,AD1018+AC1015),0)</f>
        <v>0</v>
      </c>
      <c r="AE1015" s="102">
        <f t="shared" ref="AE1015" si="14327">IF(AE1014&gt;0,IF(AE1014=1,AE1018,AE1018+AD1015),0)</f>
        <v>0</v>
      </c>
      <c r="AF1015" s="102">
        <f t="shared" ref="AF1015" si="14328">IF(AF1014&gt;0,IF(AF1014=1,AF1018,AF1018+AE1015),0)</f>
        <v>0</v>
      </c>
      <c r="AG1015" s="160"/>
      <c r="AH1015" s="74"/>
      <c r="AI1015" s="74"/>
      <c r="AJ1015" s="75"/>
    </row>
    <row r="1016" spans="1:36" ht="30" hidden="1" customHeight="1" thickBot="1" x14ac:dyDescent="0.35">
      <c r="A1016" s="75"/>
      <c r="B1016" s="112" t="s">
        <v>6317</v>
      </c>
      <c r="C1016" s="102">
        <f>IF(C1010&gt;0,C1011,0)</f>
        <v>0</v>
      </c>
      <c r="D1016" s="102">
        <f t="shared" ref="D1016" si="14329">IF(D1010&gt;0,IF(D1014=1,D1011,D1011+C1016),C1016)</f>
        <v>0</v>
      </c>
      <c r="E1016" s="102">
        <f t="shared" ref="E1016" si="14330">IF(E1010&gt;0,IF(E1014=1,E1011,E1011+D1016),D1016)</f>
        <v>0</v>
      </c>
      <c r="F1016" s="102">
        <f t="shared" ref="F1016" si="14331">IF(F1010&gt;0,IF(F1014=1,F1011,F1011+E1016),E1016)</f>
        <v>0</v>
      </c>
      <c r="G1016" s="102">
        <f t="shared" ref="G1016" si="14332">IF(G1010&gt;0,IF(G1014=1,G1011,G1011+F1016),F1016)</f>
        <v>0</v>
      </c>
      <c r="H1016" s="102">
        <f t="shared" ref="H1016" si="14333">IF(H1010&gt;0,IF(H1014=1,H1011,H1011+G1016),G1016)</f>
        <v>0</v>
      </c>
      <c r="I1016" s="102">
        <f t="shared" ref="I1016" si="14334">IF(I1010&gt;0,IF(I1014=1,I1011,I1011+H1016),H1016)</f>
        <v>0</v>
      </c>
      <c r="J1016" s="102">
        <f t="shared" ref="J1016" si="14335">IF(J1010&gt;0,IF(J1014=1,J1011,J1011+I1016),I1016)</f>
        <v>0</v>
      </c>
      <c r="K1016" s="102">
        <f t="shared" ref="K1016" si="14336">IF(K1010&gt;0,IF(K1014=1,K1011,K1011+J1016),J1016)</f>
        <v>0</v>
      </c>
      <c r="L1016" s="160"/>
      <c r="M1016" s="118">
        <f>IF(M1010&gt;0,IF(M1014=1,M1011,M1011+K1016),K1016)</f>
        <v>0</v>
      </c>
      <c r="N1016" s="102">
        <f t="shared" ref="N1016" si="14337">IF(N1010&gt;0,IF(N1014=1,N1011,N1011+M1016),M1016)</f>
        <v>0</v>
      </c>
      <c r="O1016" s="102">
        <f t="shared" ref="O1016" si="14338">IF(O1010&gt;0,IF(O1014=1,O1011,O1011+N1016),N1016)</f>
        <v>0</v>
      </c>
      <c r="P1016" s="102">
        <f t="shared" ref="P1016" si="14339">IF(P1010&gt;0,IF(P1014=1,P1011,P1011+O1016),O1016)</f>
        <v>0</v>
      </c>
      <c r="Q1016" s="102">
        <f t="shared" ref="Q1016" si="14340">IF(Q1010&gt;0,IF(Q1014=1,Q1011,Q1011+P1016),P1016)</f>
        <v>0</v>
      </c>
      <c r="R1016" s="102">
        <f t="shared" ref="R1016" si="14341">IF(R1010&gt;0,IF(R1014=1,R1011,R1011+Q1016),Q1016)</f>
        <v>0</v>
      </c>
      <c r="S1016" s="102">
        <f t="shared" ref="S1016" si="14342">IF(S1010&gt;0,IF(S1014=1,S1011,S1011+R1016),R1016)</f>
        <v>0</v>
      </c>
      <c r="T1016" s="102">
        <f t="shared" ref="T1016" si="14343">IF(T1010&gt;0,IF(T1014=1,T1011,T1011+S1016),S1016)</f>
        <v>0</v>
      </c>
      <c r="U1016" s="102">
        <f t="shared" ref="U1016" si="14344">IF(U1010&gt;0,IF(U1014=1,U1011,U1011+T1016),T1016)</f>
        <v>0</v>
      </c>
      <c r="V1016" s="160"/>
      <c r="W1016" s="118">
        <f>IF(W1010&gt;0,IF(W1014=1,W1011,W1011+U1016),U1016)</f>
        <v>0</v>
      </c>
      <c r="X1016" s="102">
        <f t="shared" ref="X1016" si="14345">IF(X1010&gt;0,IF(X1014=1,X1011,X1011+W1016),W1016)</f>
        <v>0</v>
      </c>
      <c r="Y1016" s="102">
        <f t="shared" ref="Y1016" si="14346">IF(Y1010&gt;0,IF(Y1014=1,Y1011,Y1011+X1016),X1016)</f>
        <v>0</v>
      </c>
      <c r="Z1016" s="102">
        <f t="shared" ref="Z1016" si="14347">IF(Z1010&gt;0,IF(Z1014=1,Z1011,Z1011+Y1016),Y1016)</f>
        <v>0</v>
      </c>
      <c r="AA1016" s="102">
        <f t="shared" ref="AA1016" si="14348">IF(AA1010&gt;0,IF(AA1014=1,AA1011,AA1011+Z1016),Z1016)</f>
        <v>0</v>
      </c>
      <c r="AB1016" s="102">
        <f t="shared" ref="AB1016" si="14349">IF(AB1010&gt;0,IF(AB1014=1,AB1011,AB1011+AA1016),AA1016)</f>
        <v>0</v>
      </c>
      <c r="AC1016" s="102">
        <f t="shared" ref="AC1016" si="14350">IF(AC1010&gt;0,IF(AC1014=1,AC1011,AC1011+AB1016),AB1016)</f>
        <v>0</v>
      </c>
      <c r="AD1016" s="102">
        <f t="shared" ref="AD1016" si="14351">IF(AD1010&gt;0,IF(AD1014=1,AD1011,AD1011+AC1016),AC1016)</f>
        <v>0</v>
      </c>
      <c r="AE1016" s="102">
        <f t="shared" ref="AE1016" si="14352">IF(AE1010&gt;0,IF(AE1014=1,AE1011,AE1011+AD1016),AD1016)</f>
        <v>0</v>
      </c>
      <c r="AF1016" s="102">
        <f t="shared" ref="AF1016" si="14353">IF(AF1010&gt;0,IF(AF1014=1,AF1011,AF1011+AE1016),AE1016)</f>
        <v>0</v>
      </c>
      <c r="AG1016" s="160"/>
      <c r="AH1016" s="74"/>
      <c r="AI1016" s="74"/>
      <c r="AJ1016" s="75"/>
    </row>
    <row r="1017" spans="1:36" ht="9.75" hidden="1" customHeight="1" thickBot="1" x14ac:dyDescent="0.35">
      <c r="A1017" s="75"/>
      <c r="B1017" s="112" t="s">
        <v>6318</v>
      </c>
      <c r="C1017" s="103">
        <f>C1019</f>
        <v>0</v>
      </c>
      <c r="D1017" s="103">
        <f t="shared" ref="D1017" si="14354">IF(D1014=1,D1019,D1019+C1017)</f>
        <v>0</v>
      </c>
      <c r="E1017" s="103">
        <f t="shared" ref="E1017" si="14355">IF(E1014=1,E1019,E1019+D1017)</f>
        <v>0</v>
      </c>
      <c r="F1017" s="103">
        <f t="shared" ref="F1017" si="14356">IF(F1014=1,F1019,F1019+E1017)</f>
        <v>0</v>
      </c>
      <c r="G1017" s="103">
        <f t="shared" ref="G1017" si="14357">IF(G1014=1,G1019,G1019+F1017)</f>
        <v>0</v>
      </c>
      <c r="H1017" s="103">
        <f t="shared" ref="H1017" si="14358">IF(H1014=1,H1019,H1019+G1017)</f>
        <v>0</v>
      </c>
      <c r="I1017" s="103">
        <f t="shared" ref="I1017" si="14359">IF(I1014=1,I1019,I1019+H1017)</f>
        <v>0</v>
      </c>
      <c r="J1017" s="103">
        <f t="shared" ref="J1017" si="14360">IF(J1014=1,J1019,J1019+I1017)</f>
        <v>0</v>
      </c>
      <c r="K1017" s="103">
        <f t="shared" ref="K1017" si="14361">IF(K1014=1,K1019,K1019+J1017)</f>
        <v>0</v>
      </c>
      <c r="L1017" s="160"/>
      <c r="M1017" s="119">
        <f>IF(M1014=1,M1019,M1019+K1017)</f>
        <v>0</v>
      </c>
      <c r="N1017" s="103">
        <f t="shared" ref="N1017" si="14362">IF(N1014=1,N1019,N1019+M1017)</f>
        <v>0</v>
      </c>
      <c r="O1017" s="103">
        <f t="shared" ref="O1017" si="14363">IF(O1014=1,O1019,O1019+N1017)</f>
        <v>0</v>
      </c>
      <c r="P1017" s="103">
        <f t="shared" ref="P1017" si="14364">IF(P1014=1,P1019,P1019+O1017)</f>
        <v>0</v>
      </c>
      <c r="Q1017" s="103">
        <f t="shared" ref="Q1017" si="14365">IF(Q1014=1,Q1019,Q1019+P1017)</f>
        <v>0</v>
      </c>
      <c r="R1017" s="103">
        <f t="shared" ref="R1017" si="14366">IF(R1014=1,R1019,R1019+Q1017)</f>
        <v>0</v>
      </c>
      <c r="S1017" s="103">
        <f t="shared" ref="S1017" si="14367">IF(S1014=1,S1019,S1019+R1017)</f>
        <v>0</v>
      </c>
      <c r="T1017" s="103">
        <f t="shared" ref="T1017" si="14368">IF(T1014=1,T1019,T1019+S1017)</f>
        <v>0</v>
      </c>
      <c r="U1017" s="103">
        <f t="shared" ref="U1017" si="14369">IF(U1014=1,U1019,U1019+T1017)</f>
        <v>0</v>
      </c>
      <c r="V1017" s="160"/>
      <c r="W1017" s="119">
        <f>IF(W1014=1,W1019,W1019+U1017)</f>
        <v>0</v>
      </c>
      <c r="X1017" s="103">
        <f t="shared" ref="X1017" si="14370">IF(X1014=1,X1019,X1019+W1017)</f>
        <v>0</v>
      </c>
      <c r="Y1017" s="103">
        <f t="shared" ref="Y1017" si="14371">IF(Y1014=1,Y1019,Y1019+X1017)</f>
        <v>0</v>
      </c>
      <c r="Z1017" s="103">
        <f t="shared" ref="Z1017" si="14372">IF(Z1014=1,Z1019,Z1019+Y1017)</f>
        <v>0</v>
      </c>
      <c r="AA1017" s="103">
        <f t="shared" ref="AA1017" si="14373">IF(AA1014=1,AA1019,AA1019+Z1017)</f>
        <v>0</v>
      </c>
      <c r="AB1017" s="103">
        <f t="shared" ref="AB1017" si="14374">IF(AB1014=1,AB1019,AB1019+AA1017)</f>
        <v>0</v>
      </c>
      <c r="AC1017" s="103">
        <f t="shared" ref="AC1017" si="14375">IF(AC1014=1,AC1019,AC1019+AB1017)</f>
        <v>0</v>
      </c>
      <c r="AD1017" s="103">
        <f t="shared" ref="AD1017" si="14376">IF(AD1014=1,AD1019,AD1019+AC1017)</f>
        <v>0</v>
      </c>
      <c r="AE1017" s="103">
        <f t="shared" ref="AE1017" si="14377">IF(AE1014=1,AE1019,AE1019+AD1017)</f>
        <v>0</v>
      </c>
      <c r="AF1017" s="103">
        <f t="shared" ref="AF1017" si="14378">IF(AF1014=1,AF1019,AF1019+AE1017)</f>
        <v>0</v>
      </c>
      <c r="AG1017" s="160"/>
      <c r="AH1017" s="74"/>
      <c r="AI1017" s="74"/>
      <c r="AJ1017" s="75"/>
    </row>
    <row r="1018" spans="1:36" ht="25.05" customHeight="1" x14ac:dyDescent="0.3">
      <c r="A1018" s="75"/>
      <c r="B1018" s="110" t="s">
        <v>6319</v>
      </c>
      <c r="C1018" s="104">
        <f t="shared" ref="C1018:K1018" si="14379">1720/12*C1010</f>
        <v>0</v>
      </c>
      <c r="D1018" s="104">
        <f t="shared" si="14379"/>
        <v>0</v>
      </c>
      <c r="E1018" s="104">
        <f t="shared" si="14379"/>
        <v>0</v>
      </c>
      <c r="F1018" s="104">
        <f t="shared" si="14379"/>
        <v>0</v>
      </c>
      <c r="G1018" s="104">
        <f t="shared" si="14379"/>
        <v>0</v>
      </c>
      <c r="H1018" s="104">
        <f t="shared" si="14379"/>
        <v>0</v>
      </c>
      <c r="I1018" s="104">
        <f t="shared" si="14379"/>
        <v>0</v>
      </c>
      <c r="J1018" s="104">
        <f t="shared" si="14379"/>
        <v>0</v>
      </c>
      <c r="K1018" s="104">
        <f t="shared" si="14379"/>
        <v>0</v>
      </c>
      <c r="L1018" s="160"/>
      <c r="M1018" s="120">
        <f t="shared" ref="M1018:U1018" si="14380">1720/12*M1010</f>
        <v>0</v>
      </c>
      <c r="N1018" s="104">
        <f t="shared" si="14380"/>
        <v>0</v>
      </c>
      <c r="O1018" s="104">
        <f t="shared" si="14380"/>
        <v>0</v>
      </c>
      <c r="P1018" s="104">
        <f t="shared" si="14380"/>
        <v>0</v>
      </c>
      <c r="Q1018" s="104">
        <f t="shared" si="14380"/>
        <v>0</v>
      </c>
      <c r="R1018" s="104">
        <f t="shared" si="14380"/>
        <v>0</v>
      </c>
      <c r="S1018" s="104">
        <f t="shared" si="14380"/>
        <v>0</v>
      </c>
      <c r="T1018" s="104">
        <f t="shared" si="14380"/>
        <v>0</v>
      </c>
      <c r="U1018" s="104">
        <f t="shared" si="14380"/>
        <v>0</v>
      </c>
      <c r="V1018" s="160"/>
      <c r="W1018" s="120">
        <f t="shared" ref="W1018:AF1018" si="14381">1720/12*W1010</f>
        <v>0</v>
      </c>
      <c r="X1018" s="104">
        <f t="shared" si="14381"/>
        <v>0</v>
      </c>
      <c r="Y1018" s="104">
        <f t="shared" si="14381"/>
        <v>0</v>
      </c>
      <c r="Z1018" s="104">
        <f t="shared" si="14381"/>
        <v>0</v>
      </c>
      <c r="AA1018" s="104">
        <f t="shared" si="14381"/>
        <v>0</v>
      </c>
      <c r="AB1018" s="104">
        <f t="shared" si="14381"/>
        <v>0</v>
      </c>
      <c r="AC1018" s="104">
        <f t="shared" si="14381"/>
        <v>0</v>
      </c>
      <c r="AD1018" s="104">
        <f t="shared" si="14381"/>
        <v>0</v>
      </c>
      <c r="AE1018" s="104">
        <f t="shared" si="14381"/>
        <v>0</v>
      </c>
      <c r="AF1018" s="104">
        <f t="shared" si="14381"/>
        <v>0</v>
      </c>
      <c r="AG1018" s="160"/>
      <c r="AH1018" s="74"/>
      <c r="AI1018" s="74"/>
      <c r="AJ1018" s="75"/>
    </row>
    <row r="1019" spans="1:36" ht="25.05" customHeight="1" thickBot="1" x14ac:dyDescent="0.35">
      <c r="A1019" s="75"/>
      <c r="B1019" s="113" t="s">
        <v>6270</v>
      </c>
      <c r="C1019" s="104">
        <f t="shared" ref="C1019" si="14382">IF(OR(C1014=0,C1014=1),IF(C1011&gt;=C1018,C1018,C1011),IF(C1016&gt;=C1015,C1015-B1017,C1016-B1017))</f>
        <v>0</v>
      </c>
      <c r="D1019" s="104">
        <f t="shared" ref="D1019" si="14383">IF(OR(D1014=0,D1014=1),IF(D1011&gt;=D1018,D1018,D1011),IF(D1016&gt;=D1015,D1015-C1017,D1016-C1017))</f>
        <v>0</v>
      </c>
      <c r="E1019" s="104">
        <f t="shared" ref="E1019" si="14384">IF(OR(E1014=0,E1014=1),IF(E1011&gt;=E1018,E1018,E1011),IF(E1016&gt;=E1015,E1015-D1017,E1016-D1017))</f>
        <v>0</v>
      </c>
      <c r="F1019" s="104">
        <f t="shared" ref="F1019" si="14385">IF(OR(F1014=0,F1014=1),IF(F1011&gt;=F1018,F1018,F1011),IF(F1016&gt;=F1015,F1015-E1017,F1016-E1017))</f>
        <v>0</v>
      </c>
      <c r="G1019" s="104">
        <f t="shared" ref="G1019" si="14386">IF(OR(G1014=0,G1014=1),IF(G1011&gt;=G1018,G1018,G1011),IF(G1016&gt;=G1015,G1015-F1017,G1016-F1017))</f>
        <v>0</v>
      </c>
      <c r="H1019" s="104">
        <f t="shared" ref="H1019" si="14387">IF(OR(H1014=0,H1014=1),IF(H1011&gt;=H1018,H1018,H1011),IF(H1016&gt;=H1015,H1015-G1017,H1016-G1017))</f>
        <v>0</v>
      </c>
      <c r="I1019" s="104">
        <f t="shared" ref="I1019" si="14388">IF(OR(I1014=0,I1014=1),IF(I1011&gt;=I1018,I1018,I1011),IF(I1016&gt;=I1015,I1015-H1017,I1016-H1017))</f>
        <v>0</v>
      </c>
      <c r="J1019" s="104">
        <f t="shared" ref="J1019" si="14389">IF(OR(J1014=0,J1014=1),IF(J1011&gt;=J1018,J1018,J1011),IF(J1016&gt;=J1015,J1015-I1017,J1016-I1017))</f>
        <v>0</v>
      </c>
      <c r="K1019" s="104">
        <f t="shared" ref="K1019" si="14390">IF(OR(K1014=0,K1014=1),IF(K1011&gt;=K1018,K1018,K1011),IF(K1016&gt;=K1015,K1015-J1017,K1016-J1017))</f>
        <v>0</v>
      </c>
      <c r="L1019" s="162">
        <f>SUM(C1019:K1019)</f>
        <v>0</v>
      </c>
      <c r="M1019" s="120">
        <f>IF(OR(M1014=0,M1014=1),IF(M1011&gt;=M1018,M1018,M1011),IF(M1016&gt;=M1015,M1015-K1017,M1016-K1017))</f>
        <v>0</v>
      </c>
      <c r="N1019" s="104">
        <f t="shared" ref="N1019" si="14391">IF(OR(N1014=0,N1014=1),IF(N1011&gt;=N1018,N1018,N1011),IF(N1016&gt;=N1015,N1015-M1017,N1016-M1017))</f>
        <v>0</v>
      </c>
      <c r="O1019" s="104">
        <f t="shared" ref="O1019" si="14392">IF(OR(O1014=0,O1014=1),IF(O1011&gt;=O1018,O1018,O1011),IF(O1016&gt;=O1015,O1015-N1017,O1016-N1017))</f>
        <v>0</v>
      </c>
      <c r="P1019" s="104">
        <f t="shared" ref="P1019" si="14393">IF(OR(P1014=0,P1014=1),IF(P1011&gt;=P1018,P1018,P1011),IF(P1016&gt;=P1015,P1015-O1017,P1016-O1017))</f>
        <v>0</v>
      </c>
      <c r="Q1019" s="104">
        <f t="shared" ref="Q1019" si="14394">IF(OR(Q1014=0,Q1014=1),IF(Q1011&gt;=Q1018,Q1018,Q1011),IF(Q1016&gt;=Q1015,Q1015-P1017,Q1016-P1017))</f>
        <v>0</v>
      </c>
      <c r="R1019" s="104">
        <f t="shared" ref="R1019" si="14395">IF(OR(R1014=0,R1014=1),IF(R1011&gt;=R1018,R1018,R1011),IF(R1016&gt;=R1015,R1015-Q1017,R1016-Q1017))</f>
        <v>0</v>
      </c>
      <c r="S1019" s="104">
        <f t="shared" ref="S1019" si="14396">IF(OR(S1014=0,S1014=1),IF(S1011&gt;=S1018,S1018,S1011),IF(S1016&gt;=S1015,S1015-R1017,S1016-R1017))</f>
        <v>0</v>
      </c>
      <c r="T1019" s="104">
        <f t="shared" ref="T1019" si="14397">IF(OR(T1014=0,T1014=1),IF(T1011&gt;=T1018,T1018,T1011),IF(T1016&gt;=T1015,T1015-S1017,T1016-S1017))</f>
        <v>0</v>
      </c>
      <c r="U1019" s="104">
        <f t="shared" ref="U1019" si="14398">IF(OR(U1014=0,U1014=1),IF(U1011&gt;=U1018,U1018,U1011),IF(U1016&gt;=U1015,U1015-T1017,U1016-T1017))</f>
        <v>0</v>
      </c>
      <c r="V1019" s="162">
        <f>SUM(M1019:U1019)</f>
        <v>0</v>
      </c>
      <c r="W1019" s="156">
        <f>IF(OR(W1014=0,W1014=1),IF(W1011&gt;=W1018,W1018,W1011),IF(W1016&gt;=W1015,W1015-U1017,W1016-U1017))</f>
        <v>0</v>
      </c>
      <c r="X1019" s="157">
        <f t="shared" ref="X1019" si="14399">IF(OR(X1014=0,X1014=1),IF(X1011&gt;=X1018,X1018,X1011),IF(X1016&gt;=X1015,X1015-W1017,X1016-W1017))</f>
        <v>0</v>
      </c>
      <c r="Y1019" s="157">
        <f t="shared" ref="Y1019" si="14400">IF(OR(Y1014=0,Y1014=1),IF(Y1011&gt;=Y1018,Y1018,Y1011),IF(Y1016&gt;=Y1015,Y1015-X1017,Y1016-X1017))</f>
        <v>0</v>
      </c>
      <c r="Z1019" s="157">
        <f t="shared" ref="Z1019" si="14401">IF(OR(Z1014=0,Z1014=1),IF(Z1011&gt;=Z1018,Z1018,Z1011),IF(Z1016&gt;=Z1015,Z1015-Y1017,Z1016-Y1017))</f>
        <v>0</v>
      </c>
      <c r="AA1019" s="157">
        <f t="shared" ref="AA1019" si="14402">IF(OR(AA1014=0,AA1014=1),IF(AA1011&gt;=AA1018,AA1018,AA1011),IF(AA1016&gt;=AA1015,AA1015-Z1017,AA1016-Z1017))</f>
        <v>0</v>
      </c>
      <c r="AB1019" s="157">
        <f t="shared" ref="AB1019" si="14403">IF(OR(AB1014=0,AB1014=1),IF(AB1011&gt;=AB1018,AB1018,AB1011),IF(AB1016&gt;=AB1015,AB1015-AA1017,AB1016-AA1017))</f>
        <v>0</v>
      </c>
      <c r="AC1019" s="157">
        <f t="shared" ref="AC1019" si="14404">IF(OR(AC1014=0,AC1014=1),IF(AC1011&gt;=AC1018,AC1018,AC1011),IF(AC1016&gt;=AC1015,AC1015-AB1017,AC1016-AB1017))</f>
        <v>0</v>
      </c>
      <c r="AD1019" s="157">
        <f t="shared" ref="AD1019" si="14405">IF(OR(AD1014=0,AD1014=1),IF(AD1011&gt;=AD1018,AD1018,AD1011),IF(AD1016&gt;=AD1015,AD1015-AC1017,AD1016-AC1017))</f>
        <v>0</v>
      </c>
      <c r="AE1019" s="157">
        <f t="shared" ref="AE1019" si="14406">IF(OR(AE1014=0,AE1014=1),IF(AE1011&gt;=AE1018,AE1018,AE1011),IF(AE1016&gt;=AE1015,AE1015-AD1017,AE1016-AD1017))</f>
        <v>0</v>
      </c>
      <c r="AF1019" s="157">
        <f t="shared" ref="AF1019" si="14407">IF(OR(AF1014=0,AF1014=1),IF(AF1011&gt;=AF1018,AF1018,AF1011),IF(AF1016&gt;=AF1015,AF1015-AE1017,AF1016-AE1017))</f>
        <v>0</v>
      </c>
      <c r="AG1019" s="162">
        <f>SUM(W1019:AF1019)</f>
        <v>0</v>
      </c>
      <c r="AH1019" s="105"/>
      <c r="AI1019" s="74"/>
      <c r="AJ1019" s="75"/>
    </row>
    <row r="1020" spans="1:36" ht="25.05" customHeight="1" thickBot="1" x14ac:dyDescent="0.35">
      <c r="A1020" s="87"/>
      <c r="B1020" s="230" t="s">
        <v>6273</v>
      </c>
      <c r="C1020" s="304"/>
      <c r="D1020" s="304"/>
      <c r="E1020" s="304"/>
      <c r="F1020" s="305"/>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5.05" customHeight="1" x14ac:dyDescent="0.3">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5.05" customHeight="1" x14ac:dyDescent="0.3">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thickBot="1" x14ac:dyDescent="0.35">
      <c r="A1023" s="99"/>
      <c r="B1023" s="111"/>
      <c r="C1023" s="100">
        <f>IF(C1021&lt;&gt;0,1,0)</f>
        <v>0</v>
      </c>
      <c r="D1023" s="100">
        <f t="shared" ref="D1023" si="14408">IF(C1023=0,IF(D1021&lt;&gt;0,1,0),1)</f>
        <v>0</v>
      </c>
      <c r="E1023" s="100">
        <f t="shared" ref="E1023" si="14409">IF(D1023=0,IF(E1021&lt;&gt;0,1,0),1)</f>
        <v>0</v>
      </c>
      <c r="F1023" s="100">
        <f t="shared" ref="F1023" si="14410">IF(E1023=0,IF(F1021&lt;&gt;0,1,0),1)</f>
        <v>0</v>
      </c>
      <c r="G1023" s="100">
        <f t="shared" ref="G1023" si="14411">IF(F1023=0,IF(G1021&lt;&gt;0,1,0),1)</f>
        <v>0</v>
      </c>
      <c r="H1023" s="100">
        <f t="shared" ref="H1023" si="14412">IF(G1023=0,IF(H1021&lt;&gt;0,1,0),1)</f>
        <v>0</v>
      </c>
      <c r="I1023" s="100">
        <f t="shared" ref="I1023" si="14413">IF(H1023=0,IF(I1021&lt;&gt;0,1,0),1)</f>
        <v>0</v>
      </c>
      <c r="J1023" s="100">
        <f t="shared" ref="J1023" si="14414">IF(I1023=0,IF(J1021&lt;&gt;0,1,0),1)</f>
        <v>0</v>
      </c>
      <c r="K1023" s="100">
        <f t="shared" ref="K1023" si="14415">IF(J1023=0,IF(K1021&lt;&gt;0,1,0),1)</f>
        <v>0</v>
      </c>
      <c r="L1023" s="161"/>
      <c r="M1023" s="116">
        <f>IF(K1023=0,IF(M1021&lt;&gt;0,1,0),1)</f>
        <v>0</v>
      </c>
      <c r="N1023" s="100">
        <f t="shared" ref="N1023" si="14416">IF(M1023=0,IF(N1021&lt;&gt;0,1,0),1)</f>
        <v>0</v>
      </c>
      <c r="O1023" s="100">
        <f t="shared" ref="O1023" si="14417">IF(N1023=0,IF(O1021&lt;&gt;0,1,0),1)</f>
        <v>0</v>
      </c>
      <c r="P1023" s="100">
        <f t="shared" ref="P1023" si="14418">IF(O1023=0,IF(P1021&lt;&gt;0,1,0),1)</f>
        <v>0</v>
      </c>
      <c r="Q1023" s="100">
        <f t="shared" ref="Q1023" si="14419">IF(P1023=0,IF(Q1021&lt;&gt;0,1,0),1)</f>
        <v>0</v>
      </c>
      <c r="R1023" s="100">
        <f t="shared" ref="R1023" si="14420">IF(Q1023=0,IF(R1021&lt;&gt;0,1,0),1)</f>
        <v>0</v>
      </c>
      <c r="S1023" s="100">
        <f t="shared" ref="S1023" si="14421">IF(R1023=0,IF(S1021&lt;&gt;0,1,0),1)</f>
        <v>0</v>
      </c>
      <c r="T1023" s="100">
        <f t="shared" ref="T1023" si="14422">IF(S1023=0,IF(T1021&lt;&gt;0,1,0),1)</f>
        <v>0</v>
      </c>
      <c r="U1023" s="100">
        <f t="shared" ref="U1023" si="14423">IF(T1023=0,IF(U1021&lt;&gt;0,1,0),1)</f>
        <v>0</v>
      </c>
      <c r="V1023" s="161"/>
      <c r="W1023" s="116">
        <f>IF(U1023=0,IF(W1021&lt;&gt;0,1,0),1)</f>
        <v>0</v>
      </c>
      <c r="X1023" s="100">
        <f t="shared" ref="X1023" si="14424">IF(W1023=0,IF(X1021&lt;&gt;0,1,0),1)</f>
        <v>0</v>
      </c>
      <c r="Y1023" s="100">
        <f t="shared" ref="Y1023" si="14425">IF(X1023=0,IF(Y1021&lt;&gt;0,1,0),1)</f>
        <v>0</v>
      </c>
      <c r="Z1023" s="100">
        <f t="shared" ref="Z1023" si="14426">IF(Y1023=0,IF(Z1021&lt;&gt;0,1,0),1)</f>
        <v>0</v>
      </c>
      <c r="AA1023" s="100">
        <f t="shared" ref="AA1023" si="14427">IF(Z1023=0,IF(AA1021&lt;&gt;0,1,0),1)</f>
        <v>0</v>
      </c>
      <c r="AB1023" s="100">
        <f t="shared" ref="AB1023" si="14428">IF(AA1023=0,IF(AB1021&lt;&gt;0,1,0),1)</f>
        <v>0</v>
      </c>
      <c r="AC1023" s="100">
        <f t="shared" ref="AC1023" si="14429">IF(AB1023=0,IF(AC1021&lt;&gt;0,1,0),1)</f>
        <v>0</v>
      </c>
      <c r="AD1023" s="100">
        <f t="shared" ref="AD1023" si="14430">IF(AC1023=0,IF(AD1021&lt;&gt;0,1,0),1)</f>
        <v>0</v>
      </c>
      <c r="AE1023" s="100">
        <f t="shared" ref="AE1023" si="14431">IF(AD1023=0,IF(AE1021&lt;&gt;0,1,0),1)</f>
        <v>0</v>
      </c>
      <c r="AF1023" s="100">
        <f t="shared" ref="AF1023" si="14432">IF(AE1023=0,IF(AF1021&lt;&gt;0,1,0),1)</f>
        <v>0</v>
      </c>
      <c r="AG1023" s="161"/>
      <c r="AH1023" s="99"/>
      <c r="AI1023" s="99"/>
      <c r="AJ1023" s="99"/>
    </row>
    <row r="1024" spans="1:36" ht="30" hidden="1" customHeight="1" thickBot="1" x14ac:dyDescent="0.35">
      <c r="A1024" s="99"/>
      <c r="B1024" s="111"/>
      <c r="C1024" s="100">
        <f>IF(C1023=0,0,1)</f>
        <v>0</v>
      </c>
      <c r="D1024" s="100">
        <f t="shared" ref="D1024" si="14433">IF(D1023=0,0,C1024+1)</f>
        <v>0</v>
      </c>
      <c r="E1024" s="100">
        <f t="shared" ref="E1024" si="14434">IF(E1023=0,0,D1024+1)</f>
        <v>0</v>
      </c>
      <c r="F1024" s="100">
        <f t="shared" ref="F1024" si="14435">IF(F1023=0,0,E1024+1)</f>
        <v>0</v>
      </c>
      <c r="G1024" s="100">
        <f t="shared" ref="G1024" si="14436">IF(G1023=0,0,F1024+1)</f>
        <v>0</v>
      </c>
      <c r="H1024" s="100">
        <f t="shared" ref="H1024" si="14437">IF(H1023=0,0,G1024+1)</f>
        <v>0</v>
      </c>
      <c r="I1024" s="100">
        <f t="shared" ref="I1024" si="14438">IF(I1023=0,0,H1024+1)</f>
        <v>0</v>
      </c>
      <c r="J1024" s="100">
        <f t="shared" ref="J1024" si="14439">IF(J1023=0,0,I1024+1)</f>
        <v>0</v>
      </c>
      <c r="K1024" s="100">
        <f t="shared" ref="K1024" si="14440">IF(K1023=0,0,J1024+1)</f>
        <v>0</v>
      </c>
      <c r="L1024" s="161"/>
      <c r="M1024" s="116">
        <f>IF(M1023=0,0,K1024+1)</f>
        <v>0</v>
      </c>
      <c r="N1024" s="100">
        <f t="shared" ref="N1024" si="14441">IF(N1023=0,0,M1024+1)</f>
        <v>0</v>
      </c>
      <c r="O1024" s="100">
        <f t="shared" ref="O1024" si="14442">IF(O1023=0,0,N1024+1)</f>
        <v>0</v>
      </c>
      <c r="P1024" s="100">
        <f t="shared" ref="P1024" si="14443">IF(P1023=0,0,O1024+1)</f>
        <v>0</v>
      </c>
      <c r="Q1024" s="100">
        <f t="shared" ref="Q1024" si="14444">IF(Q1023=0,0,P1024+1)</f>
        <v>0</v>
      </c>
      <c r="R1024" s="100">
        <f t="shared" ref="R1024" si="14445">IF(R1023=0,0,Q1024+1)</f>
        <v>0</v>
      </c>
      <c r="S1024" s="100">
        <f t="shared" ref="S1024" si="14446">IF(S1023=0,0,R1024+1)</f>
        <v>0</v>
      </c>
      <c r="T1024" s="100">
        <f t="shared" ref="T1024" si="14447">IF(T1023=0,0,S1024+1)</f>
        <v>0</v>
      </c>
      <c r="U1024" s="100">
        <f t="shared" ref="U1024" si="14448">IF(U1023=0,0,T1024+1)</f>
        <v>0</v>
      </c>
      <c r="V1024" s="161"/>
      <c r="W1024" s="116">
        <f>IF(W1023=0,0,U1024+1)</f>
        <v>0</v>
      </c>
      <c r="X1024" s="100">
        <f t="shared" ref="X1024" si="14449">IF(X1023=0,0,W1024+1)</f>
        <v>0</v>
      </c>
      <c r="Y1024" s="100">
        <f t="shared" ref="Y1024" si="14450">IF(Y1023=0,0,X1024+1)</f>
        <v>0</v>
      </c>
      <c r="Z1024" s="100">
        <f t="shared" ref="Z1024" si="14451">IF(Z1023=0,0,Y1024+1)</f>
        <v>0</v>
      </c>
      <c r="AA1024" s="100">
        <f t="shared" ref="AA1024" si="14452">IF(AA1023=0,0,Z1024+1)</f>
        <v>0</v>
      </c>
      <c r="AB1024" s="100">
        <f t="shared" ref="AB1024" si="14453">IF(AB1023=0,0,AA1024+1)</f>
        <v>0</v>
      </c>
      <c r="AC1024" s="100">
        <f t="shared" ref="AC1024" si="14454">IF(AC1023=0,0,AB1024+1)</f>
        <v>0</v>
      </c>
      <c r="AD1024" s="100">
        <f t="shared" ref="AD1024" si="14455">IF(AD1023=0,0,AC1024+1)</f>
        <v>0</v>
      </c>
      <c r="AE1024" s="100">
        <f t="shared" ref="AE1024" si="14456">IF(AE1023=0,0,AD1024+1)</f>
        <v>0</v>
      </c>
      <c r="AF1024" s="100">
        <f t="shared" ref="AF1024" si="14457">IF(AF1023=0,0,AE1024+1)</f>
        <v>0</v>
      </c>
      <c r="AG1024" s="161"/>
      <c r="AH1024" s="99"/>
      <c r="AI1024" s="99"/>
      <c r="AJ1024" s="99"/>
    </row>
    <row r="1025" spans="1:36" ht="30" hidden="1" customHeight="1" thickBot="1" x14ac:dyDescent="0.35">
      <c r="A1025" s="99"/>
      <c r="B1025" s="111" t="s">
        <v>6268</v>
      </c>
      <c r="C1025" s="101">
        <f t="shared" ref="C1025:K1025" si="14458">IF(C1024&lt;25,IF(C1024&lt;13,C1024,C1024-12),C1024-24)</f>
        <v>0</v>
      </c>
      <c r="D1025" s="101">
        <f t="shared" si="14458"/>
        <v>0</v>
      </c>
      <c r="E1025" s="101">
        <f t="shared" si="14458"/>
        <v>0</v>
      </c>
      <c r="F1025" s="101">
        <f t="shared" si="14458"/>
        <v>0</v>
      </c>
      <c r="G1025" s="101">
        <f t="shared" si="14458"/>
        <v>0</v>
      </c>
      <c r="H1025" s="101">
        <f t="shared" si="14458"/>
        <v>0</v>
      </c>
      <c r="I1025" s="101">
        <f t="shared" si="14458"/>
        <v>0</v>
      </c>
      <c r="J1025" s="101">
        <f t="shared" si="14458"/>
        <v>0</v>
      </c>
      <c r="K1025" s="101">
        <f t="shared" si="14458"/>
        <v>0</v>
      </c>
      <c r="L1025" s="161"/>
      <c r="M1025" s="117">
        <f t="shared" ref="M1025:U1025" si="14459">IF(M1024&lt;25,IF(M1024&lt;13,M1024,M1024-12),M1024-24)</f>
        <v>0</v>
      </c>
      <c r="N1025" s="101">
        <f t="shared" si="14459"/>
        <v>0</v>
      </c>
      <c r="O1025" s="101">
        <f t="shared" si="14459"/>
        <v>0</v>
      </c>
      <c r="P1025" s="101">
        <f t="shared" si="14459"/>
        <v>0</v>
      </c>
      <c r="Q1025" s="101">
        <f t="shared" si="14459"/>
        <v>0</v>
      </c>
      <c r="R1025" s="101">
        <f t="shared" si="14459"/>
        <v>0</v>
      </c>
      <c r="S1025" s="101">
        <f t="shared" si="14459"/>
        <v>0</v>
      </c>
      <c r="T1025" s="101">
        <f t="shared" si="14459"/>
        <v>0</v>
      </c>
      <c r="U1025" s="101">
        <f t="shared" si="14459"/>
        <v>0</v>
      </c>
      <c r="V1025" s="161"/>
      <c r="W1025" s="117">
        <f t="shared" ref="W1025:AF1025" si="14460">IF(W1024&lt;25,IF(W1024&lt;13,W1024,W1024-12),W1024-24)</f>
        <v>0</v>
      </c>
      <c r="X1025" s="101">
        <f t="shared" si="14460"/>
        <v>0</v>
      </c>
      <c r="Y1025" s="101">
        <f t="shared" si="14460"/>
        <v>0</v>
      </c>
      <c r="Z1025" s="101">
        <f t="shared" si="14460"/>
        <v>0</v>
      </c>
      <c r="AA1025" s="101">
        <f t="shared" si="14460"/>
        <v>0</v>
      </c>
      <c r="AB1025" s="101">
        <f t="shared" si="14460"/>
        <v>0</v>
      </c>
      <c r="AC1025" s="101">
        <f t="shared" si="14460"/>
        <v>0</v>
      </c>
      <c r="AD1025" s="101">
        <f t="shared" si="14460"/>
        <v>0</v>
      </c>
      <c r="AE1025" s="101">
        <f t="shared" si="14460"/>
        <v>0</v>
      </c>
      <c r="AF1025" s="101">
        <f t="shared" si="14460"/>
        <v>0</v>
      </c>
      <c r="AG1025" s="161"/>
      <c r="AH1025" s="99"/>
      <c r="AI1025" s="99"/>
      <c r="AJ1025" s="99"/>
    </row>
    <row r="1026" spans="1:36" ht="30" hidden="1" customHeight="1" thickBot="1" x14ac:dyDescent="0.35">
      <c r="A1026" s="75"/>
      <c r="B1026" s="112" t="s">
        <v>6269</v>
      </c>
      <c r="C1026" s="102">
        <f t="shared" ref="C1026" si="14461">IF(C1025&gt;0,IF(C1025=1,C1029,C1029+B1026),0)</f>
        <v>0</v>
      </c>
      <c r="D1026" s="102">
        <f t="shared" ref="D1026" si="14462">IF(D1025&gt;0,IF(D1025=1,D1029,D1029+C1026),0)</f>
        <v>0</v>
      </c>
      <c r="E1026" s="102">
        <f t="shared" ref="E1026" si="14463">IF(E1025&gt;0,IF(E1025=1,E1029,E1029+D1026),0)</f>
        <v>0</v>
      </c>
      <c r="F1026" s="102">
        <f t="shared" ref="F1026" si="14464">IF(F1025&gt;0,IF(F1025=1,F1029,F1029+E1026),0)</f>
        <v>0</v>
      </c>
      <c r="G1026" s="102">
        <f t="shared" ref="G1026" si="14465">IF(G1025&gt;0,IF(G1025=1,G1029,G1029+F1026),0)</f>
        <v>0</v>
      </c>
      <c r="H1026" s="102">
        <f t="shared" ref="H1026" si="14466">IF(H1025&gt;0,IF(H1025=1,H1029,H1029+G1026),0)</f>
        <v>0</v>
      </c>
      <c r="I1026" s="102">
        <f t="shared" ref="I1026" si="14467">IF(I1025&gt;0,IF(I1025=1,I1029,I1029+H1026),0)</f>
        <v>0</v>
      </c>
      <c r="J1026" s="102">
        <f t="shared" ref="J1026" si="14468">IF(J1025&gt;0,IF(J1025=1,J1029,J1029+I1026),0)</f>
        <v>0</v>
      </c>
      <c r="K1026" s="102">
        <f t="shared" ref="K1026" si="14469">IF(K1025&gt;0,IF(K1025=1,K1029,K1029+J1026),0)</f>
        <v>0</v>
      </c>
      <c r="L1026" s="160"/>
      <c r="M1026" s="118">
        <f>IF(M1025&gt;0,IF(M1025=1,M1029,M1029+K1026),0)</f>
        <v>0</v>
      </c>
      <c r="N1026" s="102">
        <f t="shared" ref="N1026" si="14470">IF(N1025&gt;0,IF(N1025=1,N1029,N1029+M1026),0)</f>
        <v>0</v>
      </c>
      <c r="O1026" s="102">
        <f t="shared" ref="O1026" si="14471">IF(O1025&gt;0,IF(O1025=1,O1029,O1029+N1026),0)</f>
        <v>0</v>
      </c>
      <c r="P1026" s="102">
        <f t="shared" ref="P1026" si="14472">IF(P1025&gt;0,IF(P1025=1,P1029,P1029+O1026),0)</f>
        <v>0</v>
      </c>
      <c r="Q1026" s="102">
        <f t="shared" ref="Q1026" si="14473">IF(Q1025&gt;0,IF(Q1025=1,Q1029,Q1029+P1026),0)</f>
        <v>0</v>
      </c>
      <c r="R1026" s="102">
        <f t="shared" ref="R1026" si="14474">IF(R1025&gt;0,IF(R1025=1,R1029,R1029+Q1026),0)</f>
        <v>0</v>
      </c>
      <c r="S1026" s="102">
        <f t="shared" ref="S1026" si="14475">IF(S1025&gt;0,IF(S1025=1,S1029,S1029+R1026),0)</f>
        <v>0</v>
      </c>
      <c r="T1026" s="102">
        <f t="shared" ref="T1026" si="14476">IF(T1025&gt;0,IF(T1025=1,T1029,T1029+S1026),0)</f>
        <v>0</v>
      </c>
      <c r="U1026" s="102">
        <f t="shared" ref="U1026" si="14477">IF(U1025&gt;0,IF(U1025=1,U1029,U1029+T1026),0)</f>
        <v>0</v>
      </c>
      <c r="V1026" s="160"/>
      <c r="W1026" s="118">
        <f>IF(W1025&gt;0,IF(W1025=1,W1029,W1029+U1026),0)</f>
        <v>0</v>
      </c>
      <c r="X1026" s="102">
        <f t="shared" ref="X1026" si="14478">IF(X1025&gt;0,IF(X1025=1,X1029,X1029+W1026),0)</f>
        <v>0</v>
      </c>
      <c r="Y1026" s="102">
        <f t="shared" ref="Y1026" si="14479">IF(Y1025&gt;0,IF(Y1025=1,Y1029,Y1029+X1026),0)</f>
        <v>0</v>
      </c>
      <c r="Z1026" s="102">
        <f t="shared" ref="Z1026" si="14480">IF(Z1025&gt;0,IF(Z1025=1,Z1029,Z1029+Y1026),0)</f>
        <v>0</v>
      </c>
      <c r="AA1026" s="102">
        <f t="shared" ref="AA1026" si="14481">IF(AA1025&gt;0,IF(AA1025=1,AA1029,AA1029+Z1026),0)</f>
        <v>0</v>
      </c>
      <c r="AB1026" s="102">
        <f t="shared" ref="AB1026" si="14482">IF(AB1025&gt;0,IF(AB1025=1,AB1029,AB1029+AA1026),0)</f>
        <v>0</v>
      </c>
      <c r="AC1026" s="102">
        <f t="shared" ref="AC1026" si="14483">IF(AC1025&gt;0,IF(AC1025=1,AC1029,AC1029+AB1026),0)</f>
        <v>0</v>
      </c>
      <c r="AD1026" s="102">
        <f t="shared" ref="AD1026" si="14484">IF(AD1025&gt;0,IF(AD1025=1,AD1029,AD1029+AC1026),0)</f>
        <v>0</v>
      </c>
      <c r="AE1026" s="102">
        <f t="shared" ref="AE1026" si="14485">IF(AE1025&gt;0,IF(AE1025=1,AE1029,AE1029+AD1026),0)</f>
        <v>0</v>
      </c>
      <c r="AF1026" s="102">
        <f t="shared" ref="AF1026" si="14486">IF(AF1025&gt;0,IF(AF1025=1,AF1029,AF1029+AE1026),0)</f>
        <v>0</v>
      </c>
      <c r="AG1026" s="160"/>
      <c r="AH1026" s="74"/>
      <c r="AI1026" s="74"/>
      <c r="AJ1026" s="75"/>
    </row>
    <row r="1027" spans="1:36" ht="30" hidden="1" customHeight="1" thickBot="1" x14ac:dyDescent="0.35">
      <c r="A1027" s="75"/>
      <c r="B1027" s="112" t="s">
        <v>6317</v>
      </c>
      <c r="C1027" s="102">
        <f>IF(C1021&gt;0,C1022,0)</f>
        <v>0</v>
      </c>
      <c r="D1027" s="102">
        <f t="shared" ref="D1027" si="14487">IF(D1021&gt;0,IF(D1025=1,D1022,D1022+C1027),C1027)</f>
        <v>0</v>
      </c>
      <c r="E1027" s="102">
        <f t="shared" ref="E1027" si="14488">IF(E1021&gt;0,IF(E1025=1,E1022,E1022+D1027),D1027)</f>
        <v>0</v>
      </c>
      <c r="F1027" s="102">
        <f t="shared" ref="F1027" si="14489">IF(F1021&gt;0,IF(F1025=1,F1022,F1022+E1027),E1027)</f>
        <v>0</v>
      </c>
      <c r="G1027" s="102">
        <f t="shared" ref="G1027" si="14490">IF(G1021&gt;0,IF(G1025=1,G1022,G1022+F1027),F1027)</f>
        <v>0</v>
      </c>
      <c r="H1027" s="102">
        <f t="shared" ref="H1027" si="14491">IF(H1021&gt;0,IF(H1025=1,H1022,H1022+G1027),G1027)</f>
        <v>0</v>
      </c>
      <c r="I1027" s="102">
        <f t="shared" ref="I1027" si="14492">IF(I1021&gt;0,IF(I1025=1,I1022,I1022+H1027),H1027)</f>
        <v>0</v>
      </c>
      <c r="J1027" s="102">
        <f t="shared" ref="J1027" si="14493">IF(J1021&gt;0,IF(J1025=1,J1022,J1022+I1027),I1027)</f>
        <v>0</v>
      </c>
      <c r="K1027" s="102">
        <f t="shared" ref="K1027" si="14494">IF(K1021&gt;0,IF(K1025=1,K1022,K1022+J1027),J1027)</f>
        <v>0</v>
      </c>
      <c r="L1027" s="160"/>
      <c r="M1027" s="118">
        <f>IF(M1021&gt;0,IF(M1025=1,M1022,M1022+K1027),K1027)</f>
        <v>0</v>
      </c>
      <c r="N1027" s="102">
        <f t="shared" ref="N1027" si="14495">IF(N1021&gt;0,IF(N1025=1,N1022,N1022+M1027),M1027)</f>
        <v>0</v>
      </c>
      <c r="O1027" s="102">
        <f t="shared" ref="O1027" si="14496">IF(O1021&gt;0,IF(O1025=1,O1022,O1022+N1027),N1027)</f>
        <v>0</v>
      </c>
      <c r="P1027" s="102">
        <f t="shared" ref="P1027" si="14497">IF(P1021&gt;0,IF(P1025=1,P1022,P1022+O1027),O1027)</f>
        <v>0</v>
      </c>
      <c r="Q1027" s="102">
        <f t="shared" ref="Q1027" si="14498">IF(Q1021&gt;0,IF(Q1025=1,Q1022,Q1022+P1027),P1027)</f>
        <v>0</v>
      </c>
      <c r="R1027" s="102">
        <f t="shared" ref="R1027" si="14499">IF(R1021&gt;0,IF(R1025=1,R1022,R1022+Q1027),Q1027)</f>
        <v>0</v>
      </c>
      <c r="S1027" s="102">
        <f t="shared" ref="S1027" si="14500">IF(S1021&gt;0,IF(S1025=1,S1022,S1022+R1027),R1027)</f>
        <v>0</v>
      </c>
      <c r="T1027" s="102">
        <f t="shared" ref="T1027" si="14501">IF(T1021&gt;0,IF(T1025=1,T1022,T1022+S1027),S1027)</f>
        <v>0</v>
      </c>
      <c r="U1027" s="102">
        <f t="shared" ref="U1027" si="14502">IF(U1021&gt;0,IF(U1025=1,U1022,U1022+T1027),T1027)</f>
        <v>0</v>
      </c>
      <c r="V1027" s="160"/>
      <c r="W1027" s="118">
        <f>IF(W1021&gt;0,IF(W1025=1,W1022,W1022+U1027),U1027)</f>
        <v>0</v>
      </c>
      <c r="X1027" s="102">
        <f t="shared" ref="X1027" si="14503">IF(X1021&gt;0,IF(X1025=1,X1022,X1022+W1027),W1027)</f>
        <v>0</v>
      </c>
      <c r="Y1027" s="102">
        <f t="shared" ref="Y1027" si="14504">IF(Y1021&gt;0,IF(Y1025=1,Y1022,Y1022+X1027),X1027)</f>
        <v>0</v>
      </c>
      <c r="Z1027" s="102">
        <f t="shared" ref="Z1027" si="14505">IF(Z1021&gt;0,IF(Z1025=1,Z1022,Z1022+Y1027),Y1027)</f>
        <v>0</v>
      </c>
      <c r="AA1027" s="102">
        <f t="shared" ref="AA1027" si="14506">IF(AA1021&gt;0,IF(AA1025=1,AA1022,AA1022+Z1027),Z1027)</f>
        <v>0</v>
      </c>
      <c r="AB1027" s="102">
        <f t="shared" ref="AB1027" si="14507">IF(AB1021&gt;0,IF(AB1025=1,AB1022,AB1022+AA1027),AA1027)</f>
        <v>0</v>
      </c>
      <c r="AC1027" s="102">
        <f t="shared" ref="AC1027" si="14508">IF(AC1021&gt;0,IF(AC1025=1,AC1022,AC1022+AB1027),AB1027)</f>
        <v>0</v>
      </c>
      <c r="AD1027" s="102">
        <f t="shared" ref="AD1027" si="14509">IF(AD1021&gt;0,IF(AD1025=1,AD1022,AD1022+AC1027),AC1027)</f>
        <v>0</v>
      </c>
      <c r="AE1027" s="102">
        <f t="shared" ref="AE1027" si="14510">IF(AE1021&gt;0,IF(AE1025=1,AE1022,AE1022+AD1027),AD1027)</f>
        <v>0</v>
      </c>
      <c r="AF1027" s="102">
        <f t="shared" ref="AF1027" si="14511">IF(AF1021&gt;0,IF(AF1025=1,AF1022,AF1022+AE1027),AE1027)</f>
        <v>0</v>
      </c>
      <c r="AG1027" s="160"/>
      <c r="AH1027" s="74"/>
      <c r="AI1027" s="74"/>
      <c r="AJ1027" s="75"/>
    </row>
    <row r="1028" spans="1:36" ht="9.75" hidden="1" customHeight="1" thickBot="1" x14ac:dyDescent="0.35">
      <c r="A1028" s="75"/>
      <c r="B1028" s="112" t="s">
        <v>6318</v>
      </c>
      <c r="C1028" s="103">
        <f>C1030</f>
        <v>0</v>
      </c>
      <c r="D1028" s="103">
        <f t="shared" ref="D1028" si="14512">IF(D1025=1,D1030,D1030+C1028)</f>
        <v>0</v>
      </c>
      <c r="E1028" s="103">
        <f t="shared" ref="E1028" si="14513">IF(E1025=1,E1030,E1030+D1028)</f>
        <v>0</v>
      </c>
      <c r="F1028" s="103">
        <f t="shared" ref="F1028" si="14514">IF(F1025=1,F1030,F1030+E1028)</f>
        <v>0</v>
      </c>
      <c r="G1028" s="103">
        <f t="shared" ref="G1028" si="14515">IF(G1025=1,G1030,G1030+F1028)</f>
        <v>0</v>
      </c>
      <c r="H1028" s="103">
        <f t="shared" ref="H1028" si="14516">IF(H1025=1,H1030,H1030+G1028)</f>
        <v>0</v>
      </c>
      <c r="I1028" s="103">
        <f t="shared" ref="I1028" si="14517">IF(I1025=1,I1030,I1030+H1028)</f>
        <v>0</v>
      </c>
      <c r="J1028" s="103">
        <f t="shared" ref="J1028" si="14518">IF(J1025=1,J1030,J1030+I1028)</f>
        <v>0</v>
      </c>
      <c r="K1028" s="103">
        <f t="shared" ref="K1028" si="14519">IF(K1025=1,K1030,K1030+J1028)</f>
        <v>0</v>
      </c>
      <c r="L1028" s="160"/>
      <c r="M1028" s="119">
        <f>IF(M1025=1,M1030,M1030+K1028)</f>
        <v>0</v>
      </c>
      <c r="N1028" s="103">
        <f t="shared" ref="N1028" si="14520">IF(N1025=1,N1030,N1030+M1028)</f>
        <v>0</v>
      </c>
      <c r="O1028" s="103">
        <f t="shared" ref="O1028" si="14521">IF(O1025=1,O1030,O1030+N1028)</f>
        <v>0</v>
      </c>
      <c r="P1028" s="103">
        <f t="shared" ref="P1028" si="14522">IF(P1025=1,P1030,P1030+O1028)</f>
        <v>0</v>
      </c>
      <c r="Q1028" s="103">
        <f t="shared" ref="Q1028" si="14523">IF(Q1025=1,Q1030,Q1030+P1028)</f>
        <v>0</v>
      </c>
      <c r="R1028" s="103">
        <f t="shared" ref="R1028" si="14524">IF(R1025=1,R1030,R1030+Q1028)</f>
        <v>0</v>
      </c>
      <c r="S1028" s="103">
        <f t="shared" ref="S1028" si="14525">IF(S1025=1,S1030,S1030+R1028)</f>
        <v>0</v>
      </c>
      <c r="T1028" s="103">
        <f t="shared" ref="T1028" si="14526">IF(T1025=1,T1030,T1030+S1028)</f>
        <v>0</v>
      </c>
      <c r="U1028" s="103">
        <f t="shared" ref="U1028" si="14527">IF(U1025=1,U1030,U1030+T1028)</f>
        <v>0</v>
      </c>
      <c r="V1028" s="160"/>
      <c r="W1028" s="119">
        <f>IF(W1025=1,W1030,W1030+U1028)</f>
        <v>0</v>
      </c>
      <c r="X1028" s="103">
        <f t="shared" ref="X1028" si="14528">IF(X1025=1,X1030,X1030+W1028)</f>
        <v>0</v>
      </c>
      <c r="Y1028" s="103">
        <f t="shared" ref="Y1028" si="14529">IF(Y1025=1,Y1030,Y1030+X1028)</f>
        <v>0</v>
      </c>
      <c r="Z1028" s="103">
        <f t="shared" ref="Z1028" si="14530">IF(Z1025=1,Z1030,Z1030+Y1028)</f>
        <v>0</v>
      </c>
      <c r="AA1028" s="103">
        <f t="shared" ref="AA1028" si="14531">IF(AA1025=1,AA1030,AA1030+Z1028)</f>
        <v>0</v>
      </c>
      <c r="AB1028" s="103">
        <f t="shared" ref="AB1028" si="14532">IF(AB1025=1,AB1030,AB1030+AA1028)</f>
        <v>0</v>
      </c>
      <c r="AC1028" s="103">
        <f t="shared" ref="AC1028" si="14533">IF(AC1025=1,AC1030,AC1030+AB1028)</f>
        <v>0</v>
      </c>
      <c r="AD1028" s="103">
        <f t="shared" ref="AD1028" si="14534">IF(AD1025=1,AD1030,AD1030+AC1028)</f>
        <v>0</v>
      </c>
      <c r="AE1028" s="103">
        <f t="shared" ref="AE1028" si="14535">IF(AE1025=1,AE1030,AE1030+AD1028)</f>
        <v>0</v>
      </c>
      <c r="AF1028" s="103">
        <f t="shared" ref="AF1028" si="14536">IF(AF1025=1,AF1030,AF1030+AE1028)</f>
        <v>0</v>
      </c>
      <c r="AG1028" s="160"/>
      <c r="AH1028" s="74"/>
      <c r="AI1028" s="74"/>
      <c r="AJ1028" s="75"/>
    </row>
    <row r="1029" spans="1:36" ht="25.05" customHeight="1" x14ac:dyDescent="0.3">
      <c r="A1029" s="75"/>
      <c r="B1029" s="110" t="s">
        <v>6319</v>
      </c>
      <c r="C1029" s="104">
        <f t="shared" ref="C1029:K1029" si="14537">1720/12*C1021</f>
        <v>0</v>
      </c>
      <c r="D1029" s="104">
        <f t="shared" si="14537"/>
        <v>0</v>
      </c>
      <c r="E1029" s="104">
        <f t="shared" si="14537"/>
        <v>0</v>
      </c>
      <c r="F1029" s="104">
        <f t="shared" si="14537"/>
        <v>0</v>
      </c>
      <c r="G1029" s="104">
        <f t="shared" si="14537"/>
        <v>0</v>
      </c>
      <c r="H1029" s="104">
        <f t="shared" si="14537"/>
        <v>0</v>
      </c>
      <c r="I1029" s="104">
        <f t="shared" si="14537"/>
        <v>0</v>
      </c>
      <c r="J1029" s="104">
        <f t="shared" si="14537"/>
        <v>0</v>
      </c>
      <c r="K1029" s="104">
        <f t="shared" si="14537"/>
        <v>0</v>
      </c>
      <c r="L1029" s="160"/>
      <c r="M1029" s="120">
        <f t="shared" ref="M1029:U1029" si="14538">1720/12*M1021</f>
        <v>0</v>
      </c>
      <c r="N1029" s="104">
        <f t="shared" si="14538"/>
        <v>0</v>
      </c>
      <c r="O1029" s="104">
        <f t="shared" si="14538"/>
        <v>0</v>
      </c>
      <c r="P1029" s="104">
        <f t="shared" si="14538"/>
        <v>0</v>
      </c>
      <c r="Q1029" s="104">
        <f t="shared" si="14538"/>
        <v>0</v>
      </c>
      <c r="R1029" s="104">
        <f t="shared" si="14538"/>
        <v>0</v>
      </c>
      <c r="S1029" s="104">
        <f t="shared" si="14538"/>
        <v>0</v>
      </c>
      <c r="T1029" s="104">
        <f t="shared" si="14538"/>
        <v>0</v>
      </c>
      <c r="U1029" s="104">
        <f t="shared" si="14538"/>
        <v>0</v>
      </c>
      <c r="V1029" s="160"/>
      <c r="W1029" s="120">
        <f t="shared" ref="W1029:AF1029" si="14539">1720/12*W1021</f>
        <v>0</v>
      </c>
      <c r="X1029" s="104">
        <f t="shared" si="14539"/>
        <v>0</v>
      </c>
      <c r="Y1029" s="104">
        <f t="shared" si="14539"/>
        <v>0</v>
      </c>
      <c r="Z1029" s="104">
        <f t="shared" si="14539"/>
        <v>0</v>
      </c>
      <c r="AA1029" s="104">
        <f t="shared" si="14539"/>
        <v>0</v>
      </c>
      <c r="AB1029" s="104">
        <f t="shared" si="14539"/>
        <v>0</v>
      </c>
      <c r="AC1029" s="104">
        <f t="shared" si="14539"/>
        <v>0</v>
      </c>
      <c r="AD1029" s="104">
        <f t="shared" si="14539"/>
        <v>0</v>
      </c>
      <c r="AE1029" s="104">
        <f t="shared" si="14539"/>
        <v>0</v>
      </c>
      <c r="AF1029" s="104">
        <f t="shared" si="14539"/>
        <v>0</v>
      </c>
      <c r="AG1029" s="160"/>
      <c r="AH1029" s="74"/>
      <c r="AI1029" s="74"/>
      <c r="AJ1029" s="75"/>
    </row>
    <row r="1030" spans="1:36" ht="25.05" customHeight="1" thickBot="1" x14ac:dyDescent="0.35">
      <c r="A1030" s="75"/>
      <c r="B1030" s="113" t="s">
        <v>6270</v>
      </c>
      <c r="C1030" s="104">
        <f t="shared" ref="C1030" si="14540">IF(OR(C1025=0,C1025=1),IF(C1022&gt;=C1029,C1029,C1022),IF(C1027&gt;=C1026,C1026-B1028,C1027-B1028))</f>
        <v>0</v>
      </c>
      <c r="D1030" s="104">
        <f t="shared" ref="D1030" si="14541">IF(OR(D1025=0,D1025=1),IF(D1022&gt;=D1029,D1029,D1022),IF(D1027&gt;=D1026,D1026-C1028,D1027-C1028))</f>
        <v>0</v>
      </c>
      <c r="E1030" s="104">
        <f t="shared" ref="E1030" si="14542">IF(OR(E1025=0,E1025=1),IF(E1022&gt;=E1029,E1029,E1022),IF(E1027&gt;=E1026,E1026-D1028,E1027-D1028))</f>
        <v>0</v>
      </c>
      <c r="F1030" s="104">
        <f t="shared" ref="F1030" si="14543">IF(OR(F1025=0,F1025=1),IF(F1022&gt;=F1029,F1029,F1022),IF(F1027&gt;=F1026,F1026-E1028,F1027-E1028))</f>
        <v>0</v>
      </c>
      <c r="G1030" s="104">
        <f t="shared" ref="G1030" si="14544">IF(OR(G1025=0,G1025=1),IF(G1022&gt;=G1029,G1029,G1022),IF(G1027&gt;=G1026,G1026-F1028,G1027-F1028))</f>
        <v>0</v>
      </c>
      <c r="H1030" s="104">
        <f t="shared" ref="H1030" si="14545">IF(OR(H1025=0,H1025=1),IF(H1022&gt;=H1029,H1029,H1022),IF(H1027&gt;=H1026,H1026-G1028,H1027-G1028))</f>
        <v>0</v>
      </c>
      <c r="I1030" s="104">
        <f t="shared" ref="I1030" si="14546">IF(OR(I1025=0,I1025=1),IF(I1022&gt;=I1029,I1029,I1022),IF(I1027&gt;=I1026,I1026-H1028,I1027-H1028))</f>
        <v>0</v>
      </c>
      <c r="J1030" s="104">
        <f t="shared" ref="J1030" si="14547">IF(OR(J1025=0,J1025=1),IF(J1022&gt;=J1029,J1029,J1022),IF(J1027&gt;=J1026,J1026-I1028,J1027-I1028))</f>
        <v>0</v>
      </c>
      <c r="K1030" s="104">
        <f t="shared" ref="K1030" si="14548">IF(OR(K1025=0,K1025=1),IF(K1022&gt;=K1029,K1029,K1022),IF(K1027&gt;=K1026,K1026-J1028,K1027-J1028))</f>
        <v>0</v>
      </c>
      <c r="L1030" s="162">
        <f>SUM(C1030:K1030)</f>
        <v>0</v>
      </c>
      <c r="M1030" s="120">
        <f>IF(OR(M1025=0,M1025=1),IF(M1022&gt;=M1029,M1029,M1022),IF(M1027&gt;=M1026,M1026-K1028,M1027-K1028))</f>
        <v>0</v>
      </c>
      <c r="N1030" s="104">
        <f t="shared" ref="N1030" si="14549">IF(OR(N1025=0,N1025=1),IF(N1022&gt;=N1029,N1029,N1022),IF(N1027&gt;=N1026,N1026-M1028,N1027-M1028))</f>
        <v>0</v>
      </c>
      <c r="O1030" s="104">
        <f t="shared" ref="O1030" si="14550">IF(OR(O1025=0,O1025=1),IF(O1022&gt;=O1029,O1029,O1022),IF(O1027&gt;=O1026,O1026-N1028,O1027-N1028))</f>
        <v>0</v>
      </c>
      <c r="P1030" s="104">
        <f t="shared" ref="P1030" si="14551">IF(OR(P1025=0,P1025=1),IF(P1022&gt;=P1029,P1029,P1022),IF(P1027&gt;=P1026,P1026-O1028,P1027-O1028))</f>
        <v>0</v>
      </c>
      <c r="Q1030" s="104">
        <f t="shared" ref="Q1030" si="14552">IF(OR(Q1025=0,Q1025=1),IF(Q1022&gt;=Q1029,Q1029,Q1022),IF(Q1027&gt;=Q1026,Q1026-P1028,Q1027-P1028))</f>
        <v>0</v>
      </c>
      <c r="R1030" s="104">
        <f t="shared" ref="R1030" si="14553">IF(OR(R1025=0,R1025=1),IF(R1022&gt;=R1029,R1029,R1022),IF(R1027&gt;=R1026,R1026-Q1028,R1027-Q1028))</f>
        <v>0</v>
      </c>
      <c r="S1030" s="104">
        <f t="shared" ref="S1030" si="14554">IF(OR(S1025=0,S1025=1),IF(S1022&gt;=S1029,S1029,S1022),IF(S1027&gt;=S1026,S1026-R1028,S1027-R1028))</f>
        <v>0</v>
      </c>
      <c r="T1030" s="104">
        <f t="shared" ref="T1030" si="14555">IF(OR(T1025=0,T1025=1),IF(T1022&gt;=T1029,T1029,T1022),IF(T1027&gt;=T1026,T1026-S1028,T1027-S1028))</f>
        <v>0</v>
      </c>
      <c r="U1030" s="104">
        <f t="shared" ref="U1030" si="14556">IF(OR(U1025=0,U1025=1),IF(U1022&gt;=U1029,U1029,U1022),IF(U1027&gt;=U1026,U1026-T1028,U1027-T1028))</f>
        <v>0</v>
      </c>
      <c r="V1030" s="162">
        <f>SUM(M1030:U1030)</f>
        <v>0</v>
      </c>
      <c r="W1030" s="156">
        <f>IF(OR(W1025=0,W1025=1),IF(W1022&gt;=W1029,W1029,W1022),IF(W1027&gt;=W1026,W1026-U1028,W1027-U1028))</f>
        <v>0</v>
      </c>
      <c r="X1030" s="157">
        <f t="shared" ref="X1030" si="14557">IF(OR(X1025=0,X1025=1),IF(X1022&gt;=X1029,X1029,X1022),IF(X1027&gt;=X1026,X1026-W1028,X1027-W1028))</f>
        <v>0</v>
      </c>
      <c r="Y1030" s="157">
        <f t="shared" ref="Y1030" si="14558">IF(OR(Y1025=0,Y1025=1),IF(Y1022&gt;=Y1029,Y1029,Y1022),IF(Y1027&gt;=Y1026,Y1026-X1028,Y1027-X1028))</f>
        <v>0</v>
      </c>
      <c r="Z1030" s="157">
        <f t="shared" ref="Z1030" si="14559">IF(OR(Z1025=0,Z1025=1),IF(Z1022&gt;=Z1029,Z1029,Z1022),IF(Z1027&gt;=Z1026,Z1026-Y1028,Z1027-Y1028))</f>
        <v>0</v>
      </c>
      <c r="AA1030" s="157">
        <f t="shared" ref="AA1030" si="14560">IF(OR(AA1025=0,AA1025=1),IF(AA1022&gt;=AA1029,AA1029,AA1022),IF(AA1027&gt;=AA1026,AA1026-Z1028,AA1027-Z1028))</f>
        <v>0</v>
      </c>
      <c r="AB1030" s="157">
        <f t="shared" ref="AB1030" si="14561">IF(OR(AB1025=0,AB1025=1),IF(AB1022&gt;=AB1029,AB1029,AB1022),IF(AB1027&gt;=AB1026,AB1026-AA1028,AB1027-AA1028))</f>
        <v>0</v>
      </c>
      <c r="AC1030" s="157">
        <f t="shared" ref="AC1030" si="14562">IF(OR(AC1025=0,AC1025=1),IF(AC1022&gt;=AC1029,AC1029,AC1022),IF(AC1027&gt;=AC1026,AC1026-AB1028,AC1027-AB1028))</f>
        <v>0</v>
      </c>
      <c r="AD1030" s="157">
        <f t="shared" ref="AD1030" si="14563">IF(OR(AD1025=0,AD1025=1),IF(AD1022&gt;=AD1029,AD1029,AD1022),IF(AD1027&gt;=AD1026,AD1026-AC1028,AD1027-AC1028))</f>
        <v>0</v>
      </c>
      <c r="AE1030" s="157">
        <f t="shared" ref="AE1030" si="14564">IF(OR(AE1025=0,AE1025=1),IF(AE1022&gt;=AE1029,AE1029,AE1022),IF(AE1027&gt;=AE1026,AE1026-AD1028,AE1027-AD1028))</f>
        <v>0</v>
      </c>
      <c r="AF1030" s="157">
        <f t="shared" ref="AF1030" si="14565">IF(OR(AF1025=0,AF1025=1),IF(AF1022&gt;=AF1029,AF1029,AF1022),IF(AF1027&gt;=AF1026,AF1026-AE1028,AF1027-AE1028))</f>
        <v>0</v>
      </c>
      <c r="AG1030" s="162">
        <f>SUM(W1030:AF1030)</f>
        <v>0</v>
      </c>
      <c r="AH1030" s="105"/>
      <c r="AI1030" s="74"/>
      <c r="AJ1030" s="75"/>
    </row>
    <row r="1031" spans="1:36" ht="25.05" customHeight="1" thickBot="1" x14ac:dyDescent="0.35">
      <c r="A1031" s="87"/>
      <c r="B1031" s="230" t="s">
        <v>6273</v>
      </c>
      <c r="C1031" s="304"/>
      <c r="D1031" s="304"/>
      <c r="E1031" s="304"/>
      <c r="F1031" s="305"/>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5.05" customHeight="1" x14ac:dyDescent="0.3">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5.05" customHeight="1" x14ac:dyDescent="0.3">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thickBot="1" x14ac:dyDescent="0.35">
      <c r="A1034" s="99"/>
      <c r="B1034" s="111"/>
      <c r="C1034" s="100">
        <f>IF(C1032&lt;&gt;0,1,0)</f>
        <v>0</v>
      </c>
      <c r="D1034" s="100">
        <f t="shared" ref="D1034" si="14566">IF(C1034=0,IF(D1032&lt;&gt;0,1,0),1)</f>
        <v>0</v>
      </c>
      <c r="E1034" s="100">
        <f t="shared" ref="E1034" si="14567">IF(D1034=0,IF(E1032&lt;&gt;0,1,0),1)</f>
        <v>0</v>
      </c>
      <c r="F1034" s="100">
        <f t="shared" ref="F1034" si="14568">IF(E1034=0,IF(F1032&lt;&gt;0,1,0),1)</f>
        <v>0</v>
      </c>
      <c r="G1034" s="100">
        <f t="shared" ref="G1034" si="14569">IF(F1034=0,IF(G1032&lt;&gt;0,1,0),1)</f>
        <v>0</v>
      </c>
      <c r="H1034" s="100">
        <f t="shared" ref="H1034" si="14570">IF(G1034=0,IF(H1032&lt;&gt;0,1,0),1)</f>
        <v>0</v>
      </c>
      <c r="I1034" s="100">
        <f t="shared" ref="I1034" si="14571">IF(H1034=0,IF(I1032&lt;&gt;0,1,0),1)</f>
        <v>0</v>
      </c>
      <c r="J1034" s="100">
        <f t="shared" ref="J1034" si="14572">IF(I1034=0,IF(J1032&lt;&gt;0,1,0),1)</f>
        <v>0</v>
      </c>
      <c r="K1034" s="100">
        <f t="shared" ref="K1034" si="14573">IF(J1034=0,IF(K1032&lt;&gt;0,1,0),1)</f>
        <v>0</v>
      </c>
      <c r="L1034" s="161"/>
      <c r="M1034" s="116">
        <f>IF(K1034=0,IF(M1032&lt;&gt;0,1,0),1)</f>
        <v>0</v>
      </c>
      <c r="N1034" s="100">
        <f t="shared" ref="N1034" si="14574">IF(M1034=0,IF(N1032&lt;&gt;0,1,0),1)</f>
        <v>0</v>
      </c>
      <c r="O1034" s="100">
        <f t="shared" ref="O1034" si="14575">IF(N1034=0,IF(O1032&lt;&gt;0,1,0),1)</f>
        <v>0</v>
      </c>
      <c r="P1034" s="100">
        <f t="shared" ref="P1034" si="14576">IF(O1034=0,IF(P1032&lt;&gt;0,1,0),1)</f>
        <v>0</v>
      </c>
      <c r="Q1034" s="100">
        <f t="shared" ref="Q1034" si="14577">IF(P1034=0,IF(Q1032&lt;&gt;0,1,0),1)</f>
        <v>0</v>
      </c>
      <c r="R1034" s="100">
        <f t="shared" ref="R1034" si="14578">IF(Q1034=0,IF(R1032&lt;&gt;0,1,0),1)</f>
        <v>0</v>
      </c>
      <c r="S1034" s="100">
        <f t="shared" ref="S1034" si="14579">IF(R1034=0,IF(S1032&lt;&gt;0,1,0),1)</f>
        <v>0</v>
      </c>
      <c r="T1034" s="100">
        <f t="shared" ref="T1034" si="14580">IF(S1034=0,IF(T1032&lt;&gt;0,1,0),1)</f>
        <v>0</v>
      </c>
      <c r="U1034" s="100">
        <f t="shared" ref="U1034" si="14581">IF(T1034=0,IF(U1032&lt;&gt;0,1,0),1)</f>
        <v>0</v>
      </c>
      <c r="V1034" s="161"/>
      <c r="W1034" s="116">
        <f>IF(U1034=0,IF(W1032&lt;&gt;0,1,0),1)</f>
        <v>0</v>
      </c>
      <c r="X1034" s="100">
        <f t="shared" ref="X1034" si="14582">IF(W1034=0,IF(X1032&lt;&gt;0,1,0),1)</f>
        <v>0</v>
      </c>
      <c r="Y1034" s="100">
        <f t="shared" ref="Y1034" si="14583">IF(X1034=0,IF(Y1032&lt;&gt;0,1,0),1)</f>
        <v>0</v>
      </c>
      <c r="Z1034" s="100">
        <f t="shared" ref="Z1034" si="14584">IF(Y1034=0,IF(Z1032&lt;&gt;0,1,0),1)</f>
        <v>0</v>
      </c>
      <c r="AA1034" s="100">
        <f t="shared" ref="AA1034" si="14585">IF(Z1034=0,IF(AA1032&lt;&gt;0,1,0),1)</f>
        <v>0</v>
      </c>
      <c r="AB1034" s="100">
        <f t="shared" ref="AB1034" si="14586">IF(AA1034=0,IF(AB1032&lt;&gt;0,1,0),1)</f>
        <v>0</v>
      </c>
      <c r="AC1034" s="100">
        <f t="shared" ref="AC1034" si="14587">IF(AB1034=0,IF(AC1032&lt;&gt;0,1,0),1)</f>
        <v>0</v>
      </c>
      <c r="AD1034" s="100">
        <f t="shared" ref="AD1034" si="14588">IF(AC1034=0,IF(AD1032&lt;&gt;0,1,0),1)</f>
        <v>0</v>
      </c>
      <c r="AE1034" s="100">
        <f t="shared" ref="AE1034" si="14589">IF(AD1034=0,IF(AE1032&lt;&gt;0,1,0),1)</f>
        <v>0</v>
      </c>
      <c r="AF1034" s="100">
        <f t="shared" ref="AF1034" si="14590">IF(AE1034=0,IF(AF1032&lt;&gt;0,1,0),1)</f>
        <v>0</v>
      </c>
      <c r="AG1034" s="161"/>
      <c r="AH1034" s="99"/>
      <c r="AI1034" s="99"/>
      <c r="AJ1034" s="99"/>
    </row>
    <row r="1035" spans="1:36" ht="30" hidden="1" customHeight="1" thickBot="1" x14ac:dyDescent="0.35">
      <c r="A1035" s="99"/>
      <c r="B1035" s="111"/>
      <c r="C1035" s="100">
        <f>IF(C1034=0,0,1)</f>
        <v>0</v>
      </c>
      <c r="D1035" s="100">
        <f t="shared" ref="D1035" si="14591">IF(D1034=0,0,C1035+1)</f>
        <v>0</v>
      </c>
      <c r="E1035" s="100">
        <f t="shared" ref="E1035" si="14592">IF(E1034=0,0,D1035+1)</f>
        <v>0</v>
      </c>
      <c r="F1035" s="100">
        <f t="shared" ref="F1035" si="14593">IF(F1034=0,0,E1035+1)</f>
        <v>0</v>
      </c>
      <c r="G1035" s="100">
        <f t="shared" ref="G1035" si="14594">IF(G1034=0,0,F1035+1)</f>
        <v>0</v>
      </c>
      <c r="H1035" s="100">
        <f t="shared" ref="H1035" si="14595">IF(H1034=0,0,G1035+1)</f>
        <v>0</v>
      </c>
      <c r="I1035" s="100">
        <f t="shared" ref="I1035" si="14596">IF(I1034=0,0,H1035+1)</f>
        <v>0</v>
      </c>
      <c r="J1035" s="100">
        <f t="shared" ref="J1035" si="14597">IF(J1034=0,0,I1035+1)</f>
        <v>0</v>
      </c>
      <c r="K1035" s="100">
        <f t="shared" ref="K1035" si="14598">IF(K1034=0,0,J1035+1)</f>
        <v>0</v>
      </c>
      <c r="L1035" s="161"/>
      <c r="M1035" s="116">
        <f>IF(M1034=0,0,K1035+1)</f>
        <v>0</v>
      </c>
      <c r="N1035" s="100">
        <f t="shared" ref="N1035" si="14599">IF(N1034=0,0,M1035+1)</f>
        <v>0</v>
      </c>
      <c r="O1035" s="100">
        <f t="shared" ref="O1035" si="14600">IF(O1034=0,0,N1035+1)</f>
        <v>0</v>
      </c>
      <c r="P1035" s="100">
        <f t="shared" ref="P1035" si="14601">IF(P1034=0,0,O1035+1)</f>
        <v>0</v>
      </c>
      <c r="Q1035" s="100">
        <f t="shared" ref="Q1035" si="14602">IF(Q1034=0,0,P1035+1)</f>
        <v>0</v>
      </c>
      <c r="R1035" s="100">
        <f t="shared" ref="R1035" si="14603">IF(R1034=0,0,Q1035+1)</f>
        <v>0</v>
      </c>
      <c r="S1035" s="100">
        <f t="shared" ref="S1035" si="14604">IF(S1034=0,0,R1035+1)</f>
        <v>0</v>
      </c>
      <c r="T1035" s="100">
        <f t="shared" ref="T1035" si="14605">IF(T1034=0,0,S1035+1)</f>
        <v>0</v>
      </c>
      <c r="U1035" s="100">
        <f t="shared" ref="U1035" si="14606">IF(U1034=0,0,T1035+1)</f>
        <v>0</v>
      </c>
      <c r="V1035" s="161"/>
      <c r="W1035" s="116">
        <f>IF(W1034=0,0,U1035+1)</f>
        <v>0</v>
      </c>
      <c r="X1035" s="100">
        <f t="shared" ref="X1035" si="14607">IF(X1034=0,0,W1035+1)</f>
        <v>0</v>
      </c>
      <c r="Y1035" s="100">
        <f t="shared" ref="Y1035" si="14608">IF(Y1034=0,0,X1035+1)</f>
        <v>0</v>
      </c>
      <c r="Z1035" s="100">
        <f t="shared" ref="Z1035" si="14609">IF(Z1034=0,0,Y1035+1)</f>
        <v>0</v>
      </c>
      <c r="AA1035" s="100">
        <f t="shared" ref="AA1035" si="14610">IF(AA1034=0,0,Z1035+1)</f>
        <v>0</v>
      </c>
      <c r="AB1035" s="100">
        <f t="shared" ref="AB1035" si="14611">IF(AB1034=0,0,AA1035+1)</f>
        <v>0</v>
      </c>
      <c r="AC1035" s="100">
        <f t="shared" ref="AC1035" si="14612">IF(AC1034=0,0,AB1035+1)</f>
        <v>0</v>
      </c>
      <c r="AD1035" s="100">
        <f t="shared" ref="AD1035" si="14613">IF(AD1034=0,0,AC1035+1)</f>
        <v>0</v>
      </c>
      <c r="AE1035" s="100">
        <f t="shared" ref="AE1035" si="14614">IF(AE1034=0,0,AD1035+1)</f>
        <v>0</v>
      </c>
      <c r="AF1035" s="100">
        <f t="shared" ref="AF1035" si="14615">IF(AF1034=0,0,AE1035+1)</f>
        <v>0</v>
      </c>
      <c r="AG1035" s="161"/>
      <c r="AH1035" s="99"/>
      <c r="AI1035" s="99"/>
      <c r="AJ1035" s="99"/>
    </row>
    <row r="1036" spans="1:36" ht="30" hidden="1" customHeight="1" thickBot="1" x14ac:dyDescent="0.35">
      <c r="A1036" s="99"/>
      <c r="B1036" s="111" t="s">
        <v>6268</v>
      </c>
      <c r="C1036" s="101">
        <f t="shared" ref="C1036:K1036" si="14616">IF(C1035&lt;25,IF(C1035&lt;13,C1035,C1035-12),C1035-24)</f>
        <v>0</v>
      </c>
      <c r="D1036" s="101">
        <f t="shared" si="14616"/>
        <v>0</v>
      </c>
      <c r="E1036" s="101">
        <f t="shared" si="14616"/>
        <v>0</v>
      </c>
      <c r="F1036" s="101">
        <f t="shared" si="14616"/>
        <v>0</v>
      </c>
      <c r="G1036" s="101">
        <f t="shared" si="14616"/>
        <v>0</v>
      </c>
      <c r="H1036" s="101">
        <f t="shared" si="14616"/>
        <v>0</v>
      </c>
      <c r="I1036" s="101">
        <f t="shared" si="14616"/>
        <v>0</v>
      </c>
      <c r="J1036" s="101">
        <f t="shared" si="14616"/>
        <v>0</v>
      </c>
      <c r="K1036" s="101">
        <f t="shared" si="14616"/>
        <v>0</v>
      </c>
      <c r="L1036" s="161"/>
      <c r="M1036" s="117">
        <f t="shared" ref="M1036:U1036" si="14617">IF(M1035&lt;25,IF(M1035&lt;13,M1035,M1035-12),M1035-24)</f>
        <v>0</v>
      </c>
      <c r="N1036" s="101">
        <f t="shared" si="14617"/>
        <v>0</v>
      </c>
      <c r="O1036" s="101">
        <f t="shared" si="14617"/>
        <v>0</v>
      </c>
      <c r="P1036" s="101">
        <f t="shared" si="14617"/>
        <v>0</v>
      </c>
      <c r="Q1036" s="101">
        <f t="shared" si="14617"/>
        <v>0</v>
      </c>
      <c r="R1036" s="101">
        <f t="shared" si="14617"/>
        <v>0</v>
      </c>
      <c r="S1036" s="101">
        <f t="shared" si="14617"/>
        <v>0</v>
      </c>
      <c r="T1036" s="101">
        <f t="shared" si="14617"/>
        <v>0</v>
      </c>
      <c r="U1036" s="101">
        <f t="shared" si="14617"/>
        <v>0</v>
      </c>
      <c r="V1036" s="161"/>
      <c r="W1036" s="117">
        <f t="shared" ref="W1036:AF1036" si="14618">IF(W1035&lt;25,IF(W1035&lt;13,W1035,W1035-12),W1035-24)</f>
        <v>0</v>
      </c>
      <c r="X1036" s="101">
        <f t="shared" si="14618"/>
        <v>0</v>
      </c>
      <c r="Y1036" s="101">
        <f t="shared" si="14618"/>
        <v>0</v>
      </c>
      <c r="Z1036" s="101">
        <f t="shared" si="14618"/>
        <v>0</v>
      </c>
      <c r="AA1036" s="101">
        <f t="shared" si="14618"/>
        <v>0</v>
      </c>
      <c r="AB1036" s="101">
        <f t="shared" si="14618"/>
        <v>0</v>
      </c>
      <c r="AC1036" s="101">
        <f t="shared" si="14618"/>
        <v>0</v>
      </c>
      <c r="AD1036" s="101">
        <f t="shared" si="14618"/>
        <v>0</v>
      </c>
      <c r="AE1036" s="101">
        <f t="shared" si="14618"/>
        <v>0</v>
      </c>
      <c r="AF1036" s="101">
        <f t="shared" si="14618"/>
        <v>0</v>
      </c>
      <c r="AG1036" s="161"/>
      <c r="AH1036" s="99"/>
      <c r="AI1036" s="99"/>
      <c r="AJ1036" s="99"/>
    </row>
    <row r="1037" spans="1:36" ht="30" hidden="1" customHeight="1" thickBot="1" x14ac:dyDescent="0.35">
      <c r="A1037" s="75"/>
      <c r="B1037" s="112" t="s">
        <v>6269</v>
      </c>
      <c r="C1037" s="102">
        <f t="shared" ref="C1037" si="14619">IF(C1036&gt;0,IF(C1036=1,C1040,C1040+B1037),0)</f>
        <v>0</v>
      </c>
      <c r="D1037" s="102">
        <f t="shared" ref="D1037" si="14620">IF(D1036&gt;0,IF(D1036=1,D1040,D1040+C1037),0)</f>
        <v>0</v>
      </c>
      <c r="E1037" s="102">
        <f t="shared" ref="E1037" si="14621">IF(E1036&gt;0,IF(E1036=1,E1040,E1040+D1037),0)</f>
        <v>0</v>
      </c>
      <c r="F1037" s="102">
        <f t="shared" ref="F1037" si="14622">IF(F1036&gt;0,IF(F1036=1,F1040,F1040+E1037),0)</f>
        <v>0</v>
      </c>
      <c r="G1037" s="102">
        <f t="shared" ref="G1037" si="14623">IF(G1036&gt;0,IF(G1036=1,G1040,G1040+F1037),0)</f>
        <v>0</v>
      </c>
      <c r="H1037" s="102">
        <f t="shared" ref="H1037" si="14624">IF(H1036&gt;0,IF(H1036=1,H1040,H1040+G1037),0)</f>
        <v>0</v>
      </c>
      <c r="I1037" s="102">
        <f t="shared" ref="I1037" si="14625">IF(I1036&gt;0,IF(I1036=1,I1040,I1040+H1037),0)</f>
        <v>0</v>
      </c>
      <c r="J1037" s="102">
        <f t="shared" ref="J1037" si="14626">IF(J1036&gt;0,IF(J1036=1,J1040,J1040+I1037),0)</f>
        <v>0</v>
      </c>
      <c r="K1037" s="102">
        <f t="shared" ref="K1037" si="14627">IF(K1036&gt;0,IF(K1036=1,K1040,K1040+J1037),0)</f>
        <v>0</v>
      </c>
      <c r="L1037" s="160"/>
      <c r="M1037" s="118">
        <f>IF(M1036&gt;0,IF(M1036=1,M1040,M1040+K1037),0)</f>
        <v>0</v>
      </c>
      <c r="N1037" s="102">
        <f t="shared" ref="N1037" si="14628">IF(N1036&gt;0,IF(N1036=1,N1040,N1040+M1037),0)</f>
        <v>0</v>
      </c>
      <c r="O1037" s="102">
        <f t="shared" ref="O1037" si="14629">IF(O1036&gt;0,IF(O1036=1,O1040,O1040+N1037),0)</f>
        <v>0</v>
      </c>
      <c r="P1037" s="102">
        <f t="shared" ref="P1037" si="14630">IF(P1036&gt;0,IF(P1036=1,P1040,P1040+O1037),0)</f>
        <v>0</v>
      </c>
      <c r="Q1037" s="102">
        <f t="shared" ref="Q1037" si="14631">IF(Q1036&gt;0,IF(Q1036=1,Q1040,Q1040+P1037),0)</f>
        <v>0</v>
      </c>
      <c r="R1037" s="102">
        <f t="shared" ref="R1037" si="14632">IF(R1036&gt;0,IF(R1036=1,R1040,R1040+Q1037),0)</f>
        <v>0</v>
      </c>
      <c r="S1037" s="102">
        <f t="shared" ref="S1037" si="14633">IF(S1036&gt;0,IF(S1036=1,S1040,S1040+R1037),0)</f>
        <v>0</v>
      </c>
      <c r="T1037" s="102">
        <f t="shared" ref="T1037" si="14634">IF(T1036&gt;0,IF(T1036=1,T1040,T1040+S1037),0)</f>
        <v>0</v>
      </c>
      <c r="U1037" s="102">
        <f t="shared" ref="U1037" si="14635">IF(U1036&gt;0,IF(U1036=1,U1040,U1040+T1037),0)</f>
        <v>0</v>
      </c>
      <c r="V1037" s="160"/>
      <c r="W1037" s="118">
        <f>IF(W1036&gt;0,IF(W1036=1,W1040,W1040+U1037),0)</f>
        <v>0</v>
      </c>
      <c r="X1037" s="102">
        <f t="shared" ref="X1037" si="14636">IF(X1036&gt;0,IF(X1036=1,X1040,X1040+W1037),0)</f>
        <v>0</v>
      </c>
      <c r="Y1037" s="102">
        <f t="shared" ref="Y1037" si="14637">IF(Y1036&gt;0,IF(Y1036=1,Y1040,Y1040+X1037),0)</f>
        <v>0</v>
      </c>
      <c r="Z1037" s="102">
        <f t="shared" ref="Z1037" si="14638">IF(Z1036&gt;0,IF(Z1036=1,Z1040,Z1040+Y1037),0)</f>
        <v>0</v>
      </c>
      <c r="AA1037" s="102">
        <f t="shared" ref="AA1037" si="14639">IF(AA1036&gt;0,IF(AA1036=1,AA1040,AA1040+Z1037),0)</f>
        <v>0</v>
      </c>
      <c r="AB1037" s="102">
        <f t="shared" ref="AB1037" si="14640">IF(AB1036&gt;0,IF(AB1036=1,AB1040,AB1040+AA1037),0)</f>
        <v>0</v>
      </c>
      <c r="AC1037" s="102">
        <f t="shared" ref="AC1037" si="14641">IF(AC1036&gt;0,IF(AC1036=1,AC1040,AC1040+AB1037),0)</f>
        <v>0</v>
      </c>
      <c r="AD1037" s="102">
        <f t="shared" ref="AD1037" si="14642">IF(AD1036&gt;0,IF(AD1036=1,AD1040,AD1040+AC1037),0)</f>
        <v>0</v>
      </c>
      <c r="AE1037" s="102">
        <f t="shared" ref="AE1037" si="14643">IF(AE1036&gt;0,IF(AE1036=1,AE1040,AE1040+AD1037),0)</f>
        <v>0</v>
      </c>
      <c r="AF1037" s="102">
        <f t="shared" ref="AF1037" si="14644">IF(AF1036&gt;0,IF(AF1036=1,AF1040,AF1040+AE1037),0)</f>
        <v>0</v>
      </c>
      <c r="AG1037" s="160"/>
      <c r="AH1037" s="74"/>
      <c r="AI1037" s="74"/>
      <c r="AJ1037" s="75"/>
    </row>
    <row r="1038" spans="1:36" ht="30" hidden="1" customHeight="1" thickBot="1" x14ac:dyDescent="0.35">
      <c r="A1038" s="75"/>
      <c r="B1038" s="112" t="s">
        <v>6317</v>
      </c>
      <c r="C1038" s="102">
        <f>IF(C1032&gt;0,C1033,0)</f>
        <v>0</v>
      </c>
      <c r="D1038" s="102">
        <f t="shared" ref="D1038" si="14645">IF(D1032&gt;0,IF(D1036=1,D1033,D1033+C1038),C1038)</f>
        <v>0</v>
      </c>
      <c r="E1038" s="102">
        <f t="shared" ref="E1038" si="14646">IF(E1032&gt;0,IF(E1036=1,E1033,E1033+D1038),D1038)</f>
        <v>0</v>
      </c>
      <c r="F1038" s="102">
        <f t="shared" ref="F1038" si="14647">IF(F1032&gt;0,IF(F1036=1,F1033,F1033+E1038),E1038)</f>
        <v>0</v>
      </c>
      <c r="G1038" s="102">
        <f t="shared" ref="G1038" si="14648">IF(G1032&gt;0,IF(G1036=1,G1033,G1033+F1038),F1038)</f>
        <v>0</v>
      </c>
      <c r="H1038" s="102">
        <f t="shared" ref="H1038" si="14649">IF(H1032&gt;0,IF(H1036=1,H1033,H1033+G1038),G1038)</f>
        <v>0</v>
      </c>
      <c r="I1038" s="102">
        <f t="shared" ref="I1038" si="14650">IF(I1032&gt;0,IF(I1036=1,I1033,I1033+H1038),H1038)</f>
        <v>0</v>
      </c>
      <c r="J1038" s="102">
        <f t="shared" ref="J1038" si="14651">IF(J1032&gt;0,IF(J1036=1,J1033,J1033+I1038),I1038)</f>
        <v>0</v>
      </c>
      <c r="K1038" s="102">
        <f t="shared" ref="K1038" si="14652">IF(K1032&gt;0,IF(K1036=1,K1033,K1033+J1038),J1038)</f>
        <v>0</v>
      </c>
      <c r="L1038" s="160"/>
      <c r="M1038" s="118">
        <f>IF(M1032&gt;0,IF(M1036=1,M1033,M1033+K1038),K1038)</f>
        <v>0</v>
      </c>
      <c r="N1038" s="102">
        <f t="shared" ref="N1038" si="14653">IF(N1032&gt;0,IF(N1036=1,N1033,N1033+M1038),M1038)</f>
        <v>0</v>
      </c>
      <c r="O1038" s="102">
        <f t="shared" ref="O1038" si="14654">IF(O1032&gt;0,IF(O1036=1,O1033,O1033+N1038),N1038)</f>
        <v>0</v>
      </c>
      <c r="P1038" s="102">
        <f t="shared" ref="P1038" si="14655">IF(P1032&gt;0,IF(P1036=1,P1033,P1033+O1038),O1038)</f>
        <v>0</v>
      </c>
      <c r="Q1038" s="102">
        <f t="shared" ref="Q1038" si="14656">IF(Q1032&gt;0,IF(Q1036=1,Q1033,Q1033+P1038),P1038)</f>
        <v>0</v>
      </c>
      <c r="R1038" s="102">
        <f t="shared" ref="R1038" si="14657">IF(R1032&gt;0,IF(R1036=1,R1033,R1033+Q1038),Q1038)</f>
        <v>0</v>
      </c>
      <c r="S1038" s="102">
        <f t="shared" ref="S1038" si="14658">IF(S1032&gt;0,IF(S1036=1,S1033,S1033+R1038),R1038)</f>
        <v>0</v>
      </c>
      <c r="T1038" s="102">
        <f t="shared" ref="T1038" si="14659">IF(T1032&gt;0,IF(T1036=1,T1033,T1033+S1038),S1038)</f>
        <v>0</v>
      </c>
      <c r="U1038" s="102">
        <f t="shared" ref="U1038" si="14660">IF(U1032&gt;0,IF(U1036=1,U1033,U1033+T1038),T1038)</f>
        <v>0</v>
      </c>
      <c r="V1038" s="160"/>
      <c r="W1038" s="118">
        <f>IF(W1032&gt;0,IF(W1036=1,W1033,W1033+U1038),U1038)</f>
        <v>0</v>
      </c>
      <c r="X1038" s="102">
        <f t="shared" ref="X1038" si="14661">IF(X1032&gt;0,IF(X1036=1,X1033,X1033+W1038),W1038)</f>
        <v>0</v>
      </c>
      <c r="Y1038" s="102">
        <f t="shared" ref="Y1038" si="14662">IF(Y1032&gt;0,IF(Y1036=1,Y1033,Y1033+X1038),X1038)</f>
        <v>0</v>
      </c>
      <c r="Z1038" s="102">
        <f t="shared" ref="Z1038" si="14663">IF(Z1032&gt;0,IF(Z1036=1,Z1033,Z1033+Y1038),Y1038)</f>
        <v>0</v>
      </c>
      <c r="AA1038" s="102">
        <f t="shared" ref="AA1038" si="14664">IF(AA1032&gt;0,IF(AA1036=1,AA1033,AA1033+Z1038),Z1038)</f>
        <v>0</v>
      </c>
      <c r="AB1038" s="102">
        <f t="shared" ref="AB1038" si="14665">IF(AB1032&gt;0,IF(AB1036=1,AB1033,AB1033+AA1038),AA1038)</f>
        <v>0</v>
      </c>
      <c r="AC1038" s="102">
        <f t="shared" ref="AC1038" si="14666">IF(AC1032&gt;0,IF(AC1036=1,AC1033,AC1033+AB1038),AB1038)</f>
        <v>0</v>
      </c>
      <c r="AD1038" s="102">
        <f t="shared" ref="AD1038" si="14667">IF(AD1032&gt;0,IF(AD1036=1,AD1033,AD1033+AC1038),AC1038)</f>
        <v>0</v>
      </c>
      <c r="AE1038" s="102">
        <f t="shared" ref="AE1038" si="14668">IF(AE1032&gt;0,IF(AE1036=1,AE1033,AE1033+AD1038),AD1038)</f>
        <v>0</v>
      </c>
      <c r="AF1038" s="102">
        <f t="shared" ref="AF1038" si="14669">IF(AF1032&gt;0,IF(AF1036=1,AF1033,AF1033+AE1038),AE1038)</f>
        <v>0</v>
      </c>
      <c r="AG1038" s="160"/>
      <c r="AH1038" s="74"/>
      <c r="AI1038" s="74"/>
      <c r="AJ1038" s="75"/>
    </row>
    <row r="1039" spans="1:36" ht="9.75" hidden="1" customHeight="1" thickBot="1" x14ac:dyDescent="0.35">
      <c r="A1039" s="75"/>
      <c r="B1039" s="112" t="s">
        <v>6318</v>
      </c>
      <c r="C1039" s="103">
        <f>C1041</f>
        <v>0</v>
      </c>
      <c r="D1039" s="103">
        <f t="shared" ref="D1039" si="14670">IF(D1036=1,D1041,D1041+C1039)</f>
        <v>0</v>
      </c>
      <c r="E1039" s="103">
        <f t="shared" ref="E1039" si="14671">IF(E1036=1,E1041,E1041+D1039)</f>
        <v>0</v>
      </c>
      <c r="F1039" s="103">
        <f t="shared" ref="F1039" si="14672">IF(F1036=1,F1041,F1041+E1039)</f>
        <v>0</v>
      </c>
      <c r="G1039" s="103">
        <f t="shared" ref="G1039" si="14673">IF(G1036=1,G1041,G1041+F1039)</f>
        <v>0</v>
      </c>
      <c r="H1039" s="103">
        <f t="shared" ref="H1039" si="14674">IF(H1036=1,H1041,H1041+G1039)</f>
        <v>0</v>
      </c>
      <c r="I1039" s="103">
        <f t="shared" ref="I1039" si="14675">IF(I1036=1,I1041,I1041+H1039)</f>
        <v>0</v>
      </c>
      <c r="J1039" s="103">
        <f t="shared" ref="J1039" si="14676">IF(J1036=1,J1041,J1041+I1039)</f>
        <v>0</v>
      </c>
      <c r="K1039" s="103">
        <f t="shared" ref="K1039" si="14677">IF(K1036=1,K1041,K1041+J1039)</f>
        <v>0</v>
      </c>
      <c r="L1039" s="160"/>
      <c r="M1039" s="119">
        <f>IF(M1036=1,M1041,M1041+K1039)</f>
        <v>0</v>
      </c>
      <c r="N1039" s="103">
        <f t="shared" ref="N1039" si="14678">IF(N1036=1,N1041,N1041+M1039)</f>
        <v>0</v>
      </c>
      <c r="O1039" s="103">
        <f t="shared" ref="O1039" si="14679">IF(O1036=1,O1041,O1041+N1039)</f>
        <v>0</v>
      </c>
      <c r="P1039" s="103">
        <f t="shared" ref="P1039" si="14680">IF(P1036=1,P1041,P1041+O1039)</f>
        <v>0</v>
      </c>
      <c r="Q1039" s="103">
        <f t="shared" ref="Q1039" si="14681">IF(Q1036=1,Q1041,Q1041+P1039)</f>
        <v>0</v>
      </c>
      <c r="R1039" s="103">
        <f t="shared" ref="R1039" si="14682">IF(R1036=1,R1041,R1041+Q1039)</f>
        <v>0</v>
      </c>
      <c r="S1039" s="103">
        <f t="shared" ref="S1039" si="14683">IF(S1036=1,S1041,S1041+R1039)</f>
        <v>0</v>
      </c>
      <c r="T1039" s="103">
        <f t="shared" ref="T1039" si="14684">IF(T1036=1,T1041,T1041+S1039)</f>
        <v>0</v>
      </c>
      <c r="U1039" s="103">
        <f t="shared" ref="U1039" si="14685">IF(U1036=1,U1041,U1041+T1039)</f>
        <v>0</v>
      </c>
      <c r="V1039" s="160"/>
      <c r="W1039" s="119">
        <f>IF(W1036=1,W1041,W1041+U1039)</f>
        <v>0</v>
      </c>
      <c r="X1039" s="103">
        <f t="shared" ref="X1039" si="14686">IF(X1036=1,X1041,X1041+W1039)</f>
        <v>0</v>
      </c>
      <c r="Y1039" s="103">
        <f t="shared" ref="Y1039" si="14687">IF(Y1036=1,Y1041,Y1041+X1039)</f>
        <v>0</v>
      </c>
      <c r="Z1039" s="103">
        <f t="shared" ref="Z1039" si="14688">IF(Z1036=1,Z1041,Z1041+Y1039)</f>
        <v>0</v>
      </c>
      <c r="AA1039" s="103">
        <f t="shared" ref="AA1039" si="14689">IF(AA1036=1,AA1041,AA1041+Z1039)</f>
        <v>0</v>
      </c>
      <c r="AB1039" s="103">
        <f t="shared" ref="AB1039" si="14690">IF(AB1036=1,AB1041,AB1041+AA1039)</f>
        <v>0</v>
      </c>
      <c r="AC1039" s="103">
        <f t="shared" ref="AC1039" si="14691">IF(AC1036=1,AC1041,AC1041+AB1039)</f>
        <v>0</v>
      </c>
      <c r="AD1039" s="103">
        <f t="shared" ref="AD1039" si="14692">IF(AD1036=1,AD1041,AD1041+AC1039)</f>
        <v>0</v>
      </c>
      <c r="AE1039" s="103">
        <f t="shared" ref="AE1039" si="14693">IF(AE1036=1,AE1041,AE1041+AD1039)</f>
        <v>0</v>
      </c>
      <c r="AF1039" s="103">
        <f t="shared" ref="AF1039" si="14694">IF(AF1036=1,AF1041,AF1041+AE1039)</f>
        <v>0</v>
      </c>
      <c r="AG1039" s="160"/>
      <c r="AH1039" s="74"/>
      <c r="AI1039" s="74"/>
      <c r="AJ1039" s="75"/>
    </row>
    <row r="1040" spans="1:36" ht="25.05" customHeight="1" x14ac:dyDescent="0.3">
      <c r="A1040" s="75"/>
      <c r="B1040" s="110" t="s">
        <v>6319</v>
      </c>
      <c r="C1040" s="104">
        <f t="shared" ref="C1040:K1040" si="14695">1720/12*C1032</f>
        <v>0</v>
      </c>
      <c r="D1040" s="104">
        <f t="shared" si="14695"/>
        <v>0</v>
      </c>
      <c r="E1040" s="104">
        <f t="shared" si="14695"/>
        <v>0</v>
      </c>
      <c r="F1040" s="104">
        <f t="shared" si="14695"/>
        <v>0</v>
      </c>
      <c r="G1040" s="104">
        <f t="shared" si="14695"/>
        <v>0</v>
      </c>
      <c r="H1040" s="104">
        <f t="shared" si="14695"/>
        <v>0</v>
      </c>
      <c r="I1040" s="104">
        <f t="shared" si="14695"/>
        <v>0</v>
      </c>
      <c r="J1040" s="104">
        <f t="shared" si="14695"/>
        <v>0</v>
      </c>
      <c r="K1040" s="104">
        <f t="shared" si="14695"/>
        <v>0</v>
      </c>
      <c r="L1040" s="160"/>
      <c r="M1040" s="120">
        <f t="shared" ref="M1040:U1040" si="14696">1720/12*M1032</f>
        <v>0</v>
      </c>
      <c r="N1040" s="104">
        <f t="shared" si="14696"/>
        <v>0</v>
      </c>
      <c r="O1040" s="104">
        <f t="shared" si="14696"/>
        <v>0</v>
      </c>
      <c r="P1040" s="104">
        <f t="shared" si="14696"/>
        <v>0</v>
      </c>
      <c r="Q1040" s="104">
        <f t="shared" si="14696"/>
        <v>0</v>
      </c>
      <c r="R1040" s="104">
        <f t="shared" si="14696"/>
        <v>0</v>
      </c>
      <c r="S1040" s="104">
        <f t="shared" si="14696"/>
        <v>0</v>
      </c>
      <c r="T1040" s="104">
        <f t="shared" si="14696"/>
        <v>0</v>
      </c>
      <c r="U1040" s="104">
        <f t="shared" si="14696"/>
        <v>0</v>
      </c>
      <c r="V1040" s="160"/>
      <c r="W1040" s="120">
        <f t="shared" ref="W1040:AF1040" si="14697">1720/12*W1032</f>
        <v>0</v>
      </c>
      <c r="X1040" s="104">
        <f t="shared" si="14697"/>
        <v>0</v>
      </c>
      <c r="Y1040" s="104">
        <f t="shared" si="14697"/>
        <v>0</v>
      </c>
      <c r="Z1040" s="104">
        <f t="shared" si="14697"/>
        <v>0</v>
      </c>
      <c r="AA1040" s="104">
        <f t="shared" si="14697"/>
        <v>0</v>
      </c>
      <c r="AB1040" s="104">
        <f t="shared" si="14697"/>
        <v>0</v>
      </c>
      <c r="AC1040" s="104">
        <f t="shared" si="14697"/>
        <v>0</v>
      </c>
      <c r="AD1040" s="104">
        <f t="shared" si="14697"/>
        <v>0</v>
      </c>
      <c r="AE1040" s="104">
        <f t="shared" si="14697"/>
        <v>0</v>
      </c>
      <c r="AF1040" s="104">
        <f t="shared" si="14697"/>
        <v>0</v>
      </c>
      <c r="AG1040" s="160"/>
      <c r="AH1040" s="74"/>
      <c r="AI1040" s="74"/>
      <c r="AJ1040" s="75"/>
    </row>
    <row r="1041" spans="1:36" ht="25.05" customHeight="1" thickBot="1" x14ac:dyDescent="0.35">
      <c r="A1041" s="75"/>
      <c r="B1041" s="113" t="s">
        <v>6270</v>
      </c>
      <c r="C1041" s="104">
        <f t="shared" ref="C1041" si="14698">IF(OR(C1036=0,C1036=1),IF(C1033&gt;=C1040,C1040,C1033),IF(C1038&gt;=C1037,C1037-B1039,C1038-B1039))</f>
        <v>0</v>
      </c>
      <c r="D1041" s="104">
        <f t="shared" ref="D1041" si="14699">IF(OR(D1036=0,D1036=1),IF(D1033&gt;=D1040,D1040,D1033),IF(D1038&gt;=D1037,D1037-C1039,D1038-C1039))</f>
        <v>0</v>
      </c>
      <c r="E1041" s="104">
        <f t="shared" ref="E1041" si="14700">IF(OR(E1036=0,E1036=1),IF(E1033&gt;=E1040,E1040,E1033),IF(E1038&gt;=E1037,E1037-D1039,E1038-D1039))</f>
        <v>0</v>
      </c>
      <c r="F1041" s="104">
        <f t="shared" ref="F1041" si="14701">IF(OR(F1036=0,F1036=1),IF(F1033&gt;=F1040,F1040,F1033),IF(F1038&gt;=F1037,F1037-E1039,F1038-E1039))</f>
        <v>0</v>
      </c>
      <c r="G1041" s="104">
        <f t="shared" ref="G1041" si="14702">IF(OR(G1036=0,G1036=1),IF(G1033&gt;=G1040,G1040,G1033),IF(G1038&gt;=G1037,G1037-F1039,G1038-F1039))</f>
        <v>0</v>
      </c>
      <c r="H1041" s="104">
        <f t="shared" ref="H1041" si="14703">IF(OR(H1036=0,H1036=1),IF(H1033&gt;=H1040,H1040,H1033),IF(H1038&gt;=H1037,H1037-G1039,H1038-G1039))</f>
        <v>0</v>
      </c>
      <c r="I1041" s="104">
        <f t="shared" ref="I1041" si="14704">IF(OR(I1036=0,I1036=1),IF(I1033&gt;=I1040,I1040,I1033),IF(I1038&gt;=I1037,I1037-H1039,I1038-H1039))</f>
        <v>0</v>
      </c>
      <c r="J1041" s="104">
        <f t="shared" ref="J1041" si="14705">IF(OR(J1036=0,J1036=1),IF(J1033&gt;=J1040,J1040,J1033),IF(J1038&gt;=J1037,J1037-I1039,J1038-I1039))</f>
        <v>0</v>
      </c>
      <c r="K1041" s="104">
        <f t="shared" ref="K1041" si="14706">IF(OR(K1036=0,K1036=1),IF(K1033&gt;=K1040,K1040,K1033),IF(K1038&gt;=K1037,K1037-J1039,K1038-J1039))</f>
        <v>0</v>
      </c>
      <c r="L1041" s="162">
        <f>SUM(C1041:K1041)</f>
        <v>0</v>
      </c>
      <c r="M1041" s="120">
        <f>IF(OR(M1036=0,M1036=1),IF(M1033&gt;=M1040,M1040,M1033),IF(M1038&gt;=M1037,M1037-K1039,M1038-K1039))</f>
        <v>0</v>
      </c>
      <c r="N1041" s="104">
        <f t="shared" ref="N1041" si="14707">IF(OR(N1036=0,N1036=1),IF(N1033&gt;=N1040,N1040,N1033),IF(N1038&gt;=N1037,N1037-M1039,N1038-M1039))</f>
        <v>0</v>
      </c>
      <c r="O1041" s="104">
        <f t="shared" ref="O1041" si="14708">IF(OR(O1036=0,O1036=1),IF(O1033&gt;=O1040,O1040,O1033),IF(O1038&gt;=O1037,O1037-N1039,O1038-N1039))</f>
        <v>0</v>
      </c>
      <c r="P1041" s="104">
        <f t="shared" ref="P1041" si="14709">IF(OR(P1036=0,P1036=1),IF(P1033&gt;=P1040,P1040,P1033),IF(P1038&gt;=P1037,P1037-O1039,P1038-O1039))</f>
        <v>0</v>
      </c>
      <c r="Q1041" s="104">
        <f t="shared" ref="Q1041" si="14710">IF(OR(Q1036=0,Q1036=1),IF(Q1033&gt;=Q1040,Q1040,Q1033),IF(Q1038&gt;=Q1037,Q1037-P1039,Q1038-P1039))</f>
        <v>0</v>
      </c>
      <c r="R1041" s="104">
        <f t="shared" ref="R1041" si="14711">IF(OR(R1036=0,R1036=1),IF(R1033&gt;=R1040,R1040,R1033),IF(R1038&gt;=R1037,R1037-Q1039,R1038-Q1039))</f>
        <v>0</v>
      </c>
      <c r="S1041" s="104">
        <f t="shared" ref="S1041" si="14712">IF(OR(S1036=0,S1036=1),IF(S1033&gt;=S1040,S1040,S1033),IF(S1038&gt;=S1037,S1037-R1039,S1038-R1039))</f>
        <v>0</v>
      </c>
      <c r="T1041" s="104">
        <f t="shared" ref="T1041" si="14713">IF(OR(T1036=0,T1036=1),IF(T1033&gt;=T1040,T1040,T1033),IF(T1038&gt;=T1037,T1037-S1039,T1038-S1039))</f>
        <v>0</v>
      </c>
      <c r="U1041" s="104">
        <f t="shared" ref="U1041" si="14714">IF(OR(U1036=0,U1036=1),IF(U1033&gt;=U1040,U1040,U1033),IF(U1038&gt;=U1037,U1037-T1039,U1038-T1039))</f>
        <v>0</v>
      </c>
      <c r="V1041" s="162">
        <f>SUM(M1041:U1041)</f>
        <v>0</v>
      </c>
      <c r="W1041" s="156">
        <f>IF(OR(W1036=0,W1036=1),IF(W1033&gt;=W1040,W1040,W1033),IF(W1038&gt;=W1037,W1037-U1039,W1038-U1039))</f>
        <v>0</v>
      </c>
      <c r="X1041" s="157">
        <f t="shared" ref="X1041" si="14715">IF(OR(X1036=0,X1036=1),IF(X1033&gt;=X1040,X1040,X1033),IF(X1038&gt;=X1037,X1037-W1039,X1038-W1039))</f>
        <v>0</v>
      </c>
      <c r="Y1041" s="157">
        <f t="shared" ref="Y1041" si="14716">IF(OR(Y1036=0,Y1036=1),IF(Y1033&gt;=Y1040,Y1040,Y1033),IF(Y1038&gt;=Y1037,Y1037-X1039,Y1038-X1039))</f>
        <v>0</v>
      </c>
      <c r="Z1041" s="157">
        <f t="shared" ref="Z1041" si="14717">IF(OR(Z1036=0,Z1036=1),IF(Z1033&gt;=Z1040,Z1040,Z1033),IF(Z1038&gt;=Z1037,Z1037-Y1039,Z1038-Y1039))</f>
        <v>0</v>
      </c>
      <c r="AA1041" s="157">
        <f t="shared" ref="AA1041" si="14718">IF(OR(AA1036=0,AA1036=1),IF(AA1033&gt;=AA1040,AA1040,AA1033),IF(AA1038&gt;=AA1037,AA1037-Z1039,AA1038-Z1039))</f>
        <v>0</v>
      </c>
      <c r="AB1041" s="157">
        <f t="shared" ref="AB1041" si="14719">IF(OR(AB1036=0,AB1036=1),IF(AB1033&gt;=AB1040,AB1040,AB1033),IF(AB1038&gt;=AB1037,AB1037-AA1039,AB1038-AA1039))</f>
        <v>0</v>
      </c>
      <c r="AC1041" s="157">
        <f t="shared" ref="AC1041" si="14720">IF(OR(AC1036=0,AC1036=1),IF(AC1033&gt;=AC1040,AC1040,AC1033),IF(AC1038&gt;=AC1037,AC1037-AB1039,AC1038-AB1039))</f>
        <v>0</v>
      </c>
      <c r="AD1041" s="157">
        <f t="shared" ref="AD1041" si="14721">IF(OR(AD1036=0,AD1036=1),IF(AD1033&gt;=AD1040,AD1040,AD1033),IF(AD1038&gt;=AD1037,AD1037-AC1039,AD1038-AC1039))</f>
        <v>0</v>
      </c>
      <c r="AE1041" s="157">
        <f t="shared" ref="AE1041" si="14722">IF(OR(AE1036=0,AE1036=1),IF(AE1033&gt;=AE1040,AE1040,AE1033),IF(AE1038&gt;=AE1037,AE1037-AD1039,AE1038-AD1039))</f>
        <v>0</v>
      </c>
      <c r="AF1041" s="157">
        <f t="shared" ref="AF1041" si="14723">IF(OR(AF1036=0,AF1036=1),IF(AF1033&gt;=AF1040,AF1040,AF1033),IF(AF1038&gt;=AF1037,AF1037-AE1039,AF1038-AE1039))</f>
        <v>0</v>
      </c>
      <c r="AG1041" s="162">
        <f>SUM(W1041:AF1041)</f>
        <v>0</v>
      </c>
      <c r="AH1041" s="105"/>
      <c r="AI1041" s="74"/>
      <c r="AJ1041" s="75"/>
    </row>
    <row r="1042" spans="1:36" ht="25.05" customHeight="1" thickBot="1" x14ac:dyDescent="0.35">
      <c r="A1042" s="87"/>
      <c r="B1042" s="230" t="s">
        <v>6273</v>
      </c>
      <c r="C1042" s="304"/>
      <c r="D1042" s="304"/>
      <c r="E1042" s="304"/>
      <c r="F1042" s="305"/>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5.05" customHeight="1" x14ac:dyDescent="0.3">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5.05" customHeight="1" x14ac:dyDescent="0.3">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thickBot="1" x14ac:dyDescent="0.35">
      <c r="A1045" s="99"/>
      <c r="B1045" s="111"/>
      <c r="C1045" s="100">
        <f>IF(C1043&lt;&gt;0,1,0)</f>
        <v>0</v>
      </c>
      <c r="D1045" s="100">
        <f t="shared" ref="D1045" si="14724">IF(C1045=0,IF(D1043&lt;&gt;0,1,0),1)</f>
        <v>0</v>
      </c>
      <c r="E1045" s="100">
        <f t="shared" ref="E1045" si="14725">IF(D1045=0,IF(E1043&lt;&gt;0,1,0),1)</f>
        <v>0</v>
      </c>
      <c r="F1045" s="100">
        <f t="shared" ref="F1045" si="14726">IF(E1045=0,IF(F1043&lt;&gt;0,1,0),1)</f>
        <v>0</v>
      </c>
      <c r="G1045" s="100">
        <f t="shared" ref="G1045" si="14727">IF(F1045=0,IF(G1043&lt;&gt;0,1,0),1)</f>
        <v>0</v>
      </c>
      <c r="H1045" s="100">
        <f t="shared" ref="H1045" si="14728">IF(G1045=0,IF(H1043&lt;&gt;0,1,0),1)</f>
        <v>0</v>
      </c>
      <c r="I1045" s="100">
        <f t="shared" ref="I1045" si="14729">IF(H1045=0,IF(I1043&lt;&gt;0,1,0),1)</f>
        <v>0</v>
      </c>
      <c r="J1045" s="100">
        <f t="shared" ref="J1045" si="14730">IF(I1045=0,IF(J1043&lt;&gt;0,1,0),1)</f>
        <v>0</v>
      </c>
      <c r="K1045" s="100">
        <f t="shared" ref="K1045" si="14731">IF(J1045=0,IF(K1043&lt;&gt;0,1,0),1)</f>
        <v>0</v>
      </c>
      <c r="L1045" s="161"/>
      <c r="M1045" s="116">
        <f>IF(K1045=0,IF(M1043&lt;&gt;0,1,0),1)</f>
        <v>0</v>
      </c>
      <c r="N1045" s="100">
        <f t="shared" ref="N1045" si="14732">IF(M1045=0,IF(N1043&lt;&gt;0,1,0),1)</f>
        <v>0</v>
      </c>
      <c r="O1045" s="100">
        <f t="shared" ref="O1045" si="14733">IF(N1045=0,IF(O1043&lt;&gt;0,1,0),1)</f>
        <v>0</v>
      </c>
      <c r="P1045" s="100">
        <f t="shared" ref="P1045" si="14734">IF(O1045=0,IF(P1043&lt;&gt;0,1,0),1)</f>
        <v>0</v>
      </c>
      <c r="Q1045" s="100">
        <f t="shared" ref="Q1045" si="14735">IF(P1045=0,IF(Q1043&lt;&gt;0,1,0),1)</f>
        <v>0</v>
      </c>
      <c r="R1045" s="100">
        <f t="shared" ref="R1045" si="14736">IF(Q1045=0,IF(R1043&lt;&gt;0,1,0),1)</f>
        <v>0</v>
      </c>
      <c r="S1045" s="100">
        <f t="shared" ref="S1045" si="14737">IF(R1045=0,IF(S1043&lt;&gt;0,1,0),1)</f>
        <v>0</v>
      </c>
      <c r="T1045" s="100">
        <f t="shared" ref="T1045" si="14738">IF(S1045=0,IF(T1043&lt;&gt;0,1,0),1)</f>
        <v>0</v>
      </c>
      <c r="U1045" s="100">
        <f t="shared" ref="U1045" si="14739">IF(T1045=0,IF(U1043&lt;&gt;0,1,0),1)</f>
        <v>0</v>
      </c>
      <c r="V1045" s="161"/>
      <c r="W1045" s="116">
        <f>IF(U1045=0,IF(W1043&lt;&gt;0,1,0),1)</f>
        <v>0</v>
      </c>
      <c r="X1045" s="100">
        <f t="shared" ref="X1045" si="14740">IF(W1045=0,IF(X1043&lt;&gt;0,1,0),1)</f>
        <v>0</v>
      </c>
      <c r="Y1045" s="100">
        <f t="shared" ref="Y1045" si="14741">IF(X1045=0,IF(Y1043&lt;&gt;0,1,0),1)</f>
        <v>0</v>
      </c>
      <c r="Z1045" s="100">
        <f t="shared" ref="Z1045" si="14742">IF(Y1045=0,IF(Z1043&lt;&gt;0,1,0),1)</f>
        <v>0</v>
      </c>
      <c r="AA1045" s="100">
        <f t="shared" ref="AA1045" si="14743">IF(Z1045=0,IF(AA1043&lt;&gt;0,1,0),1)</f>
        <v>0</v>
      </c>
      <c r="AB1045" s="100">
        <f t="shared" ref="AB1045" si="14744">IF(AA1045=0,IF(AB1043&lt;&gt;0,1,0),1)</f>
        <v>0</v>
      </c>
      <c r="AC1045" s="100">
        <f t="shared" ref="AC1045" si="14745">IF(AB1045=0,IF(AC1043&lt;&gt;0,1,0),1)</f>
        <v>0</v>
      </c>
      <c r="AD1045" s="100">
        <f t="shared" ref="AD1045" si="14746">IF(AC1045=0,IF(AD1043&lt;&gt;0,1,0),1)</f>
        <v>0</v>
      </c>
      <c r="AE1045" s="100">
        <f t="shared" ref="AE1045" si="14747">IF(AD1045=0,IF(AE1043&lt;&gt;0,1,0),1)</f>
        <v>0</v>
      </c>
      <c r="AF1045" s="100">
        <f t="shared" ref="AF1045" si="14748">IF(AE1045=0,IF(AF1043&lt;&gt;0,1,0),1)</f>
        <v>0</v>
      </c>
      <c r="AG1045" s="161"/>
      <c r="AH1045" s="99"/>
      <c r="AI1045" s="99"/>
      <c r="AJ1045" s="99"/>
    </row>
    <row r="1046" spans="1:36" ht="30" hidden="1" customHeight="1" thickBot="1" x14ac:dyDescent="0.35">
      <c r="A1046" s="99"/>
      <c r="B1046" s="111"/>
      <c r="C1046" s="100">
        <f>IF(C1045=0,0,1)</f>
        <v>0</v>
      </c>
      <c r="D1046" s="100">
        <f t="shared" ref="D1046" si="14749">IF(D1045=0,0,C1046+1)</f>
        <v>0</v>
      </c>
      <c r="E1046" s="100">
        <f t="shared" ref="E1046" si="14750">IF(E1045=0,0,D1046+1)</f>
        <v>0</v>
      </c>
      <c r="F1046" s="100">
        <f t="shared" ref="F1046" si="14751">IF(F1045=0,0,E1046+1)</f>
        <v>0</v>
      </c>
      <c r="G1046" s="100">
        <f t="shared" ref="G1046" si="14752">IF(G1045=0,0,F1046+1)</f>
        <v>0</v>
      </c>
      <c r="H1046" s="100">
        <f t="shared" ref="H1046" si="14753">IF(H1045=0,0,G1046+1)</f>
        <v>0</v>
      </c>
      <c r="I1046" s="100">
        <f t="shared" ref="I1046" si="14754">IF(I1045=0,0,H1046+1)</f>
        <v>0</v>
      </c>
      <c r="J1046" s="100">
        <f t="shared" ref="J1046" si="14755">IF(J1045=0,0,I1046+1)</f>
        <v>0</v>
      </c>
      <c r="K1046" s="100">
        <f t="shared" ref="K1046" si="14756">IF(K1045=0,0,J1046+1)</f>
        <v>0</v>
      </c>
      <c r="L1046" s="161"/>
      <c r="M1046" s="116">
        <f>IF(M1045=0,0,K1046+1)</f>
        <v>0</v>
      </c>
      <c r="N1046" s="100">
        <f t="shared" ref="N1046" si="14757">IF(N1045=0,0,M1046+1)</f>
        <v>0</v>
      </c>
      <c r="O1046" s="100">
        <f t="shared" ref="O1046" si="14758">IF(O1045=0,0,N1046+1)</f>
        <v>0</v>
      </c>
      <c r="P1046" s="100">
        <f t="shared" ref="P1046" si="14759">IF(P1045=0,0,O1046+1)</f>
        <v>0</v>
      </c>
      <c r="Q1046" s="100">
        <f t="shared" ref="Q1046" si="14760">IF(Q1045=0,0,P1046+1)</f>
        <v>0</v>
      </c>
      <c r="R1046" s="100">
        <f t="shared" ref="R1046" si="14761">IF(R1045=0,0,Q1046+1)</f>
        <v>0</v>
      </c>
      <c r="S1046" s="100">
        <f t="shared" ref="S1046" si="14762">IF(S1045=0,0,R1046+1)</f>
        <v>0</v>
      </c>
      <c r="T1046" s="100">
        <f t="shared" ref="T1046" si="14763">IF(T1045=0,0,S1046+1)</f>
        <v>0</v>
      </c>
      <c r="U1046" s="100">
        <f t="shared" ref="U1046" si="14764">IF(U1045=0,0,T1046+1)</f>
        <v>0</v>
      </c>
      <c r="V1046" s="161"/>
      <c r="W1046" s="116">
        <f>IF(W1045=0,0,U1046+1)</f>
        <v>0</v>
      </c>
      <c r="X1046" s="100">
        <f t="shared" ref="X1046" si="14765">IF(X1045=0,0,W1046+1)</f>
        <v>0</v>
      </c>
      <c r="Y1046" s="100">
        <f t="shared" ref="Y1046" si="14766">IF(Y1045=0,0,X1046+1)</f>
        <v>0</v>
      </c>
      <c r="Z1046" s="100">
        <f t="shared" ref="Z1046" si="14767">IF(Z1045=0,0,Y1046+1)</f>
        <v>0</v>
      </c>
      <c r="AA1046" s="100">
        <f t="shared" ref="AA1046" si="14768">IF(AA1045=0,0,Z1046+1)</f>
        <v>0</v>
      </c>
      <c r="AB1046" s="100">
        <f t="shared" ref="AB1046" si="14769">IF(AB1045=0,0,AA1046+1)</f>
        <v>0</v>
      </c>
      <c r="AC1046" s="100">
        <f t="shared" ref="AC1046" si="14770">IF(AC1045=0,0,AB1046+1)</f>
        <v>0</v>
      </c>
      <c r="AD1046" s="100">
        <f t="shared" ref="AD1046" si="14771">IF(AD1045=0,0,AC1046+1)</f>
        <v>0</v>
      </c>
      <c r="AE1046" s="100">
        <f t="shared" ref="AE1046" si="14772">IF(AE1045=0,0,AD1046+1)</f>
        <v>0</v>
      </c>
      <c r="AF1046" s="100">
        <f t="shared" ref="AF1046" si="14773">IF(AF1045=0,0,AE1046+1)</f>
        <v>0</v>
      </c>
      <c r="AG1046" s="161"/>
      <c r="AH1046" s="99"/>
      <c r="AI1046" s="99"/>
      <c r="AJ1046" s="99"/>
    </row>
    <row r="1047" spans="1:36" ht="30" hidden="1" customHeight="1" thickBot="1" x14ac:dyDescent="0.35">
      <c r="A1047" s="99"/>
      <c r="B1047" s="111" t="s">
        <v>6268</v>
      </c>
      <c r="C1047" s="101">
        <f t="shared" ref="C1047:K1047" si="14774">IF(C1046&lt;25,IF(C1046&lt;13,C1046,C1046-12),C1046-24)</f>
        <v>0</v>
      </c>
      <c r="D1047" s="101">
        <f t="shared" si="14774"/>
        <v>0</v>
      </c>
      <c r="E1047" s="101">
        <f t="shared" si="14774"/>
        <v>0</v>
      </c>
      <c r="F1047" s="101">
        <f t="shared" si="14774"/>
        <v>0</v>
      </c>
      <c r="G1047" s="101">
        <f t="shared" si="14774"/>
        <v>0</v>
      </c>
      <c r="H1047" s="101">
        <f t="shared" si="14774"/>
        <v>0</v>
      </c>
      <c r="I1047" s="101">
        <f t="shared" si="14774"/>
        <v>0</v>
      </c>
      <c r="J1047" s="101">
        <f t="shared" si="14774"/>
        <v>0</v>
      </c>
      <c r="K1047" s="101">
        <f t="shared" si="14774"/>
        <v>0</v>
      </c>
      <c r="L1047" s="161"/>
      <c r="M1047" s="117">
        <f t="shared" ref="M1047:U1047" si="14775">IF(M1046&lt;25,IF(M1046&lt;13,M1046,M1046-12),M1046-24)</f>
        <v>0</v>
      </c>
      <c r="N1047" s="101">
        <f t="shared" si="14775"/>
        <v>0</v>
      </c>
      <c r="O1047" s="101">
        <f t="shared" si="14775"/>
        <v>0</v>
      </c>
      <c r="P1047" s="101">
        <f t="shared" si="14775"/>
        <v>0</v>
      </c>
      <c r="Q1047" s="101">
        <f t="shared" si="14775"/>
        <v>0</v>
      </c>
      <c r="R1047" s="101">
        <f t="shared" si="14775"/>
        <v>0</v>
      </c>
      <c r="S1047" s="101">
        <f t="shared" si="14775"/>
        <v>0</v>
      </c>
      <c r="T1047" s="101">
        <f t="shared" si="14775"/>
        <v>0</v>
      </c>
      <c r="U1047" s="101">
        <f t="shared" si="14775"/>
        <v>0</v>
      </c>
      <c r="V1047" s="161"/>
      <c r="W1047" s="117">
        <f t="shared" ref="W1047:AF1047" si="14776">IF(W1046&lt;25,IF(W1046&lt;13,W1046,W1046-12),W1046-24)</f>
        <v>0</v>
      </c>
      <c r="X1047" s="101">
        <f t="shared" si="14776"/>
        <v>0</v>
      </c>
      <c r="Y1047" s="101">
        <f t="shared" si="14776"/>
        <v>0</v>
      </c>
      <c r="Z1047" s="101">
        <f t="shared" si="14776"/>
        <v>0</v>
      </c>
      <c r="AA1047" s="101">
        <f t="shared" si="14776"/>
        <v>0</v>
      </c>
      <c r="AB1047" s="101">
        <f t="shared" si="14776"/>
        <v>0</v>
      </c>
      <c r="AC1047" s="101">
        <f t="shared" si="14776"/>
        <v>0</v>
      </c>
      <c r="AD1047" s="101">
        <f t="shared" si="14776"/>
        <v>0</v>
      </c>
      <c r="AE1047" s="101">
        <f t="shared" si="14776"/>
        <v>0</v>
      </c>
      <c r="AF1047" s="101">
        <f t="shared" si="14776"/>
        <v>0</v>
      </c>
      <c r="AG1047" s="161"/>
      <c r="AH1047" s="99"/>
      <c r="AI1047" s="99"/>
      <c r="AJ1047" s="99"/>
    </row>
    <row r="1048" spans="1:36" ht="30" hidden="1" customHeight="1" thickBot="1" x14ac:dyDescent="0.35">
      <c r="A1048" s="75"/>
      <c r="B1048" s="112" t="s">
        <v>6269</v>
      </c>
      <c r="C1048" s="102">
        <f t="shared" ref="C1048" si="14777">IF(C1047&gt;0,IF(C1047=1,C1051,C1051+B1048),0)</f>
        <v>0</v>
      </c>
      <c r="D1048" s="102">
        <f t="shared" ref="D1048" si="14778">IF(D1047&gt;0,IF(D1047=1,D1051,D1051+C1048),0)</f>
        <v>0</v>
      </c>
      <c r="E1048" s="102">
        <f t="shared" ref="E1048" si="14779">IF(E1047&gt;0,IF(E1047=1,E1051,E1051+D1048),0)</f>
        <v>0</v>
      </c>
      <c r="F1048" s="102">
        <f t="shared" ref="F1048" si="14780">IF(F1047&gt;0,IF(F1047=1,F1051,F1051+E1048),0)</f>
        <v>0</v>
      </c>
      <c r="G1048" s="102">
        <f t="shared" ref="G1048" si="14781">IF(G1047&gt;0,IF(G1047=1,G1051,G1051+F1048),0)</f>
        <v>0</v>
      </c>
      <c r="H1048" s="102">
        <f t="shared" ref="H1048" si="14782">IF(H1047&gt;0,IF(H1047=1,H1051,H1051+G1048),0)</f>
        <v>0</v>
      </c>
      <c r="I1048" s="102">
        <f t="shared" ref="I1048" si="14783">IF(I1047&gt;0,IF(I1047=1,I1051,I1051+H1048),0)</f>
        <v>0</v>
      </c>
      <c r="J1048" s="102">
        <f t="shared" ref="J1048" si="14784">IF(J1047&gt;0,IF(J1047=1,J1051,J1051+I1048),0)</f>
        <v>0</v>
      </c>
      <c r="K1048" s="102">
        <f t="shared" ref="K1048" si="14785">IF(K1047&gt;0,IF(K1047=1,K1051,K1051+J1048),0)</f>
        <v>0</v>
      </c>
      <c r="L1048" s="160"/>
      <c r="M1048" s="118">
        <f>IF(M1047&gt;0,IF(M1047=1,M1051,M1051+K1048),0)</f>
        <v>0</v>
      </c>
      <c r="N1048" s="102">
        <f t="shared" ref="N1048" si="14786">IF(N1047&gt;0,IF(N1047=1,N1051,N1051+M1048),0)</f>
        <v>0</v>
      </c>
      <c r="O1048" s="102">
        <f t="shared" ref="O1048" si="14787">IF(O1047&gt;0,IF(O1047=1,O1051,O1051+N1048),0)</f>
        <v>0</v>
      </c>
      <c r="P1048" s="102">
        <f t="shared" ref="P1048" si="14788">IF(P1047&gt;0,IF(P1047=1,P1051,P1051+O1048),0)</f>
        <v>0</v>
      </c>
      <c r="Q1048" s="102">
        <f t="shared" ref="Q1048" si="14789">IF(Q1047&gt;0,IF(Q1047=1,Q1051,Q1051+P1048),0)</f>
        <v>0</v>
      </c>
      <c r="R1048" s="102">
        <f t="shared" ref="R1048" si="14790">IF(R1047&gt;0,IF(R1047=1,R1051,R1051+Q1048),0)</f>
        <v>0</v>
      </c>
      <c r="S1048" s="102">
        <f t="shared" ref="S1048" si="14791">IF(S1047&gt;0,IF(S1047=1,S1051,S1051+R1048),0)</f>
        <v>0</v>
      </c>
      <c r="T1048" s="102">
        <f t="shared" ref="T1048" si="14792">IF(T1047&gt;0,IF(T1047=1,T1051,T1051+S1048),0)</f>
        <v>0</v>
      </c>
      <c r="U1048" s="102">
        <f t="shared" ref="U1048" si="14793">IF(U1047&gt;0,IF(U1047=1,U1051,U1051+T1048),0)</f>
        <v>0</v>
      </c>
      <c r="V1048" s="160"/>
      <c r="W1048" s="118">
        <f>IF(W1047&gt;0,IF(W1047=1,W1051,W1051+U1048),0)</f>
        <v>0</v>
      </c>
      <c r="X1048" s="102">
        <f t="shared" ref="X1048" si="14794">IF(X1047&gt;0,IF(X1047=1,X1051,X1051+W1048),0)</f>
        <v>0</v>
      </c>
      <c r="Y1048" s="102">
        <f t="shared" ref="Y1048" si="14795">IF(Y1047&gt;0,IF(Y1047=1,Y1051,Y1051+X1048),0)</f>
        <v>0</v>
      </c>
      <c r="Z1048" s="102">
        <f t="shared" ref="Z1048" si="14796">IF(Z1047&gt;0,IF(Z1047=1,Z1051,Z1051+Y1048),0)</f>
        <v>0</v>
      </c>
      <c r="AA1048" s="102">
        <f t="shared" ref="AA1048" si="14797">IF(AA1047&gt;0,IF(AA1047=1,AA1051,AA1051+Z1048),0)</f>
        <v>0</v>
      </c>
      <c r="AB1048" s="102">
        <f t="shared" ref="AB1048" si="14798">IF(AB1047&gt;0,IF(AB1047=1,AB1051,AB1051+AA1048),0)</f>
        <v>0</v>
      </c>
      <c r="AC1048" s="102">
        <f t="shared" ref="AC1048" si="14799">IF(AC1047&gt;0,IF(AC1047=1,AC1051,AC1051+AB1048),0)</f>
        <v>0</v>
      </c>
      <c r="AD1048" s="102">
        <f t="shared" ref="AD1048" si="14800">IF(AD1047&gt;0,IF(AD1047=1,AD1051,AD1051+AC1048),0)</f>
        <v>0</v>
      </c>
      <c r="AE1048" s="102">
        <f t="shared" ref="AE1048" si="14801">IF(AE1047&gt;0,IF(AE1047=1,AE1051,AE1051+AD1048),0)</f>
        <v>0</v>
      </c>
      <c r="AF1048" s="102">
        <f t="shared" ref="AF1048" si="14802">IF(AF1047&gt;0,IF(AF1047=1,AF1051,AF1051+AE1048),0)</f>
        <v>0</v>
      </c>
      <c r="AG1048" s="160"/>
      <c r="AH1048" s="74"/>
      <c r="AI1048" s="74"/>
      <c r="AJ1048" s="75"/>
    </row>
    <row r="1049" spans="1:36" ht="30" hidden="1" customHeight="1" thickBot="1" x14ac:dyDescent="0.35">
      <c r="A1049" s="75"/>
      <c r="B1049" s="112" t="s">
        <v>6317</v>
      </c>
      <c r="C1049" s="102">
        <f>IF(C1043&gt;0,C1044,0)</f>
        <v>0</v>
      </c>
      <c r="D1049" s="102">
        <f t="shared" ref="D1049" si="14803">IF(D1043&gt;0,IF(D1047=1,D1044,D1044+C1049),C1049)</f>
        <v>0</v>
      </c>
      <c r="E1049" s="102">
        <f t="shared" ref="E1049" si="14804">IF(E1043&gt;0,IF(E1047=1,E1044,E1044+D1049),D1049)</f>
        <v>0</v>
      </c>
      <c r="F1049" s="102">
        <f t="shared" ref="F1049" si="14805">IF(F1043&gt;0,IF(F1047=1,F1044,F1044+E1049),E1049)</f>
        <v>0</v>
      </c>
      <c r="G1049" s="102">
        <f t="shared" ref="G1049" si="14806">IF(G1043&gt;0,IF(G1047=1,G1044,G1044+F1049),F1049)</f>
        <v>0</v>
      </c>
      <c r="H1049" s="102">
        <f t="shared" ref="H1049" si="14807">IF(H1043&gt;0,IF(H1047=1,H1044,H1044+G1049),G1049)</f>
        <v>0</v>
      </c>
      <c r="I1049" s="102">
        <f t="shared" ref="I1049" si="14808">IF(I1043&gt;0,IF(I1047=1,I1044,I1044+H1049),H1049)</f>
        <v>0</v>
      </c>
      <c r="J1049" s="102">
        <f t="shared" ref="J1049" si="14809">IF(J1043&gt;0,IF(J1047=1,J1044,J1044+I1049),I1049)</f>
        <v>0</v>
      </c>
      <c r="K1049" s="102">
        <f t="shared" ref="K1049" si="14810">IF(K1043&gt;0,IF(K1047=1,K1044,K1044+J1049),J1049)</f>
        <v>0</v>
      </c>
      <c r="L1049" s="160"/>
      <c r="M1049" s="118">
        <f>IF(M1043&gt;0,IF(M1047=1,M1044,M1044+K1049),K1049)</f>
        <v>0</v>
      </c>
      <c r="N1049" s="102">
        <f t="shared" ref="N1049" si="14811">IF(N1043&gt;0,IF(N1047=1,N1044,N1044+M1049),M1049)</f>
        <v>0</v>
      </c>
      <c r="O1049" s="102">
        <f t="shared" ref="O1049" si="14812">IF(O1043&gt;0,IF(O1047=1,O1044,O1044+N1049),N1049)</f>
        <v>0</v>
      </c>
      <c r="P1049" s="102">
        <f t="shared" ref="P1049" si="14813">IF(P1043&gt;0,IF(P1047=1,P1044,P1044+O1049),O1049)</f>
        <v>0</v>
      </c>
      <c r="Q1049" s="102">
        <f t="shared" ref="Q1049" si="14814">IF(Q1043&gt;0,IF(Q1047=1,Q1044,Q1044+P1049),P1049)</f>
        <v>0</v>
      </c>
      <c r="R1049" s="102">
        <f t="shared" ref="R1049" si="14815">IF(R1043&gt;0,IF(R1047=1,R1044,R1044+Q1049),Q1049)</f>
        <v>0</v>
      </c>
      <c r="S1049" s="102">
        <f t="shared" ref="S1049" si="14816">IF(S1043&gt;0,IF(S1047=1,S1044,S1044+R1049),R1049)</f>
        <v>0</v>
      </c>
      <c r="T1049" s="102">
        <f t="shared" ref="T1049" si="14817">IF(T1043&gt;0,IF(T1047=1,T1044,T1044+S1049),S1049)</f>
        <v>0</v>
      </c>
      <c r="U1049" s="102">
        <f t="shared" ref="U1049" si="14818">IF(U1043&gt;0,IF(U1047=1,U1044,U1044+T1049),T1049)</f>
        <v>0</v>
      </c>
      <c r="V1049" s="160"/>
      <c r="W1049" s="118">
        <f>IF(W1043&gt;0,IF(W1047=1,W1044,W1044+U1049),U1049)</f>
        <v>0</v>
      </c>
      <c r="X1049" s="102">
        <f t="shared" ref="X1049" si="14819">IF(X1043&gt;0,IF(X1047=1,X1044,X1044+W1049),W1049)</f>
        <v>0</v>
      </c>
      <c r="Y1049" s="102">
        <f t="shared" ref="Y1049" si="14820">IF(Y1043&gt;0,IF(Y1047=1,Y1044,Y1044+X1049),X1049)</f>
        <v>0</v>
      </c>
      <c r="Z1049" s="102">
        <f t="shared" ref="Z1049" si="14821">IF(Z1043&gt;0,IF(Z1047=1,Z1044,Z1044+Y1049),Y1049)</f>
        <v>0</v>
      </c>
      <c r="AA1049" s="102">
        <f t="shared" ref="AA1049" si="14822">IF(AA1043&gt;0,IF(AA1047=1,AA1044,AA1044+Z1049),Z1049)</f>
        <v>0</v>
      </c>
      <c r="AB1049" s="102">
        <f t="shared" ref="AB1049" si="14823">IF(AB1043&gt;0,IF(AB1047=1,AB1044,AB1044+AA1049),AA1049)</f>
        <v>0</v>
      </c>
      <c r="AC1049" s="102">
        <f t="shared" ref="AC1049" si="14824">IF(AC1043&gt;0,IF(AC1047=1,AC1044,AC1044+AB1049),AB1049)</f>
        <v>0</v>
      </c>
      <c r="AD1049" s="102">
        <f t="shared" ref="AD1049" si="14825">IF(AD1043&gt;0,IF(AD1047=1,AD1044,AD1044+AC1049),AC1049)</f>
        <v>0</v>
      </c>
      <c r="AE1049" s="102">
        <f t="shared" ref="AE1049" si="14826">IF(AE1043&gt;0,IF(AE1047=1,AE1044,AE1044+AD1049),AD1049)</f>
        <v>0</v>
      </c>
      <c r="AF1049" s="102">
        <f t="shared" ref="AF1049" si="14827">IF(AF1043&gt;0,IF(AF1047=1,AF1044,AF1044+AE1049),AE1049)</f>
        <v>0</v>
      </c>
      <c r="AG1049" s="160"/>
      <c r="AH1049" s="74"/>
      <c r="AI1049" s="74"/>
      <c r="AJ1049" s="75"/>
    </row>
    <row r="1050" spans="1:36" ht="9.75" hidden="1" customHeight="1" thickBot="1" x14ac:dyDescent="0.35">
      <c r="A1050" s="75"/>
      <c r="B1050" s="112" t="s">
        <v>6318</v>
      </c>
      <c r="C1050" s="103">
        <f>C1052</f>
        <v>0</v>
      </c>
      <c r="D1050" s="103">
        <f t="shared" ref="D1050" si="14828">IF(D1047=1,D1052,D1052+C1050)</f>
        <v>0</v>
      </c>
      <c r="E1050" s="103">
        <f t="shared" ref="E1050" si="14829">IF(E1047=1,E1052,E1052+D1050)</f>
        <v>0</v>
      </c>
      <c r="F1050" s="103">
        <f t="shared" ref="F1050" si="14830">IF(F1047=1,F1052,F1052+E1050)</f>
        <v>0</v>
      </c>
      <c r="G1050" s="103">
        <f t="shared" ref="G1050" si="14831">IF(G1047=1,G1052,G1052+F1050)</f>
        <v>0</v>
      </c>
      <c r="H1050" s="103">
        <f t="shared" ref="H1050" si="14832">IF(H1047=1,H1052,H1052+G1050)</f>
        <v>0</v>
      </c>
      <c r="I1050" s="103">
        <f t="shared" ref="I1050" si="14833">IF(I1047=1,I1052,I1052+H1050)</f>
        <v>0</v>
      </c>
      <c r="J1050" s="103">
        <f t="shared" ref="J1050" si="14834">IF(J1047=1,J1052,J1052+I1050)</f>
        <v>0</v>
      </c>
      <c r="K1050" s="103">
        <f t="shared" ref="K1050" si="14835">IF(K1047=1,K1052,K1052+J1050)</f>
        <v>0</v>
      </c>
      <c r="L1050" s="160"/>
      <c r="M1050" s="119">
        <f>IF(M1047=1,M1052,M1052+K1050)</f>
        <v>0</v>
      </c>
      <c r="N1050" s="103">
        <f t="shared" ref="N1050" si="14836">IF(N1047=1,N1052,N1052+M1050)</f>
        <v>0</v>
      </c>
      <c r="O1050" s="103">
        <f t="shared" ref="O1050" si="14837">IF(O1047=1,O1052,O1052+N1050)</f>
        <v>0</v>
      </c>
      <c r="P1050" s="103">
        <f t="shared" ref="P1050" si="14838">IF(P1047=1,P1052,P1052+O1050)</f>
        <v>0</v>
      </c>
      <c r="Q1050" s="103">
        <f t="shared" ref="Q1050" si="14839">IF(Q1047=1,Q1052,Q1052+P1050)</f>
        <v>0</v>
      </c>
      <c r="R1050" s="103">
        <f t="shared" ref="R1050" si="14840">IF(R1047=1,R1052,R1052+Q1050)</f>
        <v>0</v>
      </c>
      <c r="S1050" s="103">
        <f t="shared" ref="S1050" si="14841">IF(S1047=1,S1052,S1052+R1050)</f>
        <v>0</v>
      </c>
      <c r="T1050" s="103">
        <f t="shared" ref="T1050" si="14842">IF(T1047=1,T1052,T1052+S1050)</f>
        <v>0</v>
      </c>
      <c r="U1050" s="103">
        <f t="shared" ref="U1050" si="14843">IF(U1047=1,U1052,U1052+T1050)</f>
        <v>0</v>
      </c>
      <c r="V1050" s="160"/>
      <c r="W1050" s="119">
        <f>IF(W1047=1,W1052,W1052+U1050)</f>
        <v>0</v>
      </c>
      <c r="X1050" s="103">
        <f t="shared" ref="X1050" si="14844">IF(X1047=1,X1052,X1052+W1050)</f>
        <v>0</v>
      </c>
      <c r="Y1050" s="103">
        <f t="shared" ref="Y1050" si="14845">IF(Y1047=1,Y1052,Y1052+X1050)</f>
        <v>0</v>
      </c>
      <c r="Z1050" s="103">
        <f t="shared" ref="Z1050" si="14846">IF(Z1047=1,Z1052,Z1052+Y1050)</f>
        <v>0</v>
      </c>
      <c r="AA1050" s="103">
        <f t="shared" ref="AA1050" si="14847">IF(AA1047=1,AA1052,AA1052+Z1050)</f>
        <v>0</v>
      </c>
      <c r="AB1050" s="103">
        <f t="shared" ref="AB1050" si="14848">IF(AB1047=1,AB1052,AB1052+AA1050)</f>
        <v>0</v>
      </c>
      <c r="AC1050" s="103">
        <f t="shared" ref="AC1050" si="14849">IF(AC1047=1,AC1052,AC1052+AB1050)</f>
        <v>0</v>
      </c>
      <c r="AD1050" s="103">
        <f t="shared" ref="AD1050" si="14850">IF(AD1047=1,AD1052,AD1052+AC1050)</f>
        <v>0</v>
      </c>
      <c r="AE1050" s="103">
        <f t="shared" ref="AE1050" si="14851">IF(AE1047=1,AE1052,AE1052+AD1050)</f>
        <v>0</v>
      </c>
      <c r="AF1050" s="103">
        <f t="shared" ref="AF1050" si="14852">IF(AF1047=1,AF1052,AF1052+AE1050)</f>
        <v>0</v>
      </c>
      <c r="AG1050" s="160"/>
      <c r="AH1050" s="74"/>
      <c r="AI1050" s="74"/>
      <c r="AJ1050" s="75"/>
    </row>
    <row r="1051" spans="1:36" ht="25.05" customHeight="1" x14ac:dyDescent="0.3">
      <c r="A1051" s="75"/>
      <c r="B1051" s="110" t="s">
        <v>6319</v>
      </c>
      <c r="C1051" s="104">
        <f t="shared" ref="C1051:K1051" si="14853">1720/12*C1043</f>
        <v>0</v>
      </c>
      <c r="D1051" s="104">
        <f t="shared" si="14853"/>
        <v>0</v>
      </c>
      <c r="E1051" s="104">
        <f t="shared" si="14853"/>
        <v>0</v>
      </c>
      <c r="F1051" s="104">
        <f t="shared" si="14853"/>
        <v>0</v>
      </c>
      <c r="G1051" s="104">
        <f t="shared" si="14853"/>
        <v>0</v>
      </c>
      <c r="H1051" s="104">
        <f t="shared" si="14853"/>
        <v>0</v>
      </c>
      <c r="I1051" s="104">
        <f t="shared" si="14853"/>
        <v>0</v>
      </c>
      <c r="J1051" s="104">
        <f t="shared" si="14853"/>
        <v>0</v>
      </c>
      <c r="K1051" s="104">
        <f t="shared" si="14853"/>
        <v>0</v>
      </c>
      <c r="L1051" s="160"/>
      <c r="M1051" s="120">
        <f t="shared" ref="M1051:U1051" si="14854">1720/12*M1043</f>
        <v>0</v>
      </c>
      <c r="N1051" s="104">
        <f t="shared" si="14854"/>
        <v>0</v>
      </c>
      <c r="O1051" s="104">
        <f t="shared" si="14854"/>
        <v>0</v>
      </c>
      <c r="P1051" s="104">
        <f t="shared" si="14854"/>
        <v>0</v>
      </c>
      <c r="Q1051" s="104">
        <f t="shared" si="14854"/>
        <v>0</v>
      </c>
      <c r="R1051" s="104">
        <f t="shared" si="14854"/>
        <v>0</v>
      </c>
      <c r="S1051" s="104">
        <f t="shared" si="14854"/>
        <v>0</v>
      </c>
      <c r="T1051" s="104">
        <f t="shared" si="14854"/>
        <v>0</v>
      </c>
      <c r="U1051" s="104">
        <f t="shared" si="14854"/>
        <v>0</v>
      </c>
      <c r="V1051" s="160"/>
      <c r="W1051" s="120">
        <f t="shared" ref="W1051:AF1051" si="14855">1720/12*W1043</f>
        <v>0</v>
      </c>
      <c r="X1051" s="104">
        <f t="shared" si="14855"/>
        <v>0</v>
      </c>
      <c r="Y1051" s="104">
        <f t="shared" si="14855"/>
        <v>0</v>
      </c>
      <c r="Z1051" s="104">
        <f t="shared" si="14855"/>
        <v>0</v>
      </c>
      <c r="AA1051" s="104">
        <f t="shared" si="14855"/>
        <v>0</v>
      </c>
      <c r="AB1051" s="104">
        <f t="shared" si="14855"/>
        <v>0</v>
      </c>
      <c r="AC1051" s="104">
        <f t="shared" si="14855"/>
        <v>0</v>
      </c>
      <c r="AD1051" s="104">
        <f t="shared" si="14855"/>
        <v>0</v>
      </c>
      <c r="AE1051" s="104">
        <f t="shared" si="14855"/>
        <v>0</v>
      </c>
      <c r="AF1051" s="104">
        <f t="shared" si="14855"/>
        <v>0</v>
      </c>
      <c r="AG1051" s="160"/>
      <c r="AH1051" s="74"/>
      <c r="AI1051" s="74"/>
      <c r="AJ1051" s="75"/>
    </row>
    <row r="1052" spans="1:36" ht="25.05" customHeight="1" thickBot="1" x14ac:dyDescent="0.35">
      <c r="A1052" s="75"/>
      <c r="B1052" s="113" t="s">
        <v>6270</v>
      </c>
      <c r="C1052" s="104">
        <f t="shared" ref="C1052" si="14856">IF(OR(C1047=0,C1047=1),IF(C1044&gt;=C1051,C1051,C1044),IF(C1049&gt;=C1048,C1048-B1050,C1049-B1050))</f>
        <v>0</v>
      </c>
      <c r="D1052" s="104">
        <f t="shared" ref="D1052" si="14857">IF(OR(D1047=0,D1047=1),IF(D1044&gt;=D1051,D1051,D1044),IF(D1049&gt;=D1048,D1048-C1050,D1049-C1050))</f>
        <v>0</v>
      </c>
      <c r="E1052" s="104">
        <f t="shared" ref="E1052" si="14858">IF(OR(E1047=0,E1047=1),IF(E1044&gt;=E1051,E1051,E1044),IF(E1049&gt;=E1048,E1048-D1050,E1049-D1050))</f>
        <v>0</v>
      </c>
      <c r="F1052" s="104">
        <f t="shared" ref="F1052" si="14859">IF(OR(F1047=0,F1047=1),IF(F1044&gt;=F1051,F1051,F1044),IF(F1049&gt;=F1048,F1048-E1050,F1049-E1050))</f>
        <v>0</v>
      </c>
      <c r="G1052" s="104">
        <f t="shared" ref="G1052" si="14860">IF(OR(G1047=0,G1047=1),IF(G1044&gt;=G1051,G1051,G1044),IF(G1049&gt;=G1048,G1048-F1050,G1049-F1050))</f>
        <v>0</v>
      </c>
      <c r="H1052" s="104">
        <f t="shared" ref="H1052" si="14861">IF(OR(H1047=0,H1047=1),IF(H1044&gt;=H1051,H1051,H1044),IF(H1049&gt;=H1048,H1048-G1050,H1049-G1050))</f>
        <v>0</v>
      </c>
      <c r="I1052" s="104">
        <f t="shared" ref="I1052" si="14862">IF(OR(I1047=0,I1047=1),IF(I1044&gt;=I1051,I1051,I1044),IF(I1049&gt;=I1048,I1048-H1050,I1049-H1050))</f>
        <v>0</v>
      </c>
      <c r="J1052" s="104">
        <f t="shared" ref="J1052" si="14863">IF(OR(J1047=0,J1047=1),IF(J1044&gt;=J1051,J1051,J1044),IF(J1049&gt;=J1048,J1048-I1050,J1049-I1050))</f>
        <v>0</v>
      </c>
      <c r="K1052" s="104">
        <f t="shared" ref="K1052" si="14864">IF(OR(K1047=0,K1047=1),IF(K1044&gt;=K1051,K1051,K1044),IF(K1049&gt;=K1048,K1048-J1050,K1049-J1050))</f>
        <v>0</v>
      </c>
      <c r="L1052" s="162">
        <f>SUM(C1052:K1052)</f>
        <v>0</v>
      </c>
      <c r="M1052" s="120">
        <f>IF(OR(M1047=0,M1047=1),IF(M1044&gt;=M1051,M1051,M1044),IF(M1049&gt;=M1048,M1048-K1050,M1049-K1050))</f>
        <v>0</v>
      </c>
      <c r="N1052" s="104">
        <f t="shared" ref="N1052" si="14865">IF(OR(N1047=0,N1047=1),IF(N1044&gt;=N1051,N1051,N1044),IF(N1049&gt;=N1048,N1048-M1050,N1049-M1050))</f>
        <v>0</v>
      </c>
      <c r="O1052" s="104">
        <f t="shared" ref="O1052" si="14866">IF(OR(O1047=0,O1047=1),IF(O1044&gt;=O1051,O1051,O1044),IF(O1049&gt;=O1048,O1048-N1050,O1049-N1050))</f>
        <v>0</v>
      </c>
      <c r="P1052" s="104">
        <f t="shared" ref="P1052" si="14867">IF(OR(P1047=0,P1047=1),IF(P1044&gt;=P1051,P1051,P1044),IF(P1049&gt;=P1048,P1048-O1050,P1049-O1050))</f>
        <v>0</v>
      </c>
      <c r="Q1052" s="104">
        <f t="shared" ref="Q1052" si="14868">IF(OR(Q1047=0,Q1047=1),IF(Q1044&gt;=Q1051,Q1051,Q1044),IF(Q1049&gt;=Q1048,Q1048-P1050,Q1049-P1050))</f>
        <v>0</v>
      </c>
      <c r="R1052" s="104">
        <f t="shared" ref="R1052" si="14869">IF(OR(R1047=0,R1047=1),IF(R1044&gt;=R1051,R1051,R1044),IF(R1049&gt;=R1048,R1048-Q1050,R1049-Q1050))</f>
        <v>0</v>
      </c>
      <c r="S1052" s="104">
        <f t="shared" ref="S1052" si="14870">IF(OR(S1047=0,S1047=1),IF(S1044&gt;=S1051,S1051,S1044),IF(S1049&gt;=S1048,S1048-R1050,S1049-R1050))</f>
        <v>0</v>
      </c>
      <c r="T1052" s="104">
        <f t="shared" ref="T1052" si="14871">IF(OR(T1047=0,T1047=1),IF(T1044&gt;=T1051,T1051,T1044),IF(T1049&gt;=T1048,T1048-S1050,T1049-S1050))</f>
        <v>0</v>
      </c>
      <c r="U1052" s="104">
        <f t="shared" ref="U1052" si="14872">IF(OR(U1047=0,U1047=1),IF(U1044&gt;=U1051,U1051,U1044),IF(U1049&gt;=U1048,U1048-T1050,U1049-T1050))</f>
        <v>0</v>
      </c>
      <c r="V1052" s="162">
        <f>SUM(M1052:U1052)</f>
        <v>0</v>
      </c>
      <c r="W1052" s="156">
        <f>IF(OR(W1047=0,W1047=1),IF(W1044&gt;=W1051,W1051,W1044),IF(W1049&gt;=W1048,W1048-U1050,W1049-U1050))</f>
        <v>0</v>
      </c>
      <c r="X1052" s="157">
        <f t="shared" ref="X1052" si="14873">IF(OR(X1047=0,X1047=1),IF(X1044&gt;=X1051,X1051,X1044),IF(X1049&gt;=X1048,X1048-W1050,X1049-W1050))</f>
        <v>0</v>
      </c>
      <c r="Y1052" s="157">
        <f t="shared" ref="Y1052" si="14874">IF(OR(Y1047=0,Y1047=1),IF(Y1044&gt;=Y1051,Y1051,Y1044),IF(Y1049&gt;=Y1048,Y1048-X1050,Y1049-X1050))</f>
        <v>0</v>
      </c>
      <c r="Z1052" s="157">
        <f t="shared" ref="Z1052" si="14875">IF(OR(Z1047=0,Z1047=1),IF(Z1044&gt;=Z1051,Z1051,Z1044),IF(Z1049&gt;=Z1048,Z1048-Y1050,Z1049-Y1050))</f>
        <v>0</v>
      </c>
      <c r="AA1052" s="157">
        <f t="shared" ref="AA1052" si="14876">IF(OR(AA1047=0,AA1047=1),IF(AA1044&gt;=AA1051,AA1051,AA1044),IF(AA1049&gt;=AA1048,AA1048-Z1050,AA1049-Z1050))</f>
        <v>0</v>
      </c>
      <c r="AB1052" s="157">
        <f t="shared" ref="AB1052" si="14877">IF(OR(AB1047=0,AB1047=1),IF(AB1044&gt;=AB1051,AB1051,AB1044),IF(AB1049&gt;=AB1048,AB1048-AA1050,AB1049-AA1050))</f>
        <v>0</v>
      </c>
      <c r="AC1052" s="157">
        <f t="shared" ref="AC1052" si="14878">IF(OR(AC1047=0,AC1047=1),IF(AC1044&gt;=AC1051,AC1051,AC1044),IF(AC1049&gt;=AC1048,AC1048-AB1050,AC1049-AB1050))</f>
        <v>0</v>
      </c>
      <c r="AD1052" s="157">
        <f t="shared" ref="AD1052" si="14879">IF(OR(AD1047=0,AD1047=1),IF(AD1044&gt;=AD1051,AD1051,AD1044),IF(AD1049&gt;=AD1048,AD1048-AC1050,AD1049-AC1050))</f>
        <v>0</v>
      </c>
      <c r="AE1052" s="157">
        <f t="shared" ref="AE1052" si="14880">IF(OR(AE1047=0,AE1047=1),IF(AE1044&gt;=AE1051,AE1051,AE1044),IF(AE1049&gt;=AE1048,AE1048-AD1050,AE1049-AD1050))</f>
        <v>0</v>
      </c>
      <c r="AF1052" s="157">
        <f t="shared" ref="AF1052" si="14881">IF(OR(AF1047=0,AF1047=1),IF(AF1044&gt;=AF1051,AF1051,AF1044),IF(AF1049&gt;=AF1048,AF1048-AE1050,AF1049-AE1050))</f>
        <v>0</v>
      </c>
      <c r="AG1052" s="162">
        <f>SUM(W1052:AF1052)</f>
        <v>0</v>
      </c>
      <c r="AH1052" s="105"/>
      <c r="AI1052" s="74"/>
      <c r="AJ1052" s="75"/>
    </row>
    <row r="1053" spans="1:36" ht="25.05" customHeight="1" thickBot="1" x14ac:dyDescent="0.35">
      <c r="A1053" s="87"/>
      <c r="B1053" s="230" t="s">
        <v>6273</v>
      </c>
      <c r="C1053" s="304"/>
      <c r="D1053" s="304"/>
      <c r="E1053" s="304"/>
      <c r="F1053" s="305"/>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5.05" customHeight="1" x14ac:dyDescent="0.3">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5.05" customHeight="1" x14ac:dyDescent="0.3">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thickBot="1" x14ac:dyDescent="0.35">
      <c r="A1056" s="99"/>
      <c r="B1056" s="111"/>
      <c r="C1056" s="100">
        <f>IF(C1054&lt;&gt;0,1,0)</f>
        <v>0</v>
      </c>
      <c r="D1056" s="100">
        <f t="shared" ref="D1056" si="14882">IF(C1056=0,IF(D1054&lt;&gt;0,1,0),1)</f>
        <v>0</v>
      </c>
      <c r="E1056" s="100">
        <f t="shared" ref="E1056" si="14883">IF(D1056=0,IF(E1054&lt;&gt;0,1,0),1)</f>
        <v>0</v>
      </c>
      <c r="F1056" s="100">
        <f t="shared" ref="F1056" si="14884">IF(E1056=0,IF(F1054&lt;&gt;0,1,0),1)</f>
        <v>0</v>
      </c>
      <c r="G1056" s="100">
        <f t="shared" ref="G1056" si="14885">IF(F1056=0,IF(G1054&lt;&gt;0,1,0),1)</f>
        <v>0</v>
      </c>
      <c r="H1056" s="100">
        <f t="shared" ref="H1056" si="14886">IF(G1056=0,IF(H1054&lt;&gt;0,1,0),1)</f>
        <v>0</v>
      </c>
      <c r="I1056" s="100">
        <f t="shared" ref="I1056" si="14887">IF(H1056=0,IF(I1054&lt;&gt;0,1,0),1)</f>
        <v>0</v>
      </c>
      <c r="J1056" s="100">
        <f t="shared" ref="J1056" si="14888">IF(I1056=0,IF(J1054&lt;&gt;0,1,0),1)</f>
        <v>0</v>
      </c>
      <c r="K1056" s="100">
        <f t="shared" ref="K1056" si="14889">IF(J1056=0,IF(K1054&lt;&gt;0,1,0),1)</f>
        <v>0</v>
      </c>
      <c r="L1056" s="161"/>
      <c r="M1056" s="116">
        <f>IF(K1056=0,IF(M1054&lt;&gt;0,1,0),1)</f>
        <v>0</v>
      </c>
      <c r="N1056" s="100">
        <f t="shared" ref="N1056" si="14890">IF(M1056=0,IF(N1054&lt;&gt;0,1,0),1)</f>
        <v>0</v>
      </c>
      <c r="O1056" s="100">
        <f t="shared" ref="O1056" si="14891">IF(N1056=0,IF(O1054&lt;&gt;0,1,0),1)</f>
        <v>0</v>
      </c>
      <c r="P1056" s="100">
        <f t="shared" ref="P1056" si="14892">IF(O1056=0,IF(P1054&lt;&gt;0,1,0),1)</f>
        <v>0</v>
      </c>
      <c r="Q1056" s="100">
        <f t="shared" ref="Q1056" si="14893">IF(P1056=0,IF(Q1054&lt;&gt;0,1,0),1)</f>
        <v>0</v>
      </c>
      <c r="R1056" s="100">
        <f t="shared" ref="R1056" si="14894">IF(Q1056=0,IF(R1054&lt;&gt;0,1,0),1)</f>
        <v>0</v>
      </c>
      <c r="S1056" s="100">
        <f t="shared" ref="S1056" si="14895">IF(R1056=0,IF(S1054&lt;&gt;0,1,0),1)</f>
        <v>0</v>
      </c>
      <c r="T1056" s="100">
        <f t="shared" ref="T1056" si="14896">IF(S1056=0,IF(T1054&lt;&gt;0,1,0),1)</f>
        <v>0</v>
      </c>
      <c r="U1056" s="100">
        <f t="shared" ref="U1056" si="14897">IF(T1056=0,IF(U1054&lt;&gt;0,1,0),1)</f>
        <v>0</v>
      </c>
      <c r="V1056" s="161"/>
      <c r="W1056" s="116">
        <f>IF(U1056=0,IF(W1054&lt;&gt;0,1,0),1)</f>
        <v>0</v>
      </c>
      <c r="X1056" s="100">
        <f t="shared" ref="X1056" si="14898">IF(W1056=0,IF(X1054&lt;&gt;0,1,0),1)</f>
        <v>0</v>
      </c>
      <c r="Y1056" s="100">
        <f t="shared" ref="Y1056" si="14899">IF(X1056=0,IF(Y1054&lt;&gt;0,1,0),1)</f>
        <v>0</v>
      </c>
      <c r="Z1056" s="100">
        <f t="shared" ref="Z1056" si="14900">IF(Y1056=0,IF(Z1054&lt;&gt;0,1,0),1)</f>
        <v>0</v>
      </c>
      <c r="AA1056" s="100">
        <f t="shared" ref="AA1056" si="14901">IF(Z1056=0,IF(AA1054&lt;&gt;0,1,0),1)</f>
        <v>0</v>
      </c>
      <c r="AB1056" s="100">
        <f t="shared" ref="AB1056" si="14902">IF(AA1056=0,IF(AB1054&lt;&gt;0,1,0),1)</f>
        <v>0</v>
      </c>
      <c r="AC1056" s="100">
        <f t="shared" ref="AC1056" si="14903">IF(AB1056=0,IF(AC1054&lt;&gt;0,1,0),1)</f>
        <v>0</v>
      </c>
      <c r="AD1056" s="100">
        <f t="shared" ref="AD1056" si="14904">IF(AC1056=0,IF(AD1054&lt;&gt;0,1,0),1)</f>
        <v>0</v>
      </c>
      <c r="AE1056" s="100">
        <f t="shared" ref="AE1056" si="14905">IF(AD1056=0,IF(AE1054&lt;&gt;0,1,0),1)</f>
        <v>0</v>
      </c>
      <c r="AF1056" s="100">
        <f t="shared" ref="AF1056" si="14906">IF(AE1056=0,IF(AF1054&lt;&gt;0,1,0),1)</f>
        <v>0</v>
      </c>
      <c r="AG1056" s="161"/>
      <c r="AH1056" s="99"/>
      <c r="AI1056" s="99"/>
      <c r="AJ1056" s="99"/>
    </row>
    <row r="1057" spans="1:36" ht="30" hidden="1" customHeight="1" thickBot="1" x14ac:dyDescent="0.35">
      <c r="A1057" s="99"/>
      <c r="B1057" s="111"/>
      <c r="C1057" s="100">
        <f>IF(C1056=0,0,1)</f>
        <v>0</v>
      </c>
      <c r="D1057" s="100">
        <f t="shared" ref="D1057" si="14907">IF(D1056=0,0,C1057+1)</f>
        <v>0</v>
      </c>
      <c r="E1057" s="100">
        <f t="shared" ref="E1057" si="14908">IF(E1056=0,0,D1057+1)</f>
        <v>0</v>
      </c>
      <c r="F1057" s="100">
        <f t="shared" ref="F1057" si="14909">IF(F1056=0,0,E1057+1)</f>
        <v>0</v>
      </c>
      <c r="G1057" s="100">
        <f t="shared" ref="G1057" si="14910">IF(G1056=0,0,F1057+1)</f>
        <v>0</v>
      </c>
      <c r="H1057" s="100">
        <f t="shared" ref="H1057" si="14911">IF(H1056=0,0,G1057+1)</f>
        <v>0</v>
      </c>
      <c r="I1057" s="100">
        <f t="shared" ref="I1057" si="14912">IF(I1056=0,0,H1057+1)</f>
        <v>0</v>
      </c>
      <c r="J1057" s="100">
        <f t="shared" ref="J1057" si="14913">IF(J1056=0,0,I1057+1)</f>
        <v>0</v>
      </c>
      <c r="K1057" s="100">
        <f t="shared" ref="K1057" si="14914">IF(K1056=0,0,J1057+1)</f>
        <v>0</v>
      </c>
      <c r="L1057" s="161"/>
      <c r="M1057" s="116">
        <f>IF(M1056=0,0,K1057+1)</f>
        <v>0</v>
      </c>
      <c r="N1057" s="100">
        <f t="shared" ref="N1057" si="14915">IF(N1056=0,0,M1057+1)</f>
        <v>0</v>
      </c>
      <c r="O1057" s="100">
        <f t="shared" ref="O1057" si="14916">IF(O1056=0,0,N1057+1)</f>
        <v>0</v>
      </c>
      <c r="P1057" s="100">
        <f t="shared" ref="P1057" si="14917">IF(P1056=0,0,O1057+1)</f>
        <v>0</v>
      </c>
      <c r="Q1057" s="100">
        <f t="shared" ref="Q1057" si="14918">IF(Q1056=0,0,P1057+1)</f>
        <v>0</v>
      </c>
      <c r="R1057" s="100">
        <f t="shared" ref="R1057" si="14919">IF(R1056=0,0,Q1057+1)</f>
        <v>0</v>
      </c>
      <c r="S1057" s="100">
        <f t="shared" ref="S1057" si="14920">IF(S1056=0,0,R1057+1)</f>
        <v>0</v>
      </c>
      <c r="T1057" s="100">
        <f t="shared" ref="T1057" si="14921">IF(T1056=0,0,S1057+1)</f>
        <v>0</v>
      </c>
      <c r="U1057" s="100">
        <f t="shared" ref="U1057" si="14922">IF(U1056=0,0,T1057+1)</f>
        <v>0</v>
      </c>
      <c r="V1057" s="161"/>
      <c r="W1057" s="116">
        <f>IF(W1056=0,0,U1057+1)</f>
        <v>0</v>
      </c>
      <c r="X1057" s="100">
        <f t="shared" ref="X1057" si="14923">IF(X1056=0,0,W1057+1)</f>
        <v>0</v>
      </c>
      <c r="Y1057" s="100">
        <f t="shared" ref="Y1057" si="14924">IF(Y1056=0,0,X1057+1)</f>
        <v>0</v>
      </c>
      <c r="Z1057" s="100">
        <f t="shared" ref="Z1057" si="14925">IF(Z1056=0,0,Y1057+1)</f>
        <v>0</v>
      </c>
      <c r="AA1057" s="100">
        <f t="shared" ref="AA1057" si="14926">IF(AA1056=0,0,Z1057+1)</f>
        <v>0</v>
      </c>
      <c r="AB1057" s="100">
        <f t="shared" ref="AB1057" si="14927">IF(AB1056=0,0,AA1057+1)</f>
        <v>0</v>
      </c>
      <c r="AC1057" s="100">
        <f t="shared" ref="AC1057" si="14928">IF(AC1056=0,0,AB1057+1)</f>
        <v>0</v>
      </c>
      <c r="AD1057" s="100">
        <f t="shared" ref="AD1057" si="14929">IF(AD1056=0,0,AC1057+1)</f>
        <v>0</v>
      </c>
      <c r="AE1057" s="100">
        <f t="shared" ref="AE1057" si="14930">IF(AE1056=0,0,AD1057+1)</f>
        <v>0</v>
      </c>
      <c r="AF1057" s="100">
        <f t="shared" ref="AF1057" si="14931">IF(AF1056=0,0,AE1057+1)</f>
        <v>0</v>
      </c>
      <c r="AG1057" s="161"/>
      <c r="AH1057" s="99"/>
      <c r="AI1057" s="99"/>
      <c r="AJ1057" s="99"/>
    </row>
    <row r="1058" spans="1:36" ht="30" hidden="1" customHeight="1" thickBot="1" x14ac:dyDescent="0.35">
      <c r="A1058" s="99"/>
      <c r="B1058" s="111" t="s">
        <v>6268</v>
      </c>
      <c r="C1058" s="101">
        <f t="shared" ref="C1058:K1058" si="14932">IF(C1057&lt;25,IF(C1057&lt;13,C1057,C1057-12),C1057-24)</f>
        <v>0</v>
      </c>
      <c r="D1058" s="101">
        <f t="shared" si="14932"/>
        <v>0</v>
      </c>
      <c r="E1058" s="101">
        <f t="shared" si="14932"/>
        <v>0</v>
      </c>
      <c r="F1058" s="101">
        <f t="shared" si="14932"/>
        <v>0</v>
      </c>
      <c r="G1058" s="101">
        <f t="shared" si="14932"/>
        <v>0</v>
      </c>
      <c r="H1058" s="101">
        <f t="shared" si="14932"/>
        <v>0</v>
      </c>
      <c r="I1058" s="101">
        <f t="shared" si="14932"/>
        <v>0</v>
      </c>
      <c r="J1058" s="101">
        <f t="shared" si="14932"/>
        <v>0</v>
      </c>
      <c r="K1058" s="101">
        <f t="shared" si="14932"/>
        <v>0</v>
      </c>
      <c r="L1058" s="161"/>
      <c r="M1058" s="117">
        <f t="shared" ref="M1058:U1058" si="14933">IF(M1057&lt;25,IF(M1057&lt;13,M1057,M1057-12),M1057-24)</f>
        <v>0</v>
      </c>
      <c r="N1058" s="101">
        <f t="shared" si="14933"/>
        <v>0</v>
      </c>
      <c r="O1058" s="101">
        <f t="shared" si="14933"/>
        <v>0</v>
      </c>
      <c r="P1058" s="101">
        <f t="shared" si="14933"/>
        <v>0</v>
      </c>
      <c r="Q1058" s="101">
        <f t="shared" si="14933"/>
        <v>0</v>
      </c>
      <c r="R1058" s="101">
        <f t="shared" si="14933"/>
        <v>0</v>
      </c>
      <c r="S1058" s="101">
        <f t="shared" si="14933"/>
        <v>0</v>
      </c>
      <c r="T1058" s="101">
        <f t="shared" si="14933"/>
        <v>0</v>
      </c>
      <c r="U1058" s="101">
        <f t="shared" si="14933"/>
        <v>0</v>
      </c>
      <c r="V1058" s="161"/>
      <c r="W1058" s="117">
        <f t="shared" ref="W1058:AF1058" si="14934">IF(W1057&lt;25,IF(W1057&lt;13,W1057,W1057-12),W1057-24)</f>
        <v>0</v>
      </c>
      <c r="X1058" s="101">
        <f t="shared" si="14934"/>
        <v>0</v>
      </c>
      <c r="Y1058" s="101">
        <f t="shared" si="14934"/>
        <v>0</v>
      </c>
      <c r="Z1058" s="101">
        <f t="shared" si="14934"/>
        <v>0</v>
      </c>
      <c r="AA1058" s="101">
        <f t="shared" si="14934"/>
        <v>0</v>
      </c>
      <c r="AB1058" s="101">
        <f t="shared" si="14934"/>
        <v>0</v>
      </c>
      <c r="AC1058" s="101">
        <f t="shared" si="14934"/>
        <v>0</v>
      </c>
      <c r="AD1058" s="101">
        <f t="shared" si="14934"/>
        <v>0</v>
      </c>
      <c r="AE1058" s="101">
        <f t="shared" si="14934"/>
        <v>0</v>
      </c>
      <c r="AF1058" s="101">
        <f t="shared" si="14934"/>
        <v>0</v>
      </c>
      <c r="AG1058" s="161"/>
      <c r="AH1058" s="99"/>
      <c r="AI1058" s="99"/>
      <c r="AJ1058" s="99"/>
    </row>
    <row r="1059" spans="1:36" ht="30" hidden="1" customHeight="1" thickBot="1" x14ac:dyDescent="0.35">
      <c r="A1059" s="75"/>
      <c r="B1059" s="112" t="s">
        <v>6269</v>
      </c>
      <c r="C1059" s="102">
        <f t="shared" ref="C1059" si="14935">IF(C1058&gt;0,IF(C1058=1,C1062,C1062+B1059),0)</f>
        <v>0</v>
      </c>
      <c r="D1059" s="102">
        <f t="shared" ref="D1059" si="14936">IF(D1058&gt;0,IF(D1058=1,D1062,D1062+C1059),0)</f>
        <v>0</v>
      </c>
      <c r="E1059" s="102">
        <f t="shared" ref="E1059" si="14937">IF(E1058&gt;0,IF(E1058=1,E1062,E1062+D1059),0)</f>
        <v>0</v>
      </c>
      <c r="F1059" s="102">
        <f t="shared" ref="F1059" si="14938">IF(F1058&gt;0,IF(F1058=1,F1062,F1062+E1059),0)</f>
        <v>0</v>
      </c>
      <c r="G1059" s="102">
        <f t="shared" ref="G1059" si="14939">IF(G1058&gt;0,IF(G1058=1,G1062,G1062+F1059),0)</f>
        <v>0</v>
      </c>
      <c r="H1059" s="102">
        <f t="shared" ref="H1059" si="14940">IF(H1058&gt;0,IF(H1058=1,H1062,H1062+G1059),0)</f>
        <v>0</v>
      </c>
      <c r="I1059" s="102">
        <f t="shared" ref="I1059" si="14941">IF(I1058&gt;0,IF(I1058=1,I1062,I1062+H1059),0)</f>
        <v>0</v>
      </c>
      <c r="J1059" s="102">
        <f t="shared" ref="J1059" si="14942">IF(J1058&gt;0,IF(J1058=1,J1062,J1062+I1059),0)</f>
        <v>0</v>
      </c>
      <c r="K1059" s="102">
        <f t="shared" ref="K1059" si="14943">IF(K1058&gt;0,IF(K1058=1,K1062,K1062+J1059),0)</f>
        <v>0</v>
      </c>
      <c r="L1059" s="160"/>
      <c r="M1059" s="118">
        <f>IF(M1058&gt;0,IF(M1058=1,M1062,M1062+K1059),0)</f>
        <v>0</v>
      </c>
      <c r="N1059" s="102">
        <f t="shared" ref="N1059" si="14944">IF(N1058&gt;0,IF(N1058=1,N1062,N1062+M1059),0)</f>
        <v>0</v>
      </c>
      <c r="O1059" s="102">
        <f t="shared" ref="O1059" si="14945">IF(O1058&gt;0,IF(O1058=1,O1062,O1062+N1059),0)</f>
        <v>0</v>
      </c>
      <c r="P1059" s="102">
        <f t="shared" ref="P1059" si="14946">IF(P1058&gt;0,IF(P1058=1,P1062,P1062+O1059),0)</f>
        <v>0</v>
      </c>
      <c r="Q1059" s="102">
        <f t="shared" ref="Q1059" si="14947">IF(Q1058&gt;0,IF(Q1058=1,Q1062,Q1062+P1059),0)</f>
        <v>0</v>
      </c>
      <c r="R1059" s="102">
        <f t="shared" ref="R1059" si="14948">IF(R1058&gt;0,IF(R1058=1,R1062,R1062+Q1059),0)</f>
        <v>0</v>
      </c>
      <c r="S1059" s="102">
        <f t="shared" ref="S1059" si="14949">IF(S1058&gt;0,IF(S1058=1,S1062,S1062+R1059),0)</f>
        <v>0</v>
      </c>
      <c r="T1059" s="102">
        <f t="shared" ref="T1059" si="14950">IF(T1058&gt;0,IF(T1058=1,T1062,T1062+S1059),0)</f>
        <v>0</v>
      </c>
      <c r="U1059" s="102">
        <f t="shared" ref="U1059" si="14951">IF(U1058&gt;0,IF(U1058=1,U1062,U1062+T1059),0)</f>
        <v>0</v>
      </c>
      <c r="V1059" s="160"/>
      <c r="W1059" s="118">
        <f>IF(W1058&gt;0,IF(W1058=1,W1062,W1062+U1059),0)</f>
        <v>0</v>
      </c>
      <c r="X1059" s="102">
        <f t="shared" ref="X1059" si="14952">IF(X1058&gt;0,IF(X1058=1,X1062,X1062+W1059),0)</f>
        <v>0</v>
      </c>
      <c r="Y1059" s="102">
        <f t="shared" ref="Y1059" si="14953">IF(Y1058&gt;0,IF(Y1058=1,Y1062,Y1062+X1059),0)</f>
        <v>0</v>
      </c>
      <c r="Z1059" s="102">
        <f t="shared" ref="Z1059" si="14954">IF(Z1058&gt;0,IF(Z1058=1,Z1062,Z1062+Y1059),0)</f>
        <v>0</v>
      </c>
      <c r="AA1059" s="102">
        <f t="shared" ref="AA1059" si="14955">IF(AA1058&gt;0,IF(AA1058=1,AA1062,AA1062+Z1059),0)</f>
        <v>0</v>
      </c>
      <c r="AB1059" s="102">
        <f t="shared" ref="AB1059" si="14956">IF(AB1058&gt;0,IF(AB1058=1,AB1062,AB1062+AA1059),0)</f>
        <v>0</v>
      </c>
      <c r="AC1059" s="102">
        <f t="shared" ref="AC1059" si="14957">IF(AC1058&gt;0,IF(AC1058=1,AC1062,AC1062+AB1059),0)</f>
        <v>0</v>
      </c>
      <c r="AD1059" s="102">
        <f t="shared" ref="AD1059" si="14958">IF(AD1058&gt;0,IF(AD1058=1,AD1062,AD1062+AC1059),0)</f>
        <v>0</v>
      </c>
      <c r="AE1059" s="102">
        <f t="shared" ref="AE1059" si="14959">IF(AE1058&gt;0,IF(AE1058=1,AE1062,AE1062+AD1059),0)</f>
        <v>0</v>
      </c>
      <c r="AF1059" s="102">
        <f t="shared" ref="AF1059" si="14960">IF(AF1058&gt;0,IF(AF1058=1,AF1062,AF1062+AE1059),0)</f>
        <v>0</v>
      </c>
      <c r="AG1059" s="160"/>
      <c r="AH1059" s="74"/>
      <c r="AI1059" s="74"/>
      <c r="AJ1059" s="75"/>
    </row>
    <row r="1060" spans="1:36" ht="30" hidden="1" customHeight="1" thickBot="1" x14ac:dyDescent="0.35">
      <c r="A1060" s="75"/>
      <c r="B1060" s="112" t="s">
        <v>6317</v>
      </c>
      <c r="C1060" s="102">
        <f>IF(C1054&gt;0,C1055,0)</f>
        <v>0</v>
      </c>
      <c r="D1060" s="102">
        <f t="shared" ref="D1060" si="14961">IF(D1054&gt;0,IF(D1058=1,D1055,D1055+C1060),C1060)</f>
        <v>0</v>
      </c>
      <c r="E1060" s="102">
        <f t="shared" ref="E1060" si="14962">IF(E1054&gt;0,IF(E1058=1,E1055,E1055+D1060),D1060)</f>
        <v>0</v>
      </c>
      <c r="F1060" s="102">
        <f t="shared" ref="F1060" si="14963">IF(F1054&gt;0,IF(F1058=1,F1055,F1055+E1060),E1060)</f>
        <v>0</v>
      </c>
      <c r="G1060" s="102">
        <f t="shared" ref="G1060" si="14964">IF(G1054&gt;0,IF(G1058=1,G1055,G1055+F1060),F1060)</f>
        <v>0</v>
      </c>
      <c r="H1060" s="102">
        <f t="shared" ref="H1060" si="14965">IF(H1054&gt;0,IF(H1058=1,H1055,H1055+G1060),G1060)</f>
        <v>0</v>
      </c>
      <c r="I1060" s="102">
        <f t="shared" ref="I1060" si="14966">IF(I1054&gt;0,IF(I1058=1,I1055,I1055+H1060),H1060)</f>
        <v>0</v>
      </c>
      <c r="J1060" s="102">
        <f t="shared" ref="J1060" si="14967">IF(J1054&gt;0,IF(J1058=1,J1055,J1055+I1060),I1060)</f>
        <v>0</v>
      </c>
      <c r="K1060" s="102">
        <f t="shared" ref="K1060" si="14968">IF(K1054&gt;0,IF(K1058=1,K1055,K1055+J1060),J1060)</f>
        <v>0</v>
      </c>
      <c r="L1060" s="160"/>
      <c r="M1060" s="118">
        <f>IF(M1054&gt;0,IF(M1058=1,M1055,M1055+K1060),K1060)</f>
        <v>0</v>
      </c>
      <c r="N1060" s="102">
        <f t="shared" ref="N1060" si="14969">IF(N1054&gt;0,IF(N1058=1,N1055,N1055+M1060),M1060)</f>
        <v>0</v>
      </c>
      <c r="O1060" s="102">
        <f t="shared" ref="O1060" si="14970">IF(O1054&gt;0,IF(O1058=1,O1055,O1055+N1060),N1060)</f>
        <v>0</v>
      </c>
      <c r="P1060" s="102">
        <f t="shared" ref="P1060" si="14971">IF(P1054&gt;0,IF(P1058=1,P1055,P1055+O1060),O1060)</f>
        <v>0</v>
      </c>
      <c r="Q1060" s="102">
        <f t="shared" ref="Q1060" si="14972">IF(Q1054&gt;0,IF(Q1058=1,Q1055,Q1055+P1060),P1060)</f>
        <v>0</v>
      </c>
      <c r="R1060" s="102">
        <f t="shared" ref="R1060" si="14973">IF(R1054&gt;0,IF(R1058=1,R1055,R1055+Q1060),Q1060)</f>
        <v>0</v>
      </c>
      <c r="S1060" s="102">
        <f t="shared" ref="S1060" si="14974">IF(S1054&gt;0,IF(S1058=1,S1055,S1055+R1060),R1060)</f>
        <v>0</v>
      </c>
      <c r="T1060" s="102">
        <f t="shared" ref="T1060" si="14975">IF(T1054&gt;0,IF(T1058=1,T1055,T1055+S1060),S1060)</f>
        <v>0</v>
      </c>
      <c r="U1060" s="102">
        <f t="shared" ref="U1060" si="14976">IF(U1054&gt;0,IF(U1058=1,U1055,U1055+T1060),T1060)</f>
        <v>0</v>
      </c>
      <c r="V1060" s="160"/>
      <c r="W1060" s="118">
        <f>IF(W1054&gt;0,IF(W1058=1,W1055,W1055+U1060),U1060)</f>
        <v>0</v>
      </c>
      <c r="X1060" s="102">
        <f t="shared" ref="X1060" si="14977">IF(X1054&gt;0,IF(X1058=1,X1055,X1055+W1060),W1060)</f>
        <v>0</v>
      </c>
      <c r="Y1060" s="102">
        <f t="shared" ref="Y1060" si="14978">IF(Y1054&gt;0,IF(Y1058=1,Y1055,Y1055+X1060),X1060)</f>
        <v>0</v>
      </c>
      <c r="Z1060" s="102">
        <f t="shared" ref="Z1060" si="14979">IF(Z1054&gt;0,IF(Z1058=1,Z1055,Z1055+Y1060),Y1060)</f>
        <v>0</v>
      </c>
      <c r="AA1060" s="102">
        <f t="shared" ref="AA1060" si="14980">IF(AA1054&gt;0,IF(AA1058=1,AA1055,AA1055+Z1060),Z1060)</f>
        <v>0</v>
      </c>
      <c r="AB1060" s="102">
        <f t="shared" ref="AB1060" si="14981">IF(AB1054&gt;0,IF(AB1058=1,AB1055,AB1055+AA1060),AA1060)</f>
        <v>0</v>
      </c>
      <c r="AC1060" s="102">
        <f t="shared" ref="AC1060" si="14982">IF(AC1054&gt;0,IF(AC1058=1,AC1055,AC1055+AB1060),AB1060)</f>
        <v>0</v>
      </c>
      <c r="AD1060" s="102">
        <f t="shared" ref="AD1060" si="14983">IF(AD1054&gt;0,IF(AD1058=1,AD1055,AD1055+AC1060),AC1060)</f>
        <v>0</v>
      </c>
      <c r="AE1060" s="102">
        <f t="shared" ref="AE1060" si="14984">IF(AE1054&gt;0,IF(AE1058=1,AE1055,AE1055+AD1060),AD1060)</f>
        <v>0</v>
      </c>
      <c r="AF1060" s="102">
        <f t="shared" ref="AF1060" si="14985">IF(AF1054&gt;0,IF(AF1058=1,AF1055,AF1055+AE1060),AE1060)</f>
        <v>0</v>
      </c>
      <c r="AG1060" s="160"/>
      <c r="AH1060" s="74"/>
      <c r="AI1060" s="74"/>
      <c r="AJ1060" s="75"/>
    </row>
    <row r="1061" spans="1:36" ht="9.75" hidden="1" customHeight="1" thickBot="1" x14ac:dyDescent="0.35">
      <c r="A1061" s="75"/>
      <c r="B1061" s="112" t="s">
        <v>6318</v>
      </c>
      <c r="C1061" s="103">
        <f>C1063</f>
        <v>0</v>
      </c>
      <c r="D1061" s="103">
        <f t="shared" ref="D1061" si="14986">IF(D1058=1,D1063,D1063+C1061)</f>
        <v>0</v>
      </c>
      <c r="E1061" s="103">
        <f t="shared" ref="E1061" si="14987">IF(E1058=1,E1063,E1063+D1061)</f>
        <v>0</v>
      </c>
      <c r="F1061" s="103">
        <f t="shared" ref="F1061" si="14988">IF(F1058=1,F1063,F1063+E1061)</f>
        <v>0</v>
      </c>
      <c r="G1061" s="103">
        <f t="shared" ref="G1061" si="14989">IF(G1058=1,G1063,G1063+F1061)</f>
        <v>0</v>
      </c>
      <c r="H1061" s="103">
        <f t="shared" ref="H1061" si="14990">IF(H1058=1,H1063,H1063+G1061)</f>
        <v>0</v>
      </c>
      <c r="I1061" s="103">
        <f t="shared" ref="I1061" si="14991">IF(I1058=1,I1063,I1063+H1061)</f>
        <v>0</v>
      </c>
      <c r="J1061" s="103">
        <f t="shared" ref="J1061" si="14992">IF(J1058=1,J1063,J1063+I1061)</f>
        <v>0</v>
      </c>
      <c r="K1061" s="103">
        <f t="shared" ref="K1061" si="14993">IF(K1058=1,K1063,K1063+J1061)</f>
        <v>0</v>
      </c>
      <c r="L1061" s="160"/>
      <c r="M1061" s="119">
        <f>IF(M1058=1,M1063,M1063+K1061)</f>
        <v>0</v>
      </c>
      <c r="N1061" s="103">
        <f t="shared" ref="N1061" si="14994">IF(N1058=1,N1063,N1063+M1061)</f>
        <v>0</v>
      </c>
      <c r="O1061" s="103">
        <f t="shared" ref="O1061" si="14995">IF(O1058=1,O1063,O1063+N1061)</f>
        <v>0</v>
      </c>
      <c r="P1061" s="103">
        <f t="shared" ref="P1061" si="14996">IF(P1058=1,P1063,P1063+O1061)</f>
        <v>0</v>
      </c>
      <c r="Q1061" s="103">
        <f t="shared" ref="Q1061" si="14997">IF(Q1058=1,Q1063,Q1063+P1061)</f>
        <v>0</v>
      </c>
      <c r="R1061" s="103">
        <f t="shared" ref="R1061" si="14998">IF(R1058=1,R1063,R1063+Q1061)</f>
        <v>0</v>
      </c>
      <c r="S1061" s="103">
        <f t="shared" ref="S1061" si="14999">IF(S1058=1,S1063,S1063+R1061)</f>
        <v>0</v>
      </c>
      <c r="T1061" s="103">
        <f t="shared" ref="T1061" si="15000">IF(T1058=1,T1063,T1063+S1061)</f>
        <v>0</v>
      </c>
      <c r="U1061" s="103">
        <f t="shared" ref="U1061" si="15001">IF(U1058=1,U1063,U1063+T1061)</f>
        <v>0</v>
      </c>
      <c r="V1061" s="160"/>
      <c r="W1061" s="119">
        <f>IF(W1058=1,W1063,W1063+U1061)</f>
        <v>0</v>
      </c>
      <c r="X1061" s="103">
        <f t="shared" ref="X1061" si="15002">IF(X1058=1,X1063,X1063+W1061)</f>
        <v>0</v>
      </c>
      <c r="Y1061" s="103">
        <f t="shared" ref="Y1061" si="15003">IF(Y1058=1,Y1063,Y1063+X1061)</f>
        <v>0</v>
      </c>
      <c r="Z1061" s="103">
        <f t="shared" ref="Z1061" si="15004">IF(Z1058=1,Z1063,Z1063+Y1061)</f>
        <v>0</v>
      </c>
      <c r="AA1061" s="103">
        <f t="shared" ref="AA1061" si="15005">IF(AA1058=1,AA1063,AA1063+Z1061)</f>
        <v>0</v>
      </c>
      <c r="AB1061" s="103">
        <f t="shared" ref="AB1061" si="15006">IF(AB1058=1,AB1063,AB1063+AA1061)</f>
        <v>0</v>
      </c>
      <c r="AC1061" s="103">
        <f t="shared" ref="AC1061" si="15007">IF(AC1058=1,AC1063,AC1063+AB1061)</f>
        <v>0</v>
      </c>
      <c r="AD1061" s="103">
        <f t="shared" ref="AD1061" si="15008">IF(AD1058=1,AD1063,AD1063+AC1061)</f>
        <v>0</v>
      </c>
      <c r="AE1061" s="103">
        <f t="shared" ref="AE1061" si="15009">IF(AE1058=1,AE1063,AE1063+AD1061)</f>
        <v>0</v>
      </c>
      <c r="AF1061" s="103">
        <f t="shared" ref="AF1061" si="15010">IF(AF1058=1,AF1063,AF1063+AE1061)</f>
        <v>0</v>
      </c>
      <c r="AG1061" s="160"/>
      <c r="AH1061" s="74"/>
      <c r="AI1061" s="74"/>
      <c r="AJ1061" s="75"/>
    </row>
    <row r="1062" spans="1:36" ht="25.05" customHeight="1" x14ac:dyDescent="0.3">
      <c r="A1062" s="75"/>
      <c r="B1062" s="110" t="s">
        <v>6319</v>
      </c>
      <c r="C1062" s="104">
        <f t="shared" ref="C1062:K1062" si="15011">1720/12*C1054</f>
        <v>0</v>
      </c>
      <c r="D1062" s="104">
        <f t="shared" si="15011"/>
        <v>0</v>
      </c>
      <c r="E1062" s="104">
        <f t="shared" si="15011"/>
        <v>0</v>
      </c>
      <c r="F1062" s="104">
        <f t="shared" si="15011"/>
        <v>0</v>
      </c>
      <c r="G1062" s="104">
        <f t="shared" si="15011"/>
        <v>0</v>
      </c>
      <c r="H1062" s="104">
        <f t="shared" si="15011"/>
        <v>0</v>
      </c>
      <c r="I1062" s="104">
        <f t="shared" si="15011"/>
        <v>0</v>
      </c>
      <c r="J1062" s="104">
        <f t="shared" si="15011"/>
        <v>0</v>
      </c>
      <c r="K1062" s="104">
        <f t="shared" si="15011"/>
        <v>0</v>
      </c>
      <c r="L1062" s="160"/>
      <c r="M1062" s="120">
        <f t="shared" ref="M1062:U1062" si="15012">1720/12*M1054</f>
        <v>0</v>
      </c>
      <c r="N1062" s="104">
        <f t="shared" si="15012"/>
        <v>0</v>
      </c>
      <c r="O1062" s="104">
        <f t="shared" si="15012"/>
        <v>0</v>
      </c>
      <c r="P1062" s="104">
        <f t="shared" si="15012"/>
        <v>0</v>
      </c>
      <c r="Q1062" s="104">
        <f t="shared" si="15012"/>
        <v>0</v>
      </c>
      <c r="R1062" s="104">
        <f t="shared" si="15012"/>
        <v>0</v>
      </c>
      <c r="S1062" s="104">
        <f t="shared" si="15012"/>
        <v>0</v>
      </c>
      <c r="T1062" s="104">
        <f t="shared" si="15012"/>
        <v>0</v>
      </c>
      <c r="U1062" s="104">
        <f t="shared" si="15012"/>
        <v>0</v>
      </c>
      <c r="V1062" s="160"/>
      <c r="W1062" s="120">
        <f t="shared" ref="W1062:AF1062" si="15013">1720/12*W1054</f>
        <v>0</v>
      </c>
      <c r="X1062" s="104">
        <f t="shared" si="15013"/>
        <v>0</v>
      </c>
      <c r="Y1062" s="104">
        <f t="shared" si="15013"/>
        <v>0</v>
      </c>
      <c r="Z1062" s="104">
        <f t="shared" si="15013"/>
        <v>0</v>
      </c>
      <c r="AA1062" s="104">
        <f t="shared" si="15013"/>
        <v>0</v>
      </c>
      <c r="AB1062" s="104">
        <f t="shared" si="15013"/>
        <v>0</v>
      </c>
      <c r="AC1062" s="104">
        <f t="shared" si="15013"/>
        <v>0</v>
      </c>
      <c r="AD1062" s="104">
        <f t="shared" si="15013"/>
        <v>0</v>
      </c>
      <c r="AE1062" s="104">
        <f t="shared" si="15013"/>
        <v>0</v>
      </c>
      <c r="AF1062" s="104">
        <f t="shared" si="15013"/>
        <v>0</v>
      </c>
      <c r="AG1062" s="160"/>
      <c r="AH1062" s="74"/>
      <c r="AI1062" s="74"/>
      <c r="AJ1062" s="75"/>
    </row>
    <row r="1063" spans="1:36" ht="25.05" customHeight="1" thickBot="1" x14ac:dyDescent="0.35">
      <c r="A1063" s="75"/>
      <c r="B1063" s="113" t="s">
        <v>6270</v>
      </c>
      <c r="C1063" s="104">
        <f t="shared" ref="C1063" si="15014">IF(OR(C1058=0,C1058=1),IF(C1055&gt;=C1062,C1062,C1055),IF(C1060&gt;=C1059,C1059-B1061,C1060-B1061))</f>
        <v>0</v>
      </c>
      <c r="D1063" s="104">
        <f t="shared" ref="D1063" si="15015">IF(OR(D1058=0,D1058=1),IF(D1055&gt;=D1062,D1062,D1055),IF(D1060&gt;=D1059,D1059-C1061,D1060-C1061))</f>
        <v>0</v>
      </c>
      <c r="E1063" s="104">
        <f t="shared" ref="E1063" si="15016">IF(OR(E1058=0,E1058=1),IF(E1055&gt;=E1062,E1062,E1055),IF(E1060&gt;=E1059,E1059-D1061,E1060-D1061))</f>
        <v>0</v>
      </c>
      <c r="F1063" s="104">
        <f t="shared" ref="F1063" si="15017">IF(OR(F1058=0,F1058=1),IF(F1055&gt;=F1062,F1062,F1055),IF(F1060&gt;=F1059,F1059-E1061,F1060-E1061))</f>
        <v>0</v>
      </c>
      <c r="G1063" s="104">
        <f t="shared" ref="G1063" si="15018">IF(OR(G1058=0,G1058=1),IF(G1055&gt;=G1062,G1062,G1055),IF(G1060&gt;=G1059,G1059-F1061,G1060-F1061))</f>
        <v>0</v>
      </c>
      <c r="H1063" s="104">
        <f t="shared" ref="H1063" si="15019">IF(OR(H1058=0,H1058=1),IF(H1055&gt;=H1062,H1062,H1055),IF(H1060&gt;=H1059,H1059-G1061,H1060-G1061))</f>
        <v>0</v>
      </c>
      <c r="I1063" s="104">
        <f t="shared" ref="I1063" si="15020">IF(OR(I1058=0,I1058=1),IF(I1055&gt;=I1062,I1062,I1055),IF(I1060&gt;=I1059,I1059-H1061,I1060-H1061))</f>
        <v>0</v>
      </c>
      <c r="J1063" s="104">
        <f t="shared" ref="J1063" si="15021">IF(OR(J1058=0,J1058=1),IF(J1055&gt;=J1062,J1062,J1055),IF(J1060&gt;=J1059,J1059-I1061,J1060-I1061))</f>
        <v>0</v>
      </c>
      <c r="K1063" s="104">
        <f t="shared" ref="K1063" si="15022">IF(OR(K1058=0,K1058=1),IF(K1055&gt;=K1062,K1062,K1055),IF(K1060&gt;=K1059,K1059-J1061,K1060-J1061))</f>
        <v>0</v>
      </c>
      <c r="L1063" s="162">
        <f>SUM(C1063:K1063)</f>
        <v>0</v>
      </c>
      <c r="M1063" s="120">
        <f>IF(OR(M1058=0,M1058=1),IF(M1055&gt;=M1062,M1062,M1055),IF(M1060&gt;=M1059,M1059-K1061,M1060-K1061))</f>
        <v>0</v>
      </c>
      <c r="N1063" s="104">
        <f t="shared" ref="N1063" si="15023">IF(OR(N1058=0,N1058=1),IF(N1055&gt;=N1062,N1062,N1055),IF(N1060&gt;=N1059,N1059-M1061,N1060-M1061))</f>
        <v>0</v>
      </c>
      <c r="O1063" s="104">
        <f t="shared" ref="O1063" si="15024">IF(OR(O1058=0,O1058=1),IF(O1055&gt;=O1062,O1062,O1055),IF(O1060&gt;=O1059,O1059-N1061,O1060-N1061))</f>
        <v>0</v>
      </c>
      <c r="P1063" s="104">
        <f t="shared" ref="P1063" si="15025">IF(OR(P1058=0,P1058=1),IF(P1055&gt;=P1062,P1062,P1055),IF(P1060&gt;=P1059,P1059-O1061,P1060-O1061))</f>
        <v>0</v>
      </c>
      <c r="Q1063" s="104">
        <f t="shared" ref="Q1063" si="15026">IF(OR(Q1058=0,Q1058=1),IF(Q1055&gt;=Q1062,Q1062,Q1055),IF(Q1060&gt;=Q1059,Q1059-P1061,Q1060-P1061))</f>
        <v>0</v>
      </c>
      <c r="R1063" s="104">
        <f t="shared" ref="R1063" si="15027">IF(OR(R1058=0,R1058=1),IF(R1055&gt;=R1062,R1062,R1055),IF(R1060&gt;=R1059,R1059-Q1061,R1060-Q1061))</f>
        <v>0</v>
      </c>
      <c r="S1063" s="104">
        <f t="shared" ref="S1063" si="15028">IF(OR(S1058=0,S1058=1),IF(S1055&gt;=S1062,S1062,S1055),IF(S1060&gt;=S1059,S1059-R1061,S1060-R1061))</f>
        <v>0</v>
      </c>
      <c r="T1063" s="104">
        <f t="shared" ref="T1063" si="15029">IF(OR(T1058=0,T1058=1),IF(T1055&gt;=T1062,T1062,T1055),IF(T1060&gt;=T1059,T1059-S1061,T1060-S1061))</f>
        <v>0</v>
      </c>
      <c r="U1063" s="104">
        <f t="shared" ref="U1063" si="15030">IF(OR(U1058=0,U1058=1),IF(U1055&gt;=U1062,U1062,U1055),IF(U1060&gt;=U1059,U1059-T1061,U1060-T1061))</f>
        <v>0</v>
      </c>
      <c r="V1063" s="162">
        <f>SUM(M1063:U1063)</f>
        <v>0</v>
      </c>
      <c r="W1063" s="156">
        <f>IF(OR(W1058=0,W1058=1),IF(W1055&gt;=W1062,W1062,W1055),IF(W1060&gt;=W1059,W1059-U1061,W1060-U1061))</f>
        <v>0</v>
      </c>
      <c r="X1063" s="157">
        <f t="shared" ref="X1063" si="15031">IF(OR(X1058=0,X1058=1),IF(X1055&gt;=X1062,X1062,X1055),IF(X1060&gt;=X1059,X1059-W1061,X1060-W1061))</f>
        <v>0</v>
      </c>
      <c r="Y1063" s="157">
        <f t="shared" ref="Y1063" si="15032">IF(OR(Y1058=0,Y1058=1),IF(Y1055&gt;=Y1062,Y1062,Y1055),IF(Y1060&gt;=Y1059,Y1059-X1061,Y1060-X1061))</f>
        <v>0</v>
      </c>
      <c r="Z1063" s="157">
        <f t="shared" ref="Z1063" si="15033">IF(OR(Z1058=0,Z1058=1),IF(Z1055&gt;=Z1062,Z1062,Z1055),IF(Z1060&gt;=Z1059,Z1059-Y1061,Z1060-Y1061))</f>
        <v>0</v>
      </c>
      <c r="AA1063" s="157">
        <f t="shared" ref="AA1063" si="15034">IF(OR(AA1058=0,AA1058=1),IF(AA1055&gt;=AA1062,AA1062,AA1055),IF(AA1060&gt;=AA1059,AA1059-Z1061,AA1060-Z1061))</f>
        <v>0</v>
      </c>
      <c r="AB1063" s="157">
        <f t="shared" ref="AB1063" si="15035">IF(OR(AB1058=0,AB1058=1),IF(AB1055&gt;=AB1062,AB1062,AB1055),IF(AB1060&gt;=AB1059,AB1059-AA1061,AB1060-AA1061))</f>
        <v>0</v>
      </c>
      <c r="AC1063" s="157">
        <f t="shared" ref="AC1063" si="15036">IF(OR(AC1058=0,AC1058=1),IF(AC1055&gt;=AC1062,AC1062,AC1055),IF(AC1060&gt;=AC1059,AC1059-AB1061,AC1060-AB1061))</f>
        <v>0</v>
      </c>
      <c r="AD1063" s="157">
        <f t="shared" ref="AD1063" si="15037">IF(OR(AD1058=0,AD1058=1),IF(AD1055&gt;=AD1062,AD1062,AD1055),IF(AD1060&gt;=AD1059,AD1059-AC1061,AD1060-AC1061))</f>
        <v>0</v>
      </c>
      <c r="AE1063" s="157">
        <f t="shared" ref="AE1063" si="15038">IF(OR(AE1058=0,AE1058=1),IF(AE1055&gt;=AE1062,AE1062,AE1055),IF(AE1060&gt;=AE1059,AE1059-AD1061,AE1060-AD1061))</f>
        <v>0</v>
      </c>
      <c r="AF1063" s="157">
        <f t="shared" ref="AF1063" si="15039">IF(OR(AF1058=0,AF1058=1),IF(AF1055&gt;=AF1062,AF1062,AF1055),IF(AF1060&gt;=AF1059,AF1059-AE1061,AF1060-AE1061))</f>
        <v>0</v>
      </c>
      <c r="AG1063" s="162">
        <f>SUM(W1063:AF1063)</f>
        <v>0</v>
      </c>
      <c r="AH1063" s="105"/>
      <c r="AI1063" s="74"/>
      <c r="AJ1063" s="75"/>
    </row>
    <row r="1064" spans="1:36" ht="25.05" customHeight="1" thickBot="1" x14ac:dyDescent="0.35">
      <c r="A1064" s="87"/>
      <c r="B1064" s="230" t="s">
        <v>6273</v>
      </c>
      <c r="C1064" s="304"/>
      <c r="D1064" s="304"/>
      <c r="E1064" s="304"/>
      <c r="F1064" s="305"/>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5.05" customHeight="1" x14ac:dyDescent="0.3">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5.05" customHeight="1" x14ac:dyDescent="0.3">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thickBot="1" x14ac:dyDescent="0.35">
      <c r="A1067" s="99"/>
      <c r="B1067" s="111"/>
      <c r="C1067" s="100">
        <f>IF(C1065&lt;&gt;0,1,0)</f>
        <v>0</v>
      </c>
      <c r="D1067" s="100">
        <f t="shared" ref="D1067" si="15040">IF(C1067=0,IF(D1065&lt;&gt;0,1,0),1)</f>
        <v>0</v>
      </c>
      <c r="E1067" s="100">
        <f t="shared" ref="E1067" si="15041">IF(D1067=0,IF(E1065&lt;&gt;0,1,0),1)</f>
        <v>0</v>
      </c>
      <c r="F1067" s="100">
        <f t="shared" ref="F1067" si="15042">IF(E1067=0,IF(F1065&lt;&gt;0,1,0),1)</f>
        <v>0</v>
      </c>
      <c r="G1067" s="100">
        <f t="shared" ref="G1067" si="15043">IF(F1067=0,IF(G1065&lt;&gt;0,1,0),1)</f>
        <v>0</v>
      </c>
      <c r="H1067" s="100">
        <f t="shared" ref="H1067" si="15044">IF(G1067=0,IF(H1065&lt;&gt;0,1,0),1)</f>
        <v>0</v>
      </c>
      <c r="I1067" s="100">
        <f t="shared" ref="I1067" si="15045">IF(H1067=0,IF(I1065&lt;&gt;0,1,0),1)</f>
        <v>0</v>
      </c>
      <c r="J1067" s="100">
        <f t="shared" ref="J1067" si="15046">IF(I1067=0,IF(J1065&lt;&gt;0,1,0),1)</f>
        <v>0</v>
      </c>
      <c r="K1067" s="100">
        <f t="shared" ref="K1067" si="15047">IF(J1067=0,IF(K1065&lt;&gt;0,1,0),1)</f>
        <v>0</v>
      </c>
      <c r="L1067" s="161"/>
      <c r="M1067" s="116">
        <f>IF(K1067=0,IF(M1065&lt;&gt;0,1,0),1)</f>
        <v>0</v>
      </c>
      <c r="N1067" s="100">
        <f t="shared" ref="N1067" si="15048">IF(M1067=0,IF(N1065&lt;&gt;0,1,0),1)</f>
        <v>0</v>
      </c>
      <c r="O1067" s="100">
        <f t="shared" ref="O1067" si="15049">IF(N1067=0,IF(O1065&lt;&gt;0,1,0),1)</f>
        <v>0</v>
      </c>
      <c r="P1067" s="100">
        <f t="shared" ref="P1067" si="15050">IF(O1067=0,IF(P1065&lt;&gt;0,1,0),1)</f>
        <v>0</v>
      </c>
      <c r="Q1067" s="100">
        <f t="shared" ref="Q1067" si="15051">IF(P1067=0,IF(Q1065&lt;&gt;0,1,0),1)</f>
        <v>0</v>
      </c>
      <c r="R1067" s="100">
        <f t="shared" ref="R1067" si="15052">IF(Q1067=0,IF(R1065&lt;&gt;0,1,0),1)</f>
        <v>0</v>
      </c>
      <c r="S1067" s="100">
        <f t="shared" ref="S1067" si="15053">IF(R1067=0,IF(S1065&lt;&gt;0,1,0),1)</f>
        <v>0</v>
      </c>
      <c r="T1067" s="100">
        <f t="shared" ref="T1067" si="15054">IF(S1067=0,IF(T1065&lt;&gt;0,1,0),1)</f>
        <v>0</v>
      </c>
      <c r="U1067" s="100">
        <f t="shared" ref="U1067" si="15055">IF(T1067=0,IF(U1065&lt;&gt;0,1,0),1)</f>
        <v>0</v>
      </c>
      <c r="V1067" s="161"/>
      <c r="W1067" s="116">
        <f>IF(U1067=0,IF(W1065&lt;&gt;0,1,0),1)</f>
        <v>0</v>
      </c>
      <c r="X1067" s="100">
        <f t="shared" ref="X1067" si="15056">IF(W1067=0,IF(X1065&lt;&gt;0,1,0),1)</f>
        <v>0</v>
      </c>
      <c r="Y1067" s="100">
        <f t="shared" ref="Y1067" si="15057">IF(X1067=0,IF(Y1065&lt;&gt;0,1,0),1)</f>
        <v>0</v>
      </c>
      <c r="Z1067" s="100">
        <f t="shared" ref="Z1067" si="15058">IF(Y1067=0,IF(Z1065&lt;&gt;0,1,0),1)</f>
        <v>0</v>
      </c>
      <c r="AA1067" s="100">
        <f t="shared" ref="AA1067" si="15059">IF(Z1067=0,IF(AA1065&lt;&gt;0,1,0),1)</f>
        <v>0</v>
      </c>
      <c r="AB1067" s="100">
        <f t="shared" ref="AB1067" si="15060">IF(AA1067=0,IF(AB1065&lt;&gt;0,1,0),1)</f>
        <v>0</v>
      </c>
      <c r="AC1067" s="100">
        <f t="shared" ref="AC1067" si="15061">IF(AB1067=0,IF(AC1065&lt;&gt;0,1,0),1)</f>
        <v>0</v>
      </c>
      <c r="AD1067" s="100">
        <f t="shared" ref="AD1067" si="15062">IF(AC1067=0,IF(AD1065&lt;&gt;0,1,0),1)</f>
        <v>0</v>
      </c>
      <c r="AE1067" s="100">
        <f t="shared" ref="AE1067" si="15063">IF(AD1067=0,IF(AE1065&lt;&gt;0,1,0),1)</f>
        <v>0</v>
      </c>
      <c r="AF1067" s="100">
        <f t="shared" ref="AF1067" si="15064">IF(AE1067=0,IF(AF1065&lt;&gt;0,1,0),1)</f>
        <v>0</v>
      </c>
      <c r="AG1067" s="161"/>
      <c r="AH1067" s="99"/>
      <c r="AI1067" s="99"/>
      <c r="AJ1067" s="99"/>
    </row>
    <row r="1068" spans="1:36" ht="30" hidden="1" customHeight="1" thickBot="1" x14ac:dyDescent="0.35">
      <c r="A1068" s="99"/>
      <c r="B1068" s="111"/>
      <c r="C1068" s="100">
        <f>IF(C1067=0,0,1)</f>
        <v>0</v>
      </c>
      <c r="D1068" s="100">
        <f t="shared" ref="D1068" si="15065">IF(D1067=0,0,C1068+1)</f>
        <v>0</v>
      </c>
      <c r="E1068" s="100">
        <f t="shared" ref="E1068" si="15066">IF(E1067=0,0,D1068+1)</f>
        <v>0</v>
      </c>
      <c r="F1068" s="100">
        <f t="shared" ref="F1068" si="15067">IF(F1067=0,0,E1068+1)</f>
        <v>0</v>
      </c>
      <c r="G1068" s="100">
        <f t="shared" ref="G1068" si="15068">IF(G1067=0,0,F1068+1)</f>
        <v>0</v>
      </c>
      <c r="H1068" s="100">
        <f t="shared" ref="H1068" si="15069">IF(H1067=0,0,G1068+1)</f>
        <v>0</v>
      </c>
      <c r="I1068" s="100">
        <f t="shared" ref="I1068" si="15070">IF(I1067=0,0,H1068+1)</f>
        <v>0</v>
      </c>
      <c r="J1068" s="100">
        <f t="shared" ref="J1068" si="15071">IF(J1067=0,0,I1068+1)</f>
        <v>0</v>
      </c>
      <c r="K1068" s="100">
        <f t="shared" ref="K1068" si="15072">IF(K1067=0,0,J1068+1)</f>
        <v>0</v>
      </c>
      <c r="L1068" s="161"/>
      <c r="M1068" s="116">
        <f>IF(M1067=0,0,K1068+1)</f>
        <v>0</v>
      </c>
      <c r="N1068" s="100">
        <f t="shared" ref="N1068" si="15073">IF(N1067=0,0,M1068+1)</f>
        <v>0</v>
      </c>
      <c r="O1068" s="100">
        <f t="shared" ref="O1068" si="15074">IF(O1067=0,0,N1068+1)</f>
        <v>0</v>
      </c>
      <c r="P1068" s="100">
        <f t="shared" ref="P1068" si="15075">IF(P1067=0,0,O1068+1)</f>
        <v>0</v>
      </c>
      <c r="Q1068" s="100">
        <f t="shared" ref="Q1068" si="15076">IF(Q1067=0,0,P1068+1)</f>
        <v>0</v>
      </c>
      <c r="R1068" s="100">
        <f t="shared" ref="R1068" si="15077">IF(R1067=0,0,Q1068+1)</f>
        <v>0</v>
      </c>
      <c r="S1068" s="100">
        <f t="shared" ref="S1068" si="15078">IF(S1067=0,0,R1068+1)</f>
        <v>0</v>
      </c>
      <c r="T1068" s="100">
        <f t="shared" ref="T1068" si="15079">IF(T1067=0,0,S1068+1)</f>
        <v>0</v>
      </c>
      <c r="U1068" s="100">
        <f t="shared" ref="U1068" si="15080">IF(U1067=0,0,T1068+1)</f>
        <v>0</v>
      </c>
      <c r="V1068" s="161"/>
      <c r="W1068" s="116">
        <f>IF(W1067=0,0,U1068+1)</f>
        <v>0</v>
      </c>
      <c r="X1068" s="100">
        <f t="shared" ref="X1068" si="15081">IF(X1067=0,0,W1068+1)</f>
        <v>0</v>
      </c>
      <c r="Y1068" s="100">
        <f t="shared" ref="Y1068" si="15082">IF(Y1067=0,0,X1068+1)</f>
        <v>0</v>
      </c>
      <c r="Z1068" s="100">
        <f t="shared" ref="Z1068" si="15083">IF(Z1067=0,0,Y1068+1)</f>
        <v>0</v>
      </c>
      <c r="AA1068" s="100">
        <f t="shared" ref="AA1068" si="15084">IF(AA1067=0,0,Z1068+1)</f>
        <v>0</v>
      </c>
      <c r="AB1068" s="100">
        <f t="shared" ref="AB1068" si="15085">IF(AB1067=0,0,AA1068+1)</f>
        <v>0</v>
      </c>
      <c r="AC1068" s="100">
        <f t="shared" ref="AC1068" si="15086">IF(AC1067=0,0,AB1068+1)</f>
        <v>0</v>
      </c>
      <c r="AD1068" s="100">
        <f t="shared" ref="AD1068" si="15087">IF(AD1067=0,0,AC1068+1)</f>
        <v>0</v>
      </c>
      <c r="AE1068" s="100">
        <f t="shared" ref="AE1068" si="15088">IF(AE1067=0,0,AD1068+1)</f>
        <v>0</v>
      </c>
      <c r="AF1068" s="100">
        <f t="shared" ref="AF1068" si="15089">IF(AF1067=0,0,AE1068+1)</f>
        <v>0</v>
      </c>
      <c r="AG1068" s="161"/>
      <c r="AH1068" s="99"/>
      <c r="AI1068" s="99"/>
      <c r="AJ1068" s="99"/>
    </row>
    <row r="1069" spans="1:36" ht="30" hidden="1" customHeight="1" thickBot="1" x14ac:dyDescent="0.35">
      <c r="A1069" s="99"/>
      <c r="B1069" s="111" t="s">
        <v>6268</v>
      </c>
      <c r="C1069" s="101">
        <f t="shared" ref="C1069:K1069" si="15090">IF(C1068&lt;25,IF(C1068&lt;13,C1068,C1068-12),C1068-24)</f>
        <v>0</v>
      </c>
      <c r="D1069" s="101">
        <f t="shared" si="15090"/>
        <v>0</v>
      </c>
      <c r="E1069" s="101">
        <f t="shared" si="15090"/>
        <v>0</v>
      </c>
      <c r="F1069" s="101">
        <f t="shared" si="15090"/>
        <v>0</v>
      </c>
      <c r="G1069" s="101">
        <f t="shared" si="15090"/>
        <v>0</v>
      </c>
      <c r="H1069" s="101">
        <f t="shared" si="15090"/>
        <v>0</v>
      </c>
      <c r="I1069" s="101">
        <f t="shared" si="15090"/>
        <v>0</v>
      </c>
      <c r="J1069" s="101">
        <f t="shared" si="15090"/>
        <v>0</v>
      </c>
      <c r="K1069" s="101">
        <f t="shared" si="15090"/>
        <v>0</v>
      </c>
      <c r="L1069" s="161"/>
      <c r="M1069" s="117">
        <f t="shared" ref="M1069:U1069" si="15091">IF(M1068&lt;25,IF(M1068&lt;13,M1068,M1068-12),M1068-24)</f>
        <v>0</v>
      </c>
      <c r="N1069" s="101">
        <f t="shared" si="15091"/>
        <v>0</v>
      </c>
      <c r="O1069" s="101">
        <f t="shared" si="15091"/>
        <v>0</v>
      </c>
      <c r="P1069" s="101">
        <f t="shared" si="15091"/>
        <v>0</v>
      </c>
      <c r="Q1069" s="101">
        <f t="shared" si="15091"/>
        <v>0</v>
      </c>
      <c r="R1069" s="101">
        <f t="shared" si="15091"/>
        <v>0</v>
      </c>
      <c r="S1069" s="101">
        <f t="shared" si="15091"/>
        <v>0</v>
      </c>
      <c r="T1069" s="101">
        <f t="shared" si="15091"/>
        <v>0</v>
      </c>
      <c r="U1069" s="101">
        <f t="shared" si="15091"/>
        <v>0</v>
      </c>
      <c r="V1069" s="161"/>
      <c r="W1069" s="117">
        <f t="shared" ref="W1069:AF1069" si="15092">IF(W1068&lt;25,IF(W1068&lt;13,W1068,W1068-12),W1068-24)</f>
        <v>0</v>
      </c>
      <c r="X1069" s="101">
        <f t="shared" si="15092"/>
        <v>0</v>
      </c>
      <c r="Y1069" s="101">
        <f t="shared" si="15092"/>
        <v>0</v>
      </c>
      <c r="Z1069" s="101">
        <f t="shared" si="15092"/>
        <v>0</v>
      </c>
      <c r="AA1069" s="101">
        <f t="shared" si="15092"/>
        <v>0</v>
      </c>
      <c r="AB1069" s="101">
        <f t="shared" si="15092"/>
        <v>0</v>
      </c>
      <c r="AC1069" s="101">
        <f t="shared" si="15092"/>
        <v>0</v>
      </c>
      <c r="AD1069" s="101">
        <f t="shared" si="15092"/>
        <v>0</v>
      </c>
      <c r="AE1069" s="101">
        <f t="shared" si="15092"/>
        <v>0</v>
      </c>
      <c r="AF1069" s="101">
        <f t="shared" si="15092"/>
        <v>0</v>
      </c>
      <c r="AG1069" s="161"/>
      <c r="AH1069" s="99"/>
      <c r="AI1069" s="99"/>
      <c r="AJ1069" s="99"/>
    </row>
    <row r="1070" spans="1:36" ht="30" hidden="1" customHeight="1" thickBot="1" x14ac:dyDescent="0.35">
      <c r="A1070" s="75"/>
      <c r="B1070" s="112" t="s">
        <v>6269</v>
      </c>
      <c r="C1070" s="102">
        <f t="shared" ref="C1070" si="15093">IF(C1069&gt;0,IF(C1069=1,C1073,C1073+B1070),0)</f>
        <v>0</v>
      </c>
      <c r="D1070" s="102">
        <f t="shared" ref="D1070" si="15094">IF(D1069&gt;0,IF(D1069=1,D1073,D1073+C1070),0)</f>
        <v>0</v>
      </c>
      <c r="E1070" s="102">
        <f t="shared" ref="E1070" si="15095">IF(E1069&gt;0,IF(E1069=1,E1073,E1073+D1070),0)</f>
        <v>0</v>
      </c>
      <c r="F1070" s="102">
        <f t="shared" ref="F1070" si="15096">IF(F1069&gt;0,IF(F1069=1,F1073,F1073+E1070),0)</f>
        <v>0</v>
      </c>
      <c r="G1070" s="102">
        <f t="shared" ref="G1070" si="15097">IF(G1069&gt;0,IF(G1069=1,G1073,G1073+F1070),0)</f>
        <v>0</v>
      </c>
      <c r="H1070" s="102">
        <f t="shared" ref="H1070" si="15098">IF(H1069&gt;0,IF(H1069=1,H1073,H1073+G1070),0)</f>
        <v>0</v>
      </c>
      <c r="I1070" s="102">
        <f t="shared" ref="I1070" si="15099">IF(I1069&gt;0,IF(I1069=1,I1073,I1073+H1070),0)</f>
        <v>0</v>
      </c>
      <c r="J1070" s="102">
        <f t="shared" ref="J1070" si="15100">IF(J1069&gt;0,IF(J1069=1,J1073,J1073+I1070),0)</f>
        <v>0</v>
      </c>
      <c r="K1070" s="102">
        <f t="shared" ref="K1070" si="15101">IF(K1069&gt;0,IF(K1069=1,K1073,K1073+J1070),0)</f>
        <v>0</v>
      </c>
      <c r="L1070" s="160"/>
      <c r="M1070" s="118">
        <f>IF(M1069&gt;0,IF(M1069=1,M1073,M1073+K1070),0)</f>
        <v>0</v>
      </c>
      <c r="N1070" s="102">
        <f t="shared" ref="N1070" si="15102">IF(N1069&gt;0,IF(N1069=1,N1073,N1073+M1070),0)</f>
        <v>0</v>
      </c>
      <c r="O1070" s="102">
        <f t="shared" ref="O1070" si="15103">IF(O1069&gt;0,IF(O1069=1,O1073,O1073+N1070),0)</f>
        <v>0</v>
      </c>
      <c r="P1070" s="102">
        <f t="shared" ref="P1070" si="15104">IF(P1069&gt;0,IF(P1069=1,P1073,P1073+O1070),0)</f>
        <v>0</v>
      </c>
      <c r="Q1070" s="102">
        <f t="shared" ref="Q1070" si="15105">IF(Q1069&gt;0,IF(Q1069=1,Q1073,Q1073+P1070),0)</f>
        <v>0</v>
      </c>
      <c r="R1070" s="102">
        <f t="shared" ref="R1070" si="15106">IF(R1069&gt;0,IF(R1069=1,R1073,R1073+Q1070),0)</f>
        <v>0</v>
      </c>
      <c r="S1070" s="102">
        <f t="shared" ref="S1070" si="15107">IF(S1069&gt;0,IF(S1069=1,S1073,S1073+R1070),0)</f>
        <v>0</v>
      </c>
      <c r="T1070" s="102">
        <f t="shared" ref="T1070" si="15108">IF(T1069&gt;0,IF(T1069=1,T1073,T1073+S1070),0)</f>
        <v>0</v>
      </c>
      <c r="U1070" s="102">
        <f t="shared" ref="U1070" si="15109">IF(U1069&gt;0,IF(U1069=1,U1073,U1073+T1070),0)</f>
        <v>0</v>
      </c>
      <c r="V1070" s="160"/>
      <c r="W1070" s="118">
        <f>IF(W1069&gt;0,IF(W1069=1,W1073,W1073+U1070),0)</f>
        <v>0</v>
      </c>
      <c r="X1070" s="102">
        <f t="shared" ref="X1070" si="15110">IF(X1069&gt;0,IF(X1069=1,X1073,X1073+W1070),0)</f>
        <v>0</v>
      </c>
      <c r="Y1070" s="102">
        <f t="shared" ref="Y1070" si="15111">IF(Y1069&gt;0,IF(Y1069=1,Y1073,Y1073+X1070),0)</f>
        <v>0</v>
      </c>
      <c r="Z1070" s="102">
        <f t="shared" ref="Z1070" si="15112">IF(Z1069&gt;0,IF(Z1069=1,Z1073,Z1073+Y1070),0)</f>
        <v>0</v>
      </c>
      <c r="AA1070" s="102">
        <f t="shared" ref="AA1070" si="15113">IF(AA1069&gt;0,IF(AA1069=1,AA1073,AA1073+Z1070),0)</f>
        <v>0</v>
      </c>
      <c r="AB1070" s="102">
        <f t="shared" ref="AB1070" si="15114">IF(AB1069&gt;0,IF(AB1069=1,AB1073,AB1073+AA1070),0)</f>
        <v>0</v>
      </c>
      <c r="AC1070" s="102">
        <f t="shared" ref="AC1070" si="15115">IF(AC1069&gt;0,IF(AC1069=1,AC1073,AC1073+AB1070),0)</f>
        <v>0</v>
      </c>
      <c r="AD1070" s="102">
        <f t="shared" ref="AD1070" si="15116">IF(AD1069&gt;0,IF(AD1069=1,AD1073,AD1073+AC1070),0)</f>
        <v>0</v>
      </c>
      <c r="AE1070" s="102">
        <f t="shared" ref="AE1070" si="15117">IF(AE1069&gt;0,IF(AE1069=1,AE1073,AE1073+AD1070),0)</f>
        <v>0</v>
      </c>
      <c r="AF1070" s="102">
        <f t="shared" ref="AF1070" si="15118">IF(AF1069&gt;0,IF(AF1069=1,AF1073,AF1073+AE1070),0)</f>
        <v>0</v>
      </c>
      <c r="AG1070" s="160"/>
      <c r="AH1070" s="74"/>
      <c r="AI1070" s="74"/>
      <c r="AJ1070" s="75"/>
    </row>
    <row r="1071" spans="1:36" ht="30" hidden="1" customHeight="1" thickBot="1" x14ac:dyDescent="0.35">
      <c r="A1071" s="75"/>
      <c r="B1071" s="112" t="s">
        <v>6317</v>
      </c>
      <c r="C1071" s="102">
        <f>IF(C1065&gt;0,C1066,0)</f>
        <v>0</v>
      </c>
      <c r="D1071" s="102">
        <f t="shared" ref="D1071" si="15119">IF(D1065&gt;0,IF(D1069=1,D1066,D1066+C1071),C1071)</f>
        <v>0</v>
      </c>
      <c r="E1071" s="102">
        <f t="shared" ref="E1071" si="15120">IF(E1065&gt;0,IF(E1069=1,E1066,E1066+D1071),D1071)</f>
        <v>0</v>
      </c>
      <c r="F1071" s="102">
        <f t="shared" ref="F1071" si="15121">IF(F1065&gt;0,IF(F1069=1,F1066,F1066+E1071),E1071)</f>
        <v>0</v>
      </c>
      <c r="G1071" s="102">
        <f t="shared" ref="G1071" si="15122">IF(G1065&gt;0,IF(G1069=1,G1066,G1066+F1071),F1071)</f>
        <v>0</v>
      </c>
      <c r="H1071" s="102">
        <f t="shared" ref="H1071" si="15123">IF(H1065&gt;0,IF(H1069=1,H1066,H1066+G1071),G1071)</f>
        <v>0</v>
      </c>
      <c r="I1071" s="102">
        <f t="shared" ref="I1071" si="15124">IF(I1065&gt;0,IF(I1069=1,I1066,I1066+H1071),H1071)</f>
        <v>0</v>
      </c>
      <c r="J1071" s="102">
        <f t="shared" ref="J1071" si="15125">IF(J1065&gt;0,IF(J1069=1,J1066,J1066+I1071),I1071)</f>
        <v>0</v>
      </c>
      <c r="K1071" s="102">
        <f t="shared" ref="K1071" si="15126">IF(K1065&gt;0,IF(K1069=1,K1066,K1066+J1071),J1071)</f>
        <v>0</v>
      </c>
      <c r="L1071" s="160"/>
      <c r="M1071" s="118">
        <f>IF(M1065&gt;0,IF(M1069=1,M1066,M1066+K1071),K1071)</f>
        <v>0</v>
      </c>
      <c r="N1071" s="102">
        <f t="shared" ref="N1071" si="15127">IF(N1065&gt;0,IF(N1069=1,N1066,N1066+M1071),M1071)</f>
        <v>0</v>
      </c>
      <c r="O1071" s="102">
        <f t="shared" ref="O1071" si="15128">IF(O1065&gt;0,IF(O1069=1,O1066,O1066+N1071),N1071)</f>
        <v>0</v>
      </c>
      <c r="P1071" s="102">
        <f t="shared" ref="P1071" si="15129">IF(P1065&gt;0,IF(P1069=1,P1066,P1066+O1071),O1071)</f>
        <v>0</v>
      </c>
      <c r="Q1071" s="102">
        <f t="shared" ref="Q1071" si="15130">IF(Q1065&gt;0,IF(Q1069=1,Q1066,Q1066+P1071),P1071)</f>
        <v>0</v>
      </c>
      <c r="R1071" s="102">
        <f t="shared" ref="R1071" si="15131">IF(R1065&gt;0,IF(R1069=1,R1066,R1066+Q1071),Q1071)</f>
        <v>0</v>
      </c>
      <c r="S1071" s="102">
        <f t="shared" ref="S1071" si="15132">IF(S1065&gt;0,IF(S1069=1,S1066,S1066+R1071),R1071)</f>
        <v>0</v>
      </c>
      <c r="T1071" s="102">
        <f t="shared" ref="T1071" si="15133">IF(T1065&gt;0,IF(T1069=1,T1066,T1066+S1071),S1071)</f>
        <v>0</v>
      </c>
      <c r="U1071" s="102">
        <f t="shared" ref="U1071" si="15134">IF(U1065&gt;0,IF(U1069=1,U1066,U1066+T1071),T1071)</f>
        <v>0</v>
      </c>
      <c r="V1071" s="160"/>
      <c r="W1071" s="118">
        <f>IF(W1065&gt;0,IF(W1069=1,W1066,W1066+U1071),U1071)</f>
        <v>0</v>
      </c>
      <c r="X1071" s="102">
        <f t="shared" ref="X1071" si="15135">IF(X1065&gt;0,IF(X1069=1,X1066,X1066+W1071),W1071)</f>
        <v>0</v>
      </c>
      <c r="Y1071" s="102">
        <f t="shared" ref="Y1071" si="15136">IF(Y1065&gt;0,IF(Y1069=1,Y1066,Y1066+X1071),X1071)</f>
        <v>0</v>
      </c>
      <c r="Z1071" s="102">
        <f t="shared" ref="Z1071" si="15137">IF(Z1065&gt;0,IF(Z1069=1,Z1066,Z1066+Y1071),Y1071)</f>
        <v>0</v>
      </c>
      <c r="AA1071" s="102">
        <f t="shared" ref="AA1071" si="15138">IF(AA1065&gt;0,IF(AA1069=1,AA1066,AA1066+Z1071),Z1071)</f>
        <v>0</v>
      </c>
      <c r="AB1071" s="102">
        <f t="shared" ref="AB1071" si="15139">IF(AB1065&gt;0,IF(AB1069=1,AB1066,AB1066+AA1071),AA1071)</f>
        <v>0</v>
      </c>
      <c r="AC1071" s="102">
        <f t="shared" ref="AC1071" si="15140">IF(AC1065&gt;0,IF(AC1069=1,AC1066,AC1066+AB1071),AB1071)</f>
        <v>0</v>
      </c>
      <c r="AD1071" s="102">
        <f t="shared" ref="AD1071" si="15141">IF(AD1065&gt;0,IF(AD1069=1,AD1066,AD1066+AC1071),AC1071)</f>
        <v>0</v>
      </c>
      <c r="AE1071" s="102">
        <f t="shared" ref="AE1071" si="15142">IF(AE1065&gt;0,IF(AE1069=1,AE1066,AE1066+AD1071),AD1071)</f>
        <v>0</v>
      </c>
      <c r="AF1071" s="102">
        <f t="shared" ref="AF1071" si="15143">IF(AF1065&gt;0,IF(AF1069=1,AF1066,AF1066+AE1071),AE1071)</f>
        <v>0</v>
      </c>
      <c r="AG1071" s="160"/>
      <c r="AH1071" s="74"/>
      <c r="AI1071" s="74"/>
      <c r="AJ1071" s="75"/>
    </row>
    <row r="1072" spans="1:36" ht="9.75" hidden="1" customHeight="1" thickBot="1" x14ac:dyDescent="0.35">
      <c r="A1072" s="75"/>
      <c r="B1072" s="112" t="s">
        <v>6318</v>
      </c>
      <c r="C1072" s="103">
        <f>C1074</f>
        <v>0</v>
      </c>
      <c r="D1072" s="103">
        <f t="shared" ref="D1072" si="15144">IF(D1069=1,D1074,D1074+C1072)</f>
        <v>0</v>
      </c>
      <c r="E1072" s="103">
        <f t="shared" ref="E1072" si="15145">IF(E1069=1,E1074,E1074+D1072)</f>
        <v>0</v>
      </c>
      <c r="F1072" s="103">
        <f t="shared" ref="F1072" si="15146">IF(F1069=1,F1074,F1074+E1072)</f>
        <v>0</v>
      </c>
      <c r="G1072" s="103">
        <f t="shared" ref="G1072" si="15147">IF(G1069=1,G1074,G1074+F1072)</f>
        <v>0</v>
      </c>
      <c r="H1072" s="103">
        <f t="shared" ref="H1072" si="15148">IF(H1069=1,H1074,H1074+G1072)</f>
        <v>0</v>
      </c>
      <c r="I1072" s="103">
        <f t="shared" ref="I1072" si="15149">IF(I1069=1,I1074,I1074+H1072)</f>
        <v>0</v>
      </c>
      <c r="J1072" s="103">
        <f t="shared" ref="J1072" si="15150">IF(J1069=1,J1074,J1074+I1072)</f>
        <v>0</v>
      </c>
      <c r="K1072" s="103">
        <f t="shared" ref="K1072" si="15151">IF(K1069=1,K1074,K1074+J1072)</f>
        <v>0</v>
      </c>
      <c r="L1072" s="160"/>
      <c r="M1072" s="119">
        <f>IF(M1069=1,M1074,M1074+K1072)</f>
        <v>0</v>
      </c>
      <c r="N1072" s="103">
        <f t="shared" ref="N1072" si="15152">IF(N1069=1,N1074,N1074+M1072)</f>
        <v>0</v>
      </c>
      <c r="O1072" s="103">
        <f t="shared" ref="O1072" si="15153">IF(O1069=1,O1074,O1074+N1072)</f>
        <v>0</v>
      </c>
      <c r="P1072" s="103">
        <f t="shared" ref="P1072" si="15154">IF(P1069=1,P1074,P1074+O1072)</f>
        <v>0</v>
      </c>
      <c r="Q1072" s="103">
        <f t="shared" ref="Q1072" si="15155">IF(Q1069=1,Q1074,Q1074+P1072)</f>
        <v>0</v>
      </c>
      <c r="R1072" s="103">
        <f t="shared" ref="R1072" si="15156">IF(R1069=1,R1074,R1074+Q1072)</f>
        <v>0</v>
      </c>
      <c r="S1072" s="103">
        <f t="shared" ref="S1072" si="15157">IF(S1069=1,S1074,S1074+R1072)</f>
        <v>0</v>
      </c>
      <c r="T1072" s="103">
        <f t="shared" ref="T1072" si="15158">IF(T1069=1,T1074,T1074+S1072)</f>
        <v>0</v>
      </c>
      <c r="U1072" s="103">
        <f t="shared" ref="U1072" si="15159">IF(U1069=1,U1074,U1074+T1072)</f>
        <v>0</v>
      </c>
      <c r="V1072" s="160"/>
      <c r="W1072" s="119">
        <f>IF(W1069=1,W1074,W1074+U1072)</f>
        <v>0</v>
      </c>
      <c r="X1072" s="103">
        <f t="shared" ref="X1072" si="15160">IF(X1069=1,X1074,X1074+W1072)</f>
        <v>0</v>
      </c>
      <c r="Y1072" s="103">
        <f t="shared" ref="Y1072" si="15161">IF(Y1069=1,Y1074,Y1074+X1072)</f>
        <v>0</v>
      </c>
      <c r="Z1072" s="103">
        <f t="shared" ref="Z1072" si="15162">IF(Z1069=1,Z1074,Z1074+Y1072)</f>
        <v>0</v>
      </c>
      <c r="AA1072" s="103">
        <f t="shared" ref="AA1072" si="15163">IF(AA1069=1,AA1074,AA1074+Z1072)</f>
        <v>0</v>
      </c>
      <c r="AB1072" s="103">
        <f t="shared" ref="AB1072" si="15164">IF(AB1069=1,AB1074,AB1074+AA1072)</f>
        <v>0</v>
      </c>
      <c r="AC1072" s="103">
        <f t="shared" ref="AC1072" si="15165">IF(AC1069=1,AC1074,AC1074+AB1072)</f>
        <v>0</v>
      </c>
      <c r="AD1072" s="103">
        <f t="shared" ref="AD1072" si="15166">IF(AD1069=1,AD1074,AD1074+AC1072)</f>
        <v>0</v>
      </c>
      <c r="AE1072" s="103">
        <f t="shared" ref="AE1072" si="15167">IF(AE1069=1,AE1074,AE1074+AD1072)</f>
        <v>0</v>
      </c>
      <c r="AF1072" s="103">
        <f t="shared" ref="AF1072" si="15168">IF(AF1069=1,AF1074,AF1074+AE1072)</f>
        <v>0</v>
      </c>
      <c r="AG1072" s="160"/>
      <c r="AH1072" s="74"/>
      <c r="AI1072" s="74"/>
      <c r="AJ1072" s="75"/>
    </row>
    <row r="1073" spans="1:36" ht="25.05" customHeight="1" x14ac:dyDescent="0.3">
      <c r="A1073" s="75"/>
      <c r="B1073" s="110" t="s">
        <v>6319</v>
      </c>
      <c r="C1073" s="104">
        <f t="shared" ref="C1073:K1073" si="15169">1720/12*C1065</f>
        <v>0</v>
      </c>
      <c r="D1073" s="104">
        <f t="shared" si="15169"/>
        <v>0</v>
      </c>
      <c r="E1073" s="104">
        <f t="shared" si="15169"/>
        <v>0</v>
      </c>
      <c r="F1073" s="104">
        <f t="shared" si="15169"/>
        <v>0</v>
      </c>
      <c r="G1073" s="104">
        <f t="shared" si="15169"/>
        <v>0</v>
      </c>
      <c r="H1073" s="104">
        <f t="shared" si="15169"/>
        <v>0</v>
      </c>
      <c r="I1073" s="104">
        <f t="shared" si="15169"/>
        <v>0</v>
      </c>
      <c r="J1073" s="104">
        <f t="shared" si="15169"/>
        <v>0</v>
      </c>
      <c r="K1073" s="104">
        <f t="shared" si="15169"/>
        <v>0</v>
      </c>
      <c r="L1073" s="160"/>
      <c r="M1073" s="120">
        <f t="shared" ref="M1073:U1073" si="15170">1720/12*M1065</f>
        <v>0</v>
      </c>
      <c r="N1073" s="104">
        <f t="shared" si="15170"/>
        <v>0</v>
      </c>
      <c r="O1073" s="104">
        <f t="shared" si="15170"/>
        <v>0</v>
      </c>
      <c r="P1073" s="104">
        <f t="shared" si="15170"/>
        <v>0</v>
      </c>
      <c r="Q1073" s="104">
        <f t="shared" si="15170"/>
        <v>0</v>
      </c>
      <c r="R1073" s="104">
        <f t="shared" si="15170"/>
        <v>0</v>
      </c>
      <c r="S1073" s="104">
        <f t="shared" si="15170"/>
        <v>0</v>
      </c>
      <c r="T1073" s="104">
        <f t="shared" si="15170"/>
        <v>0</v>
      </c>
      <c r="U1073" s="104">
        <f t="shared" si="15170"/>
        <v>0</v>
      </c>
      <c r="V1073" s="160"/>
      <c r="W1073" s="120">
        <f t="shared" ref="W1073:AF1073" si="15171">1720/12*W1065</f>
        <v>0</v>
      </c>
      <c r="X1073" s="104">
        <f t="shared" si="15171"/>
        <v>0</v>
      </c>
      <c r="Y1073" s="104">
        <f t="shared" si="15171"/>
        <v>0</v>
      </c>
      <c r="Z1073" s="104">
        <f t="shared" si="15171"/>
        <v>0</v>
      </c>
      <c r="AA1073" s="104">
        <f t="shared" si="15171"/>
        <v>0</v>
      </c>
      <c r="AB1073" s="104">
        <f t="shared" si="15171"/>
        <v>0</v>
      </c>
      <c r="AC1073" s="104">
        <f t="shared" si="15171"/>
        <v>0</v>
      </c>
      <c r="AD1073" s="104">
        <f t="shared" si="15171"/>
        <v>0</v>
      </c>
      <c r="AE1073" s="104">
        <f t="shared" si="15171"/>
        <v>0</v>
      </c>
      <c r="AF1073" s="104">
        <f t="shared" si="15171"/>
        <v>0</v>
      </c>
      <c r="AG1073" s="160"/>
      <c r="AH1073" s="74"/>
      <c r="AI1073" s="74"/>
      <c r="AJ1073" s="75"/>
    </row>
    <row r="1074" spans="1:36" ht="25.05" customHeight="1" thickBot="1" x14ac:dyDescent="0.35">
      <c r="A1074" s="75"/>
      <c r="B1074" s="113" t="s">
        <v>6270</v>
      </c>
      <c r="C1074" s="104">
        <f t="shared" ref="C1074" si="15172">IF(OR(C1069=0,C1069=1),IF(C1066&gt;=C1073,C1073,C1066),IF(C1071&gt;=C1070,C1070-B1072,C1071-B1072))</f>
        <v>0</v>
      </c>
      <c r="D1074" s="104">
        <f t="shared" ref="D1074" si="15173">IF(OR(D1069=0,D1069=1),IF(D1066&gt;=D1073,D1073,D1066),IF(D1071&gt;=D1070,D1070-C1072,D1071-C1072))</f>
        <v>0</v>
      </c>
      <c r="E1074" s="104">
        <f t="shared" ref="E1074" si="15174">IF(OR(E1069=0,E1069=1),IF(E1066&gt;=E1073,E1073,E1066),IF(E1071&gt;=E1070,E1070-D1072,E1071-D1072))</f>
        <v>0</v>
      </c>
      <c r="F1074" s="104">
        <f t="shared" ref="F1074" si="15175">IF(OR(F1069=0,F1069=1),IF(F1066&gt;=F1073,F1073,F1066),IF(F1071&gt;=F1070,F1070-E1072,F1071-E1072))</f>
        <v>0</v>
      </c>
      <c r="G1074" s="104">
        <f t="shared" ref="G1074" si="15176">IF(OR(G1069=0,G1069=1),IF(G1066&gt;=G1073,G1073,G1066),IF(G1071&gt;=G1070,G1070-F1072,G1071-F1072))</f>
        <v>0</v>
      </c>
      <c r="H1074" s="104">
        <f t="shared" ref="H1074" si="15177">IF(OR(H1069=0,H1069=1),IF(H1066&gt;=H1073,H1073,H1066),IF(H1071&gt;=H1070,H1070-G1072,H1071-G1072))</f>
        <v>0</v>
      </c>
      <c r="I1074" s="104">
        <f t="shared" ref="I1074" si="15178">IF(OR(I1069=0,I1069=1),IF(I1066&gt;=I1073,I1073,I1066),IF(I1071&gt;=I1070,I1070-H1072,I1071-H1072))</f>
        <v>0</v>
      </c>
      <c r="J1074" s="104">
        <f t="shared" ref="J1074" si="15179">IF(OR(J1069=0,J1069=1),IF(J1066&gt;=J1073,J1073,J1066),IF(J1071&gt;=J1070,J1070-I1072,J1071-I1072))</f>
        <v>0</v>
      </c>
      <c r="K1074" s="104">
        <f t="shared" ref="K1074" si="15180">IF(OR(K1069=0,K1069=1),IF(K1066&gt;=K1073,K1073,K1066),IF(K1071&gt;=K1070,K1070-J1072,K1071-J1072))</f>
        <v>0</v>
      </c>
      <c r="L1074" s="162">
        <f>SUM(C1074:K1074)</f>
        <v>0</v>
      </c>
      <c r="M1074" s="120">
        <f>IF(OR(M1069=0,M1069=1),IF(M1066&gt;=M1073,M1073,M1066),IF(M1071&gt;=M1070,M1070-K1072,M1071-K1072))</f>
        <v>0</v>
      </c>
      <c r="N1074" s="104">
        <f t="shared" ref="N1074" si="15181">IF(OR(N1069=0,N1069=1),IF(N1066&gt;=N1073,N1073,N1066),IF(N1071&gt;=N1070,N1070-M1072,N1071-M1072))</f>
        <v>0</v>
      </c>
      <c r="O1074" s="104">
        <f t="shared" ref="O1074" si="15182">IF(OR(O1069=0,O1069=1),IF(O1066&gt;=O1073,O1073,O1066),IF(O1071&gt;=O1070,O1070-N1072,O1071-N1072))</f>
        <v>0</v>
      </c>
      <c r="P1074" s="104">
        <f t="shared" ref="P1074" si="15183">IF(OR(P1069=0,P1069=1),IF(P1066&gt;=P1073,P1073,P1066),IF(P1071&gt;=P1070,P1070-O1072,P1071-O1072))</f>
        <v>0</v>
      </c>
      <c r="Q1074" s="104">
        <f t="shared" ref="Q1074" si="15184">IF(OR(Q1069=0,Q1069=1),IF(Q1066&gt;=Q1073,Q1073,Q1066),IF(Q1071&gt;=Q1070,Q1070-P1072,Q1071-P1072))</f>
        <v>0</v>
      </c>
      <c r="R1074" s="104">
        <f t="shared" ref="R1074" si="15185">IF(OR(R1069=0,R1069=1),IF(R1066&gt;=R1073,R1073,R1066),IF(R1071&gt;=R1070,R1070-Q1072,R1071-Q1072))</f>
        <v>0</v>
      </c>
      <c r="S1074" s="104">
        <f t="shared" ref="S1074" si="15186">IF(OR(S1069=0,S1069=1),IF(S1066&gt;=S1073,S1073,S1066),IF(S1071&gt;=S1070,S1070-R1072,S1071-R1072))</f>
        <v>0</v>
      </c>
      <c r="T1074" s="104">
        <f t="shared" ref="T1074" si="15187">IF(OR(T1069=0,T1069=1),IF(T1066&gt;=T1073,T1073,T1066),IF(T1071&gt;=T1070,T1070-S1072,T1071-S1072))</f>
        <v>0</v>
      </c>
      <c r="U1074" s="104">
        <f t="shared" ref="U1074" si="15188">IF(OR(U1069=0,U1069=1),IF(U1066&gt;=U1073,U1073,U1066),IF(U1071&gt;=U1070,U1070-T1072,U1071-T1072))</f>
        <v>0</v>
      </c>
      <c r="V1074" s="162">
        <f>SUM(M1074:U1074)</f>
        <v>0</v>
      </c>
      <c r="W1074" s="156">
        <f>IF(OR(W1069=0,W1069=1),IF(W1066&gt;=W1073,W1073,W1066),IF(W1071&gt;=W1070,W1070-U1072,W1071-U1072))</f>
        <v>0</v>
      </c>
      <c r="X1074" s="157">
        <f t="shared" ref="X1074" si="15189">IF(OR(X1069=0,X1069=1),IF(X1066&gt;=X1073,X1073,X1066),IF(X1071&gt;=X1070,X1070-W1072,X1071-W1072))</f>
        <v>0</v>
      </c>
      <c r="Y1074" s="157">
        <f t="shared" ref="Y1074" si="15190">IF(OR(Y1069=0,Y1069=1),IF(Y1066&gt;=Y1073,Y1073,Y1066),IF(Y1071&gt;=Y1070,Y1070-X1072,Y1071-X1072))</f>
        <v>0</v>
      </c>
      <c r="Z1074" s="157">
        <f t="shared" ref="Z1074" si="15191">IF(OR(Z1069=0,Z1069=1),IF(Z1066&gt;=Z1073,Z1073,Z1066),IF(Z1071&gt;=Z1070,Z1070-Y1072,Z1071-Y1072))</f>
        <v>0</v>
      </c>
      <c r="AA1074" s="157">
        <f t="shared" ref="AA1074" si="15192">IF(OR(AA1069=0,AA1069=1),IF(AA1066&gt;=AA1073,AA1073,AA1066),IF(AA1071&gt;=AA1070,AA1070-Z1072,AA1071-Z1072))</f>
        <v>0</v>
      </c>
      <c r="AB1074" s="157">
        <f t="shared" ref="AB1074" si="15193">IF(OR(AB1069=0,AB1069=1),IF(AB1066&gt;=AB1073,AB1073,AB1066),IF(AB1071&gt;=AB1070,AB1070-AA1072,AB1071-AA1072))</f>
        <v>0</v>
      </c>
      <c r="AC1074" s="157">
        <f t="shared" ref="AC1074" si="15194">IF(OR(AC1069=0,AC1069=1),IF(AC1066&gt;=AC1073,AC1073,AC1066),IF(AC1071&gt;=AC1070,AC1070-AB1072,AC1071-AB1072))</f>
        <v>0</v>
      </c>
      <c r="AD1074" s="157">
        <f t="shared" ref="AD1074" si="15195">IF(OR(AD1069=0,AD1069=1),IF(AD1066&gt;=AD1073,AD1073,AD1066),IF(AD1071&gt;=AD1070,AD1070-AC1072,AD1071-AC1072))</f>
        <v>0</v>
      </c>
      <c r="AE1074" s="157">
        <f t="shared" ref="AE1074" si="15196">IF(OR(AE1069=0,AE1069=1),IF(AE1066&gt;=AE1073,AE1073,AE1066),IF(AE1071&gt;=AE1070,AE1070-AD1072,AE1071-AD1072))</f>
        <v>0</v>
      </c>
      <c r="AF1074" s="157">
        <f t="shared" ref="AF1074" si="15197">IF(OR(AF1069=0,AF1069=1),IF(AF1066&gt;=AF1073,AF1073,AF1066),IF(AF1071&gt;=AF1070,AF1070-AE1072,AF1071-AE1072))</f>
        <v>0</v>
      </c>
      <c r="AG1074" s="162">
        <f>SUM(W1074:AF1074)</f>
        <v>0</v>
      </c>
      <c r="AH1074" s="105"/>
      <c r="AI1074" s="74"/>
      <c r="AJ1074" s="75"/>
    </row>
    <row r="1075" spans="1:36" ht="25.05" customHeight="1" thickBot="1" x14ac:dyDescent="0.35">
      <c r="A1075" s="87"/>
      <c r="B1075" s="230" t="s">
        <v>6273</v>
      </c>
      <c r="C1075" s="304"/>
      <c r="D1075" s="304"/>
      <c r="E1075" s="304"/>
      <c r="F1075" s="305"/>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5.05" customHeight="1" x14ac:dyDescent="0.3">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5.05" customHeight="1" x14ac:dyDescent="0.3">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thickBot="1" x14ac:dyDescent="0.35">
      <c r="A1078" s="99"/>
      <c r="B1078" s="111"/>
      <c r="C1078" s="100">
        <f>IF(C1076&lt;&gt;0,1,0)</f>
        <v>0</v>
      </c>
      <c r="D1078" s="100">
        <f t="shared" ref="D1078" si="15198">IF(C1078=0,IF(D1076&lt;&gt;0,1,0),1)</f>
        <v>0</v>
      </c>
      <c r="E1078" s="100">
        <f t="shared" ref="E1078" si="15199">IF(D1078=0,IF(E1076&lt;&gt;0,1,0),1)</f>
        <v>0</v>
      </c>
      <c r="F1078" s="100">
        <f t="shared" ref="F1078" si="15200">IF(E1078=0,IF(F1076&lt;&gt;0,1,0),1)</f>
        <v>0</v>
      </c>
      <c r="G1078" s="100">
        <f t="shared" ref="G1078" si="15201">IF(F1078=0,IF(G1076&lt;&gt;0,1,0),1)</f>
        <v>0</v>
      </c>
      <c r="H1078" s="100">
        <f t="shared" ref="H1078" si="15202">IF(G1078=0,IF(H1076&lt;&gt;0,1,0),1)</f>
        <v>0</v>
      </c>
      <c r="I1078" s="100">
        <f t="shared" ref="I1078" si="15203">IF(H1078=0,IF(I1076&lt;&gt;0,1,0),1)</f>
        <v>0</v>
      </c>
      <c r="J1078" s="100">
        <f t="shared" ref="J1078" si="15204">IF(I1078=0,IF(J1076&lt;&gt;0,1,0),1)</f>
        <v>0</v>
      </c>
      <c r="K1078" s="100">
        <f t="shared" ref="K1078" si="15205">IF(J1078=0,IF(K1076&lt;&gt;0,1,0),1)</f>
        <v>0</v>
      </c>
      <c r="L1078" s="161"/>
      <c r="M1078" s="116">
        <f>IF(K1078=0,IF(M1076&lt;&gt;0,1,0),1)</f>
        <v>0</v>
      </c>
      <c r="N1078" s="100">
        <f t="shared" ref="N1078" si="15206">IF(M1078=0,IF(N1076&lt;&gt;0,1,0),1)</f>
        <v>0</v>
      </c>
      <c r="O1078" s="100">
        <f t="shared" ref="O1078" si="15207">IF(N1078=0,IF(O1076&lt;&gt;0,1,0),1)</f>
        <v>0</v>
      </c>
      <c r="P1078" s="100">
        <f t="shared" ref="P1078" si="15208">IF(O1078=0,IF(P1076&lt;&gt;0,1,0),1)</f>
        <v>0</v>
      </c>
      <c r="Q1078" s="100">
        <f t="shared" ref="Q1078" si="15209">IF(P1078=0,IF(Q1076&lt;&gt;0,1,0),1)</f>
        <v>0</v>
      </c>
      <c r="R1078" s="100">
        <f t="shared" ref="R1078" si="15210">IF(Q1078=0,IF(R1076&lt;&gt;0,1,0),1)</f>
        <v>0</v>
      </c>
      <c r="S1078" s="100">
        <f t="shared" ref="S1078" si="15211">IF(R1078=0,IF(S1076&lt;&gt;0,1,0),1)</f>
        <v>0</v>
      </c>
      <c r="T1078" s="100">
        <f t="shared" ref="T1078" si="15212">IF(S1078=0,IF(T1076&lt;&gt;0,1,0),1)</f>
        <v>0</v>
      </c>
      <c r="U1078" s="100">
        <f t="shared" ref="U1078" si="15213">IF(T1078=0,IF(U1076&lt;&gt;0,1,0),1)</f>
        <v>0</v>
      </c>
      <c r="V1078" s="161"/>
      <c r="W1078" s="116">
        <f>IF(U1078=0,IF(W1076&lt;&gt;0,1,0),1)</f>
        <v>0</v>
      </c>
      <c r="X1078" s="100">
        <f t="shared" ref="X1078" si="15214">IF(W1078=0,IF(X1076&lt;&gt;0,1,0),1)</f>
        <v>0</v>
      </c>
      <c r="Y1078" s="100">
        <f t="shared" ref="Y1078" si="15215">IF(X1078=0,IF(Y1076&lt;&gt;0,1,0),1)</f>
        <v>0</v>
      </c>
      <c r="Z1078" s="100">
        <f t="shared" ref="Z1078" si="15216">IF(Y1078=0,IF(Z1076&lt;&gt;0,1,0),1)</f>
        <v>0</v>
      </c>
      <c r="AA1078" s="100">
        <f t="shared" ref="AA1078" si="15217">IF(Z1078=0,IF(AA1076&lt;&gt;0,1,0),1)</f>
        <v>0</v>
      </c>
      <c r="AB1078" s="100">
        <f t="shared" ref="AB1078" si="15218">IF(AA1078=0,IF(AB1076&lt;&gt;0,1,0),1)</f>
        <v>0</v>
      </c>
      <c r="AC1078" s="100">
        <f t="shared" ref="AC1078" si="15219">IF(AB1078=0,IF(AC1076&lt;&gt;0,1,0),1)</f>
        <v>0</v>
      </c>
      <c r="AD1078" s="100">
        <f t="shared" ref="AD1078" si="15220">IF(AC1078=0,IF(AD1076&lt;&gt;0,1,0),1)</f>
        <v>0</v>
      </c>
      <c r="AE1078" s="100">
        <f t="shared" ref="AE1078" si="15221">IF(AD1078=0,IF(AE1076&lt;&gt;0,1,0),1)</f>
        <v>0</v>
      </c>
      <c r="AF1078" s="100">
        <f t="shared" ref="AF1078" si="15222">IF(AE1078=0,IF(AF1076&lt;&gt;0,1,0),1)</f>
        <v>0</v>
      </c>
      <c r="AG1078" s="161"/>
      <c r="AH1078" s="99"/>
      <c r="AI1078" s="99"/>
      <c r="AJ1078" s="99"/>
    </row>
    <row r="1079" spans="1:36" ht="30" hidden="1" customHeight="1" thickBot="1" x14ac:dyDescent="0.35">
      <c r="A1079" s="99"/>
      <c r="B1079" s="111"/>
      <c r="C1079" s="100">
        <f>IF(C1078=0,0,1)</f>
        <v>0</v>
      </c>
      <c r="D1079" s="100">
        <f t="shared" ref="D1079" si="15223">IF(D1078=0,0,C1079+1)</f>
        <v>0</v>
      </c>
      <c r="E1079" s="100">
        <f t="shared" ref="E1079" si="15224">IF(E1078=0,0,D1079+1)</f>
        <v>0</v>
      </c>
      <c r="F1079" s="100">
        <f t="shared" ref="F1079" si="15225">IF(F1078=0,0,E1079+1)</f>
        <v>0</v>
      </c>
      <c r="G1079" s="100">
        <f t="shared" ref="G1079" si="15226">IF(G1078=0,0,F1079+1)</f>
        <v>0</v>
      </c>
      <c r="H1079" s="100">
        <f t="shared" ref="H1079" si="15227">IF(H1078=0,0,G1079+1)</f>
        <v>0</v>
      </c>
      <c r="I1079" s="100">
        <f t="shared" ref="I1079" si="15228">IF(I1078=0,0,H1079+1)</f>
        <v>0</v>
      </c>
      <c r="J1079" s="100">
        <f t="shared" ref="J1079" si="15229">IF(J1078=0,0,I1079+1)</f>
        <v>0</v>
      </c>
      <c r="K1079" s="100">
        <f t="shared" ref="K1079" si="15230">IF(K1078=0,0,J1079+1)</f>
        <v>0</v>
      </c>
      <c r="L1079" s="161"/>
      <c r="M1079" s="116">
        <f>IF(M1078=0,0,K1079+1)</f>
        <v>0</v>
      </c>
      <c r="N1079" s="100">
        <f t="shared" ref="N1079" si="15231">IF(N1078=0,0,M1079+1)</f>
        <v>0</v>
      </c>
      <c r="O1079" s="100">
        <f t="shared" ref="O1079" si="15232">IF(O1078=0,0,N1079+1)</f>
        <v>0</v>
      </c>
      <c r="P1079" s="100">
        <f t="shared" ref="P1079" si="15233">IF(P1078=0,0,O1079+1)</f>
        <v>0</v>
      </c>
      <c r="Q1079" s="100">
        <f t="shared" ref="Q1079" si="15234">IF(Q1078=0,0,P1079+1)</f>
        <v>0</v>
      </c>
      <c r="R1079" s="100">
        <f t="shared" ref="R1079" si="15235">IF(R1078=0,0,Q1079+1)</f>
        <v>0</v>
      </c>
      <c r="S1079" s="100">
        <f t="shared" ref="S1079" si="15236">IF(S1078=0,0,R1079+1)</f>
        <v>0</v>
      </c>
      <c r="T1079" s="100">
        <f t="shared" ref="T1079" si="15237">IF(T1078=0,0,S1079+1)</f>
        <v>0</v>
      </c>
      <c r="U1079" s="100">
        <f t="shared" ref="U1079" si="15238">IF(U1078=0,0,T1079+1)</f>
        <v>0</v>
      </c>
      <c r="V1079" s="161"/>
      <c r="W1079" s="116">
        <f>IF(W1078=0,0,U1079+1)</f>
        <v>0</v>
      </c>
      <c r="X1079" s="100">
        <f t="shared" ref="X1079" si="15239">IF(X1078=0,0,W1079+1)</f>
        <v>0</v>
      </c>
      <c r="Y1079" s="100">
        <f t="shared" ref="Y1079" si="15240">IF(Y1078=0,0,X1079+1)</f>
        <v>0</v>
      </c>
      <c r="Z1079" s="100">
        <f t="shared" ref="Z1079" si="15241">IF(Z1078=0,0,Y1079+1)</f>
        <v>0</v>
      </c>
      <c r="AA1079" s="100">
        <f t="shared" ref="AA1079" si="15242">IF(AA1078=0,0,Z1079+1)</f>
        <v>0</v>
      </c>
      <c r="AB1079" s="100">
        <f t="shared" ref="AB1079" si="15243">IF(AB1078=0,0,AA1079+1)</f>
        <v>0</v>
      </c>
      <c r="AC1079" s="100">
        <f t="shared" ref="AC1079" si="15244">IF(AC1078=0,0,AB1079+1)</f>
        <v>0</v>
      </c>
      <c r="AD1079" s="100">
        <f t="shared" ref="AD1079" si="15245">IF(AD1078=0,0,AC1079+1)</f>
        <v>0</v>
      </c>
      <c r="AE1079" s="100">
        <f t="shared" ref="AE1079" si="15246">IF(AE1078=0,0,AD1079+1)</f>
        <v>0</v>
      </c>
      <c r="AF1079" s="100">
        <f t="shared" ref="AF1079" si="15247">IF(AF1078=0,0,AE1079+1)</f>
        <v>0</v>
      </c>
      <c r="AG1079" s="161"/>
      <c r="AH1079" s="99"/>
      <c r="AI1079" s="99"/>
      <c r="AJ1079" s="99"/>
    </row>
    <row r="1080" spans="1:36" ht="30" hidden="1" customHeight="1" thickBot="1" x14ac:dyDescent="0.35">
      <c r="A1080" s="99"/>
      <c r="B1080" s="111" t="s">
        <v>6268</v>
      </c>
      <c r="C1080" s="101">
        <f t="shared" ref="C1080:K1080" si="15248">IF(C1079&lt;25,IF(C1079&lt;13,C1079,C1079-12),C1079-24)</f>
        <v>0</v>
      </c>
      <c r="D1080" s="101">
        <f t="shared" si="15248"/>
        <v>0</v>
      </c>
      <c r="E1080" s="101">
        <f t="shared" si="15248"/>
        <v>0</v>
      </c>
      <c r="F1080" s="101">
        <f t="shared" si="15248"/>
        <v>0</v>
      </c>
      <c r="G1080" s="101">
        <f t="shared" si="15248"/>
        <v>0</v>
      </c>
      <c r="H1080" s="101">
        <f t="shared" si="15248"/>
        <v>0</v>
      </c>
      <c r="I1080" s="101">
        <f t="shared" si="15248"/>
        <v>0</v>
      </c>
      <c r="J1080" s="101">
        <f t="shared" si="15248"/>
        <v>0</v>
      </c>
      <c r="K1080" s="101">
        <f t="shared" si="15248"/>
        <v>0</v>
      </c>
      <c r="L1080" s="161"/>
      <c r="M1080" s="117">
        <f t="shared" ref="M1080:U1080" si="15249">IF(M1079&lt;25,IF(M1079&lt;13,M1079,M1079-12),M1079-24)</f>
        <v>0</v>
      </c>
      <c r="N1080" s="101">
        <f t="shared" si="15249"/>
        <v>0</v>
      </c>
      <c r="O1080" s="101">
        <f t="shared" si="15249"/>
        <v>0</v>
      </c>
      <c r="P1080" s="101">
        <f t="shared" si="15249"/>
        <v>0</v>
      </c>
      <c r="Q1080" s="101">
        <f t="shared" si="15249"/>
        <v>0</v>
      </c>
      <c r="R1080" s="101">
        <f t="shared" si="15249"/>
        <v>0</v>
      </c>
      <c r="S1080" s="101">
        <f t="shared" si="15249"/>
        <v>0</v>
      </c>
      <c r="T1080" s="101">
        <f t="shared" si="15249"/>
        <v>0</v>
      </c>
      <c r="U1080" s="101">
        <f t="shared" si="15249"/>
        <v>0</v>
      </c>
      <c r="V1080" s="161"/>
      <c r="W1080" s="117">
        <f t="shared" ref="W1080:AF1080" si="15250">IF(W1079&lt;25,IF(W1079&lt;13,W1079,W1079-12),W1079-24)</f>
        <v>0</v>
      </c>
      <c r="X1080" s="101">
        <f t="shared" si="15250"/>
        <v>0</v>
      </c>
      <c r="Y1080" s="101">
        <f t="shared" si="15250"/>
        <v>0</v>
      </c>
      <c r="Z1080" s="101">
        <f t="shared" si="15250"/>
        <v>0</v>
      </c>
      <c r="AA1080" s="101">
        <f t="shared" si="15250"/>
        <v>0</v>
      </c>
      <c r="AB1080" s="101">
        <f t="shared" si="15250"/>
        <v>0</v>
      </c>
      <c r="AC1080" s="101">
        <f t="shared" si="15250"/>
        <v>0</v>
      </c>
      <c r="AD1080" s="101">
        <f t="shared" si="15250"/>
        <v>0</v>
      </c>
      <c r="AE1080" s="101">
        <f t="shared" si="15250"/>
        <v>0</v>
      </c>
      <c r="AF1080" s="101">
        <f t="shared" si="15250"/>
        <v>0</v>
      </c>
      <c r="AG1080" s="161"/>
      <c r="AH1080" s="99"/>
      <c r="AI1080" s="99"/>
      <c r="AJ1080" s="99"/>
    </row>
    <row r="1081" spans="1:36" ht="30" hidden="1" customHeight="1" thickBot="1" x14ac:dyDescent="0.35">
      <c r="A1081" s="75"/>
      <c r="B1081" s="112" t="s">
        <v>6269</v>
      </c>
      <c r="C1081" s="102">
        <f t="shared" ref="C1081" si="15251">IF(C1080&gt;0,IF(C1080=1,C1084,C1084+B1081),0)</f>
        <v>0</v>
      </c>
      <c r="D1081" s="102">
        <f t="shared" ref="D1081" si="15252">IF(D1080&gt;0,IF(D1080=1,D1084,D1084+C1081),0)</f>
        <v>0</v>
      </c>
      <c r="E1081" s="102">
        <f t="shared" ref="E1081" si="15253">IF(E1080&gt;0,IF(E1080=1,E1084,E1084+D1081),0)</f>
        <v>0</v>
      </c>
      <c r="F1081" s="102">
        <f t="shared" ref="F1081" si="15254">IF(F1080&gt;0,IF(F1080=1,F1084,F1084+E1081),0)</f>
        <v>0</v>
      </c>
      <c r="G1081" s="102">
        <f t="shared" ref="G1081" si="15255">IF(G1080&gt;0,IF(G1080=1,G1084,G1084+F1081),0)</f>
        <v>0</v>
      </c>
      <c r="H1081" s="102">
        <f t="shared" ref="H1081" si="15256">IF(H1080&gt;0,IF(H1080=1,H1084,H1084+G1081),0)</f>
        <v>0</v>
      </c>
      <c r="I1081" s="102">
        <f t="shared" ref="I1081" si="15257">IF(I1080&gt;0,IF(I1080=1,I1084,I1084+H1081),0)</f>
        <v>0</v>
      </c>
      <c r="J1081" s="102">
        <f t="shared" ref="J1081" si="15258">IF(J1080&gt;0,IF(J1080=1,J1084,J1084+I1081),0)</f>
        <v>0</v>
      </c>
      <c r="K1081" s="102">
        <f t="shared" ref="K1081" si="15259">IF(K1080&gt;0,IF(K1080=1,K1084,K1084+J1081),0)</f>
        <v>0</v>
      </c>
      <c r="L1081" s="160"/>
      <c r="M1081" s="118">
        <f>IF(M1080&gt;0,IF(M1080=1,M1084,M1084+K1081),0)</f>
        <v>0</v>
      </c>
      <c r="N1081" s="102">
        <f t="shared" ref="N1081" si="15260">IF(N1080&gt;0,IF(N1080=1,N1084,N1084+M1081),0)</f>
        <v>0</v>
      </c>
      <c r="O1081" s="102">
        <f t="shared" ref="O1081" si="15261">IF(O1080&gt;0,IF(O1080=1,O1084,O1084+N1081),0)</f>
        <v>0</v>
      </c>
      <c r="P1081" s="102">
        <f t="shared" ref="P1081" si="15262">IF(P1080&gt;0,IF(P1080=1,P1084,P1084+O1081),0)</f>
        <v>0</v>
      </c>
      <c r="Q1081" s="102">
        <f t="shared" ref="Q1081" si="15263">IF(Q1080&gt;0,IF(Q1080=1,Q1084,Q1084+P1081),0)</f>
        <v>0</v>
      </c>
      <c r="R1081" s="102">
        <f t="shared" ref="R1081" si="15264">IF(R1080&gt;0,IF(R1080=1,R1084,R1084+Q1081),0)</f>
        <v>0</v>
      </c>
      <c r="S1081" s="102">
        <f t="shared" ref="S1081" si="15265">IF(S1080&gt;0,IF(S1080=1,S1084,S1084+R1081),0)</f>
        <v>0</v>
      </c>
      <c r="T1081" s="102">
        <f t="shared" ref="T1081" si="15266">IF(T1080&gt;0,IF(T1080=1,T1084,T1084+S1081),0)</f>
        <v>0</v>
      </c>
      <c r="U1081" s="102">
        <f t="shared" ref="U1081" si="15267">IF(U1080&gt;0,IF(U1080=1,U1084,U1084+T1081),0)</f>
        <v>0</v>
      </c>
      <c r="V1081" s="160"/>
      <c r="W1081" s="118">
        <f>IF(W1080&gt;0,IF(W1080=1,W1084,W1084+U1081),0)</f>
        <v>0</v>
      </c>
      <c r="X1081" s="102">
        <f t="shared" ref="X1081" si="15268">IF(X1080&gt;0,IF(X1080=1,X1084,X1084+W1081),0)</f>
        <v>0</v>
      </c>
      <c r="Y1081" s="102">
        <f t="shared" ref="Y1081" si="15269">IF(Y1080&gt;0,IF(Y1080=1,Y1084,Y1084+X1081),0)</f>
        <v>0</v>
      </c>
      <c r="Z1081" s="102">
        <f t="shared" ref="Z1081" si="15270">IF(Z1080&gt;0,IF(Z1080=1,Z1084,Z1084+Y1081),0)</f>
        <v>0</v>
      </c>
      <c r="AA1081" s="102">
        <f t="shared" ref="AA1081" si="15271">IF(AA1080&gt;0,IF(AA1080=1,AA1084,AA1084+Z1081),0)</f>
        <v>0</v>
      </c>
      <c r="AB1081" s="102">
        <f t="shared" ref="AB1081" si="15272">IF(AB1080&gt;0,IF(AB1080=1,AB1084,AB1084+AA1081),0)</f>
        <v>0</v>
      </c>
      <c r="AC1081" s="102">
        <f t="shared" ref="AC1081" si="15273">IF(AC1080&gt;0,IF(AC1080=1,AC1084,AC1084+AB1081),0)</f>
        <v>0</v>
      </c>
      <c r="AD1081" s="102">
        <f t="shared" ref="AD1081" si="15274">IF(AD1080&gt;0,IF(AD1080=1,AD1084,AD1084+AC1081),0)</f>
        <v>0</v>
      </c>
      <c r="AE1081" s="102">
        <f t="shared" ref="AE1081" si="15275">IF(AE1080&gt;0,IF(AE1080=1,AE1084,AE1084+AD1081),0)</f>
        <v>0</v>
      </c>
      <c r="AF1081" s="102">
        <f t="shared" ref="AF1081" si="15276">IF(AF1080&gt;0,IF(AF1080=1,AF1084,AF1084+AE1081),0)</f>
        <v>0</v>
      </c>
      <c r="AG1081" s="160"/>
      <c r="AH1081" s="74"/>
      <c r="AI1081" s="74"/>
      <c r="AJ1081" s="75"/>
    </row>
    <row r="1082" spans="1:36" ht="30" hidden="1" customHeight="1" thickBot="1" x14ac:dyDescent="0.35">
      <c r="A1082" s="75"/>
      <c r="B1082" s="112" t="s">
        <v>6317</v>
      </c>
      <c r="C1082" s="102">
        <f>IF(C1076&gt;0,C1077,0)</f>
        <v>0</v>
      </c>
      <c r="D1082" s="102">
        <f t="shared" ref="D1082" si="15277">IF(D1076&gt;0,IF(D1080=1,D1077,D1077+C1082),C1082)</f>
        <v>0</v>
      </c>
      <c r="E1082" s="102">
        <f t="shared" ref="E1082" si="15278">IF(E1076&gt;0,IF(E1080=1,E1077,E1077+D1082),D1082)</f>
        <v>0</v>
      </c>
      <c r="F1082" s="102">
        <f t="shared" ref="F1082" si="15279">IF(F1076&gt;0,IF(F1080=1,F1077,F1077+E1082),E1082)</f>
        <v>0</v>
      </c>
      <c r="G1082" s="102">
        <f t="shared" ref="G1082" si="15280">IF(G1076&gt;0,IF(G1080=1,G1077,G1077+F1082),F1082)</f>
        <v>0</v>
      </c>
      <c r="H1082" s="102">
        <f t="shared" ref="H1082" si="15281">IF(H1076&gt;0,IF(H1080=1,H1077,H1077+G1082),G1082)</f>
        <v>0</v>
      </c>
      <c r="I1082" s="102">
        <f t="shared" ref="I1082" si="15282">IF(I1076&gt;0,IF(I1080=1,I1077,I1077+H1082),H1082)</f>
        <v>0</v>
      </c>
      <c r="J1082" s="102">
        <f t="shared" ref="J1082" si="15283">IF(J1076&gt;0,IF(J1080=1,J1077,J1077+I1082),I1082)</f>
        <v>0</v>
      </c>
      <c r="K1082" s="102">
        <f t="shared" ref="K1082" si="15284">IF(K1076&gt;0,IF(K1080=1,K1077,K1077+J1082),J1082)</f>
        <v>0</v>
      </c>
      <c r="L1082" s="160"/>
      <c r="M1082" s="118">
        <f>IF(M1076&gt;0,IF(M1080=1,M1077,M1077+K1082),K1082)</f>
        <v>0</v>
      </c>
      <c r="N1082" s="102">
        <f t="shared" ref="N1082" si="15285">IF(N1076&gt;0,IF(N1080=1,N1077,N1077+M1082),M1082)</f>
        <v>0</v>
      </c>
      <c r="O1082" s="102">
        <f t="shared" ref="O1082" si="15286">IF(O1076&gt;0,IF(O1080=1,O1077,O1077+N1082),N1082)</f>
        <v>0</v>
      </c>
      <c r="P1082" s="102">
        <f t="shared" ref="P1082" si="15287">IF(P1076&gt;0,IF(P1080=1,P1077,P1077+O1082),O1082)</f>
        <v>0</v>
      </c>
      <c r="Q1082" s="102">
        <f t="shared" ref="Q1082" si="15288">IF(Q1076&gt;0,IF(Q1080=1,Q1077,Q1077+P1082),P1082)</f>
        <v>0</v>
      </c>
      <c r="R1082" s="102">
        <f t="shared" ref="R1082" si="15289">IF(R1076&gt;0,IF(R1080=1,R1077,R1077+Q1082),Q1082)</f>
        <v>0</v>
      </c>
      <c r="S1082" s="102">
        <f t="shared" ref="S1082" si="15290">IF(S1076&gt;0,IF(S1080=1,S1077,S1077+R1082),R1082)</f>
        <v>0</v>
      </c>
      <c r="T1082" s="102">
        <f t="shared" ref="T1082" si="15291">IF(T1076&gt;0,IF(T1080=1,T1077,T1077+S1082),S1082)</f>
        <v>0</v>
      </c>
      <c r="U1082" s="102">
        <f t="shared" ref="U1082" si="15292">IF(U1076&gt;0,IF(U1080=1,U1077,U1077+T1082),T1082)</f>
        <v>0</v>
      </c>
      <c r="V1082" s="160"/>
      <c r="W1082" s="118">
        <f>IF(W1076&gt;0,IF(W1080=1,W1077,W1077+U1082),U1082)</f>
        <v>0</v>
      </c>
      <c r="X1082" s="102">
        <f t="shared" ref="X1082" si="15293">IF(X1076&gt;0,IF(X1080=1,X1077,X1077+W1082),W1082)</f>
        <v>0</v>
      </c>
      <c r="Y1082" s="102">
        <f t="shared" ref="Y1082" si="15294">IF(Y1076&gt;0,IF(Y1080=1,Y1077,Y1077+X1082),X1082)</f>
        <v>0</v>
      </c>
      <c r="Z1082" s="102">
        <f t="shared" ref="Z1082" si="15295">IF(Z1076&gt;0,IF(Z1080=1,Z1077,Z1077+Y1082),Y1082)</f>
        <v>0</v>
      </c>
      <c r="AA1082" s="102">
        <f t="shared" ref="AA1082" si="15296">IF(AA1076&gt;0,IF(AA1080=1,AA1077,AA1077+Z1082),Z1082)</f>
        <v>0</v>
      </c>
      <c r="AB1082" s="102">
        <f t="shared" ref="AB1082" si="15297">IF(AB1076&gt;0,IF(AB1080=1,AB1077,AB1077+AA1082),AA1082)</f>
        <v>0</v>
      </c>
      <c r="AC1082" s="102">
        <f t="shared" ref="AC1082" si="15298">IF(AC1076&gt;0,IF(AC1080=1,AC1077,AC1077+AB1082),AB1082)</f>
        <v>0</v>
      </c>
      <c r="AD1082" s="102">
        <f t="shared" ref="AD1082" si="15299">IF(AD1076&gt;0,IF(AD1080=1,AD1077,AD1077+AC1082),AC1082)</f>
        <v>0</v>
      </c>
      <c r="AE1082" s="102">
        <f t="shared" ref="AE1082" si="15300">IF(AE1076&gt;0,IF(AE1080=1,AE1077,AE1077+AD1082),AD1082)</f>
        <v>0</v>
      </c>
      <c r="AF1082" s="102">
        <f t="shared" ref="AF1082" si="15301">IF(AF1076&gt;0,IF(AF1080=1,AF1077,AF1077+AE1082),AE1082)</f>
        <v>0</v>
      </c>
      <c r="AG1082" s="160"/>
      <c r="AH1082" s="74"/>
      <c r="AI1082" s="74"/>
      <c r="AJ1082" s="75"/>
    </row>
    <row r="1083" spans="1:36" ht="9.75" hidden="1" customHeight="1" thickBot="1" x14ac:dyDescent="0.35">
      <c r="A1083" s="75"/>
      <c r="B1083" s="112" t="s">
        <v>6318</v>
      </c>
      <c r="C1083" s="103">
        <f>C1085</f>
        <v>0</v>
      </c>
      <c r="D1083" s="103">
        <f t="shared" ref="D1083" si="15302">IF(D1080=1,D1085,D1085+C1083)</f>
        <v>0</v>
      </c>
      <c r="E1083" s="103">
        <f t="shared" ref="E1083" si="15303">IF(E1080=1,E1085,E1085+D1083)</f>
        <v>0</v>
      </c>
      <c r="F1083" s="103">
        <f t="shared" ref="F1083" si="15304">IF(F1080=1,F1085,F1085+E1083)</f>
        <v>0</v>
      </c>
      <c r="G1083" s="103">
        <f t="shared" ref="G1083" si="15305">IF(G1080=1,G1085,G1085+F1083)</f>
        <v>0</v>
      </c>
      <c r="H1083" s="103">
        <f t="shared" ref="H1083" si="15306">IF(H1080=1,H1085,H1085+G1083)</f>
        <v>0</v>
      </c>
      <c r="I1083" s="103">
        <f t="shared" ref="I1083" si="15307">IF(I1080=1,I1085,I1085+H1083)</f>
        <v>0</v>
      </c>
      <c r="J1083" s="103">
        <f t="shared" ref="J1083" si="15308">IF(J1080=1,J1085,J1085+I1083)</f>
        <v>0</v>
      </c>
      <c r="K1083" s="103">
        <f t="shared" ref="K1083" si="15309">IF(K1080=1,K1085,K1085+J1083)</f>
        <v>0</v>
      </c>
      <c r="L1083" s="160"/>
      <c r="M1083" s="119">
        <f>IF(M1080=1,M1085,M1085+K1083)</f>
        <v>0</v>
      </c>
      <c r="N1083" s="103">
        <f t="shared" ref="N1083" si="15310">IF(N1080=1,N1085,N1085+M1083)</f>
        <v>0</v>
      </c>
      <c r="O1083" s="103">
        <f t="shared" ref="O1083" si="15311">IF(O1080=1,O1085,O1085+N1083)</f>
        <v>0</v>
      </c>
      <c r="P1083" s="103">
        <f t="shared" ref="P1083" si="15312">IF(P1080=1,P1085,P1085+O1083)</f>
        <v>0</v>
      </c>
      <c r="Q1083" s="103">
        <f t="shared" ref="Q1083" si="15313">IF(Q1080=1,Q1085,Q1085+P1083)</f>
        <v>0</v>
      </c>
      <c r="R1083" s="103">
        <f t="shared" ref="R1083" si="15314">IF(R1080=1,R1085,R1085+Q1083)</f>
        <v>0</v>
      </c>
      <c r="S1083" s="103">
        <f t="shared" ref="S1083" si="15315">IF(S1080=1,S1085,S1085+R1083)</f>
        <v>0</v>
      </c>
      <c r="T1083" s="103">
        <f t="shared" ref="T1083" si="15316">IF(T1080=1,T1085,T1085+S1083)</f>
        <v>0</v>
      </c>
      <c r="U1083" s="103">
        <f t="shared" ref="U1083" si="15317">IF(U1080=1,U1085,U1085+T1083)</f>
        <v>0</v>
      </c>
      <c r="V1083" s="160"/>
      <c r="W1083" s="119">
        <f>IF(W1080=1,W1085,W1085+U1083)</f>
        <v>0</v>
      </c>
      <c r="X1083" s="103">
        <f t="shared" ref="X1083" si="15318">IF(X1080=1,X1085,X1085+W1083)</f>
        <v>0</v>
      </c>
      <c r="Y1083" s="103">
        <f t="shared" ref="Y1083" si="15319">IF(Y1080=1,Y1085,Y1085+X1083)</f>
        <v>0</v>
      </c>
      <c r="Z1083" s="103">
        <f t="shared" ref="Z1083" si="15320">IF(Z1080=1,Z1085,Z1085+Y1083)</f>
        <v>0</v>
      </c>
      <c r="AA1083" s="103">
        <f t="shared" ref="AA1083" si="15321">IF(AA1080=1,AA1085,AA1085+Z1083)</f>
        <v>0</v>
      </c>
      <c r="AB1083" s="103">
        <f t="shared" ref="AB1083" si="15322">IF(AB1080=1,AB1085,AB1085+AA1083)</f>
        <v>0</v>
      </c>
      <c r="AC1083" s="103">
        <f t="shared" ref="AC1083" si="15323">IF(AC1080=1,AC1085,AC1085+AB1083)</f>
        <v>0</v>
      </c>
      <c r="AD1083" s="103">
        <f t="shared" ref="AD1083" si="15324">IF(AD1080=1,AD1085,AD1085+AC1083)</f>
        <v>0</v>
      </c>
      <c r="AE1083" s="103">
        <f t="shared" ref="AE1083" si="15325">IF(AE1080=1,AE1085,AE1085+AD1083)</f>
        <v>0</v>
      </c>
      <c r="AF1083" s="103">
        <f t="shared" ref="AF1083" si="15326">IF(AF1080=1,AF1085,AF1085+AE1083)</f>
        <v>0</v>
      </c>
      <c r="AG1083" s="160"/>
      <c r="AH1083" s="74"/>
      <c r="AI1083" s="74"/>
      <c r="AJ1083" s="75"/>
    </row>
    <row r="1084" spans="1:36" ht="25.05" customHeight="1" x14ac:dyDescent="0.3">
      <c r="A1084" s="75"/>
      <c r="B1084" s="110" t="s">
        <v>6319</v>
      </c>
      <c r="C1084" s="104">
        <f t="shared" ref="C1084:K1084" si="15327">1720/12*C1076</f>
        <v>0</v>
      </c>
      <c r="D1084" s="104">
        <f t="shared" si="15327"/>
        <v>0</v>
      </c>
      <c r="E1084" s="104">
        <f t="shared" si="15327"/>
        <v>0</v>
      </c>
      <c r="F1084" s="104">
        <f t="shared" si="15327"/>
        <v>0</v>
      </c>
      <c r="G1084" s="104">
        <f t="shared" si="15327"/>
        <v>0</v>
      </c>
      <c r="H1084" s="104">
        <f t="shared" si="15327"/>
        <v>0</v>
      </c>
      <c r="I1084" s="104">
        <f t="shared" si="15327"/>
        <v>0</v>
      </c>
      <c r="J1084" s="104">
        <f t="shared" si="15327"/>
        <v>0</v>
      </c>
      <c r="K1084" s="104">
        <f t="shared" si="15327"/>
        <v>0</v>
      </c>
      <c r="L1084" s="160"/>
      <c r="M1084" s="120">
        <f t="shared" ref="M1084:U1084" si="15328">1720/12*M1076</f>
        <v>0</v>
      </c>
      <c r="N1084" s="104">
        <f t="shared" si="15328"/>
        <v>0</v>
      </c>
      <c r="O1084" s="104">
        <f t="shared" si="15328"/>
        <v>0</v>
      </c>
      <c r="P1084" s="104">
        <f t="shared" si="15328"/>
        <v>0</v>
      </c>
      <c r="Q1084" s="104">
        <f t="shared" si="15328"/>
        <v>0</v>
      </c>
      <c r="R1084" s="104">
        <f t="shared" si="15328"/>
        <v>0</v>
      </c>
      <c r="S1084" s="104">
        <f t="shared" si="15328"/>
        <v>0</v>
      </c>
      <c r="T1084" s="104">
        <f t="shared" si="15328"/>
        <v>0</v>
      </c>
      <c r="U1084" s="104">
        <f t="shared" si="15328"/>
        <v>0</v>
      </c>
      <c r="V1084" s="160"/>
      <c r="W1084" s="120">
        <f t="shared" ref="W1084:AF1084" si="15329">1720/12*W1076</f>
        <v>0</v>
      </c>
      <c r="X1084" s="104">
        <f t="shared" si="15329"/>
        <v>0</v>
      </c>
      <c r="Y1084" s="104">
        <f t="shared" si="15329"/>
        <v>0</v>
      </c>
      <c r="Z1084" s="104">
        <f t="shared" si="15329"/>
        <v>0</v>
      </c>
      <c r="AA1084" s="104">
        <f t="shared" si="15329"/>
        <v>0</v>
      </c>
      <c r="AB1084" s="104">
        <f t="shared" si="15329"/>
        <v>0</v>
      </c>
      <c r="AC1084" s="104">
        <f t="shared" si="15329"/>
        <v>0</v>
      </c>
      <c r="AD1084" s="104">
        <f t="shared" si="15329"/>
        <v>0</v>
      </c>
      <c r="AE1084" s="104">
        <f t="shared" si="15329"/>
        <v>0</v>
      </c>
      <c r="AF1084" s="104">
        <f t="shared" si="15329"/>
        <v>0</v>
      </c>
      <c r="AG1084" s="160"/>
      <c r="AH1084" s="74"/>
      <c r="AI1084" s="74"/>
      <c r="AJ1084" s="75"/>
    </row>
    <row r="1085" spans="1:36" ht="25.05" customHeight="1" thickBot="1" x14ac:dyDescent="0.35">
      <c r="A1085" s="75"/>
      <c r="B1085" s="113" t="s">
        <v>6270</v>
      </c>
      <c r="C1085" s="104">
        <f t="shared" ref="C1085" si="15330">IF(OR(C1080=0,C1080=1),IF(C1077&gt;=C1084,C1084,C1077),IF(C1082&gt;=C1081,C1081-B1083,C1082-B1083))</f>
        <v>0</v>
      </c>
      <c r="D1085" s="104">
        <f t="shared" ref="D1085" si="15331">IF(OR(D1080=0,D1080=1),IF(D1077&gt;=D1084,D1084,D1077),IF(D1082&gt;=D1081,D1081-C1083,D1082-C1083))</f>
        <v>0</v>
      </c>
      <c r="E1085" s="104">
        <f t="shared" ref="E1085" si="15332">IF(OR(E1080=0,E1080=1),IF(E1077&gt;=E1084,E1084,E1077),IF(E1082&gt;=E1081,E1081-D1083,E1082-D1083))</f>
        <v>0</v>
      </c>
      <c r="F1085" s="104">
        <f t="shared" ref="F1085" si="15333">IF(OR(F1080=0,F1080=1),IF(F1077&gt;=F1084,F1084,F1077),IF(F1082&gt;=F1081,F1081-E1083,F1082-E1083))</f>
        <v>0</v>
      </c>
      <c r="G1085" s="104">
        <f t="shared" ref="G1085" si="15334">IF(OR(G1080=0,G1080=1),IF(G1077&gt;=G1084,G1084,G1077),IF(G1082&gt;=G1081,G1081-F1083,G1082-F1083))</f>
        <v>0</v>
      </c>
      <c r="H1085" s="104">
        <f t="shared" ref="H1085" si="15335">IF(OR(H1080=0,H1080=1),IF(H1077&gt;=H1084,H1084,H1077),IF(H1082&gt;=H1081,H1081-G1083,H1082-G1083))</f>
        <v>0</v>
      </c>
      <c r="I1085" s="104">
        <f t="shared" ref="I1085" si="15336">IF(OR(I1080=0,I1080=1),IF(I1077&gt;=I1084,I1084,I1077),IF(I1082&gt;=I1081,I1081-H1083,I1082-H1083))</f>
        <v>0</v>
      </c>
      <c r="J1085" s="104">
        <f t="shared" ref="J1085" si="15337">IF(OR(J1080=0,J1080=1),IF(J1077&gt;=J1084,J1084,J1077),IF(J1082&gt;=J1081,J1081-I1083,J1082-I1083))</f>
        <v>0</v>
      </c>
      <c r="K1085" s="104">
        <f t="shared" ref="K1085" si="15338">IF(OR(K1080=0,K1080=1),IF(K1077&gt;=K1084,K1084,K1077),IF(K1082&gt;=K1081,K1081-J1083,K1082-J1083))</f>
        <v>0</v>
      </c>
      <c r="L1085" s="162">
        <f>SUM(C1085:K1085)</f>
        <v>0</v>
      </c>
      <c r="M1085" s="120">
        <f>IF(OR(M1080=0,M1080=1),IF(M1077&gt;=M1084,M1084,M1077),IF(M1082&gt;=M1081,M1081-K1083,M1082-K1083))</f>
        <v>0</v>
      </c>
      <c r="N1085" s="104">
        <f t="shared" ref="N1085" si="15339">IF(OR(N1080=0,N1080=1),IF(N1077&gt;=N1084,N1084,N1077),IF(N1082&gt;=N1081,N1081-M1083,N1082-M1083))</f>
        <v>0</v>
      </c>
      <c r="O1085" s="104">
        <f t="shared" ref="O1085" si="15340">IF(OR(O1080=0,O1080=1),IF(O1077&gt;=O1084,O1084,O1077),IF(O1082&gt;=O1081,O1081-N1083,O1082-N1083))</f>
        <v>0</v>
      </c>
      <c r="P1085" s="104">
        <f t="shared" ref="P1085" si="15341">IF(OR(P1080=0,P1080=1),IF(P1077&gt;=P1084,P1084,P1077),IF(P1082&gt;=P1081,P1081-O1083,P1082-O1083))</f>
        <v>0</v>
      </c>
      <c r="Q1085" s="104">
        <f t="shared" ref="Q1085" si="15342">IF(OR(Q1080=0,Q1080=1),IF(Q1077&gt;=Q1084,Q1084,Q1077),IF(Q1082&gt;=Q1081,Q1081-P1083,Q1082-P1083))</f>
        <v>0</v>
      </c>
      <c r="R1085" s="104">
        <f t="shared" ref="R1085" si="15343">IF(OR(R1080=0,R1080=1),IF(R1077&gt;=R1084,R1084,R1077),IF(R1082&gt;=R1081,R1081-Q1083,R1082-Q1083))</f>
        <v>0</v>
      </c>
      <c r="S1085" s="104">
        <f t="shared" ref="S1085" si="15344">IF(OR(S1080=0,S1080=1),IF(S1077&gt;=S1084,S1084,S1077),IF(S1082&gt;=S1081,S1081-R1083,S1082-R1083))</f>
        <v>0</v>
      </c>
      <c r="T1085" s="104">
        <f t="shared" ref="T1085" si="15345">IF(OR(T1080=0,T1080=1),IF(T1077&gt;=T1084,T1084,T1077),IF(T1082&gt;=T1081,T1081-S1083,T1082-S1083))</f>
        <v>0</v>
      </c>
      <c r="U1085" s="104">
        <f t="shared" ref="U1085" si="15346">IF(OR(U1080=0,U1080=1),IF(U1077&gt;=U1084,U1084,U1077),IF(U1082&gt;=U1081,U1081-T1083,U1082-T1083))</f>
        <v>0</v>
      </c>
      <c r="V1085" s="162">
        <f>SUM(M1085:U1085)</f>
        <v>0</v>
      </c>
      <c r="W1085" s="156">
        <f>IF(OR(W1080=0,W1080=1),IF(W1077&gt;=W1084,W1084,W1077),IF(W1082&gt;=W1081,W1081-U1083,W1082-U1083))</f>
        <v>0</v>
      </c>
      <c r="X1085" s="157">
        <f t="shared" ref="X1085" si="15347">IF(OR(X1080=0,X1080=1),IF(X1077&gt;=X1084,X1084,X1077),IF(X1082&gt;=X1081,X1081-W1083,X1082-W1083))</f>
        <v>0</v>
      </c>
      <c r="Y1085" s="157">
        <f t="shared" ref="Y1085" si="15348">IF(OR(Y1080=0,Y1080=1),IF(Y1077&gt;=Y1084,Y1084,Y1077),IF(Y1082&gt;=Y1081,Y1081-X1083,Y1082-X1083))</f>
        <v>0</v>
      </c>
      <c r="Z1085" s="157">
        <f t="shared" ref="Z1085" si="15349">IF(OR(Z1080=0,Z1080=1),IF(Z1077&gt;=Z1084,Z1084,Z1077),IF(Z1082&gt;=Z1081,Z1081-Y1083,Z1082-Y1083))</f>
        <v>0</v>
      </c>
      <c r="AA1085" s="157">
        <f t="shared" ref="AA1085" si="15350">IF(OR(AA1080=0,AA1080=1),IF(AA1077&gt;=AA1084,AA1084,AA1077),IF(AA1082&gt;=AA1081,AA1081-Z1083,AA1082-Z1083))</f>
        <v>0</v>
      </c>
      <c r="AB1085" s="157">
        <f t="shared" ref="AB1085" si="15351">IF(OR(AB1080=0,AB1080=1),IF(AB1077&gt;=AB1084,AB1084,AB1077),IF(AB1082&gt;=AB1081,AB1081-AA1083,AB1082-AA1083))</f>
        <v>0</v>
      </c>
      <c r="AC1085" s="157">
        <f t="shared" ref="AC1085" si="15352">IF(OR(AC1080=0,AC1080=1),IF(AC1077&gt;=AC1084,AC1084,AC1077),IF(AC1082&gt;=AC1081,AC1081-AB1083,AC1082-AB1083))</f>
        <v>0</v>
      </c>
      <c r="AD1085" s="157">
        <f t="shared" ref="AD1085" si="15353">IF(OR(AD1080=0,AD1080=1),IF(AD1077&gt;=AD1084,AD1084,AD1077),IF(AD1082&gt;=AD1081,AD1081-AC1083,AD1082-AC1083))</f>
        <v>0</v>
      </c>
      <c r="AE1085" s="157">
        <f t="shared" ref="AE1085" si="15354">IF(OR(AE1080=0,AE1080=1),IF(AE1077&gt;=AE1084,AE1084,AE1077),IF(AE1082&gt;=AE1081,AE1081-AD1083,AE1082-AD1083))</f>
        <v>0</v>
      </c>
      <c r="AF1085" s="157">
        <f t="shared" ref="AF1085" si="15355">IF(OR(AF1080=0,AF1080=1),IF(AF1077&gt;=AF1084,AF1084,AF1077),IF(AF1082&gt;=AF1081,AF1081-AE1083,AF1082-AE1083))</f>
        <v>0</v>
      </c>
      <c r="AG1085" s="162">
        <f>SUM(W1085:AF1085)</f>
        <v>0</v>
      </c>
      <c r="AH1085" s="105"/>
      <c r="AI1085" s="74"/>
      <c r="AJ1085" s="75"/>
    </row>
    <row r="1086" spans="1:36" ht="25.05" customHeight="1" thickBot="1" x14ac:dyDescent="0.35">
      <c r="A1086" s="87"/>
      <c r="B1086" s="230" t="s">
        <v>6273</v>
      </c>
      <c r="C1086" s="304"/>
      <c r="D1086" s="304"/>
      <c r="E1086" s="304"/>
      <c r="F1086" s="305"/>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5.05" customHeight="1" x14ac:dyDescent="0.3">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5.05" customHeight="1" x14ac:dyDescent="0.3">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thickBot="1" x14ac:dyDescent="0.35">
      <c r="A1089" s="99"/>
      <c r="B1089" s="111"/>
      <c r="C1089" s="100">
        <f>IF(C1087&lt;&gt;0,1,0)</f>
        <v>0</v>
      </c>
      <c r="D1089" s="100">
        <f t="shared" ref="D1089" si="15356">IF(C1089=0,IF(D1087&lt;&gt;0,1,0),1)</f>
        <v>0</v>
      </c>
      <c r="E1089" s="100">
        <f t="shared" ref="E1089" si="15357">IF(D1089=0,IF(E1087&lt;&gt;0,1,0),1)</f>
        <v>0</v>
      </c>
      <c r="F1089" s="100">
        <f t="shared" ref="F1089" si="15358">IF(E1089=0,IF(F1087&lt;&gt;0,1,0),1)</f>
        <v>0</v>
      </c>
      <c r="G1089" s="100">
        <f t="shared" ref="G1089" si="15359">IF(F1089=0,IF(G1087&lt;&gt;0,1,0),1)</f>
        <v>0</v>
      </c>
      <c r="H1089" s="100">
        <f t="shared" ref="H1089" si="15360">IF(G1089=0,IF(H1087&lt;&gt;0,1,0),1)</f>
        <v>0</v>
      </c>
      <c r="I1089" s="100">
        <f t="shared" ref="I1089" si="15361">IF(H1089=0,IF(I1087&lt;&gt;0,1,0),1)</f>
        <v>0</v>
      </c>
      <c r="J1089" s="100">
        <f t="shared" ref="J1089" si="15362">IF(I1089=0,IF(J1087&lt;&gt;0,1,0),1)</f>
        <v>0</v>
      </c>
      <c r="K1089" s="100">
        <f t="shared" ref="K1089" si="15363">IF(J1089=0,IF(K1087&lt;&gt;0,1,0),1)</f>
        <v>0</v>
      </c>
      <c r="L1089" s="161"/>
      <c r="M1089" s="116">
        <f>IF(K1089=0,IF(M1087&lt;&gt;0,1,0),1)</f>
        <v>0</v>
      </c>
      <c r="N1089" s="100">
        <f t="shared" ref="N1089" si="15364">IF(M1089=0,IF(N1087&lt;&gt;0,1,0),1)</f>
        <v>0</v>
      </c>
      <c r="O1089" s="100">
        <f t="shared" ref="O1089" si="15365">IF(N1089=0,IF(O1087&lt;&gt;0,1,0),1)</f>
        <v>0</v>
      </c>
      <c r="P1089" s="100">
        <f t="shared" ref="P1089" si="15366">IF(O1089=0,IF(P1087&lt;&gt;0,1,0),1)</f>
        <v>0</v>
      </c>
      <c r="Q1089" s="100">
        <f t="shared" ref="Q1089" si="15367">IF(P1089=0,IF(Q1087&lt;&gt;0,1,0),1)</f>
        <v>0</v>
      </c>
      <c r="R1089" s="100">
        <f t="shared" ref="R1089" si="15368">IF(Q1089=0,IF(R1087&lt;&gt;0,1,0),1)</f>
        <v>0</v>
      </c>
      <c r="S1089" s="100">
        <f t="shared" ref="S1089" si="15369">IF(R1089=0,IF(S1087&lt;&gt;0,1,0),1)</f>
        <v>0</v>
      </c>
      <c r="T1089" s="100">
        <f t="shared" ref="T1089" si="15370">IF(S1089=0,IF(T1087&lt;&gt;0,1,0),1)</f>
        <v>0</v>
      </c>
      <c r="U1089" s="100">
        <f t="shared" ref="U1089" si="15371">IF(T1089=0,IF(U1087&lt;&gt;0,1,0),1)</f>
        <v>0</v>
      </c>
      <c r="V1089" s="161"/>
      <c r="W1089" s="116">
        <f>IF(U1089=0,IF(W1087&lt;&gt;0,1,0),1)</f>
        <v>0</v>
      </c>
      <c r="X1089" s="100">
        <f t="shared" ref="X1089" si="15372">IF(W1089=0,IF(X1087&lt;&gt;0,1,0),1)</f>
        <v>0</v>
      </c>
      <c r="Y1089" s="100">
        <f t="shared" ref="Y1089" si="15373">IF(X1089=0,IF(Y1087&lt;&gt;0,1,0),1)</f>
        <v>0</v>
      </c>
      <c r="Z1089" s="100">
        <f t="shared" ref="Z1089" si="15374">IF(Y1089=0,IF(Z1087&lt;&gt;0,1,0),1)</f>
        <v>0</v>
      </c>
      <c r="AA1089" s="100">
        <f t="shared" ref="AA1089" si="15375">IF(Z1089=0,IF(AA1087&lt;&gt;0,1,0),1)</f>
        <v>0</v>
      </c>
      <c r="AB1089" s="100">
        <f t="shared" ref="AB1089" si="15376">IF(AA1089=0,IF(AB1087&lt;&gt;0,1,0),1)</f>
        <v>0</v>
      </c>
      <c r="AC1089" s="100">
        <f t="shared" ref="AC1089" si="15377">IF(AB1089=0,IF(AC1087&lt;&gt;0,1,0),1)</f>
        <v>0</v>
      </c>
      <c r="AD1089" s="100">
        <f t="shared" ref="AD1089" si="15378">IF(AC1089=0,IF(AD1087&lt;&gt;0,1,0),1)</f>
        <v>0</v>
      </c>
      <c r="AE1089" s="100">
        <f t="shared" ref="AE1089" si="15379">IF(AD1089=0,IF(AE1087&lt;&gt;0,1,0),1)</f>
        <v>0</v>
      </c>
      <c r="AF1089" s="100">
        <f t="shared" ref="AF1089" si="15380">IF(AE1089=0,IF(AF1087&lt;&gt;0,1,0),1)</f>
        <v>0</v>
      </c>
      <c r="AG1089" s="161"/>
      <c r="AH1089" s="99"/>
      <c r="AI1089" s="99"/>
      <c r="AJ1089" s="99"/>
    </row>
    <row r="1090" spans="1:36" ht="30" hidden="1" customHeight="1" thickBot="1" x14ac:dyDescent="0.35">
      <c r="A1090" s="99"/>
      <c r="B1090" s="111"/>
      <c r="C1090" s="100">
        <f>IF(C1089=0,0,1)</f>
        <v>0</v>
      </c>
      <c r="D1090" s="100">
        <f t="shared" ref="D1090" si="15381">IF(D1089=0,0,C1090+1)</f>
        <v>0</v>
      </c>
      <c r="E1090" s="100">
        <f t="shared" ref="E1090" si="15382">IF(E1089=0,0,D1090+1)</f>
        <v>0</v>
      </c>
      <c r="F1090" s="100">
        <f t="shared" ref="F1090" si="15383">IF(F1089=0,0,E1090+1)</f>
        <v>0</v>
      </c>
      <c r="G1090" s="100">
        <f t="shared" ref="G1090" si="15384">IF(G1089=0,0,F1090+1)</f>
        <v>0</v>
      </c>
      <c r="H1090" s="100">
        <f t="shared" ref="H1090" si="15385">IF(H1089=0,0,G1090+1)</f>
        <v>0</v>
      </c>
      <c r="I1090" s="100">
        <f t="shared" ref="I1090" si="15386">IF(I1089=0,0,H1090+1)</f>
        <v>0</v>
      </c>
      <c r="J1090" s="100">
        <f t="shared" ref="J1090" si="15387">IF(J1089=0,0,I1090+1)</f>
        <v>0</v>
      </c>
      <c r="K1090" s="100">
        <f t="shared" ref="K1090" si="15388">IF(K1089=0,0,J1090+1)</f>
        <v>0</v>
      </c>
      <c r="L1090" s="161"/>
      <c r="M1090" s="116">
        <f>IF(M1089=0,0,K1090+1)</f>
        <v>0</v>
      </c>
      <c r="N1090" s="100">
        <f t="shared" ref="N1090" si="15389">IF(N1089=0,0,M1090+1)</f>
        <v>0</v>
      </c>
      <c r="O1090" s="100">
        <f t="shared" ref="O1090" si="15390">IF(O1089=0,0,N1090+1)</f>
        <v>0</v>
      </c>
      <c r="P1090" s="100">
        <f t="shared" ref="P1090" si="15391">IF(P1089=0,0,O1090+1)</f>
        <v>0</v>
      </c>
      <c r="Q1090" s="100">
        <f t="shared" ref="Q1090" si="15392">IF(Q1089=0,0,P1090+1)</f>
        <v>0</v>
      </c>
      <c r="R1090" s="100">
        <f t="shared" ref="R1090" si="15393">IF(R1089=0,0,Q1090+1)</f>
        <v>0</v>
      </c>
      <c r="S1090" s="100">
        <f t="shared" ref="S1090" si="15394">IF(S1089=0,0,R1090+1)</f>
        <v>0</v>
      </c>
      <c r="T1090" s="100">
        <f t="shared" ref="T1090" si="15395">IF(T1089=0,0,S1090+1)</f>
        <v>0</v>
      </c>
      <c r="U1090" s="100">
        <f t="shared" ref="U1090" si="15396">IF(U1089=0,0,T1090+1)</f>
        <v>0</v>
      </c>
      <c r="V1090" s="161"/>
      <c r="W1090" s="116">
        <f>IF(W1089=0,0,U1090+1)</f>
        <v>0</v>
      </c>
      <c r="X1090" s="100">
        <f t="shared" ref="X1090" si="15397">IF(X1089=0,0,W1090+1)</f>
        <v>0</v>
      </c>
      <c r="Y1090" s="100">
        <f t="shared" ref="Y1090" si="15398">IF(Y1089=0,0,X1090+1)</f>
        <v>0</v>
      </c>
      <c r="Z1090" s="100">
        <f t="shared" ref="Z1090" si="15399">IF(Z1089=0,0,Y1090+1)</f>
        <v>0</v>
      </c>
      <c r="AA1090" s="100">
        <f t="shared" ref="AA1090" si="15400">IF(AA1089=0,0,Z1090+1)</f>
        <v>0</v>
      </c>
      <c r="AB1090" s="100">
        <f t="shared" ref="AB1090" si="15401">IF(AB1089=0,0,AA1090+1)</f>
        <v>0</v>
      </c>
      <c r="AC1090" s="100">
        <f t="shared" ref="AC1090" si="15402">IF(AC1089=0,0,AB1090+1)</f>
        <v>0</v>
      </c>
      <c r="AD1090" s="100">
        <f t="shared" ref="AD1090" si="15403">IF(AD1089=0,0,AC1090+1)</f>
        <v>0</v>
      </c>
      <c r="AE1090" s="100">
        <f t="shared" ref="AE1090" si="15404">IF(AE1089=0,0,AD1090+1)</f>
        <v>0</v>
      </c>
      <c r="AF1090" s="100">
        <f t="shared" ref="AF1090" si="15405">IF(AF1089=0,0,AE1090+1)</f>
        <v>0</v>
      </c>
      <c r="AG1090" s="161"/>
      <c r="AH1090" s="99"/>
      <c r="AI1090" s="99"/>
      <c r="AJ1090" s="99"/>
    </row>
    <row r="1091" spans="1:36" ht="30" hidden="1" customHeight="1" thickBot="1" x14ac:dyDescent="0.35">
      <c r="A1091" s="99"/>
      <c r="B1091" s="111" t="s">
        <v>6268</v>
      </c>
      <c r="C1091" s="101">
        <f t="shared" ref="C1091:K1091" si="15406">IF(C1090&lt;25,IF(C1090&lt;13,C1090,C1090-12),C1090-24)</f>
        <v>0</v>
      </c>
      <c r="D1091" s="101">
        <f t="shared" si="15406"/>
        <v>0</v>
      </c>
      <c r="E1091" s="101">
        <f t="shared" si="15406"/>
        <v>0</v>
      </c>
      <c r="F1091" s="101">
        <f t="shared" si="15406"/>
        <v>0</v>
      </c>
      <c r="G1091" s="101">
        <f t="shared" si="15406"/>
        <v>0</v>
      </c>
      <c r="H1091" s="101">
        <f t="shared" si="15406"/>
        <v>0</v>
      </c>
      <c r="I1091" s="101">
        <f t="shared" si="15406"/>
        <v>0</v>
      </c>
      <c r="J1091" s="101">
        <f t="shared" si="15406"/>
        <v>0</v>
      </c>
      <c r="K1091" s="101">
        <f t="shared" si="15406"/>
        <v>0</v>
      </c>
      <c r="L1091" s="161"/>
      <c r="M1091" s="117">
        <f t="shared" ref="M1091:U1091" si="15407">IF(M1090&lt;25,IF(M1090&lt;13,M1090,M1090-12),M1090-24)</f>
        <v>0</v>
      </c>
      <c r="N1091" s="101">
        <f t="shared" si="15407"/>
        <v>0</v>
      </c>
      <c r="O1091" s="101">
        <f t="shared" si="15407"/>
        <v>0</v>
      </c>
      <c r="P1091" s="101">
        <f t="shared" si="15407"/>
        <v>0</v>
      </c>
      <c r="Q1091" s="101">
        <f t="shared" si="15407"/>
        <v>0</v>
      </c>
      <c r="R1091" s="101">
        <f t="shared" si="15407"/>
        <v>0</v>
      </c>
      <c r="S1091" s="101">
        <f t="shared" si="15407"/>
        <v>0</v>
      </c>
      <c r="T1091" s="101">
        <f t="shared" si="15407"/>
        <v>0</v>
      </c>
      <c r="U1091" s="101">
        <f t="shared" si="15407"/>
        <v>0</v>
      </c>
      <c r="V1091" s="161"/>
      <c r="W1091" s="117">
        <f t="shared" ref="W1091:AF1091" si="15408">IF(W1090&lt;25,IF(W1090&lt;13,W1090,W1090-12),W1090-24)</f>
        <v>0</v>
      </c>
      <c r="X1091" s="101">
        <f t="shared" si="15408"/>
        <v>0</v>
      </c>
      <c r="Y1091" s="101">
        <f t="shared" si="15408"/>
        <v>0</v>
      </c>
      <c r="Z1091" s="101">
        <f t="shared" si="15408"/>
        <v>0</v>
      </c>
      <c r="AA1091" s="101">
        <f t="shared" si="15408"/>
        <v>0</v>
      </c>
      <c r="AB1091" s="101">
        <f t="shared" si="15408"/>
        <v>0</v>
      </c>
      <c r="AC1091" s="101">
        <f t="shared" si="15408"/>
        <v>0</v>
      </c>
      <c r="AD1091" s="101">
        <f t="shared" si="15408"/>
        <v>0</v>
      </c>
      <c r="AE1091" s="101">
        <f t="shared" si="15408"/>
        <v>0</v>
      </c>
      <c r="AF1091" s="101">
        <f t="shared" si="15408"/>
        <v>0</v>
      </c>
      <c r="AG1091" s="161"/>
      <c r="AH1091" s="99"/>
      <c r="AI1091" s="99"/>
      <c r="AJ1091" s="99"/>
    </row>
    <row r="1092" spans="1:36" ht="30" hidden="1" customHeight="1" thickBot="1" x14ac:dyDescent="0.35">
      <c r="A1092" s="75"/>
      <c r="B1092" s="112" t="s">
        <v>6269</v>
      </c>
      <c r="C1092" s="102">
        <f t="shared" ref="C1092" si="15409">IF(C1091&gt;0,IF(C1091=1,C1095,C1095+B1092),0)</f>
        <v>0</v>
      </c>
      <c r="D1092" s="102">
        <f t="shared" ref="D1092" si="15410">IF(D1091&gt;0,IF(D1091=1,D1095,D1095+C1092),0)</f>
        <v>0</v>
      </c>
      <c r="E1092" s="102">
        <f t="shared" ref="E1092" si="15411">IF(E1091&gt;0,IF(E1091=1,E1095,E1095+D1092),0)</f>
        <v>0</v>
      </c>
      <c r="F1092" s="102">
        <f t="shared" ref="F1092" si="15412">IF(F1091&gt;0,IF(F1091=1,F1095,F1095+E1092),0)</f>
        <v>0</v>
      </c>
      <c r="G1092" s="102">
        <f t="shared" ref="G1092" si="15413">IF(G1091&gt;0,IF(G1091=1,G1095,G1095+F1092),0)</f>
        <v>0</v>
      </c>
      <c r="H1092" s="102">
        <f t="shared" ref="H1092" si="15414">IF(H1091&gt;0,IF(H1091=1,H1095,H1095+G1092),0)</f>
        <v>0</v>
      </c>
      <c r="I1092" s="102">
        <f t="shared" ref="I1092" si="15415">IF(I1091&gt;0,IF(I1091=1,I1095,I1095+H1092),0)</f>
        <v>0</v>
      </c>
      <c r="J1092" s="102">
        <f t="shared" ref="J1092" si="15416">IF(J1091&gt;0,IF(J1091=1,J1095,J1095+I1092),0)</f>
        <v>0</v>
      </c>
      <c r="K1092" s="102">
        <f t="shared" ref="K1092" si="15417">IF(K1091&gt;0,IF(K1091=1,K1095,K1095+J1092),0)</f>
        <v>0</v>
      </c>
      <c r="L1092" s="160"/>
      <c r="M1092" s="118">
        <f>IF(M1091&gt;0,IF(M1091=1,M1095,M1095+K1092),0)</f>
        <v>0</v>
      </c>
      <c r="N1092" s="102">
        <f t="shared" ref="N1092" si="15418">IF(N1091&gt;0,IF(N1091=1,N1095,N1095+M1092),0)</f>
        <v>0</v>
      </c>
      <c r="O1092" s="102">
        <f t="shared" ref="O1092" si="15419">IF(O1091&gt;0,IF(O1091=1,O1095,O1095+N1092),0)</f>
        <v>0</v>
      </c>
      <c r="P1092" s="102">
        <f t="shared" ref="P1092" si="15420">IF(P1091&gt;0,IF(P1091=1,P1095,P1095+O1092),0)</f>
        <v>0</v>
      </c>
      <c r="Q1092" s="102">
        <f t="shared" ref="Q1092" si="15421">IF(Q1091&gt;0,IF(Q1091=1,Q1095,Q1095+P1092),0)</f>
        <v>0</v>
      </c>
      <c r="R1092" s="102">
        <f t="shared" ref="R1092" si="15422">IF(R1091&gt;0,IF(R1091=1,R1095,R1095+Q1092),0)</f>
        <v>0</v>
      </c>
      <c r="S1092" s="102">
        <f t="shared" ref="S1092" si="15423">IF(S1091&gt;0,IF(S1091=1,S1095,S1095+R1092),0)</f>
        <v>0</v>
      </c>
      <c r="T1092" s="102">
        <f t="shared" ref="T1092" si="15424">IF(T1091&gt;0,IF(T1091=1,T1095,T1095+S1092),0)</f>
        <v>0</v>
      </c>
      <c r="U1092" s="102">
        <f t="shared" ref="U1092" si="15425">IF(U1091&gt;0,IF(U1091=1,U1095,U1095+T1092),0)</f>
        <v>0</v>
      </c>
      <c r="V1092" s="160"/>
      <c r="W1092" s="118">
        <f>IF(W1091&gt;0,IF(W1091=1,W1095,W1095+U1092),0)</f>
        <v>0</v>
      </c>
      <c r="X1092" s="102">
        <f t="shared" ref="X1092" si="15426">IF(X1091&gt;0,IF(X1091=1,X1095,X1095+W1092),0)</f>
        <v>0</v>
      </c>
      <c r="Y1092" s="102">
        <f t="shared" ref="Y1092" si="15427">IF(Y1091&gt;0,IF(Y1091=1,Y1095,Y1095+X1092),0)</f>
        <v>0</v>
      </c>
      <c r="Z1092" s="102">
        <f t="shared" ref="Z1092" si="15428">IF(Z1091&gt;0,IF(Z1091=1,Z1095,Z1095+Y1092),0)</f>
        <v>0</v>
      </c>
      <c r="AA1092" s="102">
        <f t="shared" ref="AA1092" si="15429">IF(AA1091&gt;0,IF(AA1091=1,AA1095,AA1095+Z1092),0)</f>
        <v>0</v>
      </c>
      <c r="AB1092" s="102">
        <f t="shared" ref="AB1092" si="15430">IF(AB1091&gt;0,IF(AB1091=1,AB1095,AB1095+AA1092),0)</f>
        <v>0</v>
      </c>
      <c r="AC1092" s="102">
        <f t="shared" ref="AC1092" si="15431">IF(AC1091&gt;0,IF(AC1091=1,AC1095,AC1095+AB1092),0)</f>
        <v>0</v>
      </c>
      <c r="AD1092" s="102">
        <f t="shared" ref="AD1092" si="15432">IF(AD1091&gt;0,IF(AD1091=1,AD1095,AD1095+AC1092),0)</f>
        <v>0</v>
      </c>
      <c r="AE1092" s="102">
        <f t="shared" ref="AE1092" si="15433">IF(AE1091&gt;0,IF(AE1091=1,AE1095,AE1095+AD1092),0)</f>
        <v>0</v>
      </c>
      <c r="AF1092" s="102">
        <f t="shared" ref="AF1092" si="15434">IF(AF1091&gt;0,IF(AF1091=1,AF1095,AF1095+AE1092),0)</f>
        <v>0</v>
      </c>
      <c r="AG1092" s="160"/>
      <c r="AH1092" s="74"/>
      <c r="AI1092" s="74"/>
      <c r="AJ1092" s="75"/>
    </row>
    <row r="1093" spans="1:36" ht="30" hidden="1" customHeight="1" thickBot="1" x14ac:dyDescent="0.35">
      <c r="A1093" s="75"/>
      <c r="B1093" s="112" t="s">
        <v>6317</v>
      </c>
      <c r="C1093" s="102">
        <f>IF(C1087&gt;0,C1088,0)</f>
        <v>0</v>
      </c>
      <c r="D1093" s="102">
        <f t="shared" ref="D1093" si="15435">IF(D1087&gt;0,IF(D1091=1,D1088,D1088+C1093),C1093)</f>
        <v>0</v>
      </c>
      <c r="E1093" s="102">
        <f t="shared" ref="E1093" si="15436">IF(E1087&gt;0,IF(E1091=1,E1088,E1088+D1093),D1093)</f>
        <v>0</v>
      </c>
      <c r="F1093" s="102">
        <f t="shared" ref="F1093" si="15437">IF(F1087&gt;0,IF(F1091=1,F1088,F1088+E1093),E1093)</f>
        <v>0</v>
      </c>
      <c r="G1093" s="102">
        <f t="shared" ref="G1093" si="15438">IF(G1087&gt;0,IF(G1091=1,G1088,G1088+F1093),F1093)</f>
        <v>0</v>
      </c>
      <c r="H1093" s="102">
        <f t="shared" ref="H1093" si="15439">IF(H1087&gt;0,IF(H1091=1,H1088,H1088+G1093),G1093)</f>
        <v>0</v>
      </c>
      <c r="I1093" s="102">
        <f t="shared" ref="I1093" si="15440">IF(I1087&gt;0,IF(I1091=1,I1088,I1088+H1093),H1093)</f>
        <v>0</v>
      </c>
      <c r="J1093" s="102">
        <f t="shared" ref="J1093" si="15441">IF(J1087&gt;0,IF(J1091=1,J1088,J1088+I1093),I1093)</f>
        <v>0</v>
      </c>
      <c r="K1093" s="102">
        <f t="shared" ref="K1093" si="15442">IF(K1087&gt;0,IF(K1091=1,K1088,K1088+J1093),J1093)</f>
        <v>0</v>
      </c>
      <c r="L1093" s="160"/>
      <c r="M1093" s="118">
        <f>IF(M1087&gt;0,IF(M1091=1,M1088,M1088+K1093),K1093)</f>
        <v>0</v>
      </c>
      <c r="N1093" s="102">
        <f t="shared" ref="N1093" si="15443">IF(N1087&gt;0,IF(N1091=1,N1088,N1088+M1093),M1093)</f>
        <v>0</v>
      </c>
      <c r="O1093" s="102">
        <f t="shared" ref="O1093" si="15444">IF(O1087&gt;0,IF(O1091=1,O1088,O1088+N1093),N1093)</f>
        <v>0</v>
      </c>
      <c r="P1093" s="102">
        <f t="shared" ref="P1093" si="15445">IF(P1087&gt;0,IF(P1091=1,P1088,P1088+O1093),O1093)</f>
        <v>0</v>
      </c>
      <c r="Q1093" s="102">
        <f t="shared" ref="Q1093" si="15446">IF(Q1087&gt;0,IF(Q1091=1,Q1088,Q1088+P1093),P1093)</f>
        <v>0</v>
      </c>
      <c r="R1093" s="102">
        <f t="shared" ref="R1093" si="15447">IF(R1087&gt;0,IF(R1091=1,R1088,R1088+Q1093),Q1093)</f>
        <v>0</v>
      </c>
      <c r="S1093" s="102">
        <f t="shared" ref="S1093" si="15448">IF(S1087&gt;0,IF(S1091=1,S1088,S1088+R1093),R1093)</f>
        <v>0</v>
      </c>
      <c r="T1093" s="102">
        <f t="shared" ref="T1093" si="15449">IF(T1087&gt;0,IF(T1091=1,T1088,T1088+S1093),S1093)</f>
        <v>0</v>
      </c>
      <c r="U1093" s="102">
        <f t="shared" ref="U1093" si="15450">IF(U1087&gt;0,IF(U1091=1,U1088,U1088+T1093),T1093)</f>
        <v>0</v>
      </c>
      <c r="V1093" s="160"/>
      <c r="W1093" s="118">
        <f>IF(W1087&gt;0,IF(W1091=1,W1088,W1088+U1093),U1093)</f>
        <v>0</v>
      </c>
      <c r="X1093" s="102">
        <f t="shared" ref="X1093" si="15451">IF(X1087&gt;0,IF(X1091=1,X1088,X1088+W1093),W1093)</f>
        <v>0</v>
      </c>
      <c r="Y1093" s="102">
        <f t="shared" ref="Y1093" si="15452">IF(Y1087&gt;0,IF(Y1091=1,Y1088,Y1088+X1093),X1093)</f>
        <v>0</v>
      </c>
      <c r="Z1093" s="102">
        <f t="shared" ref="Z1093" si="15453">IF(Z1087&gt;0,IF(Z1091=1,Z1088,Z1088+Y1093),Y1093)</f>
        <v>0</v>
      </c>
      <c r="AA1093" s="102">
        <f t="shared" ref="AA1093" si="15454">IF(AA1087&gt;0,IF(AA1091=1,AA1088,AA1088+Z1093),Z1093)</f>
        <v>0</v>
      </c>
      <c r="AB1093" s="102">
        <f t="shared" ref="AB1093" si="15455">IF(AB1087&gt;0,IF(AB1091=1,AB1088,AB1088+AA1093),AA1093)</f>
        <v>0</v>
      </c>
      <c r="AC1093" s="102">
        <f t="shared" ref="AC1093" si="15456">IF(AC1087&gt;0,IF(AC1091=1,AC1088,AC1088+AB1093),AB1093)</f>
        <v>0</v>
      </c>
      <c r="AD1093" s="102">
        <f t="shared" ref="AD1093" si="15457">IF(AD1087&gt;0,IF(AD1091=1,AD1088,AD1088+AC1093),AC1093)</f>
        <v>0</v>
      </c>
      <c r="AE1093" s="102">
        <f t="shared" ref="AE1093" si="15458">IF(AE1087&gt;0,IF(AE1091=1,AE1088,AE1088+AD1093),AD1093)</f>
        <v>0</v>
      </c>
      <c r="AF1093" s="102">
        <f t="shared" ref="AF1093" si="15459">IF(AF1087&gt;0,IF(AF1091=1,AF1088,AF1088+AE1093),AE1093)</f>
        <v>0</v>
      </c>
      <c r="AG1093" s="160"/>
      <c r="AH1093" s="74"/>
      <c r="AI1093" s="74"/>
      <c r="AJ1093" s="75"/>
    </row>
    <row r="1094" spans="1:36" ht="9.75" hidden="1" customHeight="1" thickBot="1" x14ac:dyDescent="0.35">
      <c r="A1094" s="75"/>
      <c r="B1094" s="112" t="s">
        <v>6318</v>
      </c>
      <c r="C1094" s="103">
        <f>C1096</f>
        <v>0</v>
      </c>
      <c r="D1094" s="103">
        <f t="shared" ref="D1094" si="15460">IF(D1091=1,D1096,D1096+C1094)</f>
        <v>0</v>
      </c>
      <c r="E1094" s="103">
        <f t="shared" ref="E1094" si="15461">IF(E1091=1,E1096,E1096+D1094)</f>
        <v>0</v>
      </c>
      <c r="F1094" s="103">
        <f t="shared" ref="F1094" si="15462">IF(F1091=1,F1096,F1096+E1094)</f>
        <v>0</v>
      </c>
      <c r="G1094" s="103">
        <f t="shared" ref="G1094" si="15463">IF(G1091=1,G1096,G1096+F1094)</f>
        <v>0</v>
      </c>
      <c r="H1094" s="103">
        <f t="shared" ref="H1094" si="15464">IF(H1091=1,H1096,H1096+G1094)</f>
        <v>0</v>
      </c>
      <c r="I1094" s="103">
        <f t="shared" ref="I1094" si="15465">IF(I1091=1,I1096,I1096+H1094)</f>
        <v>0</v>
      </c>
      <c r="J1094" s="103">
        <f t="shared" ref="J1094" si="15466">IF(J1091=1,J1096,J1096+I1094)</f>
        <v>0</v>
      </c>
      <c r="K1094" s="103">
        <f t="shared" ref="K1094" si="15467">IF(K1091=1,K1096,K1096+J1094)</f>
        <v>0</v>
      </c>
      <c r="L1094" s="160"/>
      <c r="M1094" s="119">
        <f>IF(M1091=1,M1096,M1096+K1094)</f>
        <v>0</v>
      </c>
      <c r="N1094" s="103">
        <f t="shared" ref="N1094" si="15468">IF(N1091=1,N1096,N1096+M1094)</f>
        <v>0</v>
      </c>
      <c r="O1094" s="103">
        <f t="shared" ref="O1094" si="15469">IF(O1091=1,O1096,O1096+N1094)</f>
        <v>0</v>
      </c>
      <c r="P1094" s="103">
        <f t="shared" ref="P1094" si="15470">IF(P1091=1,P1096,P1096+O1094)</f>
        <v>0</v>
      </c>
      <c r="Q1094" s="103">
        <f t="shared" ref="Q1094" si="15471">IF(Q1091=1,Q1096,Q1096+P1094)</f>
        <v>0</v>
      </c>
      <c r="R1094" s="103">
        <f t="shared" ref="R1094" si="15472">IF(R1091=1,R1096,R1096+Q1094)</f>
        <v>0</v>
      </c>
      <c r="S1094" s="103">
        <f t="shared" ref="S1094" si="15473">IF(S1091=1,S1096,S1096+R1094)</f>
        <v>0</v>
      </c>
      <c r="T1094" s="103">
        <f t="shared" ref="T1094" si="15474">IF(T1091=1,T1096,T1096+S1094)</f>
        <v>0</v>
      </c>
      <c r="U1094" s="103">
        <f t="shared" ref="U1094" si="15475">IF(U1091=1,U1096,U1096+T1094)</f>
        <v>0</v>
      </c>
      <c r="V1094" s="160"/>
      <c r="W1094" s="119">
        <f>IF(W1091=1,W1096,W1096+U1094)</f>
        <v>0</v>
      </c>
      <c r="X1094" s="103">
        <f t="shared" ref="X1094" si="15476">IF(X1091=1,X1096,X1096+W1094)</f>
        <v>0</v>
      </c>
      <c r="Y1094" s="103">
        <f t="shared" ref="Y1094" si="15477">IF(Y1091=1,Y1096,Y1096+X1094)</f>
        <v>0</v>
      </c>
      <c r="Z1094" s="103">
        <f t="shared" ref="Z1094" si="15478">IF(Z1091=1,Z1096,Z1096+Y1094)</f>
        <v>0</v>
      </c>
      <c r="AA1094" s="103">
        <f t="shared" ref="AA1094" si="15479">IF(AA1091=1,AA1096,AA1096+Z1094)</f>
        <v>0</v>
      </c>
      <c r="AB1094" s="103">
        <f t="shared" ref="AB1094" si="15480">IF(AB1091=1,AB1096,AB1096+AA1094)</f>
        <v>0</v>
      </c>
      <c r="AC1094" s="103">
        <f t="shared" ref="AC1094" si="15481">IF(AC1091=1,AC1096,AC1096+AB1094)</f>
        <v>0</v>
      </c>
      <c r="AD1094" s="103">
        <f t="shared" ref="AD1094" si="15482">IF(AD1091=1,AD1096,AD1096+AC1094)</f>
        <v>0</v>
      </c>
      <c r="AE1094" s="103">
        <f t="shared" ref="AE1094" si="15483">IF(AE1091=1,AE1096,AE1096+AD1094)</f>
        <v>0</v>
      </c>
      <c r="AF1094" s="103">
        <f t="shared" ref="AF1094" si="15484">IF(AF1091=1,AF1096,AF1096+AE1094)</f>
        <v>0</v>
      </c>
      <c r="AG1094" s="160"/>
      <c r="AH1094" s="74"/>
      <c r="AI1094" s="74"/>
      <c r="AJ1094" s="75"/>
    </row>
    <row r="1095" spans="1:36" ht="25.05" customHeight="1" x14ac:dyDescent="0.3">
      <c r="A1095" s="75"/>
      <c r="B1095" s="110" t="s">
        <v>6319</v>
      </c>
      <c r="C1095" s="104">
        <f t="shared" ref="C1095:K1095" si="15485">1720/12*C1087</f>
        <v>0</v>
      </c>
      <c r="D1095" s="104">
        <f t="shared" si="15485"/>
        <v>0</v>
      </c>
      <c r="E1095" s="104">
        <f t="shared" si="15485"/>
        <v>0</v>
      </c>
      <c r="F1095" s="104">
        <f t="shared" si="15485"/>
        <v>0</v>
      </c>
      <c r="G1095" s="104">
        <f t="shared" si="15485"/>
        <v>0</v>
      </c>
      <c r="H1095" s="104">
        <f t="shared" si="15485"/>
        <v>0</v>
      </c>
      <c r="I1095" s="104">
        <f t="shared" si="15485"/>
        <v>0</v>
      </c>
      <c r="J1095" s="104">
        <f t="shared" si="15485"/>
        <v>0</v>
      </c>
      <c r="K1095" s="104">
        <f t="shared" si="15485"/>
        <v>0</v>
      </c>
      <c r="L1095" s="160"/>
      <c r="M1095" s="120">
        <f t="shared" ref="M1095:U1095" si="15486">1720/12*M1087</f>
        <v>0</v>
      </c>
      <c r="N1095" s="104">
        <f t="shared" si="15486"/>
        <v>0</v>
      </c>
      <c r="O1095" s="104">
        <f t="shared" si="15486"/>
        <v>0</v>
      </c>
      <c r="P1095" s="104">
        <f t="shared" si="15486"/>
        <v>0</v>
      </c>
      <c r="Q1095" s="104">
        <f t="shared" si="15486"/>
        <v>0</v>
      </c>
      <c r="R1095" s="104">
        <f t="shared" si="15486"/>
        <v>0</v>
      </c>
      <c r="S1095" s="104">
        <f t="shared" si="15486"/>
        <v>0</v>
      </c>
      <c r="T1095" s="104">
        <f t="shared" si="15486"/>
        <v>0</v>
      </c>
      <c r="U1095" s="104">
        <f t="shared" si="15486"/>
        <v>0</v>
      </c>
      <c r="V1095" s="160"/>
      <c r="W1095" s="120">
        <f t="shared" ref="W1095:AF1095" si="15487">1720/12*W1087</f>
        <v>0</v>
      </c>
      <c r="X1095" s="104">
        <f t="shared" si="15487"/>
        <v>0</v>
      </c>
      <c r="Y1095" s="104">
        <f t="shared" si="15487"/>
        <v>0</v>
      </c>
      <c r="Z1095" s="104">
        <f t="shared" si="15487"/>
        <v>0</v>
      </c>
      <c r="AA1095" s="104">
        <f t="shared" si="15487"/>
        <v>0</v>
      </c>
      <c r="AB1095" s="104">
        <f t="shared" si="15487"/>
        <v>0</v>
      </c>
      <c r="AC1095" s="104">
        <f t="shared" si="15487"/>
        <v>0</v>
      </c>
      <c r="AD1095" s="104">
        <f t="shared" si="15487"/>
        <v>0</v>
      </c>
      <c r="AE1095" s="104">
        <f t="shared" si="15487"/>
        <v>0</v>
      </c>
      <c r="AF1095" s="104">
        <f t="shared" si="15487"/>
        <v>0</v>
      </c>
      <c r="AG1095" s="160"/>
      <c r="AH1095" s="74"/>
      <c r="AI1095" s="74"/>
      <c r="AJ1095" s="75"/>
    </row>
    <row r="1096" spans="1:36" ht="25.05" customHeight="1" thickBot="1" x14ac:dyDescent="0.35">
      <c r="A1096" s="75"/>
      <c r="B1096" s="113" t="s">
        <v>6270</v>
      </c>
      <c r="C1096" s="104">
        <f t="shared" ref="C1096" si="15488">IF(OR(C1091=0,C1091=1),IF(C1088&gt;=C1095,C1095,C1088),IF(C1093&gt;=C1092,C1092-B1094,C1093-B1094))</f>
        <v>0</v>
      </c>
      <c r="D1096" s="104">
        <f t="shared" ref="D1096" si="15489">IF(OR(D1091=0,D1091=1),IF(D1088&gt;=D1095,D1095,D1088),IF(D1093&gt;=D1092,D1092-C1094,D1093-C1094))</f>
        <v>0</v>
      </c>
      <c r="E1096" s="104">
        <f t="shared" ref="E1096" si="15490">IF(OR(E1091=0,E1091=1),IF(E1088&gt;=E1095,E1095,E1088),IF(E1093&gt;=E1092,E1092-D1094,E1093-D1094))</f>
        <v>0</v>
      </c>
      <c r="F1096" s="104">
        <f t="shared" ref="F1096" si="15491">IF(OR(F1091=0,F1091=1),IF(F1088&gt;=F1095,F1095,F1088),IF(F1093&gt;=F1092,F1092-E1094,F1093-E1094))</f>
        <v>0</v>
      </c>
      <c r="G1096" s="104">
        <f t="shared" ref="G1096" si="15492">IF(OR(G1091=0,G1091=1),IF(G1088&gt;=G1095,G1095,G1088),IF(G1093&gt;=G1092,G1092-F1094,G1093-F1094))</f>
        <v>0</v>
      </c>
      <c r="H1096" s="104">
        <f t="shared" ref="H1096" si="15493">IF(OR(H1091=0,H1091=1),IF(H1088&gt;=H1095,H1095,H1088),IF(H1093&gt;=H1092,H1092-G1094,H1093-G1094))</f>
        <v>0</v>
      </c>
      <c r="I1096" s="104">
        <f t="shared" ref="I1096" si="15494">IF(OR(I1091=0,I1091=1),IF(I1088&gt;=I1095,I1095,I1088),IF(I1093&gt;=I1092,I1092-H1094,I1093-H1094))</f>
        <v>0</v>
      </c>
      <c r="J1096" s="104">
        <f t="shared" ref="J1096" si="15495">IF(OR(J1091=0,J1091=1),IF(J1088&gt;=J1095,J1095,J1088),IF(J1093&gt;=J1092,J1092-I1094,J1093-I1094))</f>
        <v>0</v>
      </c>
      <c r="K1096" s="104">
        <f t="shared" ref="K1096" si="15496">IF(OR(K1091=0,K1091=1),IF(K1088&gt;=K1095,K1095,K1088),IF(K1093&gt;=K1092,K1092-J1094,K1093-J1094))</f>
        <v>0</v>
      </c>
      <c r="L1096" s="162">
        <f>SUM(C1096:K1096)</f>
        <v>0</v>
      </c>
      <c r="M1096" s="120">
        <f>IF(OR(M1091=0,M1091=1),IF(M1088&gt;=M1095,M1095,M1088),IF(M1093&gt;=M1092,M1092-K1094,M1093-K1094))</f>
        <v>0</v>
      </c>
      <c r="N1096" s="104">
        <f t="shared" ref="N1096" si="15497">IF(OR(N1091=0,N1091=1),IF(N1088&gt;=N1095,N1095,N1088),IF(N1093&gt;=N1092,N1092-M1094,N1093-M1094))</f>
        <v>0</v>
      </c>
      <c r="O1096" s="104">
        <f t="shared" ref="O1096" si="15498">IF(OR(O1091=0,O1091=1),IF(O1088&gt;=O1095,O1095,O1088),IF(O1093&gt;=O1092,O1092-N1094,O1093-N1094))</f>
        <v>0</v>
      </c>
      <c r="P1096" s="104">
        <f t="shared" ref="P1096" si="15499">IF(OR(P1091=0,P1091=1),IF(P1088&gt;=P1095,P1095,P1088),IF(P1093&gt;=P1092,P1092-O1094,P1093-O1094))</f>
        <v>0</v>
      </c>
      <c r="Q1096" s="104">
        <f t="shared" ref="Q1096" si="15500">IF(OR(Q1091=0,Q1091=1),IF(Q1088&gt;=Q1095,Q1095,Q1088),IF(Q1093&gt;=Q1092,Q1092-P1094,Q1093-P1094))</f>
        <v>0</v>
      </c>
      <c r="R1096" s="104">
        <f t="shared" ref="R1096" si="15501">IF(OR(R1091=0,R1091=1),IF(R1088&gt;=R1095,R1095,R1088),IF(R1093&gt;=R1092,R1092-Q1094,R1093-Q1094))</f>
        <v>0</v>
      </c>
      <c r="S1096" s="104">
        <f t="shared" ref="S1096" si="15502">IF(OR(S1091=0,S1091=1),IF(S1088&gt;=S1095,S1095,S1088),IF(S1093&gt;=S1092,S1092-R1094,S1093-R1094))</f>
        <v>0</v>
      </c>
      <c r="T1096" s="104">
        <f t="shared" ref="T1096" si="15503">IF(OR(T1091=0,T1091=1),IF(T1088&gt;=T1095,T1095,T1088),IF(T1093&gt;=T1092,T1092-S1094,T1093-S1094))</f>
        <v>0</v>
      </c>
      <c r="U1096" s="104">
        <f t="shared" ref="U1096" si="15504">IF(OR(U1091=0,U1091=1),IF(U1088&gt;=U1095,U1095,U1088),IF(U1093&gt;=U1092,U1092-T1094,U1093-T1094))</f>
        <v>0</v>
      </c>
      <c r="V1096" s="162">
        <f>SUM(M1096:U1096)</f>
        <v>0</v>
      </c>
      <c r="W1096" s="156">
        <f>IF(OR(W1091=0,W1091=1),IF(W1088&gt;=W1095,W1095,W1088),IF(W1093&gt;=W1092,W1092-U1094,W1093-U1094))</f>
        <v>0</v>
      </c>
      <c r="X1096" s="157">
        <f t="shared" ref="X1096" si="15505">IF(OR(X1091=0,X1091=1),IF(X1088&gt;=X1095,X1095,X1088),IF(X1093&gt;=X1092,X1092-W1094,X1093-W1094))</f>
        <v>0</v>
      </c>
      <c r="Y1096" s="157">
        <f t="shared" ref="Y1096" si="15506">IF(OR(Y1091=0,Y1091=1),IF(Y1088&gt;=Y1095,Y1095,Y1088),IF(Y1093&gt;=Y1092,Y1092-X1094,Y1093-X1094))</f>
        <v>0</v>
      </c>
      <c r="Z1096" s="157">
        <f t="shared" ref="Z1096" si="15507">IF(OR(Z1091=0,Z1091=1),IF(Z1088&gt;=Z1095,Z1095,Z1088),IF(Z1093&gt;=Z1092,Z1092-Y1094,Z1093-Y1094))</f>
        <v>0</v>
      </c>
      <c r="AA1096" s="157">
        <f t="shared" ref="AA1096" si="15508">IF(OR(AA1091=0,AA1091=1),IF(AA1088&gt;=AA1095,AA1095,AA1088),IF(AA1093&gt;=AA1092,AA1092-Z1094,AA1093-Z1094))</f>
        <v>0</v>
      </c>
      <c r="AB1096" s="157">
        <f t="shared" ref="AB1096" si="15509">IF(OR(AB1091=0,AB1091=1),IF(AB1088&gt;=AB1095,AB1095,AB1088),IF(AB1093&gt;=AB1092,AB1092-AA1094,AB1093-AA1094))</f>
        <v>0</v>
      </c>
      <c r="AC1096" s="157">
        <f t="shared" ref="AC1096" si="15510">IF(OR(AC1091=0,AC1091=1),IF(AC1088&gt;=AC1095,AC1095,AC1088),IF(AC1093&gt;=AC1092,AC1092-AB1094,AC1093-AB1094))</f>
        <v>0</v>
      </c>
      <c r="AD1096" s="157">
        <f t="shared" ref="AD1096" si="15511">IF(OR(AD1091=0,AD1091=1),IF(AD1088&gt;=AD1095,AD1095,AD1088),IF(AD1093&gt;=AD1092,AD1092-AC1094,AD1093-AC1094))</f>
        <v>0</v>
      </c>
      <c r="AE1096" s="157">
        <f t="shared" ref="AE1096" si="15512">IF(OR(AE1091=0,AE1091=1),IF(AE1088&gt;=AE1095,AE1095,AE1088),IF(AE1093&gt;=AE1092,AE1092-AD1094,AE1093-AD1094))</f>
        <v>0</v>
      </c>
      <c r="AF1096" s="157">
        <f t="shared" ref="AF1096" si="15513">IF(OR(AF1091=0,AF1091=1),IF(AF1088&gt;=AF1095,AF1095,AF1088),IF(AF1093&gt;=AF1092,AF1092-AE1094,AF1093-AE1094))</f>
        <v>0</v>
      </c>
      <c r="AG1096" s="162">
        <f>SUM(W1096:AF1096)</f>
        <v>0</v>
      </c>
      <c r="AH1096" s="105"/>
      <c r="AI1096" s="74"/>
      <c r="AJ1096" s="75"/>
    </row>
    <row r="1097" spans="1:36" ht="25.05" customHeight="1" thickBot="1" x14ac:dyDescent="0.35">
      <c r="A1097" s="87"/>
      <c r="B1097" s="230" t="s">
        <v>6273</v>
      </c>
      <c r="C1097" s="304"/>
      <c r="D1097" s="304"/>
      <c r="E1097" s="304"/>
      <c r="F1097" s="305"/>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5.05" customHeight="1" x14ac:dyDescent="0.3">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5.05" customHeight="1" x14ac:dyDescent="0.3">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thickBot="1" x14ac:dyDescent="0.35">
      <c r="A1100" s="99"/>
      <c r="B1100" s="111"/>
      <c r="C1100" s="100">
        <f>IF(C1098&lt;&gt;0,1,0)</f>
        <v>0</v>
      </c>
      <c r="D1100" s="100">
        <f t="shared" ref="D1100" si="15514">IF(C1100=0,IF(D1098&lt;&gt;0,1,0),1)</f>
        <v>0</v>
      </c>
      <c r="E1100" s="100">
        <f t="shared" ref="E1100" si="15515">IF(D1100=0,IF(E1098&lt;&gt;0,1,0),1)</f>
        <v>0</v>
      </c>
      <c r="F1100" s="100">
        <f t="shared" ref="F1100" si="15516">IF(E1100=0,IF(F1098&lt;&gt;0,1,0),1)</f>
        <v>0</v>
      </c>
      <c r="G1100" s="100">
        <f t="shared" ref="G1100" si="15517">IF(F1100=0,IF(G1098&lt;&gt;0,1,0),1)</f>
        <v>0</v>
      </c>
      <c r="H1100" s="100">
        <f t="shared" ref="H1100" si="15518">IF(G1100=0,IF(H1098&lt;&gt;0,1,0),1)</f>
        <v>0</v>
      </c>
      <c r="I1100" s="100">
        <f t="shared" ref="I1100" si="15519">IF(H1100=0,IF(I1098&lt;&gt;0,1,0),1)</f>
        <v>0</v>
      </c>
      <c r="J1100" s="100">
        <f t="shared" ref="J1100" si="15520">IF(I1100=0,IF(J1098&lt;&gt;0,1,0),1)</f>
        <v>0</v>
      </c>
      <c r="K1100" s="100">
        <f t="shared" ref="K1100" si="15521">IF(J1100=0,IF(K1098&lt;&gt;0,1,0),1)</f>
        <v>0</v>
      </c>
      <c r="L1100" s="161"/>
      <c r="M1100" s="116">
        <f>IF(K1100=0,IF(M1098&lt;&gt;0,1,0),1)</f>
        <v>0</v>
      </c>
      <c r="N1100" s="100">
        <f t="shared" ref="N1100" si="15522">IF(M1100=0,IF(N1098&lt;&gt;0,1,0),1)</f>
        <v>0</v>
      </c>
      <c r="O1100" s="100">
        <f t="shared" ref="O1100" si="15523">IF(N1100=0,IF(O1098&lt;&gt;0,1,0),1)</f>
        <v>0</v>
      </c>
      <c r="P1100" s="100">
        <f t="shared" ref="P1100" si="15524">IF(O1100=0,IF(P1098&lt;&gt;0,1,0),1)</f>
        <v>0</v>
      </c>
      <c r="Q1100" s="100">
        <f t="shared" ref="Q1100" si="15525">IF(P1100=0,IF(Q1098&lt;&gt;0,1,0),1)</f>
        <v>0</v>
      </c>
      <c r="R1100" s="100">
        <f t="shared" ref="R1100" si="15526">IF(Q1100=0,IF(R1098&lt;&gt;0,1,0),1)</f>
        <v>0</v>
      </c>
      <c r="S1100" s="100">
        <f t="shared" ref="S1100" si="15527">IF(R1100=0,IF(S1098&lt;&gt;0,1,0),1)</f>
        <v>0</v>
      </c>
      <c r="T1100" s="100">
        <f t="shared" ref="T1100" si="15528">IF(S1100=0,IF(T1098&lt;&gt;0,1,0),1)</f>
        <v>0</v>
      </c>
      <c r="U1100" s="100">
        <f t="shared" ref="U1100" si="15529">IF(T1100=0,IF(U1098&lt;&gt;0,1,0),1)</f>
        <v>0</v>
      </c>
      <c r="V1100" s="161"/>
      <c r="W1100" s="116">
        <f>IF(U1100=0,IF(W1098&lt;&gt;0,1,0),1)</f>
        <v>0</v>
      </c>
      <c r="X1100" s="100">
        <f t="shared" ref="X1100" si="15530">IF(W1100=0,IF(X1098&lt;&gt;0,1,0),1)</f>
        <v>0</v>
      </c>
      <c r="Y1100" s="100">
        <f t="shared" ref="Y1100" si="15531">IF(X1100=0,IF(Y1098&lt;&gt;0,1,0),1)</f>
        <v>0</v>
      </c>
      <c r="Z1100" s="100">
        <f t="shared" ref="Z1100" si="15532">IF(Y1100=0,IF(Z1098&lt;&gt;0,1,0),1)</f>
        <v>0</v>
      </c>
      <c r="AA1100" s="100">
        <f t="shared" ref="AA1100" si="15533">IF(Z1100=0,IF(AA1098&lt;&gt;0,1,0),1)</f>
        <v>0</v>
      </c>
      <c r="AB1100" s="100">
        <f t="shared" ref="AB1100" si="15534">IF(AA1100=0,IF(AB1098&lt;&gt;0,1,0),1)</f>
        <v>0</v>
      </c>
      <c r="AC1100" s="100">
        <f t="shared" ref="AC1100" si="15535">IF(AB1100=0,IF(AC1098&lt;&gt;0,1,0),1)</f>
        <v>0</v>
      </c>
      <c r="AD1100" s="100">
        <f t="shared" ref="AD1100" si="15536">IF(AC1100=0,IF(AD1098&lt;&gt;0,1,0),1)</f>
        <v>0</v>
      </c>
      <c r="AE1100" s="100">
        <f t="shared" ref="AE1100" si="15537">IF(AD1100=0,IF(AE1098&lt;&gt;0,1,0),1)</f>
        <v>0</v>
      </c>
      <c r="AF1100" s="100">
        <f t="shared" ref="AF1100" si="15538">IF(AE1100=0,IF(AF1098&lt;&gt;0,1,0),1)</f>
        <v>0</v>
      </c>
      <c r="AG1100" s="161"/>
      <c r="AH1100" s="99"/>
      <c r="AI1100" s="99"/>
      <c r="AJ1100" s="99"/>
    </row>
    <row r="1101" spans="1:36" ht="30" hidden="1" customHeight="1" thickBot="1" x14ac:dyDescent="0.35">
      <c r="A1101" s="99"/>
      <c r="B1101" s="111"/>
      <c r="C1101" s="100">
        <f>IF(C1100=0,0,1)</f>
        <v>0</v>
      </c>
      <c r="D1101" s="100">
        <f t="shared" ref="D1101" si="15539">IF(D1100=0,0,C1101+1)</f>
        <v>0</v>
      </c>
      <c r="E1101" s="100">
        <f t="shared" ref="E1101" si="15540">IF(E1100=0,0,D1101+1)</f>
        <v>0</v>
      </c>
      <c r="F1101" s="100">
        <f t="shared" ref="F1101" si="15541">IF(F1100=0,0,E1101+1)</f>
        <v>0</v>
      </c>
      <c r="G1101" s="100">
        <f t="shared" ref="G1101" si="15542">IF(G1100=0,0,F1101+1)</f>
        <v>0</v>
      </c>
      <c r="H1101" s="100">
        <f t="shared" ref="H1101" si="15543">IF(H1100=0,0,G1101+1)</f>
        <v>0</v>
      </c>
      <c r="I1101" s="100">
        <f t="shared" ref="I1101" si="15544">IF(I1100=0,0,H1101+1)</f>
        <v>0</v>
      </c>
      <c r="J1101" s="100">
        <f t="shared" ref="J1101" si="15545">IF(J1100=0,0,I1101+1)</f>
        <v>0</v>
      </c>
      <c r="K1101" s="100">
        <f t="shared" ref="K1101" si="15546">IF(K1100=0,0,J1101+1)</f>
        <v>0</v>
      </c>
      <c r="L1101" s="161"/>
      <c r="M1101" s="116">
        <f>IF(M1100=0,0,K1101+1)</f>
        <v>0</v>
      </c>
      <c r="N1101" s="100">
        <f t="shared" ref="N1101" si="15547">IF(N1100=0,0,M1101+1)</f>
        <v>0</v>
      </c>
      <c r="O1101" s="100">
        <f t="shared" ref="O1101" si="15548">IF(O1100=0,0,N1101+1)</f>
        <v>0</v>
      </c>
      <c r="P1101" s="100">
        <f t="shared" ref="P1101" si="15549">IF(P1100=0,0,O1101+1)</f>
        <v>0</v>
      </c>
      <c r="Q1101" s="100">
        <f t="shared" ref="Q1101" si="15550">IF(Q1100=0,0,P1101+1)</f>
        <v>0</v>
      </c>
      <c r="R1101" s="100">
        <f t="shared" ref="R1101" si="15551">IF(R1100=0,0,Q1101+1)</f>
        <v>0</v>
      </c>
      <c r="S1101" s="100">
        <f t="shared" ref="S1101" si="15552">IF(S1100=0,0,R1101+1)</f>
        <v>0</v>
      </c>
      <c r="T1101" s="100">
        <f t="shared" ref="T1101" si="15553">IF(T1100=0,0,S1101+1)</f>
        <v>0</v>
      </c>
      <c r="U1101" s="100">
        <f t="shared" ref="U1101" si="15554">IF(U1100=0,0,T1101+1)</f>
        <v>0</v>
      </c>
      <c r="V1101" s="161"/>
      <c r="W1101" s="116">
        <f>IF(W1100=0,0,U1101+1)</f>
        <v>0</v>
      </c>
      <c r="X1101" s="100">
        <f t="shared" ref="X1101" si="15555">IF(X1100=0,0,W1101+1)</f>
        <v>0</v>
      </c>
      <c r="Y1101" s="100">
        <f t="shared" ref="Y1101" si="15556">IF(Y1100=0,0,X1101+1)</f>
        <v>0</v>
      </c>
      <c r="Z1101" s="100">
        <f t="shared" ref="Z1101" si="15557">IF(Z1100=0,0,Y1101+1)</f>
        <v>0</v>
      </c>
      <c r="AA1101" s="100">
        <f t="shared" ref="AA1101" si="15558">IF(AA1100=0,0,Z1101+1)</f>
        <v>0</v>
      </c>
      <c r="AB1101" s="100">
        <f t="shared" ref="AB1101" si="15559">IF(AB1100=0,0,AA1101+1)</f>
        <v>0</v>
      </c>
      <c r="AC1101" s="100">
        <f t="shared" ref="AC1101" si="15560">IF(AC1100=0,0,AB1101+1)</f>
        <v>0</v>
      </c>
      <c r="AD1101" s="100">
        <f t="shared" ref="AD1101" si="15561">IF(AD1100=0,0,AC1101+1)</f>
        <v>0</v>
      </c>
      <c r="AE1101" s="100">
        <f t="shared" ref="AE1101" si="15562">IF(AE1100=0,0,AD1101+1)</f>
        <v>0</v>
      </c>
      <c r="AF1101" s="100">
        <f t="shared" ref="AF1101" si="15563">IF(AF1100=0,0,AE1101+1)</f>
        <v>0</v>
      </c>
      <c r="AG1101" s="161"/>
      <c r="AH1101" s="99"/>
      <c r="AI1101" s="99"/>
      <c r="AJ1101" s="99"/>
    </row>
    <row r="1102" spans="1:36" ht="30" hidden="1" customHeight="1" thickBot="1" x14ac:dyDescent="0.35">
      <c r="A1102" s="99"/>
      <c r="B1102" s="111" t="s">
        <v>6268</v>
      </c>
      <c r="C1102" s="101">
        <f t="shared" ref="C1102:K1102" si="15564">IF(C1101&lt;25,IF(C1101&lt;13,C1101,C1101-12),C1101-24)</f>
        <v>0</v>
      </c>
      <c r="D1102" s="101">
        <f t="shared" si="15564"/>
        <v>0</v>
      </c>
      <c r="E1102" s="101">
        <f t="shared" si="15564"/>
        <v>0</v>
      </c>
      <c r="F1102" s="101">
        <f t="shared" si="15564"/>
        <v>0</v>
      </c>
      <c r="G1102" s="101">
        <f t="shared" si="15564"/>
        <v>0</v>
      </c>
      <c r="H1102" s="101">
        <f t="shared" si="15564"/>
        <v>0</v>
      </c>
      <c r="I1102" s="101">
        <f t="shared" si="15564"/>
        <v>0</v>
      </c>
      <c r="J1102" s="101">
        <f t="shared" si="15564"/>
        <v>0</v>
      </c>
      <c r="K1102" s="101">
        <f t="shared" si="15564"/>
        <v>0</v>
      </c>
      <c r="L1102" s="161"/>
      <c r="M1102" s="117">
        <f t="shared" ref="M1102:U1102" si="15565">IF(M1101&lt;25,IF(M1101&lt;13,M1101,M1101-12),M1101-24)</f>
        <v>0</v>
      </c>
      <c r="N1102" s="101">
        <f t="shared" si="15565"/>
        <v>0</v>
      </c>
      <c r="O1102" s="101">
        <f t="shared" si="15565"/>
        <v>0</v>
      </c>
      <c r="P1102" s="101">
        <f t="shared" si="15565"/>
        <v>0</v>
      </c>
      <c r="Q1102" s="101">
        <f t="shared" si="15565"/>
        <v>0</v>
      </c>
      <c r="R1102" s="101">
        <f t="shared" si="15565"/>
        <v>0</v>
      </c>
      <c r="S1102" s="101">
        <f t="shared" si="15565"/>
        <v>0</v>
      </c>
      <c r="T1102" s="101">
        <f t="shared" si="15565"/>
        <v>0</v>
      </c>
      <c r="U1102" s="101">
        <f t="shared" si="15565"/>
        <v>0</v>
      </c>
      <c r="V1102" s="161"/>
      <c r="W1102" s="117">
        <f t="shared" ref="W1102:AF1102" si="15566">IF(W1101&lt;25,IF(W1101&lt;13,W1101,W1101-12),W1101-24)</f>
        <v>0</v>
      </c>
      <c r="X1102" s="101">
        <f t="shared" si="15566"/>
        <v>0</v>
      </c>
      <c r="Y1102" s="101">
        <f t="shared" si="15566"/>
        <v>0</v>
      </c>
      <c r="Z1102" s="101">
        <f t="shared" si="15566"/>
        <v>0</v>
      </c>
      <c r="AA1102" s="101">
        <f t="shared" si="15566"/>
        <v>0</v>
      </c>
      <c r="AB1102" s="101">
        <f t="shared" si="15566"/>
        <v>0</v>
      </c>
      <c r="AC1102" s="101">
        <f t="shared" si="15566"/>
        <v>0</v>
      </c>
      <c r="AD1102" s="101">
        <f t="shared" si="15566"/>
        <v>0</v>
      </c>
      <c r="AE1102" s="101">
        <f t="shared" si="15566"/>
        <v>0</v>
      </c>
      <c r="AF1102" s="101">
        <f t="shared" si="15566"/>
        <v>0</v>
      </c>
      <c r="AG1102" s="161"/>
      <c r="AH1102" s="99"/>
      <c r="AI1102" s="99"/>
      <c r="AJ1102" s="99"/>
    </row>
    <row r="1103" spans="1:36" ht="30" hidden="1" customHeight="1" thickBot="1" x14ac:dyDescent="0.35">
      <c r="A1103" s="75"/>
      <c r="B1103" s="112" t="s">
        <v>6269</v>
      </c>
      <c r="C1103" s="102">
        <f t="shared" ref="C1103" si="15567">IF(C1102&gt;0,IF(C1102=1,C1106,C1106+B1103),0)</f>
        <v>0</v>
      </c>
      <c r="D1103" s="102">
        <f t="shared" ref="D1103" si="15568">IF(D1102&gt;0,IF(D1102=1,D1106,D1106+C1103),0)</f>
        <v>0</v>
      </c>
      <c r="E1103" s="102">
        <f t="shared" ref="E1103" si="15569">IF(E1102&gt;0,IF(E1102=1,E1106,E1106+D1103),0)</f>
        <v>0</v>
      </c>
      <c r="F1103" s="102">
        <f t="shared" ref="F1103" si="15570">IF(F1102&gt;0,IF(F1102=1,F1106,F1106+E1103),0)</f>
        <v>0</v>
      </c>
      <c r="G1103" s="102">
        <f t="shared" ref="G1103" si="15571">IF(G1102&gt;0,IF(G1102=1,G1106,G1106+F1103),0)</f>
        <v>0</v>
      </c>
      <c r="H1103" s="102">
        <f t="shared" ref="H1103" si="15572">IF(H1102&gt;0,IF(H1102=1,H1106,H1106+G1103),0)</f>
        <v>0</v>
      </c>
      <c r="I1103" s="102">
        <f t="shared" ref="I1103" si="15573">IF(I1102&gt;0,IF(I1102=1,I1106,I1106+H1103),0)</f>
        <v>0</v>
      </c>
      <c r="J1103" s="102">
        <f t="shared" ref="J1103" si="15574">IF(J1102&gt;0,IF(J1102=1,J1106,J1106+I1103),0)</f>
        <v>0</v>
      </c>
      <c r="K1103" s="102">
        <f t="shared" ref="K1103" si="15575">IF(K1102&gt;0,IF(K1102=1,K1106,K1106+J1103),0)</f>
        <v>0</v>
      </c>
      <c r="L1103" s="160"/>
      <c r="M1103" s="118">
        <f>IF(M1102&gt;0,IF(M1102=1,M1106,M1106+K1103),0)</f>
        <v>0</v>
      </c>
      <c r="N1103" s="102">
        <f t="shared" ref="N1103" si="15576">IF(N1102&gt;0,IF(N1102=1,N1106,N1106+M1103),0)</f>
        <v>0</v>
      </c>
      <c r="O1103" s="102">
        <f t="shared" ref="O1103" si="15577">IF(O1102&gt;0,IF(O1102=1,O1106,O1106+N1103),0)</f>
        <v>0</v>
      </c>
      <c r="P1103" s="102">
        <f t="shared" ref="P1103" si="15578">IF(P1102&gt;0,IF(P1102=1,P1106,P1106+O1103),0)</f>
        <v>0</v>
      </c>
      <c r="Q1103" s="102">
        <f t="shared" ref="Q1103" si="15579">IF(Q1102&gt;0,IF(Q1102=1,Q1106,Q1106+P1103),0)</f>
        <v>0</v>
      </c>
      <c r="R1103" s="102">
        <f t="shared" ref="R1103" si="15580">IF(R1102&gt;0,IF(R1102=1,R1106,R1106+Q1103),0)</f>
        <v>0</v>
      </c>
      <c r="S1103" s="102">
        <f t="shared" ref="S1103" si="15581">IF(S1102&gt;0,IF(S1102=1,S1106,S1106+R1103),0)</f>
        <v>0</v>
      </c>
      <c r="T1103" s="102">
        <f t="shared" ref="T1103" si="15582">IF(T1102&gt;0,IF(T1102=1,T1106,T1106+S1103),0)</f>
        <v>0</v>
      </c>
      <c r="U1103" s="102">
        <f t="shared" ref="U1103" si="15583">IF(U1102&gt;0,IF(U1102=1,U1106,U1106+T1103),0)</f>
        <v>0</v>
      </c>
      <c r="V1103" s="160"/>
      <c r="W1103" s="118">
        <f>IF(W1102&gt;0,IF(W1102=1,W1106,W1106+U1103),0)</f>
        <v>0</v>
      </c>
      <c r="X1103" s="102">
        <f t="shared" ref="X1103" si="15584">IF(X1102&gt;0,IF(X1102=1,X1106,X1106+W1103),0)</f>
        <v>0</v>
      </c>
      <c r="Y1103" s="102">
        <f t="shared" ref="Y1103" si="15585">IF(Y1102&gt;0,IF(Y1102=1,Y1106,Y1106+X1103),0)</f>
        <v>0</v>
      </c>
      <c r="Z1103" s="102">
        <f t="shared" ref="Z1103" si="15586">IF(Z1102&gt;0,IF(Z1102=1,Z1106,Z1106+Y1103),0)</f>
        <v>0</v>
      </c>
      <c r="AA1103" s="102">
        <f t="shared" ref="AA1103" si="15587">IF(AA1102&gt;0,IF(AA1102=1,AA1106,AA1106+Z1103),0)</f>
        <v>0</v>
      </c>
      <c r="AB1103" s="102">
        <f t="shared" ref="AB1103" si="15588">IF(AB1102&gt;0,IF(AB1102=1,AB1106,AB1106+AA1103),0)</f>
        <v>0</v>
      </c>
      <c r="AC1103" s="102">
        <f t="shared" ref="AC1103" si="15589">IF(AC1102&gt;0,IF(AC1102=1,AC1106,AC1106+AB1103),0)</f>
        <v>0</v>
      </c>
      <c r="AD1103" s="102">
        <f t="shared" ref="AD1103" si="15590">IF(AD1102&gt;0,IF(AD1102=1,AD1106,AD1106+AC1103),0)</f>
        <v>0</v>
      </c>
      <c r="AE1103" s="102">
        <f t="shared" ref="AE1103" si="15591">IF(AE1102&gt;0,IF(AE1102=1,AE1106,AE1106+AD1103),0)</f>
        <v>0</v>
      </c>
      <c r="AF1103" s="102">
        <f t="shared" ref="AF1103" si="15592">IF(AF1102&gt;0,IF(AF1102=1,AF1106,AF1106+AE1103),0)</f>
        <v>0</v>
      </c>
      <c r="AG1103" s="160"/>
      <c r="AH1103" s="74"/>
      <c r="AI1103" s="74"/>
      <c r="AJ1103" s="75"/>
    </row>
    <row r="1104" spans="1:36" ht="30" hidden="1" customHeight="1" thickBot="1" x14ac:dyDescent="0.35">
      <c r="A1104" s="75"/>
      <c r="B1104" s="112" t="s">
        <v>6317</v>
      </c>
      <c r="C1104" s="102">
        <f>IF(C1098&gt;0,C1099,0)</f>
        <v>0</v>
      </c>
      <c r="D1104" s="102">
        <f t="shared" ref="D1104" si="15593">IF(D1098&gt;0,IF(D1102=1,D1099,D1099+C1104),C1104)</f>
        <v>0</v>
      </c>
      <c r="E1104" s="102">
        <f t="shared" ref="E1104" si="15594">IF(E1098&gt;0,IF(E1102=1,E1099,E1099+D1104),D1104)</f>
        <v>0</v>
      </c>
      <c r="F1104" s="102">
        <f t="shared" ref="F1104" si="15595">IF(F1098&gt;0,IF(F1102=1,F1099,F1099+E1104),E1104)</f>
        <v>0</v>
      </c>
      <c r="G1104" s="102">
        <f t="shared" ref="G1104" si="15596">IF(G1098&gt;0,IF(G1102=1,G1099,G1099+F1104),F1104)</f>
        <v>0</v>
      </c>
      <c r="H1104" s="102">
        <f t="shared" ref="H1104" si="15597">IF(H1098&gt;0,IF(H1102=1,H1099,H1099+G1104),G1104)</f>
        <v>0</v>
      </c>
      <c r="I1104" s="102">
        <f t="shared" ref="I1104" si="15598">IF(I1098&gt;0,IF(I1102=1,I1099,I1099+H1104),H1104)</f>
        <v>0</v>
      </c>
      <c r="J1104" s="102">
        <f t="shared" ref="J1104" si="15599">IF(J1098&gt;0,IF(J1102=1,J1099,J1099+I1104),I1104)</f>
        <v>0</v>
      </c>
      <c r="K1104" s="102">
        <f t="shared" ref="K1104" si="15600">IF(K1098&gt;0,IF(K1102=1,K1099,K1099+J1104),J1104)</f>
        <v>0</v>
      </c>
      <c r="L1104" s="160"/>
      <c r="M1104" s="118">
        <f>IF(M1098&gt;0,IF(M1102=1,M1099,M1099+K1104),K1104)</f>
        <v>0</v>
      </c>
      <c r="N1104" s="102">
        <f t="shared" ref="N1104" si="15601">IF(N1098&gt;0,IF(N1102=1,N1099,N1099+M1104),M1104)</f>
        <v>0</v>
      </c>
      <c r="O1104" s="102">
        <f t="shared" ref="O1104" si="15602">IF(O1098&gt;0,IF(O1102=1,O1099,O1099+N1104),N1104)</f>
        <v>0</v>
      </c>
      <c r="P1104" s="102">
        <f t="shared" ref="P1104" si="15603">IF(P1098&gt;0,IF(P1102=1,P1099,P1099+O1104),O1104)</f>
        <v>0</v>
      </c>
      <c r="Q1104" s="102">
        <f t="shared" ref="Q1104" si="15604">IF(Q1098&gt;0,IF(Q1102=1,Q1099,Q1099+P1104),P1104)</f>
        <v>0</v>
      </c>
      <c r="R1104" s="102">
        <f t="shared" ref="R1104" si="15605">IF(R1098&gt;0,IF(R1102=1,R1099,R1099+Q1104),Q1104)</f>
        <v>0</v>
      </c>
      <c r="S1104" s="102">
        <f t="shared" ref="S1104" si="15606">IF(S1098&gt;0,IF(S1102=1,S1099,S1099+R1104),R1104)</f>
        <v>0</v>
      </c>
      <c r="T1104" s="102">
        <f t="shared" ref="T1104" si="15607">IF(T1098&gt;0,IF(T1102=1,T1099,T1099+S1104),S1104)</f>
        <v>0</v>
      </c>
      <c r="U1104" s="102">
        <f t="shared" ref="U1104" si="15608">IF(U1098&gt;0,IF(U1102=1,U1099,U1099+T1104),T1104)</f>
        <v>0</v>
      </c>
      <c r="V1104" s="160"/>
      <c r="W1104" s="118">
        <f>IF(W1098&gt;0,IF(W1102=1,W1099,W1099+U1104),U1104)</f>
        <v>0</v>
      </c>
      <c r="X1104" s="102">
        <f t="shared" ref="X1104" si="15609">IF(X1098&gt;0,IF(X1102=1,X1099,X1099+W1104),W1104)</f>
        <v>0</v>
      </c>
      <c r="Y1104" s="102">
        <f t="shared" ref="Y1104" si="15610">IF(Y1098&gt;0,IF(Y1102=1,Y1099,Y1099+X1104),X1104)</f>
        <v>0</v>
      </c>
      <c r="Z1104" s="102">
        <f t="shared" ref="Z1104" si="15611">IF(Z1098&gt;0,IF(Z1102=1,Z1099,Z1099+Y1104),Y1104)</f>
        <v>0</v>
      </c>
      <c r="AA1104" s="102">
        <f t="shared" ref="AA1104" si="15612">IF(AA1098&gt;0,IF(AA1102=1,AA1099,AA1099+Z1104),Z1104)</f>
        <v>0</v>
      </c>
      <c r="AB1104" s="102">
        <f t="shared" ref="AB1104" si="15613">IF(AB1098&gt;0,IF(AB1102=1,AB1099,AB1099+AA1104),AA1104)</f>
        <v>0</v>
      </c>
      <c r="AC1104" s="102">
        <f t="shared" ref="AC1104" si="15614">IF(AC1098&gt;0,IF(AC1102=1,AC1099,AC1099+AB1104),AB1104)</f>
        <v>0</v>
      </c>
      <c r="AD1104" s="102">
        <f t="shared" ref="AD1104" si="15615">IF(AD1098&gt;0,IF(AD1102=1,AD1099,AD1099+AC1104),AC1104)</f>
        <v>0</v>
      </c>
      <c r="AE1104" s="102">
        <f t="shared" ref="AE1104" si="15616">IF(AE1098&gt;0,IF(AE1102=1,AE1099,AE1099+AD1104),AD1104)</f>
        <v>0</v>
      </c>
      <c r="AF1104" s="102">
        <f t="shared" ref="AF1104" si="15617">IF(AF1098&gt;0,IF(AF1102=1,AF1099,AF1099+AE1104),AE1104)</f>
        <v>0</v>
      </c>
      <c r="AG1104" s="160"/>
      <c r="AH1104" s="74"/>
      <c r="AI1104" s="74"/>
      <c r="AJ1104" s="75"/>
    </row>
    <row r="1105" spans="1:36" ht="9.75" hidden="1" customHeight="1" thickBot="1" x14ac:dyDescent="0.35">
      <c r="A1105" s="75"/>
      <c r="B1105" s="112" t="s">
        <v>6318</v>
      </c>
      <c r="C1105" s="103">
        <f>C1107</f>
        <v>0</v>
      </c>
      <c r="D1105" s="103">
        <f t="shared" ref="D1105" si="15618">IF(D1102=1,D1107,D1107+C1105)</f>
        <v>0</v>
      </c>
      <c r="E1105" s="103">
        <f t="shared" ref="E1105" si="15619">IF(E1102=1,E1107,E1107+D1105)</f>
        <v>0</v>
      </c>
      <c r="F1105" s="103">
        <f t="shared" ref="F1105" si="15620">IF(F1102=1,F1107,F1107+E1105)</f>
        <v>0</v>
      </c>
      <c r="G1105" s="103">
        <f t="shared" ref="G1105" si="15621">IF(G1102=1,G1107,G1107+F1105)</f>
        <v>0</v>
      </c>
      <c r="H1105" s="103">
        <f t="shared" ref="H1105" si="15622">IF(H1102=1,H1107,H1107+G1105)</f>
        <v>0</v>
      </c>
      <c r="I1105" s="103">
        <f t="shared" ref="I1105" si="15623">IF(I1102=1,I1107,I1107+H1105)</f>
        <v>0</v>
      </c>
      <c r="J1105" s="103">
        <f t="shared" ref="J1105" si="15624">IF(J1102=1,J1107,J1107+I1105)</f>
        <v>0</v>
      </c>
      <c r="K1105" s="103">
        <f t="shared" ref="K1105" si="15625">IF(K1102=1,K1107,K1107+J1105)</f>
        <v>0</v>
      </c>
      <c r="L1105" s="160"/>
      <c r="M1105" s="119">
        <f>IF(M1102=1,M1107,M1107+K1105)</f>
        <v>0</v>
      </c>
      <c r="N1105" s="103">
        <f t="shared" ref="N1105" si="15626">IF(N1102=1,N1107,N1107+M1105)</f>
        <v>0</v>
      </c>
      <c r="O1105" s="103">
        <f t="shared" ref="O1105" si="15627">IF(O1102=1,O1107,O1107+N1105)</f>
        <v>0</v>
      </c>
      <c r="P1105" s="103">
        <f t="shared" ref="P1105" si="15628">IF(P1102=1,P1107,P1107+O1105)</f>
        <v>0</v>
      </c>
      <c r="Q1105" s="103">
        <f t="shared" ref="Q1105" si="15629">IF(Q1102=1,Q1107,Q1107+P1105)</f>
        <v>0</v>
      </c>
      <c r="R1105" s="103">
        <f t="shared" ref="R1105" si="15630">IF(R1102=1,R1107,R1107+Q1105)</f>
        <v>0</v>
      </c>
      <c r="S1105" s="103">
        <f t="shared" ref="S1105" si="15631">IF(S1102=1,S1107,S1107+R1105)</f>
        <v>0</v>
      </c>
      <c r="T1105" s="103">
        <f t="shared" ref="T1105" si="15632">IF(T1102=1,T1107,T1107+S1105)</f>
        <v>0</v>
      </c>
      <c r="U1105" s="103">
        <f t="shared" ref="U1105" si="15633">IF(U1102=1,U1107,U1107+T1105)</f>
        <v>0</v>
      </c>
      <c r="V1105" s="160"/>
      <c r="W1105" s="119">
        <f>IF(W1102=1,W1107,W1107+U1105)</f>
        <v>0</v>
      </c>
      <c r="X1105" s="103">
        <f t="shared" ref="X1105" si="15634">IF(X1102=1,X1107,X1107+W1105)</f>
        <v>0</v>
      </c>
      <c r="Y1105" s="103">
        <f t="shared" ref="Y1105" si="15635">IF(Y1102=1,Y1107,Y1107+X1105)</f>
        <v>0</v>
      </c>
      <c r="Z1105" s="103">
        <f t="shared" ref="Z1105" si="15636">IF(Z1102=1,Z1107,Z1107+Y1105)</f>
        <v>0</v>
      </c>
      <c r="AA1105" s="103">
        <f t="shared" ref="AA1105" si="15637">IF(AA1102=1,AA1107,AA1107+Z1105)</f>
        <v>0</v>
      </c>
      <c r="AB1105" s="103">
        <f t="shared" ref="AB1105" si="15638">IF(AB1102=1,AB1107,AB1107+AA1105)</f>
        <v>0</v>
      </c>
      <c r="AC1105" s="103">
        <f t="shared" ref="AC1105" si="15639">IF(AC1102=1,AC1107,AC1107+AB1105)</f>
        <v>0</v>
      </c>
      <c r="AD1105" s="103">
        <f t="shared" ref="AD1105" si="15640">IF(AD1102=1,AD1107,AD1107+AC1105)</f>
        <v>0</v>
      </c>
      <c r="AE1105" s="103">
        <f t="shared" ref="AE1105" si="15641">IF(AE1102=1,AE1107,AE1107+AD1105)</f>
        <v>0</v>
      </c>
      <c r="AF1105" s="103">
        <f t="shared" ref="AF1105" si="15642">IF(AF1102=1,AF1107,AF1107+AE1105)</f>
        <v>0</v>
      </c>
      <c r="AG1105" s="160"/>
      <c r="AH1105" s="74"/>
      <c r="AI1105" s="74"/>
      <c r="AJ1105" s="75"/>
    </row>
    <row r="1106" spans="1:36" ht="25.05" customHeight="1" x14ac:dyDescent="0.3">
      <c r="A1106" s="75"/>
      <c r="B1106" s="110" t="s">
        <v>6319</v>
      </c>
      <c r="C1106" s="104">
        <f t="shared" ref="C1106:K1106" si="15643">1720/12*C1098</f>
        <v>0</v>
      </c>
      <c r="D1106" s="104">
        <f t="shared" si="15643"/>
        <v>0</v>
      </c>
      <c r="E1106" s="104">
        <f t="shared" si="15643"/>
        <v>0</v>
      </c>
      <c r="F1106" s="104">
        <f t="shared" si="15643"/>
        <v>0</v>
      </c>
      <c r="G1106" s="104">
        <f t="shared" si="15643"/>
        <v>0</v>
      </c>
      <c r="H1106" s="104">
        <f t="shared" si="15643"/>
        <v>0</v>
      </c>
      <c r="I1106" s="104">
        <f t="shared" si="15643"/>
        <v>0</v>
      </c>
      <c r="J1106" s="104">
        <f t="shared" si="15643"/>
        <v>0</v>
      </c>
      <c r="K1106" s="104">
        <f t="shared" si="15643"/>
        <v>0</v>
      </c>
      <c r="L1106" s="160"/>
      <c r="M1106" s="120">
        <f t="shared" ref="M1106:U1106" si="15644">1720/12*M1098</f>
        <v>0</v>
      </c>
      <c r="N1106" s="104">
        <f t="shared" si="15644"/>
        <v>0</v>
      </c>
      <c r="O1106" s="104">
        <f t="shared" si="15644"/>
        <v>0</v>
      </c>
      <c r="P1106" s="104">
        <f t="shared" si="15644"/>
        <v>0</v>
      </c>
      <c r="Q1106" s="104">
        <f t="shared" si="15644"/>
        <v>0</v>
      </c>
      <c r="R1106" s="104">
        <f t="shared" si="15644"/>
        <v>0</v>
      </c>
      <c r="S1106" s="104">
        <f t="shared" si="15644"/>
        <v>0</v>
      </c>
      <c r="T1106" s="104">
        <f t="shared" si="15644"/>
        <v>0</v>
      </c>
      <c r="U1106" s="104">
        <f t="shared" si="15644"/>
        <v>0</v>
      </c>
      <c r="V1106" s="160"/>
      <c r="W1106" s="120">
        <f t="shared" ref="W1106:AF1106" si="15645">1720/12*W1098</f>
        <v>0</v>
      </c>
      <c r="X1106" s="104">
        <f t="shared" si="15645"/>
        <v>0</v>
      </c>
      <c r="Y1106" s="104">
        <f t="shared" si="15645"/>
        <v>0</v>
      </c>
      <c r="Z1106" s="104">
        <f t="shared" si="15645"/>
        <v>0</v>
      </c>
      <c r="AA1106" s="104">
        <f t="shared" si="15645"/>
        <v>0</v>
      </c>
      <c r="AB1106" s="104">
        <f t="shared" si="15645"/>
        <v>0</v>
      </c>
      <c r="AC1106" s="104">
        <f t="shared" si="15645"/>
        <v>0</v>
      </c>
      <c r="AD1106" s="104">
        <f t="shared" si="15645"/>
        <v>0</v>
      </c>
      <c r="AE1106" s="104">
        <f t="shared" si="15645"/>
        <v>0</v>
      </c>
      <c r="AF1106" s="104">
        <f t="shared" si="15645"/>
        <v>0</v>
      </c>
      <c r="AG1106" s="160"/>
      <c r="AH1106" s="74"/>
      <c r="AI1106" s="74"/>
      <c r="AJ1106" s="75"/>
    </row>
    <row r="1107" spans="1:36" ht="25.05" customHeight="1" thickBot="1" x14ac:dyDescent="0.35">
      <c r="A1107" s="75"/>
      <c r="B1107" s="113" t="s">
        <v>6270</v>
      </c>
      <c r="C1107" s="157">
        <f t="shared" ref="C1107" si="15646">IF(OR(C1102=0,C1102=1),IF(C1099&gt;=C1106,C1106,C1099),IF(C1104&gt;=C1103,C1103-B1105,C1104-B1105))</f>
        <v>0</v>
      </c>
      <c r="D1107" s="157">
        <f t="shared" ref="D1107" si="15647">IF(OR(D1102=0,D1102=1),IF(D1099&gt;=D1106,D1106,D1099),IF(D1104&gt;=D1103,D1103-C1105,D1104-C1105))</f>
        <v>0</v>
      </c>
      <c r="E1107" s="157">
        <f t="shared" ref="E1107" si="15648">IF(OR(E1102=0,E1102=1),IF(E1099&gt;=E1106,E1106,E1099),IF(E1104&gt;=E1103,E1103-D1105,E1104-D1105))</f>
        <v>0</v>
      </c>
      <c r="F1107" s="157">
        <f t="shared" ref="F1107" si="15649">IF(OR(F1102=0,F1102=1),IF(F1099&gt;=F1106,F1106,F1099),IF(F1104&gt;=F1103,F1103-E1105,F1104-E1105))</f>
        <v>0</v>
      </c>
      <c r="G1107" s="157">
        <f t="shared" ref="G1107" si="15650">IF(OR(G1102=0,G1102=1),IF(G1099&gt;=G1106,G1106,G1099),IF(G1104&gt;=G1103,G1103-F1105,G1104-F1105))</f>
        <v>0</v>
      </c>
      <c r="H1107" s="157">
        <f t="shared" ref="H1107" si="15651">IF(OR(H1102=0,H1102=1),IF(H1099&gt;=H1106,H1106,H1099),IF(H1104&gt;=H1103,H1103-G1105,H1104-G1105))</f>
        <v>0</v>
      </c>
      <c r="I1107" s="157">
        <f t="shared" ref="I1107" si="15652">IF(OR(I1102=0,I1102=1),IF(I1099&gt;=I1106,I1106,I1099),IF(I1104&gt;=I1103,I1103-H1105,I1104-H1105))</f>
        <v>0</v>
      </c>
      <c r="J1107" s="157">
        <f t="shared" ref="J1107" si="15653">IF(OR(J1102=0,J1102=1),IF(J1099&gt;=J1106,J1106,J1099),IF(J1104&gt;=J1103,J1103-I1105,J1104-I1105))</f>
        <v>0</v>
      </c>
      <c r="K1107" s="157">
        <f t="shared" ref="K1107" si="15654">IF(OR(K1102=0,K1102=1),IF(K1099&gt;=K1106,K1106,K1099),IF(K1104&gt;=K1103,K1103-J1105,K1104-J1105))</f>
        <v>0</v>
      </c>
      <c r="L1107" s="162">
        <f>SUM(C1107:K1107)</f>
        <v>0</v>
      </c>
      <c r="M1107" s="172">
        <f>IF(OR(M1102=0,M1102=1),IF(M1099&gt;=M1106,M1106,M1099),IF(M1104&gt;=M1103,M1103-K1105,M1104-K1105))</f>
        <v>0</v>
      </c>
      <c r="N1107" s="157">
        <f t="shared" ref="N1107" si="15655">IF(OR(N1102=0,N1102=1),IF(N1099&gt;=N1106,N1106,N1099),IF(N1104&gt;=N1103,N1103-M1105,N1104-M1105))</f>
        <v>0</v>
      </c>
      <c r="O1107" s="157">
        <f t="shared" ref="O1107" si="15656">IF(OR(O1102=0,O1102=1),IF(O1099&gt;=O1106,O1106,O1099),IF(O1104&gt;=O1103,O1103-N1105,O1104-N1105))</f>
        <v>0</v>
      </c>
      <c r="P1107" s="157">
        <f t="shared" ref="P1107" si="15657">IF(OR(P1102=0,P1102=1),IF(P1099&gt;=P1106,P1106,P1099),IF(P1104&gt;=P1103,P1103-O1105,P1104-O1105))</f>
        <v>0</v>
      </c>
      <c r="Q1107" s="157">
        <f t="shared" ref="Q1107" si="15658">IF(OR(Q1102=0,Q1102=1),IF(Q1099&gt;=Q1106,Q1106,Q1099),IF(Q1104&gt;=Q1103,Q1103-P1105,Q1104-P1105))</f>
        <v>0</v>
      </c>
      <c r="R1107" s="157">
        <f t="shared" ref="R1107" si="15659">IF(OR(R1102=0,R1102=1),IF(R1099&gt;=R1106,R1106,R1099),IF(R1104&gt;=R1103,R1103-Q1105,R1104-Q1105))</f>
        <v>0</v>
      </c>
      <c r="S1107" s="157">
        <f t="shared" ref="S1107" si="15660">IF(OR(S1102=0,S1102=1),IF(S1099&gt;=S1106,S1106,S1099),IF(S1104&gt;=S1103,S1103-R1105,S1104-R1105))</f>
        <v>0</v>
      </c>
      <c r="T1107" s="157">
        <f t="shared" ref="T1107" si="15661">IF(OR(T1102=0,T1102=1),IF(T1099&gt;=T1106,T1106,T1099),IF(T1104&gt;=T1103,T1103-S1105,T1104-S1105))</f>
        <v>0</v>
      </c>
      <c r="U1107" s="157">
        <f t="shared" ref="U1107" si="15662">IF(OR(U1102=0,U1102=1),IF(U1099&gt;=U1106,U1106,U1099),IF(U1104&gt;=U1103,U1103-T1105,U1104-T1105))</f>
        <v>0</v>
      </c>
      <c r="V1107" s="162">
        <f>SUM(M1107:U1107)</f>
        <v>0</v>
      </c>
      <c r="W1107" s="156">
        <f>IF(OR(W1102=0,W1102=1),IF(W1099&gt;=W1106,W1106,W1099),IF(W1104&gt;=W1103,W1103-U1105,W1104-U1105))</f>
        <v>0</v>
      </c>
      <c r="X1107" s="157">
        <f t="shared" ref="X1107" si="15663">IF(OR(X1102=0,X1102=1),IF(X1099&gt;=X1106,X1106,X1099),IF(X1104&gt;=X1103,X1103-W1105,X1104-W1105))</f>
        <v>0</v>
      </c>
      <c r="Y1107" s="157">
        <f t="shared" ref="Y1107" si="15664">IF(OR(Y1102=0,Y1102=1),IF(Y1099&gt;=Y1106,Y1106,Y1099),IF(Y1104&gt;=Y1103,Y1103-X1105,Y1104-X1105))</f>
        <v>0</v>
      </c>
      <c r="Z1107" s="157">
        <f t="shared" ref="Z1107" si="15665">IF(OR(Z1102=0,Z1102=1),IF(Z1099&gt;=Z1106,Z1106,Z1099),IF(Z1104&gt;=Z1103,Z1103-Y1105,Z1104-Y1105))</f>
        <v>0</v>
      </c>
      <c r="AA1107" s="157">
        <f t="shared" ref="AA1107" si="15666">IF(OR(AA1102=0,AA1102=1),IF(AA1099&gt;=AA1106,AA1106,AA1099),IF(AA1104&gt;=AA1103,AA1103-Z1105,AA1104-Z1105))</f>
        <v>0</v>
      </c>
      <c r="AB1107" s="157">
        <f t="shared" ref="AB1107" si="15667">IF(OR(AB1102=0,AB1102=1),IF(AB1099&gt;=AB1106,AB1106,AB1099),IF(AB1104&gt;=AB1103,AB1103-AA1105,AB1104-AA1105))</f>
        <v>0</v>
      </c>
      <c r="AC1107" s="157">
        <f t="shared" ref="AC1107" si="15668">IF(OR(AC1102=0,AC1102=1),IF(AC1099&gt;=AC1106,AC1106,AC1099),IF(AC1104&gt;=AC1103,AC1103-AB1105,AC1104-AB1105))</f>
        <v>0</v>
      </c>
      <c r="AD1107" s="157">
        <f t="shared" ref="AD1107" si="15669">IF(OR(AD1102=0,AD1102=1),IF(AD1099&gt;=AD1106,AD1106,AD1099),IF(AD1104&gt;=AD1103,AD1103-AC1105,AD1104-AC1105))</f>
        <v>0</v>
      </c>
      <c r="AE1107" s="157">
        <f t="shared" ref="AE1107" si="15670">IF(OR(AE1102=0,AE1102=1),IF(AE1099&gt;=AE1106,AE1106,AE1099),IF(AE1104&gt;=AE1103,AE1103-AD1105,AE1104-AD1105))</f>
        <v>0</v>
      </c>
      <c r="AF1107" s="157">
        <f t="shared" ref="AF1107" si="15671">IF(OR(AF1102=0,AF1102=1),IF(AF1099&gt;=AF1106,AF1106,AF1099),IF(AF1104&gt;=AF1103,AF1103-AE1105,AF1104-AE1105))</f>
        <v>0</v>
      </c>
      <c r="AG1107" s="162">
        <f>SUM(W1107:AF1107)</f>
        <v>0</v>
      </c>
      <c r="AH1107" s="105"/>
      <c r="AI1107" s="74"/>
      <c r="AJ1107" s="75"/>
    </row>
    <row r="1108" spans="1:36" ht="25.05" customHeight="1" thickBot="1" x14ac:dyDescent="0.35">
      <c r="A1108" s="73"/>
      <c r="B1108" s="107" t="s">
        <v>6271</v>
      </c>
      <c r="C1108" s="173"/>
      <c r="D1108" s="166"/>
      <c r="E1108" s="166"/>
      <c r="F1108" s="166"/>
      <c r="G1108" s="166"/>
      <c r="H1108" s="166"/>
      <c r="I1108" s="166"/>
      <c r="J1108" s="166"/>
      <c r="K1108" s="167"/>
      <c r="L1108" s="251">
        <f>SUM(L9:L1107)</f>
        <v>0</v>
      </c>
      <c r="M1108" s="170"/>
      <c r="N1108" s="170"/>
      <c r="O1108" s="170"/>
      <c r="P1108" s="170"/>
      <c r="Q1108" s="170"/>
      <c r="R1108" s="170"/>
      <c r="S1108" s="170"/>
      <c r="T1108" s="170"/>
      <c r="U1108" s="171"/>
      <c r="V1108" s="251">
        <f>SUM(V9:V1107)+L1109</f>
        <v>0</v>
      </c>
      <c r="W1108" s="170"/>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5">
      <c r="A1109" s="73"/>
      <c r="B1109" s="107" t="s">
        <v>6272</v>
      </c>
      <c r="C1109" s="174"/>
      <c r="D1109" s="175"/>
      <c r="E1109" s="175"/>
      <c r="F1109" s="175"/>
      <c r="G1109" s="175"/>
      <c r="H1109" s="175"/>
      <c r="I1109" s="175"/>
      <c r="J1109" s="175"/>
      <c r="K1109" s="176"/>
      <c r="L1109" s="259">
        <f>L1108-L1110</f>
        <v>0</v>
      </c>
      <c r="M1109" s="175"/>
      <c r="N1109" s="175"/>
      <c r="O1109" s="175"/>
      <c r="P1109" s="175"/>
      <c r="Q1109" s="175"/>
      <c r="R1109" s="175"/>
      <c r="S1109" s="175"/>
      <c r="T1109" s="175"/>
      <c r="U1109" s="176"/>
      <c r="V1109" s="259">
        <f>V1108-V1110</f>
        <v>0</v>
      </c>
      <c r="W1109" s="175"/>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21" hidden="1" customHeight="1" x14ac:dyDescent="0.3">
      <c r="B1110" s="257" t="s">
        <v>6321</v>
      </c>
      <c r="L1110" s="222">
        <f>INT(L1108)</f>
        <v>0</v>
      </c>
      <c r="V1110" s="222">
        <f>INT(V1108)</f>
        <v>0</v>
      </c>
      <c r="AG1110" s="222">
        <f>INT(AG1108)</f>
        <v>0</v>
      </c>
    </row>
    <row r="1111" spans="1:36" ht="25.05" customHeight="1" x14ac:dyDescent="0.3">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15672">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15672"/>
        <v>0</v>
      </c>
      <c r="F1111" s="260">
        <f t="shared" si="15672"/>
        <v>0</v>
      </c>
      <c r="G1111" s="260">
        <f t="shared" si="15672"/>
        <v>0</v>
      </c>
      <c r="H1111" s="260">
        <f t="shared" si="15672"/>
        <v>0</v>
      </c>
      <c r="I1111" s="260">
        <f t="shared" si="15672"/>
        <v>0</v>
      </c>
      <c r="J1111" s="260">
        <f t="shared" si="15672"/>
        <v>0</v>
      </c>
      <c r="K1111" s="260">
        <f t="shared" si="15672"/>
        <v>0</v>
      </c>
      <c r="L1111" s="261"/>
      <c r="M1111" s="260">
        <f t="shared" ref="M1111:U1111" si="15673">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15673"/>
        <v>0</v>
      </c>
      <c r="O1111" s="260">
        <f t="shared" si="15673"/>
        <v>0</v>
      </c>
      <c r="P1111" s="260">
        <f t="shared" si="15673"/>
        <v>0</v>
      </c>
      <c r="Q1111" s="260">
        <f t="shared" si="15673"/>
        <v>0</v>
      </c>
      <c r="R1111" s="260">
        <f t="shared" si="15673"/>
        <v>0</v>
      </c>
      <c r="S1111" s="260">
        <f t="shared" si="15673"/>
        <v>0</v>
      </c>
      <c r="T1111" s="260">
        <f t="shared" si="15673"/>
        <v>0</v>
      </c>
      <c r="U1111" s="260">
        <f t="shared" si="15673"/>
        <v>0</v>
      </c>
      <c r="V1111" s="261"/>
      <c r="W1111" s="260">
        <f t="shared" ref="W1111:AE1111" si="15674">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15674"/>
        <v>0</v>
      </c>
      <c r="Y1111" s="260">
        <f t="shared" si="15674"/>
        <v>0</v>
      </c>
      <c r="Z1111" s="260">
        <f t="shared" si="15674"/>
        <v>0</v>
      </c>
      <c r="AA1111" s="260">
        <f t="shared" si="15674"/>
        <v>0</v>
      </c>
      <c r="AB1111" s="260">
        <f t="shared" si="15674"/>
        <v>0</v>
      </c>
      <c r="AC1111" s="260">
        <f t="shared" si="15674"/>
        <v>0</v>
      </c>
      <c r="AD1111" s="260">
        <f t="shared" si="15674"/>
        <v>0</v>
      </c>
      <c r="AE1111" s="260">
        <f t="shared" si="15674"/>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58" customFormat="1" ht="25.05" customHeight="1" thickBot="1" x14ac:dyDescent="0.35">
      <c r="B1112" s="263" t="s">
        <v>6346</v>
      </c>
      <c r="C1112" s="266">
        <f>PHA!J62+JHC!J119+JHM!J235+KVK!J44+KHK!J137+LBK!J94+MSK!J179+OLK!J155+PAK!J141+PLK!J105+STC!J277+ULK!J96+VYS!J145+ZLK!J129</f>
        <v>0</v>
      </c>
      <c r="D1112" s="266">
        <f>PHA!L62+JHC!L119+JHM!L235+KVK!L44+KHK!L137+LBK!L94+MSK!L179+OLK!L155+PAK!L141+PLK!L105+STC!L277+ULK!L96+VYS!L145+ZLK!L129</f>
        <v>0</v>
      </c>
      <c r="E1112" s="266">
        <f>PHA!N62+JHC!N119+JHM!N235+KVK!N44+KHK!N137+LBK!N94+MSK!N179+OLK!N155+PAK!N141+PLK!N105+STC!N277+ULK!N96+VYS!N145+ZLK!N129</f>
        <v>0</v>
      </c>
      <c r="F1112" s="266">
        <f>PHA!P62+JHC!P119+JHM!P235+KVK!P44+KHK!P137+LBK!P94+MSK!P179+OLK!P155+PAK!P141+PLK!P105+STC!P277+ULK!P96+VYS!P145+ZLK!P129</f>
        <v>0</v>
      </c>
      <c r="G1112" s="266">
        <f>PHA!R62+JHC!R119+JHM!R235+KVK!R44+KHK!R137+LBK!R94+MSK!R179+OLK!R155+PAK!R141+PLK!R105+STC!R277+ULK!R96+VYS!R145+ZLK!R129</f>
        <v>0</v>
      </c>
      <c r="H1112" s="266">
        <f>PHA!T62+JHC!T119+JHM!T235+KVK!T44+KHK!T137+LBK!T94+MSK!T179+OLK!T155+PAK!T141+PLK!T105+STC!T277+ULK!T96+VYS!T145+ZLK!T129</f>
        <v>0</v>
      </c>
      <c r="I1112" s="266">
        <f>PHA!V62+JHC!V119+JHM!V235+KVK!V44+KHK!V137+LBK!V94+MSK!V179+OLK!V155+PAK!V141+PLK!V105+STC!V277+ULK!V96+VYS!V145+ZLK!V129</f>
        <v>0</v>
      </c>
      <c r="J1112" s="266">
        <f>PHA!X62+JHC!X119+JHM!X235+KVK!X44+KHK!X137+LBK!X94+MSK!X179+OLK!X155+PAK!X141+PLK!X105+STC!X277+ULK!X96+VYS!X145+ZLK!X129</f>
        <v>0</v>
      </c>
      <c r="K1112" s="266">
        <f>PHA!Z62+JHC!Z119+JHM!Z235+KVK!Z44+KHK!Z137+LBK!Z94+MSK!Z179+OLK!Z155+PAK!Z141+PLK!Z105+STC!Z277+ULK!Z96+VYS!Z145+ZLK!Z129</f>
        <v>0</v>
      </c>
      <c r="L1112" s="267"/>
      <c r="M1112" s="266">
        <f>PHA!AC62+JHC!AC119+JHM!AC235+KVK!AC44+KHK!AC137+LBK!AC94+MSK!AC179+OLK!AC155+PAK!AC141+PLK!AC105+STC!AC277+ULK!AC96+VYS!AC145+ZLK!AC129</f>
        <v>0</v>
      </c>
      <c r="N1112" s="266">
        <f>PHA!AE62+JHC!AE119+JHM!AE235+KVK!AE44+KHK!AE137+LBK!AE94+MSK!AE179+OLK!AE155+PAK!AE141+PLK!AE105+STC!AE277+ULK!AE96+VYS!AE145+ZLK!AE129</f>
        <v>0</v>
      </c>
      <c r="O1112" s="266">
        <f>PHA!AG62+JHC!AG119+JHM!AG235+KVK!AG44+KHK!AG137+LBK!AG94+MSK!AG179+OLK!AG155+PAK!AG141+PLK!AG105+STC!AG277+ULK!AG96+VYS!AG145+ZLK!AG129</f>
        <v>0</v>
      </c>
      <c r="P1112" s="266">
        <f>PHA!AI62+JHC!AI119+JHM!AI235+KVK!AI44+KHK!AI137+LBK!AI94+MSK!AI179+OLK!AI155+PAK!AI141+PLK!AI105+STC!AI277+ULK!AI96+VYS!AI145+ZLK!AI129</f>
        <v>0</v>
      </c>
      <c r="Q1112" s="266">
        <f>PHA!AK62+JHC!AK119+JHM!AK235+KVK!AK44+KHK!AK137+LBK!AK94+MSK!AK179+OLK!AK155+PAK!AK141+PLK!AK105+STC!AK277+ULK!AK96+VYS!AK145+ZLK!AK129</f>
        <v>0</v>
      </c>
      <c r="R1112" s="266">
        <f>PHA!AM62+JHC!AM119+JHM!AM235+KVK!AM44+KHK!AM137+LBK!AM94+MSK!AM179+OLK!AM155+PAK!AM141+PLK!AM105+STC!AM277+ULK!AM96+VYS!AM145+ZLK!AM129</f>
        <v>0</v>
      </c>
      <c r="S1112" s="266">
        <f>PHA!AO62+JHC!AO119+JHM!AO235+KVK!AO44+KHK!AO137+LBK!AO94+MSK!AO179+OLK!AO155+PAK!AO141+PLK!AO105+STC!AO277+ULK!AO96+VYS!AO145+ZLK!AO129</f>
        <v>0</v>
      </c>
      <c r="T1112" s="266">
        <f>PHA!AQ62+JHC!AQ119+JHM!AQ235+KVK!AQ44+KHK!AQ137+LBK!AQ94+MSK!AQ179+OLK!AQ155+PAK!AQ141+PLK!AQ105+STC!AQ277+ULK!AQ96+VYS!AQ145+ZLK!AQ129</f>
        <v>0</v>
      </c>
      <c r="U1112" s="266">
        <f>PHA!AS62+JHC!AS119+JHM!AS235+KVK!AS44+KHK!AS137+LBK!AS94+MSK!AS179+OLK!AS155+PAK!AS141+PLK!AS105+STC!AS277+ULK!AS96+VYS!AS145+ZLK!AS129</f>
        <v>0</v>
      </c>
      <c r="V1112" s="267"/>
      <c r="W1112" s="266">
        <f>PHA!AV62+JHC!AV119+JHM!AV235+KVK!AV44+KHK!AV137+LBK!AV94+MSK!AV179+OLK!AV155+PAK!AV141+PLK!AV105+STC!AV277+ULK!AV96+VYS!AV145+ZLK!AV129</f>
        <v>0</v>
      </c>
      <c r="X1112" s="266">
        <f>PHA!AX62+JHC!AX119+JHM!AX235+KVK!AX44+KHK!AX137+LBK!AX94+MSK!AX179+OLK!AX155+PAK!AX141+PLK!AX105+STC!AX277+ULK!AX96+VYS!AX145+ZLK!AX129</f>
        <v>0</v>
      </c>
      <c r="Y1112" s="266">
        <f>PHA!AZ62+JHC!AZ119+JHM!AZ235+KVK!AZ44+KHK!AZ137+LBK!AZ94+MSK!AZ179+OLK!AZ155+PAK!AZ141+PLK!AZ105+STC!AZ277+ULK!AZ96+VYS!AZ145+ZLK!AZ129</f>
        <v>0</v>
      </c>
      <c r="Z1112" s="266">
        <f>PHA!BB62+JHC!BB119+JHM!BB235+KVK!BB44+KHK!BB137+LBK!BB94+MSK!BB179+OLK!BB155+PAK!BB141+PLK!BB105+STC!BB277+ULK!BB96+VYS!BB145+ZLK!BB129</f>
        <v>0</v>
      </c>
      <c r="AA1112" s="266">
        <f>PHA!BD62+JHC!BD119+JHM!BD235+KVK!BD44+KHK!BD137+LBK!BD94+MSK!BD179+OLK!BD155+PAK!BD141+PLK!BD105+STC!BD277+ULK!BD96+VYS!BD145+ZLK!BD129</f>
        <v>0</v>
      </c>
      <c r="AB1112" s="266">
        <f>PHA!BF62+JHC!BF119+JHM!BF235+KVK!BF44+KHK!BF137+LBK!BF94+MSK!BF179+OLK!BF155+PAK!BF141+PLK!BF105+STC!BF277+ULK!BF96+VYS!BF145+ZLK!BF129</f>
        <v>0</v>
      </c>
      <c r="AC1112" s="266">
        <f>PHA!BH62+JHC!BH119+JHM!BH235+KVK!BH44+KHK!BH137+LBK!BH94+MSK!BH179+OLK!BH155+PAK!BH141+PLK!BH105+STC!BH277+ULK!BH96+VYS!BH145+ZLK!BH129</f>
        <v>0</v>
      </c>
      <c r="AD1112" s="266">
        <f>PHA!BJ62+JHC!BJ119+JHM!BJ235+KVK!BJ44+KHK!BJ137+LBK!BJ94+MSK!BJ179+OLK!BJ155+PAK!BJ141+PLK!BJ105+STC!BJ277+ULK!BJ96+VYS!BJ145+ZLK!BJ129</f>
        <v>0</v>
      </c>
      <c r="AE1112" s="266">
        <f>PHA!BL62+JHC!BL119+JHM!BL235+KVK!BL44+KHK!BL137+LBK!BL94+MSK!BL179+OLK!BL155+PAK!BL141+PLK!BL105+STC!BL277+ULK!BL96+VYS!BL145+ZLK!BL129</f>
        <v>0</v>
      </c>
      <c r="AF1112" s="266">
        <f>PHA!BN62+JHC!BN119+JHM!BN235+KVK!BN44+KHK!BN137+LBK!BN94+MSK!BN179+OLK!BN155+PAK!BN141+PLK!BN105+STC!BN277+ULK!BN96+VYS!BN145+ZLK!BN129</f>
        <v>0</v>
      </c>
      <c r="AG1112" s="134"/>
    </row>
  </sheetData>
  <sheetProtection algorithmName="SHA-512" hashValue="e0mY9zS/mfm4P9egRbbgONA+mG+GAxtJ8vgdlkJ1fanA6te0WjWUjifU/JSRIFOeoqvfwaKfIMFIxmpys2UB7g==" saltValue="qi/3eSVJsPUmEjM3IPSQow==" spinCount="100000" sheet="1" objects="1" scenarios="1" autoFilter="0"/>
  <mergeCells count="104">
    <mergeCell ref="B4:B7"/>
    <mergeCell ref="C8:F8"/>
    <mergeCell ref="C1097:F1097"/>
    <mergeCell ref="C206:F206"/>
    <mergeCell ref="W3:AE3"/>
    <mergeCell ref="C3:K3"/>
    <mergeCell ref="M3:U3"/>
    <mergeCell ref="C195:F195"/>
    <mergeCell ref="C184:F184"/>
    <mergeCell ref="C173:F173"/>
    <mergeCell ref="C162:F162"/>
    <mergeCell ref="C151:F151"/>
    <mergeCell ref="C140:F140"/>
    <mergeCell ref="C129:F129"/>
    <mergeCell ref="C118:F118"/>
    <mergeCell ref="C107:F107"/>
    <mergeCell ref="C41:F41"/>
    <mergeCell ref="C30:F30"/>
    <mergeCell ref="C19:F19"/>
    <mergeCell ref="C228:F228"/>
    <mergeCell ref="C239:F239"/>
    <mergeCell ref="C96:F96"/>
    <mergeCell ref="C85:F85"/>
    <mergeCell ref="C74:F74"/>
    <mergeCell ref="C63:F63"/>
    <mergeCell ref="C52:F52"/>
    <mergeCell ref="C305:F305"/>
    <mergeCell ref="C316:F316"/>
    <mergeCell ref="C327:F327"/>
    <mergeCell ref="C217:F217"/>
    <mergeCell ref="C998:F998"/>
    <mergeCell ref="C778:F778"/>
    <mergeCell ref="C789:F789"/>
    <mergeCell ref="C800:F800"/>
    <mergeCell ref="C811:F811"/>
    <mergeCell ref="C822:F822"/>
    <mergeCell ref="C833:F833"/>
    <mergeCell ref="C844:F844"/>
    <mergeCell ref="C855:F855"/>
    <mergeCell ref="C866:F866"/>
    <mergeCell ref="C877:F877"/>
    <mergeCell ref="C668:F668"/>
    <mergeCell ref="C250:F250"/>
    <mergeCell ref="C261:F261"/>
    <mergeCell ref="C272:F272"/>
    <mergeCell ref="C283:F283"/>
    <mergeCell ref="C294:F294"/>
    <mergeCell ref="C734:F734"/>
    <mergeCell ref="C1064:F1064"/>
    <mergeCell ref="C1075:F1075"/>
    <mergeCell ref="C1086:F1086"/>
    <mergeCell ref="C888:F888"/>
    <mergeCell ref="C899:F899"/>
    <mergeCell ref="C910:F910"/>
    <mergeCell ref="C921:F921"/>
    <mergeCell ref="C932:F932"/>
    <mergeCell ref="C943:F943"/>
    <mergeCell ref="C954:F954"/>
    <mergeCell ref="C965:F965"/>
    <mergeCell ref="C976:F976"/>
    <mergeCell ref="C987:F987"/>
    <mergeCell ref="C1009:F1009"/>
    <mergeCell ref="C1020:F1020"/>
    <mergeCell ref="C1031:F1031"/>
    <mergeCell ref="C1042:F1042"/>
    <mergeCell ref="C1053:F1053"/>
    <mergeCell ref="C745:F745"/>
    <mergeCell ref="C756:F756"/>
    <mergeCell ref="C767:F767"/>
    <mergeCell ref="C558:F558"/>
    <mergeCell ref="C569:F569"/>
    <mergeCell ref="C580:F580"/>
    <mergeCell ref="C591:F591"/>
    <mergeCell ref="C602:F602"/>
    <mergeCell ref="C613:F613"/>
    <mergeCell ref="C624:F624"/>
    <mergeCell ref="C635:F635"/>
    <mergeCell ref="C646:F646"/>
    <mergeCell ref="C657:F657"/>
    <mergeCell ref="C679:F679"/>
    <mergeCell ref="C690:F690"/>
    <mergeCell ref="C701:F701"/>
    <mergeCell ref="C712:F712"/>
    <mergeCell ref="C723:F723"/>
    <mergeCell ref="C503:F503"/>
    <mergeCell ref="C514:F514"/>
    <mergeCell ref="C525:F525"/>
    <mergeCell ref="C536:F536"/>
    <mergeCell ref="C547:F547"/>
    <mergeCell ref="C448:F448"/>
    <mergeCell ref="C459:F459"/>
    <mergeCell ref="C470:F470"/>
    <mergeCell ref="C481:F481"/>
    <mergeCell ref="C492:F492"/>
    <mergeCell ref="C393:F393"/>
    <mergeCell ref="C404:F404"/>
    <mergeCell ref="C415:F415"/>
    <mergeCell ref="C426:F426"/>
    <mergeCell ref="C437:F437"/>
    <mergeCell ref="C338:F338"/>
    <mergeCell ref="C349:F349"/>
    <mergeCell ref="C360:F360"/>
    <mergeCell ref="C371:F371"/>
    <mergeCell ref="C382:F382"/>
  </mergeCells>
  <conditionalFormatting sqref="M8:U8">
    <cfRule type="containsErrors" dxfId="1367" priority="433">
      <formula>ISERROR(M8)</formula>
    </cfRule>
  </conditionalFormatting>
  <conditionalFormatting sqref="W8:AF8">
    <cfRule type="containsErrors" dxfId="1366" priority="432">
      <formula>ISERROR(W8)</formula>
    </cfRule>
  </conditionalFormatting>
  <conditionalFormatting sqref="C6:K6">
    <cfRule type="containsErrors" dxfId="1365" priority="431">
      <formula>ISERROR(C6)</formula>
    </cfRule>
  </conditionalFormatting>
  <conditionalFormatting sqref="G8:K8">
    <cfRule type="containsErrors" dxfId="1364" priority="410">
      <formula>ISERROR(G8)</formula>
    </cfRule>
  </conditionalFormatting>
  <conditionalFormatting sqref="M1097:U1097">
    <cfRule type="containsErrors" dxfId="1363" priority="406">
      <formula>ISERROR(M1097)</formula>
    </cfRule>
  </conditionalFormatting>
  <conditionalFormatting sqref="W1097:AF1097">
    <cfRule type="containsErrors" dxfId="1362" priority="405">
      <formula>ISERROR(W1097)</formula>
    </cfRule>
  </conditionalFormatting>
  <conditionalFormatting sqref="H1097:K1097">
    <cfRule type="containsErrors" dxfId="1361" priority="404">
      <formula>ISERROR(H1097)</formula>
    </cfRule>
  </conditionalFormatting>
  <conditionalFormatting sqref="M206:U206">
    <cfRule type="containsErrors" dxfId="1360" priority="403">
      <formula>ISERROR(M206)</formula>
    </cfRule>
  </conditionalFormatting>
  <conditionalFormatting sqref="W206:AF206">
    <cfRule type="containsErrors" dxfId="1359" priority="402">
      <formula>ISERROR(W206)</formula>
    </cfRule>
  </conditionalFormatting>
  <conditionalFormatting sqref="H206:K206">
    <cfRule type="containsErrors" dxfId="1358" priority="401">
      <formula>ISERROR(H206)</formula>
    </cfRule>
  </conditionalFormatting>
  <conditionalFormatting sqref="G206">
    <cfRule type="containsErrors" dxfId="1357" priority="400">
      <formula>ISERROR(G206)</formula>
    </cfRule>
  </conditionalFormatting>
  <conditionalFormatting sqref="G1097">
    <cfRule type="containsErrors" dxfId="1356" priority="399">
      <formula>ISERROR(G1097)</formula>
    </cfRule>
  </conditionalFormatting>
  <conditionalFormatting sqref="M195:U195">
    <cfRule type="containsErrors" dxfId="1355" priority="398">
      <formula>ISERROR(M195)</formula>
    </cfRule>
  </conditionalFormatting>
  <conditionalFormatting sqref="W195:AF195">
    <cfRule type="containsErrors" dxfId="1354" priority="397">
      <formula>ISERROR(W195)</formula>
    </cfRule>
  </conditionalFormatting>
  <conditionalFormatting sqref="H195:K195">
    <cfRule type="containsErrors" dxfId="1353" priority="396">
      <formula>ISERROR(H195)</formula>
    </cfRule>
  </conditionalFormatting>
  <conditionalFormatting sqref="G195">
    <cfRule type="containsErrors" dxfId="1352" priority="395">
      <formula>ISERROR(G195)</formula>
    </cfRule>
  </conditionalFormatting>
  <conditionalFormatting sqref="M184:U184">
    <cfRule type="containsErrors" dxfId="1351" priority="394">
      <formula>ISERROR(M184)</formula>
    </cfRule>
  </conditionalFormatting>
  <conditionalFormatting sqref="W184:AF184">
    <cfRule type="containsErrors" dxfId="1350" priority="393">
      <formula>ISERROR(W184)</formula>
    </cfRule>
  </conditionalFormatting>
  <conditionalFormatting sqref="H184:K184">
    <cfRule type="containsErrors" dxfId="1349" priority="392">
      <formula>ISERROR(H184)</formula>
    </cfRule>
  </conditionalFormatting>
  <conditionalFormatting sqref="G184">
    <cfRule type="containsErrors" dxfId="1348" priority="391">
      <formula>ISERROR(G184)</formula>
    </cfRule>
  </conditionalFormatting>
  <conditionalFormatting sqref="M173:U173">
    <cfRule type="containsErrors" dxfId="1347" priority="390">
      <formula>ISERROR(M173)</formula>
    </cfRule>
  </conditionalFormatting>
  <conditionalFormatting sqref="W173:AF173">
    <cfRule type="containsErrors" dxfId="1346" priority="389">
      <formula>ISERROR(W173)</formula>
    </cfRule>
  </conditionalFormatting>
  <conditionalFormatting sqref="H173:K173">
    <cfRule type="containsErrors" dxfId="1345" priority="388">
      <formula>ISERROR(H173)</formula>
    </cfRule>
  </conditionalFormatting>
  <conditionalFormatting sqref="G173">
    <cfRule type="containsErrors" dxfId="1344" priority="387">
      <formula>ISERROR(G173)</formula>
    </cfRule>
  </conditionalFormatting>
  <conditionalFormatting sqref="M162:U162">
    <cfRule type="containsErrors" dxfId="1343" priority="386">
      <formula>ISERROR(M162)</formula>
    </cfRule>
  </conditionalFormatting>
  <conditionalFormatting sqref="W162:AF162">
    <cfRule type="containsErrors" dxfId="1342" priority="385">
      <formula>ISERROR(W162)</formula>
    </cfRule>
  </conditionalFormatting>
  <conditionalFormatting sqref="H162:K162">
    <cfRule type="containsErrors" dxfId="1341" priority="384">
      <formula>ISERROR(H162)</formula>
    </cfRule>
  </conditionalFormatting>
  <conditionalFormatting sqref="G162">
    <cfRule type="containsErrors" dxfId="1340" priority="383">
      <formula>ISERROR(G162)</formula>
    </cfRule>
  </conditionalFormatting>
  <conditionalFormatting sqref="M151:U151">
    <cfRule type="containsErrors" dxfId="1339" priority="382">
      <formula>ISERROR(M151)</formula>
    </cfRule>
  </conditionalFormatting>
  <conditionalFormatting sqref="W151:AF151">
    <cfRule type="containsErrors" dxfId="1338" priority="381">
      <formula>ISERROR(W151)</formula>
    </cfRule>
  </conditionalFormatting>
  <conditionalFormatting sqref="H151:K151">
    <cfRule type="containsErrors" dxfId="1337" priority="380">
      <formula>ISERROR(H151)</formula>
    </cfRule>
  </conditionalFormatting>
  <conditionalFormatting sqref="G151">
    <cfRule type="containsErrors" dxfId="1336" priority="379">
      <formula>ISERROR(G151)</formula>
    </cfRule>
  </conditionalFormatting>
  <conditionalFormatting sqref="M140:U140">
    <cfRule type="containsErrors" dxfId="1335" priority="378">
      <formula>ISERROR(M140)</formula>
    </cfRule>
  </conditionalFormatting>
  <conditionalFormatting sqref="W140:AF140">
    <cfRule type="containsErrors" dxfId="1334" priority="377">
      <formula>ISERROR(W140)</formula>
    </cfRule>
  </conditionalFormatting>
  <conditionalFormatting sqref="H140:K140">
    <cfRule type="containsErrors" dxfId="1333" priority="376">
      <formula>ISERROR(H140)</formula>
    </cfRule>
  </conditionalFormatting>
  <conditionalFormatting sqref="G140">
    <cfRule type="containsErrors" dxfId="1332" priority="375">
      <formula>ISERROR(G140)</formula>
    </cfRule>
  </conditionalFormatting>
  <conditionalFormatting sqref="M129:U129">
    <cfRule type="containsErrors" dxfId="1331" priority="374">
      <formula>ISERROR(M129)</formula>
    </cfRule>
  </conditionalFormatting>
  <conditionalFormatting sqref="W129:AF129">
    <cfRule type="containsErrors" dxfId="1330" priority="373">
      <formula>ISERROR(W129)</formula>
    </cfRule>
  </conditionalFormatting>
  <conditionalFormatting sqref="H129:K129">
    <cfRule type="containsErrors" dxfId="1329" priority="372">
      <formula>ISERROR(H129)</formula>
    </cfRule>
  </conditionalFormatting>
  <conditionalFormatting sqref="G129">
    <cfRule type="containsErrors" dxfId="1328" priority="371">
      <formula>ISERROR(G129)</formula>
    </cfRule>
  </conditionalFormatting>
  <conditionalFormatting sqref="M118:U118">
    <cfRule type="containsErrors" dxfId="1327" priority="370">
      <formula>ISERROR(M118)</formula>
    </cfRule>
  </conditionalFormatting>
  <conditionalFormatting sqref="W118:AF118">
    <cfRule type="containsErrors" dxfId="1326" priority="369">
      <formula>ISERROR(W118)</formula>
    </cfRule>
  </conditionalFormatting>
  <conditionalFormatting sqref="H118:K118">
    <cfRule type="containsErrors" dxfId="1325" priority="368">
      <formula>ISERROR(H118)</formula>
    </cfRule>
  </conditionalFormatting>
  <conditionalFormatting sqref="G118">
    <cfRule type="containsErrors" dxfId="1324" priority="367">
      <formula>ISERROR(G118)</formula>
    </cfRule>
  </conditionalFormatting>
  <conditionalFormatting sqref="M107:U107">
    <cfRule type="containsErrors" dxfId="1323" priority="366">
      <formula>ISERROR(M107)</formula>
    </cfRule>
  </conditionalFormatting>
  <conditionalFormatting sqref="W107:AF107">
    <cfRule type="containsErrors" dxfId="1322" priority="365">
      <formula>ISERROR(W107)</formula>
    </cfRule>
  </conditionalFormatting>
  <conditionalFormatting sqref="H107:K107">
    <cfRule type="containsErrors" dxfId="1321" priority="364">
      <formula>ISERROR(H107)</formula>
    </cfRule>
  </conditionalFormatting>
  <conditionalFormatting sqref="G107">
    <cfRule type="containsErrors" dxfId="1320" priority="363">
      <formula>ISERROR(G107)</formula>
    </cfRule>
  </conditionalFormatting>
  <conditionalFormatting sqref="M96:U96">
    <cfRule type="containsErrors" dxfId="1319" priority="362">
      <formula>ISERROR(M96)</formula>
    </cfRule>
  </conditionalFormatting>
  <conditionalFormatting sqref="W96:AF96">
    <cfRule type="containsErrors" dxfId="1318" priority="361">
      <formula>ISERROR(W96)</formula>
    </cfRule>
  </conditionalFormatting>
  <conditionalFormatting sqref="H96:K96">
    <cfRule type="containsErrors" dxfId="1317" priority="360">
      <formula>ISERROR(H96)</formula>
    </cfRule>
  </conditionalFormatting>
  <conditionalFormatting sqref="G96">
    <cfRule type="containsErrors" dxfId="1316" priority="359">
      <formula>ISERROR(G96)</formula>
    </cfRule>
  </conditionalFormatting>
  <conditionalFormatting sqref="M85:U85">
    <cfRule type="containsErrors" dxfId="1315" priority="358">
      <formula>ISERROR(M85)</formula>
    </cfRule>
  </conditionalFormatting>
  <conditionalFormatting sqref="W85:AF85">
    <cfRule type="containsErrors" dxfId="1314" priority="357">
      <formula>ISERROR(W85)</formula>
    </cfRule>
  </conditionalFormatting>
  <conditionalFormatting sqref="H85:K85">
    <cfRule type="containsErrors" dxfId="1313" priority="356">
      <formula>ISERROR(H85)</formula>
    </cfRule>
  </conditionalFormatting>
  <conditionalFormatting sqref="G85">
    <cfRule type="containsErrors" dxfId="1312" priority="355">
      <formula>ISERROR(G85)</formula>
    </cfRule>
  </conditionalFormatting>
  <conditionalFormatting sqref="M74:U74">
    <cfRule type="containsErrors" dxfId="1311" priority="354">
      <formula>ISERROR(M74)</formula>
    </cfRule>
  </conditionalFormatting>
  <conditionalFormatting sqref="W74:AF74">
    <cfRule type="containsErrors" dxfId="1310" priority="353">
      <formula>ISERROR(W74)</formula>
    </cfRule>
  </conditionalFormatting>
  <conditionalFormatting sqref="H74:K74">
    <cfRule type="containsErrors" dxfId="1309" priority="352">
      <formula>ISERROR(H74)</formula>
    </cfRule>
  </conditionalFormatting>
  <conditionalFormatting sqref="G74">
    <cfRule type="containsErrors" dxfId="1308" priority="351">
      <formula>ISERROR(G74)</formula>
    </cfRule>
  </conditionalFormatting>
  <conditionalFormatting sqref="M63:U63">
    <cfRule type="containsErrors" dxfId="1307" priority="350">
      <formula>ISERROR(M63)</formula>
    </cfRule>
  </conditionalFormatting>
  <conditionalFormatting sqref="W63:AF63">
    <cfRule type="containsErrors" dxfId="1306" priority="349">
      <formula>ISERROR(W63)</formula>
    </cfRule>
  </conditionalFormatting>
  <conditionalFormatting sqref="H63:K63">
    <cfRule type="containsErrors" dxfId="1305" priority="348">
      <formula>ISERROR(H63)</formula>
    </cfRule>
  </conditionalFormatting>
  <conditionalFormatting sqref="G63">
    <cfRule type="containsErrors" dxfId="1304" priority="347">
      <formula>ISERROR(G63)</formula>
    </cfRule>
  </conditionalFormatting>
  <conditionalFormatting sqref="M52:U52">
    <cfRule type="containsErrors" dxfId="1303" priority="346">
      <formula>ISERROR(M52)</formula>
    </cfRule>
  </conditionalFormatting>
  <conditionalFormatting sqref="W52:AF52">
    <cfRule type="containsErrors" dxfId="1302" priority="345">
      <formula>ISERROR(W52)</formula>
    </cfRule>
  </conditionalFormatting>
  <conditionalFormatting sqref="H52:K52">
    <cfRule type="containsErrors" dxfId="1301" priority="344">
      <formula>ISERROR(H52)</formula>
    </cfRule>
  </conditionalFormatting>
  <conditionalFormatting sqref="G52">
    <cfRule type="containsErrors" dxfId="1300" priority="343">
      <formula>ISERROR(G52)</formula>
    </cfRule>
  </conditionalFormatting>
  <conditionalFormatting sqref="M41:U41">
    <cfRule type="containsErrors" dxfId="1299" priority="342">
      <formula>ISERROR(M41)</formula>
    </cfRule>
  </conditionalFormatting>
  <conditionalFormatting sqref="W41:AF41">
    <cfRule type="containsErrors" dxfId="1298" priority="341">
      <formula>ISERROR(W41)</formula>
    </cfRule>
  </conditionalFormatting>
  <conditionalFormatting sqref="H41:K41">
    <cfRule type="containsErrors" dxfId="1297" priority="340">
      <formula>ISERROR(H41)</formula>
    </cfRule>
  </conditionalFormatting>
  <conditionalFormatting sqref="G41">
    <cfRule type="containsErrors" dxfId="1296" priority="339">
      <formula>ISERROR(G41)</formula>
    </cfRule>
  </conditionalFormatting>
  <conditionalFormatting sqref="M30:U30">
    <cfRule type="containsErrors" dxfId="1295" priority="338">
      <formula>ISERROR(M30)</formula>
    </cfRule>
  </conditionalFormatting>
  <conditionalFormatting sqref="W30:AF30">
    <cfRule type="containsErrors" dxfId="1294" priority="337">
      <formula>ISERROR(W30)</formula>
    </cfRule>
  </conditionalFormatting>
  <conditionalFormatting sqref="H30:K30">
    <cfRule type="containsErrors" dxfId="1293" priority="336">
      <formula>ISERROR(H30)</formula>
    </cfRule>
  </conditionalFormatting>
  <conditionalFormatting sqref="G30">
    <cfRule type="containsErrors" dxfId="1292" priority="335">
      <formula>ISERROR(G30)</formula>
    </cfRule>
  </conditionalFormatting>
  <conditionalFormatting sqref="M19:U19">
    <cfRule type="containsErrors" dxfId="1291" priority="334">
      <formula>ISERROR(M19)</formula>
    </cfRule>
  </conditionalFormatting>
  <conditionalFormatting sqref="W19:AF19">
    <cfRule type="containsErrors" dxfId="1290" priority="333">
      <formula>ISERROR(W19)</formula>
    </cfRule>
  </conditionalFormatting>
  <conditionalFormatting sqref="H19:K19">
    <cfRule type="containsErrors" dxfId="1289" priority="332">
      <formula>ISERROR(H19)</formula>
    </cfRule>
  </conditionalFormatting>
  <conditionalFormatting sqref="G19">
    <cfRule type="containsErrors" dxfId="1288" priority="331">
      <formula>ISERROR(G19)</formula>
    </cfRule>
  </conditionalFormatting>
  <conditionalFormatting sqref="M228:U228">
    <cfRule type="containsErrors" dxfId="1287" priority="330">
      <formula>ISERROR(M228)</formula>
    </cfRule>
  </conditionalFormatting>
  <conditionalFormatting sqref="W228:AF228">
    <cfRule type="containsErrors" dxfId="1286" priority="329">
      <formula>ISERROR(W228)</formula>
    </cfRule>
  </conditionalFormatting>
  <conditionalFormatting sqref="G228:K228">
    <cfRule type="containsErrors" dxfId="1285" priority="328">
      <formula>ISERROR(G228)</formula>
    </cfRule>
  </conditionalFormatting>
  <conditionalFormatting sqref="M327:U327">
    <cfRule type="containsErrors" dxfId="1284" priority="327">
      <formula>ISERROR(M327)</formula>
    </cfRule>
  </conditionalFormatting>
  <conditionalFormatting sqref="W327:AF327">
    <cfRule type="containsErrors" dxfId="1283" priority="326">
      <formula>ISERROR(W327)</formula>
    </cfRule>
  </conditionalFormatting>
  <conditionalFormatting sqref="H327:K327">
    <cfRule type="containsErrors" dxfId="1282" priority="325">
      <formula>ISERROR(H327)</formula>
    </cfRule>
  </conditionalFormatting>
  <conditionalFormatting sqref="G327">
    <cfRule type="containsErrors" dxfId="1281" priority="324">
      <formula>ISERROR(G327)</formula>
    </cfRule>
  </conditionalFormatting>
  <conditionalFormatting sqref="M316:U316">
    <cfRule type="containsErrors" dxfId="1280" priority="323">
      <formula>ISERROR(M316)</formula>
    </cfRule>
  </conditionalFormatting>
  <conditionalFormatting sqref="W316:AF316">
    <cfRule type="containsErrors" dxfId="1279" priority="322">
      <formula>ISERROR(W316)</formula>
    </cfRule>
  </conditionalFormatting>
  <conditionalFormatting sqref="H316:K316">
    <cfRule type="containsErrors" dxfId="1278" priority="321">
      <formula>ISERROR(H316)</formula>
    </cfRule>
  </conditionalFormatting>
  <conditionalFormatting sqref="G316">
    <cfRule type="containsErrors" dxfId="1277" priority="320">
      <formula>ISERROR(G316)</formula>
    </cfRule>
  </conditionalFormatting>
  <conditionalFormatting sqref="M305:U305">
    <cfRule type="containsErrors" dxfId="1276" priority="319">
      <formula>ISERROR(M305)</formula>
    </cfRule>
  </conditionalFormatting>
  <conditionalFormatting sqref="W305:AF305">
    <cfRule type="containsErrors" dxfId="1275" priority="318">
      <formula>ISERROR(W305)</formula>
    </cfRule>
  </conditionalFormatting>
  <conditionalFormatting sqref="H305:K305">
    <cfRule type="containsErrors" dxfId="1274" priority="317">
      <formula>ISERROR(H305)</formula>
    </cfRule>
  </conditionalFormatting>
  <conditionalFormatting sqref="G305">
    <cfRule type="containsErrors" dxfId="1273" priority="316">
      <formula>ISERROR(G305)</formula>
    </cfRule>
  </conditionalFormatting>
  <conditionalFormatting sqref="M294:U294">
    <cfRule type="containsErrors" dxfId="1272" priority="315">
      <formula>ISERROR(M294)</formula>
    </cfRule>
  </conditionalFormatting>
  <conditionalFormatting sqref="W294:AF294">
    <cfRule type="containsErrors" dxfId="1271" priority="314">
      <formula>ISERROR(W294)</formula>
    </cfRule>
  </conditionalFormatting>
  <conditionalFormatting sqref="H294:K294">
    <cfRule type="containsErrors" dxfId="1270" priority="313">
      <formula>ISERROR(H294)</formula>
    </cfRule>
  </conditionalFormatting>
  <conditionalFormatting sqref="G294">
    <cfRule type="containsErrors" dxfId="1269" priority="312">
      <formula>ISERROR(G294)</formula>
    </cfRule>
  </conditionalFormatting>
  <conditionalFormatting sqref="M283:U283">
    <cfRule type="containsErrors" dxfId="1268" priority="311">
      <formula>ISERROR(M283)</formula>
    </cfRule>
  </conditionalFormatting>
  <conditionalFormatting sqref="W283:AF283">
    <cfRule type="containsErrors" dxfId="1267" priority="310">
      <formula>ISERROR(W283)</formula>
    </cfRule>
  </conditionalFormatting>
  <conditionalFormatting sqref="H283:K283">
    <cfRule type="containsErrors" dxfId="1266" priority="309">
      <formula>ISERROR(H283)</formula>
    </cfRule>
  </conditionalFormatting>
  <conditionalFormatting sqref="G283">
    <cfRule type="containsErrors" dxfId="1265" priority="308">
      <formula>ISERROR(G283)</formula>
    </cfRule>
  </conditionalFormatting>
  <conditionalFormatting sqref="M272:U272">
    <cfRule type="containsErrors" dxfId="1264" priority="307">
      <formula>ISERROR(M272)</formula>
    </cfRule>
  </conditionalFormatting>
  <conditionalFormatting sqref="W272:AF272">
    <cfRule type="containsErrors" dxfId="1263" priority="306">
      <formula>ISERROR(W272)</formula>
    </cfRule>
  </conditionalFormatting>
  <conditionalFormatting sqref="H272:K272">
    <cfRule type="containsErrors" dxfId="1262" priority="305">
      <formula>ISERROR(H272)</formula>
    </cfRule>
  </conditionalFormatting>
  <conditionalFormatting sqref="G272">
    <cfRule type="containsErrors" dxfId="1261" priority="304">
      <formula>ISERROR(G272)</formula>
    </cfRule>
  </conditionalFormatting>
  <conditionalFormatting sqref="M261:U261">
    <cfRule type="containsErrors" dxfId="1260" priority="303">
      <formula>ISERROR(M261)</formula>
    </cfRule>
  </conditionalFormatting>
  <conditionalFormatting sqref="W261:AF261">
    <cfRule type="containsErrors" dxfId="1259" priority="302">
      <formula>ISERROR(W261)</formula>
    </cfRule>
  </conditionalFormatting>
  <conditionalFormatting sqref="H261:K261">
    <cfRule type="containsErrors" dxfId="1258" priority="301">
      <formula>ISERROR(H261)</formula>
    </cfRule>
  </conditionalFormatting>
  <conditionalFormatting sqref="G261">
    <cfRule type="containsErrors" dxfId="1257" priority="300">
      <formula>ISERROR(G261)</formula>
    </cfRule>
  </conditionalFormatting>
  <conditionalFormatting sqref="M250:U250">
    <cfRule type="containsErrors" dxfId="1256" priority="299">
      <formula>ISERROR(M250)</formula>
    </cfRule>
  </conditionalFormatting>
  <conditionalFormatting sqref="W250:AF250">
    <cfRule type="containsErrors" dxfId="1255" priority="298">
      <formula>ISERROR(W250)</formula>
    </cfRule>
  </conditionalFormatting>
  <conditionalFormatting sqref="H250:K250">
    <cfRule type="containsErrors" dxfId="1254" priority="297">
      <formula>ISERROR(H250)</formula>
    </cfRule>
  </conditionalFormatting>
  <conditionalFormatting sqref="G250">
    <cfRule type="containsErrors" dxfId="1253" priority="296">
      <formula>ISERROR(G250)</formula>
    </cfRule>
  </conditionalFormatting>
  <conditionalFormatting sqref="M239:U239">
    <cfRule type="containsErrors" dxfId="1252" priority="295">
      <formula>ISERROR(M239)</formula>
    </cfRule>
  </conditionalFormatting>
  <conditionalFormatting sqref="W239:AF239">
    <cfRule type="containsErrors" dxfId="1251" priority="294">
      <formula>ISERROR(W239)</formula>
    </cfRule>
  </conditionalFormatting>
  <conditionalFormatting sqref="H239:K239">
    <cfRule type="containsErrors" dxfId="1250" priority="293">
      <formula>ISERROR(H239)</formula>
    </cfRule>
  </conditionalFormatting>
  <conditionalFormatting sqref="G239">
    <cfRule type="containsErrors" dxfId="1249" priority="292">
      <formula>ISERROR(G239)</formula>
    </cfRule>
  </conditionalFormatting>
  <conditionalFormatting sqref="M217:U217">
    <cfRule type="containsErrors" dxfId="1248" priority="291">
      <formula>ISERROR(M217)</formula>
    </cfRule>
  </conditionalFormatting>
  <conditionalFormatting sqref="W217:AF217">
    <cfRule type="containsErrors" dxfId="1247" priority="290">
      <formula>ISERROR(W217)</formula>
    </cfRule>
  </conditionalFormatting>
  <conditionalFormatting sqref="G217:K217">
    <cfRule type="containsErrors" dxfId="1246" priority="289">
      <formula>ISERROR(G217)</formula>
    </cfRule>
  </conditionalFormatting>
  <conditionalFormatting sqref="M998:U998">
    <cfRule type="containsErrors" dxfId="1245" priority="288">
      <formula>ISERROR(M998)</formula>
    </cfRule>
  </conditionalFormatting>
  <conditionalFormatting sqref="W998:AF998">
    <cfRule type="containsErrors" dxfId="1244" priority="287">
      <formula>ISERROR(W998)</formula>
    </cfRule>
  </conditionalFormatting>
  <conditionalFormatting sqref="G998:K998">
    <cfRule type="containsErrors" dxfId="1243" priority="286">
      <formula>ISERROR(G998)</formula>
    </cfRule>
  </conditionalFormatting>
  <conditionalFormatting sqref="M1086:U1086">
    <cfRule type="containsErrors" dxfId="1242" priority="281">
      <formula>ISERROR(M1086)</formula>
    </cfRule>
  </conditionalFormatting>
  <conditionalFormatting sqref="W1086:AF1086">
    <cfRule type="containsErrors" dxfId="1241" priority="280">
      <formula>ISERROR(W1086)</formula>
    </cfRule>
  </conditionalFormatting>
  <conditionalFormatting sqref="H1086:K1086">
    <cfRule type="containsErrors" dxfId="1240" priority="279">
      <formula>ISERROR(H1086)</formula>
    </cfRule>
  </conditionalFormatting>
  <conditionalFormatting sqref="G1086">
    <cfRule type="containsErrors" dxfId="1239" priority="278">
      <formula>ISERROR(G1086)</formula>
    </cfRule>
  </conditionalFormatting>
  <conditionalFormatting sqref="M1075:U1075">
    <cfRule type="containsErrors" dxfId="1238" priority="277">
      <formula>ISERROR(M1075)</formula>
    </cfRule>
  </conditionalFormatting>
  <conditionalFormatting sqref="W1075:AF1075">
    <cfRule type="containsErrors" dxfId="1237" priority="276">
      <formula>ISERROR(W1075)</formula>
    </cfRule>
  </conditionalFormatting>
  <conditionalFormatting sqref="H1075:K1075">
    <cfRule type="containsErrors" dxfId="1236" priority="275">
      <formula>ISERROR(H1075)</formula>
    </cfRule>
  </conditionalFormatting>
  <conditionalFormatting sqref="G1075">
    <cfRule type="containsErrors" dxfId="1235" priority="274">
      <formula>ISERROR(G1075)</formula>
    </cfRule>
  </conditionalFormatting>
  <conditionalFormatting sqref="M1064:U1064">
    <cfRule type="containsErrors" dxfId="1234" priority="273">
      <formula>ISERROR(M1064)</formula>
    </cfRule>
  </conditionalFormatting>
  <conditionalFormatting sqref="W1064:AF1064">
    <cfRule type="containsErrors" dxfId="1233" priority="272">
      <formula>ISERROR(W1064)</formula>
    </cfRule>
  </conditionalFormatting>
  <conditionalFormatting sqref="H1064:K1064">
    <cfRule type="containsErrors" dxfId="1232" priority="271">
      <formula>ISERROR(H1064)</formula>
    </cfRule>
  </conditionalFormatting>
  <conditionalFormatting sqref="G1064">
    <cfRule type="containsErrors" dxfId="1231" priority="270">
      <formula>ISERROR(G1064)</formula>
    </cfRule>
  </conditionalFormatting>
  <conditionalFormatting sqref="M1053:U1053">
    <cfRule type="containsErrors" dxfId="1230" priority="269">
      <formula>ISERROR(M1053)</formula>
    </cfRule>
  </conditionalFormatting>
  <conditionalFormatting sqref="W1053:AF1053">
    <cfRule type="containsErrors" dxfId="1229" priority="268">
      <formula>ISERROR(W1053)</formula>
    </cfRule>
  </conditionalFormatting>
  <conditionalFormatting sqref="H1053:K1053">
    <cfRule type="containsErrors" dxfId="1228" priority="267">
      <formula>ISERROR(H1053)</formula>
    </cfRule>
  </conditionalFormatting>
  <conditionalFormatting sqref="G1053">
    <cfRule type="containsErrors" dxfId="1227" priority="266">
      <formula>ISERROR(G1053)</formula>
    </cfRule>
  </conditionalFormatting>
  <conditionalFormatting sqref="M1042:U1042">
    <cfRule type="containsErrors" dxfId="1226" priority="265">
      <formula>ISERROR(M1042)</formula>
    </cfRule>
  </conditionalFormatting>
  <conditionalFormatting sqref="W1042:AF1042">
    <cfRule type="containsErrors" dxfId="1225" priority="264">
      <formula>ISERROR(W1042)</formula>
    </cfRule>
  </conditionalFormatting>
  <conditionalFormatting sqref="H1042:K1042">
    <cfRule type="containsErrors" dxfId="1224" priority="263">
      <formula>ISERROR(H1042)</formula>
    </cfRule>
  </conditionalFormatting>
  <conditionalFormatting sqref="G1042">
    <cfRule type="containsErrors" dxfId="1223" priority="262">
      <formula>ISERROR(G1042)</formula>
    </cfRule>
  </conditionalFormatting>
  <conditionalFormatting sqref="M1031:U1031">
    <cfRule type="containsErrors" dxfId="1222" priority="261">
      <formula>ISERROR(M1031)</formula>
    </cfRule>
  </conditionalFormatting>
  <conditionalFormatting sqref="W1031:AF1031">
    <cfRule type="containsErrors" dxfId="1221" priority="260">
      <formula>ISERROR(W1031)</formula>
    </cfRule>
  </conditionalFormatting>
  <conditionalFormatting sqref="H1031:K1031">
    <cfRule type="containsErrors" dxfId="1220" priority="259">
      <formula>ISERROR(H1031)</formula>
    </cfRule>
  </conditionalFormatting>
  <conditionalFormatting sqref="G1031">
    <cfRule type="containsErrors" dxfId="1219" priority="258">
      <formula>ISERROR(G1031)</formula>
    </cfRule>
  </conditionalFormatting>
  <conditionalFormatting sqref="M1020:U1020">
    <cfRule type="containsErrors" dxfId="1218" priority="257">
      <formula>ISERROR(M1020)</formula>
    </cfRule>
  </conditionalFormatting>
  <conditionalFormatting sqref="W1020:AF1020">
    <cfRule type="containsErrors" dxfId="1217" priority="256">
      <formula>ISERROR(W1020)</formula>
    </cfRule>
  </conditionalFormatting>
  <conditionalFormatting sqref="H1020:K1020">
    <cfRule type="containsErrors" dxfId="1216" priority="255">
      <formula>ISERROR(H1020)</formula>
    </cfRule>
  </conditionalFormatting>
  <conditionalFormatting sqref="G1020">
    <cfRule type="containsErrors" dxfId="1215" priority="254">
      <formula>ISERROR(G1020)</formula>
    </cfRule>
  </conditionalFormatting>
  <conditionalFormatting sqref="M1009:U1009">
    <cfRule type="containsErrors" dxfId="1214" priority="253">
      <formula>ISERROR(M1009)</formula>
    </cfRule>
  </conditionalFormatting>
  <conditionalFormatting sqref="W1009:AF1009">
    <cfRule type="containsErrors" dxfId="1213" priority="252">
      <formula>ISERROR(W1009)</formula>
    </cfRule>
  </conditionalFormatting>
  <conditionalFormatting sqref="H1009:K1009">
    <cfRule type="containsErrors" dxfId="1212" priority="251">
      <formula>ISERROR(H1009)</formula>
    </cfRule>
  </conditionalFormatting>
  <conditionalFormatting sqref="G1009">
    <cfRule type="containsErrors" dxfId="1211" priority="250">
      <formula>ISERROR(G1009)</formula>
    </cfRule>
  </conditionalFormatting>
  <conditionalFormatting sqref="M888:U888">
    <cfRule type="containsErrors" dxfId="1210" priority="249">
      <formula>ISERROR(M888)</formula>
    </cfRule>
  </conditionalFormatting>
  <conditionalFormatting sqref="W888:AF888">
    <cfRule type="containsErrors" dxfId="1209" priority="248">
      <formula>ISERROR(W888)</formula>
    </cfRule>
  </conditionalFormatting>
  <conditionalFormatting sqref="G888:K888">
    <cfRule type="containsErrors" dxfId="1208" priority="247">
      <formula>ISERROR(G888)</formula>
    </cfRule>
  </conditionalFormatting>
  <conditionalFormatting sqref="M987:U987">
    <cfRule type="containsErrors" dxfId="1207" priority="246">
      <formula>ISERROR(M987)</formula>
    </cfRule>
  </conditionalFormatting>
  <conditionalFormatting sqref="W987:AF987">
    <cfRule type="containsErrors" dxfId="1206" priority="245">
      <formula>ISERROR(W987)</formula>
    </cfRule>
  </conditionalFormatting>
  <conditionalFormatting sqref="H987:K987">
    <cfRule type="containsErrors" dxfId="1205" priority="244">
      <formula>ISERROR(H987)</formula>
    </cfRule>
  </conditionalFormatting>
  <conditionalFormatting sqref="G987">
    <cfRule type="containsErrors" dxfId="1204" priority="243">
      <formula>ISERROR(G987)</formula>
    </cfRule>
  </conditionalFormatting>
  <conditionalFormatting sqref="M976:U976">
    <cfRule type="containsErrors" dxfId="1203" priority="242">
      <formula>ISERROR(M976)</formula>
    </cfRule>
  </conditionalFormatting>
  <conditionalFormatting sqref="W976:AF976">
    <cfRule type="containsErrors" dxfId="1202" priority="241">
      <formula>ISERROR(W976)</formula>
    </cfRule>
  </conditionalFormatting>
  <conditionalFormatting sqref="H976:K976">
    <cfRule type="containsErrors" dxfId="1201" priority="240">
      <formula>ISERROR(H976)</formula>
    </cfRule>
  </conditionalFormatting>
  <conditionalFormatting sqref="G976">
    <cfRule type="containsErrors" dxfId="1200" priority="239">
      <formula>ISERROR(G976)</formula>
    </cfRule>
  </conditionalFormatting>
  <conditionalFormatting sqref="M965:U965">
    <cfRule type="containsErrors" dxfId="1199" priority="238">
      <formula>ISERROR(M965)</formula>
    </cfRule>
  </conditionalFormatting>
  <conditionalFormatting sqref="W965:AF965">
    <cfRule type="containsErrors" dxfId="1198" priority="237">
      <formula>ISERROR(W965)</formula>
    </cfRule>
  </conditionalFormatting>
  <conditionalFormatting sqref="H965:K965">
    <cfRule type="containsErrors" dxfId="1197" priority="236">
      <formula>ISERROR(H965)</formula>
    </cfRule>
  </conditionalFormatting>
  <conditionalFormatting sqref="G965">
    <cfRule type="containsErrors" dxfId="1196" priority="235">
      <formula>ISERROR(G965)</formula>
    </cfRule>
  </conditionalFormatting>
  <conditionalFormatting sqref="M954:U954">
    <cfRule type="containsErrors" dxfId="1195" priority="234">
      <formula>ISERROR(M954)</formula>
    </cfRule>
  </conditionalFormatting>
  <conditionalFormatting sqref="W954:AF954">
    <cfRule type="containsErrors" dxfId="1194" priority="233">
      <formula>ISERROR(W954)</formula>
    </cfRule>
  </conditionalFormatting>
  <conditionalFormatting sqref="H954:K954">
    <cfRule type="containsErrors" dxfId="1193" priority="232">
      <formula>ISERROR(H954)</formula>
    </cfRule>
  </conditionalFormatting>
  <conditionalFormatting sqref="G954">
    <cfRule type="containsErrors" dxfId="1192" priority="231">
      <formula>ISERROR(G954)</formula>
    </cfRule>
  </conditionalFormatting>
  <conditionalFormatting sqref="M943:U943">
    <cfRule type="containsErrors" dxfId="1191" priority="230">
      <formula>ISERROR(M943)</formula>
    </cfRule>
  </conditionalFormatting>
  <conditionalFormatting sqref="W943:AF943">
    <cfRule type="containsErrors" dxfId="1190" priority="229">
      <formula>ISERROR(W943)</formula>
    </cfRule>
  </conditionalFormatting>
  <conditionalFormatting sqref="H943:K943">
    <cfRule type="containsErrors" dxfId="1189" priority="228">
      <formula>ISERROR(H943)</formula>
    </cfRule>
  </conditionalFormatting>
  <conditionalFormatting sqref="G943">
    <cfRule type="containsErrors" dxfId="1188" priority="227">
      <formula>ISERROR(G943)</formula>
    </cfRule>
  </conditionalFormatting>
  <conditionalFormatting sqref="M932:U932">
    <cfRule type="containsErrors" dxfId="1187" priority="226">
      <formula>ISERROR(M932)</formula>
    </cfRule>
  </conditionalFormatting>
  <conditionalFormatting sqref="W932:AF932">
    <cfRule type="containsErrors" dxfId="1186" priority="225">
      <formula>ISERROR(W932)</formula>
    </cfRule>
  </conditionalFormatting>
  <conditionalFormatting sqref="H932:K932">
    <cfRule type="containsErrors" dxfId="1185" priority="224">
      <formula>ISERROR(H932)</formula>
    </cfRule>
  </conditionalFormatting>
  <conditionalFormatting sqref="G932">
    <cfRule type="containsErrors" dxfId="1184" priority="223">
      <formula>ISERROR(G932)</formula>
    </cfRule>
  </conditionalFormatting>
  <conditionalFormatting sqref="M921:U921">
    <cfRule type="containsErrors" dxfId="1183" priority="222">
      <formula>ISERROR(M921)</formula>
    </cfRule>
  </conditionalFormatting>
  <conditionalFormatting sqref="W921:AF921">
    <cfRule type="containsErrors" dxfId="1182" priority="221">
      <formula>ISERROR(W921)</formula>
    </cfRule>
  </conditionalFormatting>
  <conditionalFormatting sqref="H921:K921">
    <cfRule type="containsErrors" dxfId="1181" priority="220">
      <formula>ISERROR(H921)</formula>
    </cfRule>
  </conditionalFormatting>
  <conditionalFormatting sqref="G921">
    <cfRule type="containsErrors" dxfId="1180" priority="219">
      <formula>ISERROR(G921)</formula>
    </cfRule>
  </conditionalFormatting>
  <conditionalFormatting sqref="M910:U910">
    <cfRule type="containsErrors" dxfId="1179" priority="218">
      <formula>ISERROR(M910)</formula>
    </cfRule>
  </conditionalFormatting>
  <conditionalFormatting sqref="W910:AF910">
    <cfRule type="containsErrors" dxfId="1178" priority="217">
      <formula>ISERROR(W910)</formula>
    </cfRule>
  </conditionalFormatting>
  <conditionalFormatting sqref="H910:K910">
    <cfRule type="containsErrors" dxfId="1177" priority="216">
      <formula>ISERROR(H910)</formula>
    </cfRule>
  </conditionalFormatting>
  <conditionalFormatting sqref="G910">
    <cfRule type="containsErrors" dxfId="1176" priority="215">
      <formula>ISERROR(G910)</formula>
    </cfRule>
  </conditionalFormatting>
  <conditionalFormatting sqref="M899:U899">
    <cfRule type="containsErrors" dxfId="1175" priority="214">
      <formula>ISERROR(M899)</formula>
    </cfRule>
  </conditionalFormatting>
  <conditionalFormatting sqref="W899:AF899">
    <cfRule type="containsErrors" dxfId="1174" priority="213">
      <formula>ISERROR(W899)</formula>
    </cfRule>
  </conditionalFormatting>
  <conditionalFormatting sqref="H899:K899">
    <cfRule type="containsErrors" dxfId="1173" priority="212">
      <formula>ISERROR(H899)</formula>
    </cfRule>
  </conditionalFormatting>
  <conditionalFormatting sqref="G899">
    <cfRule type="containsErrors" dxfId="1172" priority="211">
      <formula>ISERROR(G899)</formula>
    </cfRule>
  </conditionalFormatting>
  <conditionalFormatting sqref="M778:U778">
    <cfRule type="containsErrors" dxfId="1171" priority="210">
      <formula>ISERROR(M778)</formula>
    </cfRule>
  </conditionalFormatting>
  <conditionalFormatting sqref="W778:AF778">
    <cfRule type="containsErrors" dxfId="1170" priority="209">
      <formula>ISERROR(W778)</formula>
    </cfRule>
  </conditionalFormatting>
  <conditionalFormatting sqref="G778:K778">
    <cfRule type="containsErrors" dxfId="1169" priority="208">
      <formula>ISERROR(G778)</formula>
    </cfRule>
  </conditionalFormatting>
  <conditionalFormatting sqref="M877:U877">
    <cfRule type="containsErrors" dxfId="1168" priority="207">
      <formula>ISERROR(M877)</formula>
    </cfRule>
  </conditionalFormatting>
  <conditionalFormatting sqref="W877:AF877">
    <cfRule type="containsErrors" dxfId="1167" priority="206">
      <formula>ISERROR(W877)</formula>
    </cfRule>
  </conditionalFormatting>
  <conditionalFormatting sqref="H877:K877">
    <cfRule type="containsErrors" dxfId="1166" priority="205">
      <formula>ISERROR(H877)</formula>
    </cfRule>
  </conditionalFormatting>
  <conditionalFormatting sqref="G877">
    <cfRule type="containsErrors" dxfId="1165" priority="204">
      <formula>ISERROR(G877)</formula>
    </cfRule>
  </conditionalFormatting>
  <conditionalFormatting sqref="M866:U866">
    <cfRule type="containsErrors" dxfId="1164" priority="203">
      <formula>ISERROR(M866)</formula>
    </cfRule>
  </conditionalFormatting>
  <conditionalFormatting sqref="W866:AF866">
    <cfRule type="containsErrors" dxfId="1163" priority="202">
      <formula>ISERROR(W866)</formula>
    </cfRule>
  </conditionalFormatting>
  <conditionalFormatting sqref="H866:K866">
    <cfRule type="containsErrors" dxfId="1162" priority="201">
      <formula>ISERROR(H866)</formula>
    </cfRule>
  </conditionalFormatting>
  <conditionalFormatting sqref="G866">
    <cfRule type="containsErrors" dxfId="1161" priority="200">
      <formula>ISERROR(G866)</formula>
    </cfRule>
  </conditionalFormatting>
  <conditionalFormatting sqref="M855:U855">
    <cfRule type="containsErrors" dxfId="1160" priority="199">
      <formula>ISERROR(M855)</formula>
    </cfRule>
  </conditionalFormatting>
  <conditionalFormatting sqref="W855:AF855">
    <cfRule type="containsErrors" dxfId="1159" priority="198">
      <formula>ISERROR(W855)</formula>
    </cfRule>
  </conditionalFormatting>
  <conditionalFormatting sqref="H855:K855">
    <cfRule type="containsErrors" dxfId="1158" priority="197">
      <formula>ISERROR(H855)</formula>
    </cfRule>
  </conditionalFormatting>
  <conditionalFormatting sqref="G855">
    <cfRule type="containsErrors" dxfId="1157" priority="196">
      <formula>ISERROR(G855)</formula>
    </cfRule>
  </conditionalFormatting>
  <conditionalFormatting sqref="M844:U844">
    <cfRule type="containsErrors" dxfId="1156" priority="195">
      <formula>ISERROR(M844)</formula>
    </cfRule>
  </conditionalFormatting>
  <conditionalFormatting sqref="W844:AF844">
    <cfRule type="containsErrors" dxfId="1155" priority="194">
      <formula>ISERROR(W844)</formula>
    </cfRule>
  </conditionalFormatting>
  <conditionalFormatting sqref="H844:K844">
    <cfRule type="containsErrors" dxfId="1154" priority="193">
      <formula>ISERROR(H844)</formula>
    </cfRule>
  </conditionalFormatting>
  <conditionalFormatting sqref="G844">
    <cfRule type="containsErrors" dxfId="1153" priority="192">
      <formula>ISERROR(G844)</formula>
    </cfRule>
  </conditionalFormatting>
  <conditionalFormatting sqref="M833:U833">
    <cfRule type="containsErrors" dxfId="1152" priority="191">
      <formula>ISERROR(M833)</formula>
    </cfRule>
  </conditionalFormatting>
  <conditionalFormatting sqref="W833:AF833">
    <cfRule type="containsErrors" dxfId="1151" priority="190">
      <formula>ISERROR(W833)</formula>
    </cfRule>
  </conditionalFormatting>
  <conditionalFormatting sqref="H833:K833">
    <cfRule type="containsErrors" dxfId="1150" priority="189">
      <formula>ISERROR(H833)</formula>
    </cfRule>
  </conditionalFormatting>
  <conditionalFormatting sqref="G833">
    <cfRule type="containsErrors" dxfId="1149" priority="188">
      <formula>ISERROR(G833)</formula>
    </cfRule>
  </conditionalFormatting>
  <conditionalFormatting sqref="M822:U822">
    <cfRule type="containsErrors" dxfId="1148" priority="187">
      <formula>ISERROR(M822)</formula>
    </cfRule>
  </conditionalFormatting>
  <conditionalFormatting sqref="W822:AF822">
    <cfRule type="containsErrors" dxfId="1147" priority="186">
      <formula>ISERROR(W822)</formula>
    </cfRule>
  </conditionalFormatting>
  <conditionalFormatting sqref="H822:K822">
    <cfRule type="containsErrors" dxfId="1146" priority="185">
      <formula>ISERROR(H822)</formula>
    </cfRule>
  </conditionalFormatting>
  <conditionalFormatting sqref="G822">
    <cfRule type="containsErrors" dxfId="1145" priority="184">
      <formula>ISERROR(G822)</formula>
    </cfRule>
  </conditionalFormatting>
  <conditionalFormatting sqref="M811:U811">
    <cfRule type="containsErrors" dxfId="1144" priority="183">
      <formula>ISERROR(M811)</formula>
    </cfRule>
  </conditionalFormatting>
  <conditionalFormatting sqref="W811:AF811">
    <cfRule type="containsErrors" dxfId="1143" priority="182">
      <formula>ISERROR(W811)</formula>
    </cfRule>
  </conditionalFormatting>
  <conditionalFormatting sqref="H811:K811">
    <cfRule type="containsErrors" dxfId="1142" priority="181">
      <formula>ISERROR(H811)</formula>
    </cfRule>
  </conditionalFormatting>
  <conditionalFormatting sqref="G811">
    <cfRule type="containsErrors" dxfId="1141" priority="180">
      <formula>ISERROR(G811)</formula>
    </cfRule>
  </conditionalFormatting>
  <conditionalFormatting sqref="M800:U800">
    <cfRule type="containsErrors" dxfId="1140" priority="179">
      <formula>ISERROR(M800)</formula>
    </cfRule>
  </conditionalFormatting>
  <conditionalFormatting sqref="W800:AF800">
    <cfRule type="containsErrors" dxfId="1139" priority="178">
      <formula>ISERROR(W800)</formula>
    </cfRule>
  </conditionalFormatting>
  <conditionalFormatting sqref="H800:K800">
    <cfRule type="containsErrors" dxfId="1138" priority="177">
      <formula>ISERROR(H800)</formula>
    </cfRule>
  </conditionalFormatting>
  <conditionalFormatting sqref="G800">
    <cfRule type="containsErrors" dxfId="1137" priority="176">
      <formula>ISERROR(G800)</formula>
    </cfRule>
  </conditionalFormatting>
  <conditionalFormatting sqref="M789:U789">
    <cfRule type="containsErrors" dxfId="1136" priority="175">
      <formula>ISERROR(M789)</formula>
    </cfRule>
  </conditionalFormatting>
  <conditionalFormatting sqref="W789:AF789">
    <cfRule type="containsErrors" dxfId="1135" priority="174">
      <formula>ISERROR(W789)</formula>
    </cfRule>
  </conditionalFormatting>
  <conditionalFormatting sqref="H789:K789">
    <cfRule type="containsErrors" dxfId="1134" priority="173">
      <formula>ISERROR(H789)</formula>
    </cfRule>
  </conditionalFormatting>
  <conditionalFormatting sqref="G789">
    <cfRule type="containsErrors" dxfId="1133" priority="172">
      <formula>ISERROR(G789)</formula>
    </cfRule>
  </conditionalFormatting>
  <conditionalFormatting sqref="M668:U668">
    <cfRule type="containsErrors" dxfId="1132" priority="171">
      <formula>ISERROR(M668)</formula>
    </cfRule>
  </conditionalFormatting>
  <conditionalFormatting sqref="W668:AF668">
    <cfRule type="containsErrors" dxfId="1131" priority="170">
      <formula>ISERROR(W668)</formula>
    </cfRule>
  </conditionalFormatting>
  <conditionalFormatting sqref="G668:K668">
    <cfRule type="containsErrors" dxfId="1130" priority="169">
      <formula>ISERROR(G668)</formula>
    </cfRule>
  </conditionalFormatting>
  <conditionalFormatting sqref="M767:U767">
    <cfRule type="containsErrors" dxfId="1129" priority="168">
      <formula>ISERROR(M767)</formula>
    </cfRule>
  </conditionalFormatting>
  <conditionalFormatting sqref="W767:AF767">
    <cfRule type="containsErrors" dxfId="1128" priority="167">
      <formula>ISERROR(W767)</formula>
    </cfRule>
  </conditionalFormatting>
  <conditionalFormatting sqref="H767:K767">
    <cfRule type="containsErrors" dxfId="1127" priority="166">
      <formula>ISERROR(H767)</formula>
    </cfRule>
  </conditionalFormatting>
  <conditionalFormatting sqref="G767">
    <cfRule type="containsErrors" dxfId="1126" priority="165">
      <formula>ISERROR(G767)</formula>
    </cfRule>
  </conditionalFormatting>
  <conditionalFormatting sqref="M756:U756">
    <cfRule type="containsErrors" dxfId="1125" priority="164">
      <formula>ISERROR(M756)</formula>
    </cfRule>
  </conditionalFormatting>
  <conditionalFormatting sqref="W756:AF756">
    <cfRule type="containsErrors" dxfId="1124" priority="163">
      <formula>ISERROR(W756)</formula>
    </cfRule>
  </conditionalFormatting>
  <conditionalFormatting sqref="H756:K756">
    <cfRule type="containsErrors" dxfId="1123" priority="162">
      <formula>ISERROR(H756)</formula>
    </cfRule>
  </conditionalFormatting>
  <conditionalFormatting sqref="G756">
    <cfRule type="containsErrors" dxfId="1122" priority="161">
      <formula>ISERROR(G756)</formula>
    </cfRule>
  </conditionalFormatting>
  <conditionalFormatting sqref="M745:U745">
    <cfRule type="containsErrors" dxfId="1121" priority="160">
      <formula>ISERROR(M745)</formula>
    </cfRule>
  </conditionalFormatting>
  <conditionalFormatting sqref="W745:AF745">
    <cfRule type="containsErrors" dxfId="1120" priority="159">
      <formula>ISERROR(W745)</formula>
    </cfRule>
  </conditionalFormatting>
  <conditionalFormatting sqref="H745:K745">
    <cfRule type="containsErrors" dxfId="1119" priority="158">
      <formula>ISERROR(H745)</formula>
    </cfRule>
  </conditionalFormatting>
  <conditionalFormatting sqref="G745">
    <cfRule type="containsErrors" dxfId="1118" priority="157">
      <formula>ISERROR(G745)</formula>
    </cfRule>
  </conditionalFormatting>
  <conditionalFormatting sqref="M734:U734">
    <cfRule type="containsErrors" dxfId="1117" priority="156">
      <formula>ISERROR(M734)</formula>
    </cfRule>
  </conditionalFormatting>
  <conditionalFormatting sqref="W734:AF734">
    <cfRule type="containsErrors" dxfId="1116" priority="155">
      <formula>ISERROR(W734)</formula>
    </cfRule>
  </conditionalFormatting>
  <conditionalFormatting sqref="H734:K734">
    <cfRule type="containsErrors" dxfId="1115" priority="154">
      <formula>ISERROR(H734)</formula>
    </cfRule>
  </conditionalFormatting>
  <conditionalFormatting sqref="G734">
    <cfRule type="containsErrors" dxfId="1114" priority="153">
      <formula>ISERROR(G734)</formula>
    </cfRule>
  </conditionalFormatting>
  <conditionalFormatting sqref="M723:U723">
    <cfRule type="containsErrors" dxfId="1113" priority="152">
      <formula>ISERROR(M723)</formula>
    </cfRule>
  </conditionalFormatting>
  <conditionalFormatting sqref="W723:AF723">
    <cfRule type="containsErrors" dxfId="1112" priority="151">
      <formula>ISERROR(W723)</formula>
    </cfRule>
  </conditionalFormatting>
  <conditionalFormatting sqref="H723:K723">
    <cfRule type="containsErrors" dxfId="1111" priority="150">
      <formula>ISERROR(H723)</formula>
    </cfRule>
  </conditionalFormatting>
  <conditionalFormatting sqref="G723">
    <cfRule type="containsErrors" dxfId="1110" priority="149">
      <formula>ISERROR(G723)</formula>
    </cfRule>
  </conditionalFormatting>
  <conditionalFormatting sqref="M712:U712">
    <cfRule type="containsErrors" dxfId="1109" priority="148">
      <formula>ISERROR(M712)</formula>
    </cfRule>
  </conditionalFormatting>
  <conditionalFormatting sqref="W712:AF712">
    <cfRule type="containsErrors" dxfId="1108" priority="147">
      <formula>ISERROR(W712)</formula>
    </cfRule>
  </conditionalFormatting>
  <conditionalFormatting sqref="H712:K712">
    <cfRule type="containsErrors" dxfId="1107" priority="146">
      <formula>ISERROR(H712)</formula>
    </cfRule>
  </conditionalFormatting>
  <conditionalFormatting sqref="G712">
    <cfRule type="containsErrors" dxfId="1106" priority="145">
      <formula>ISERROR(G712)</formula>
    </cfRule>
  </conditionalFormatting>
  <conditionalFormatting sqref="M701:U701">
    <cfRule type="containsErrors" dxfId="1105" priority="144">
      <formula>ISERROR(M701)</formula>
    </cfRule>
  </conditionalFormatting>
  <conditionalFormatting sqref="W701:AF701">
    <cfRule type="containsErrors" dxfId="1104" priority="143">
      <formula>ISERROR(W701)</formula>
    </cfRule>
  </conditionalFormatting>
  <conditionalFormatting sqref="H701:K701">
    <cfRule type="containsErrors" dxfId="1103" priority="142">
      <formula>ISERROR(H701)</formula>
    </cfRule>
  </conditionalFormatting>
  <conditionalFormatting sqref="G701">
    <cfRule type="containsErrors" dxfId="1102" priority="141">
      <formula>ISERROR(G701)</formula>
    </cfRule>
  </conditionalFormatting>
  <conditionalFormatting sqref="M690:U690">
    <cfRule type="containsErrors" dxfId="1101" priority="140">
      <formula>ISERROR(M690)</formula>
    </cfRule>
  </conditionalFormatting>
  <conditionalFormatting sqref="W690:AF690">
    <cfRule type="containsErrors" dxfId="1100" priority="139">
      <formula>ISERROR(W690)</formula>
    </cfRule>
  </conditionalFormatting>
  <conditionalFormatting sqref="H690:K690">
    <cfRule type="containsErrors" dxfId="1099" priority="138">
      <formula>ISERROR(H690)</formula>
    </cfRule>
  </conditionalFormatting>
  <conditionalFormatting sqref="G690">
    <cfRule type="containsErrors" dxfId="1098" priority="137">
      <formula>ISERROR(G690)</formula>
    </cfRule>
  </conditionalFormatting>
  <conditionalFormatting sqref="M679:U679">
    <cfRule type="containsErrors" dxfId="1097" priority="136">
      <formula>ISERROR(M679)</formula>
    </cfRule>
  </conditionalFormatting>
  <conditionalFormatting sqref="W679:AF679">
    <cfRule type="containsErrors" dxfId="1096" priority="135">
      <formula>ISERROR(W679)</formula>
    </cfRule>
  </conditionalFormatting>
  <conditionalFormatting sqref="H679:K679">
    <cfRule type="containsErrors" dxfId="1095" priority="134">
      <formula>ISERROR(H679)</formula>
    </cfRule>
  </conditionalFormatting>
  <conditionalFormatting sqref="G679">
    <cfRule type="containsErrors" dxfId="1094" priority="133">
      <formula>ISERROR(G679)</formula>
    </cfRule>
  </conditionalFormatting>
  <conditionalFormatting sqref="M558:U558">
    <cfRule type="containsErrors" dxfId="1093" priority="132">
      <formula>ISERROR(M558)</formula>
    </cfRule>
  </conditionalFormatting>
  <conditionalFormatting sqref="W558:AF558">
    <cfRule type="containsErrors" dxfId="1092" priority="131">
      <formula>ISERROR(W558)</formula>
    </cfRule>
  </conditionalFormatting>
  <conditionalFormatting sqref="G558:K558">
    <cfRule type="containsErrors" dxfId="1091" priority="130">
      <formula>ISERROR(G558)</formula>
    </cfRule>
  </conditionalFormatting>
  <conditionalFormatting sqref="M657:U657">
    <cfRule type="containsErrors" dxfId="1090" priority="129">
      <formula>ISERROR(M657)</formula>
    </cfRule>
  </conditionalFormatting>
  <conditionalFormatting sqref="W657:AF657">
    <cfRule type="containsErrors" dxfId="1089" priority="128">
      <formula>ISERROR(W657)</formula>
    </cfRule>
  </conditionalFormatting>
  <conditionalFormatting sqref="H657:K657">
    <cfRule type="containsErrors" dxfId="1088" priority="127">
      <formula>ISERROR(H657)</formula>
    </cfRule>
  </conditionalFormatting>
  <conditionalFormatting sqref="G657">
    <cfRule type="containsErrors" dxfId="1087" priority="126">
      <formula>ISERROR(G657)</formula>
    </cfRule>
  </conditionalFormatting>
  <conditionalFormatting sqref="M646:U646">
    <cfRule type="containsErrors" dxfId="1086" priority="125">
      <formula>ISERROR(M646)</formula>
    </cfRule>
  </conditionalFormatting>
  <conditionalFormatting sqref="W646:AF646">
    <cfRule type="containsErrors" dxfId="1085" priority="124">
      <formula>ISERROR(W646)</formula>
    </cfRule>
  </conditionalFormatting>
  <conditionalFormatting sqref="H646:K646">
    <cfRule type="containsErrors" dxfId="1084" priority="123">
      <formula>ISERROR(H646)</formula>
    </cfRule>
  </conditionalFormatting>
  <conditionalFormatting sqref="G646">
    <cfRule type="containsErrors" dxfId="1083" priority="122">
      <formula>ISERROR(G646)</formula>
    </cfRule>
  </conditionalFormatting>
  <conditionalFormatting sqref="M635:U635">
    <cfRule type="containsErrors" dxfId="1082" priority="121">
      <formula>ISERROR(M635)</formula>
    </cfRule>
  </conditionalFormatting>
  <conditionalFormatting sqref="W635:AF635">
    <cfRule type="containsErrors" dxfId="1081" priority="120">
      <formula>ISERROR(W635)</formula>
    </cfRule>
  </conditionalFormatting>
  <conditionalFormatting sqref="H635:K635">
    <cfRule type="containsErrors" dxfId="1080" priority="119">
      <formula>ISERROR(H635)</formula>
    </cfRule>
  </conditionalFormatting>
  <conditionalFormatting sqref="G635">
    <cfRule type="containsErrors" dxfId="1079" priority="118">
      <formula>ISERROR(G635)</formula>
    </cfRule>
  </conditionalFormatting>
  <conditionalFormatting sqref="M624:U624">
    <cfRule type="containsErrors" dxfId="1078" priority="117">
      <formula>ISERROR(M624)</formula>
    </cfRule>
  </conditionalFormatting>
  <conditionalFormatting sqref="W624:AF624">
    <cfRule type="containsErrors" dxfId="1077" priority="116">
      <formula>ISERROR(W624)</formula>
    </cfRule>
  </conditionalFormatting>
  <conditionalFormatting sqref="H624:K624">
    <cfRule type="containsErrors" dxfId="1076" priority="115">
      <formula>ISERROR(H624)</formula>
    </cfRule>
  </conditionalFormatting>
  <conditionalFormatting sqref="G624">
    <cfRule type="containsErrors" dxfId="1075" priority="114">
      <formula>ISERROR(G624)</formula>
    </cfRule>
  </conditionalFormatting>
  <conditionalFormatting sqref="M613:U613">
    <cfRule type="containsErrors" dxfId="1074" priority="113">
      <formula>ISERROR(M613)</formula>
    </cfRule>
  </conditionalFormatting>
  <conditionalFormatting sqref="W613:AF613">
    <cfRule type="containsErrors" dxfId="1073" priority="112">
      <formula>ISERROR(W613)</formula>
    </cfRule>
  </conditionalFormatting>
  <conditionalFormatting sqref="H613:K613">
    <cfRule type="containsErrors" dxfId="1072" priority="111">
      <formula>ISERROR(H613)</formula>
    </cfRule>
  </conditionalFormatting>
  <conditionalFormatting sqref="G613">
    <cfRule type="containsErrors" dxfId="1071" priority="110">
      <formula>ISERROR(G613)</formula>
    </cfRule>
  </conditionalFormatting>
  <conditionalFormatting sqref="M602:U602">
    <cfRule type="containsErrors" dxfId="1070" priority="109">
      <formula>ISERROR(M602)</formula>
    </cfRule>
  </conditionalFormatting>
  <conditionalFormatting sqref="W602:AF602">
    <cfRule type="containsErrors" dxfId="1069" priority="108">
      <formula>ISERROR(W602)</formula>
    </cfRule>
  </conditionalFormatting>
  <conditionalFormatting sqref="H602:K602">
    <cfRule type="containsErrors" dxfId="1068" priority="107">
      <formula>ISERROR(H602)</formula>
    </cfRule>
  </conditionalFormatting>
  <conditionalFormatting sqref="G602">
    <cfRule type="containsErrors" dxfId="1067" priority="106">
      <formula>ISERROR(G602)</formula>
    </cfRule>
  </conditionalFormatting>
  <conditionalFormatting sqref="M591:U591">
    <cfRule type="containsErrors" dxfId="1066" priority="105">
      <formula>ISERROR(M591)</formula>
    </cfRule>
  </conditionalFormatting>
  <conditionalFormatting sqref="W591:AF591">
    <cfRule type="containsErrors" dxfId="1065" priority="104">
      <formula>ISERROR(W591)</formula>
    </cfRule>
  </conditionalFormatting>
  <conditionalFormatting sqref="H591:K591">
    <cfRule type="containsErrors" dxfId="1064" priority="103">
      <formula>ISERROR(H591)</formula>
    </cfRule>
  </conditionalFormatting>
  <conditionalFormatting sqref="G591">
    <cfRule type="containsErrors" dxfId="1063" priority="102">
      <formula>ISERROR(G591)</formula>
    </cfRule>
  </conditionalFormatting>
  <conditionalFormatting sqref="M580:U580">
    <cfRule type="containsErrors" dxfId="1062" priority="101">
      <formula>ISERROR(M580)</formula>
    </cfRule>
  </conditionalFormatting>
  <conditionalFormatting sqref="W580:AF580">
    <cfRule type="containsErrors" dxfId="1061" priority="100">
      <formula>ISERROR(W580)</formula>
    </cfRule>
  </conditionalFormatting>
  <conditionalFormatting sqref="H580:K580">
    <cfRule type="containsErrors" dxfId="1060" priority="99">
      <formula>ISERROR(H580)</formula>
    </cfRule>
  </conditionalFormatting>
  <conditionalFormatting sqref="G580">
    <cfRule type="containsErrors" dxfId="1059" priority="98">
      <formula>ISERROR(G580)</formula>
    </cfRule>
  </conditionalFormatting>
  <conditionalFormatting sqref="M569:U569">
    <cfRule type="containsErrors" dxfId="1058" priority="97">
      <formula>ISERROR(M569)</formula>
    </cfRule>
  </conditionalFormatting>
  <conditionalFormatting sqref="W569:AF569">
    <cfRule type="containsErrors" dxfId="1057" priority="96">
      <formula>ISERROR(W569)</formula>
    </cfRule>
  </conditionalFormatting>
  <conditionalFormatting sqref="H569:K569">
    <cfRule type="containsErrors" dxfId="1056" priority="95">
      <formula>ISERROR(H569)</formula>
    </cfRule>
  </conditionalFormatting>
  <conditionalFormatting sqref="G569">
    <cfRule type="containsErrors" dxfId="1055" priority="94">
      <formula>ISERROR(G569)</formula>
    </cfRule>
  </conditionalFormatting>
  <conditionalFormatting sqref="M448:U448">
    <cfRule type="containsErrors" dxfId="1054" priority="93">
      <formula>ISERROR(M448)</formula>
    </cfRule>
  </conditionalFormatting>
  <conditionalFormatting sqref="W448:AF448">
    <cfRule type="containsErrors" dxfId="1053" priority="92">
      <formula>ISERROR(W448)</formula>
    </cfRule>
  </conditionalFormatting>
  <conditionalFormatting sqref="G448:K448">
    <cfRule type="containsErrors" dxfId="1052" priority="91">
      <formula>ISERROR(G448)</formula>
    </cfRule>
  </conditionalFormatting>
  <conditionalFormatting sqref="M547:U547">
    <cfRule type="containsErrors" dxfId="1051" priority="90">
      <formula>ISERROR(M547)</formula>
    </cfRule>
  </conditionalFormatting>
  <conditionalFormatting sqref="W547:AF547">
    <cfRule type="containsErrors" dxfId="1050" priority="89">
      <formula>ISERROR(W547)</formula>
    </cfRule>
  </conditionalFormatting>
  <conditionalFormatting sqref="H547:K547">
    <cfRule type="containsErrors" dxfId="1049" priority="88">
      <formula>ISERROR(H547)</formula>
    </cfRule>
  </conditionalFormatting>
  <conditionalFormatting sqref="G547">
    <cfRule type="containsErrors" dxfId="1048" priority="87">
      <formula>ISERROR(G547)</formula>
    </cfRule>
  </conditionalFormatting>
  <conditionalFormatting sqref="M536:U536">
    <cfRule type="containsErrors" dxfId="1047" priority="86">
      <formula>ISERROR(M536)</formula>
    </cfRule>
  </conditionalFormatting>
  <conditionalFormatting sqref="W536:AF536">
    <cfRule type="containsErrors" dxfId="1046" priority="85">
      <formula>ISERROR(W536)</formula>
    </cfRule>
  </conditionalFormatting>
  <conditionalFormatting sqref="H536:K536">
    <cfRule type="containsErrors" dxfId="1045" priority="84">
      <formula>ISERROR(H536)</formula>
    </cfRule>
  </conditionalFormatting>
  <conditionalFormatting sqref="G536">
    <cfRule type="containsErrors" dxfId="1044" priority="83">
      <formula>ISERROR(G536)</formula>
    </cfRule>
  </conditionalFormatting>
  <conditionalFormatting sqref="M525:U525">
    <cfRule type="containsErrors" dxfId="1043" priority="82">
      <formula>ISERROR(M525)</formula>
    </cfRule>
  </conditionalFormatting>
  <conditionalFormatting sqref="W525:AF525">
    <cfRule type="containsErrors" dxfId="1042" priority="81">
      <formula>ISERROR(W525)</formula>
    </cfRule>
  </conditionalFormatting>
  <conditionalFormatting sqref="H525:K525">
    <cfRule type="containsErrors" dxfId="1041" priority="80">
      <formula>ISERROR(H525)</formula>
    </cfRule>
  </conditionalFormatting>
  <conditionalFormatting sqref="G525">
    <cfRule type="containsErrors" dxfId="1040" priority="79">
      <formula>ISERROR(G525)</formula>
    </cfRule>
  </conditionalFormatting>
  <conditionalFormatting sqref="M514:U514">
    <cfRule type="containsErrors" dxfId="1039" priority="78">
      <formula>ISERROR(M514)</formula>
    </cfRule>
  </conditionalFormatting>
  <conditionalFormatting sqref="W514:AF514">
    <cfRule type="containsErrors" dxfId="1038" priority="77">
      <formula>ISERROR(W514)</formula>
    </cfRule>
  </conditionalFormatting>
  <conditionalFormatting sqref="H514:K514">
    <cfRule type="containsErrors" dxfId="1037" priority="76">
      <formula>ISERROR(H514)</formula>
    </cfRule>
  </conditionalFormatting>
  <conditionalFormatting sqref="G514">
    <cfRule type="containsErrors" dxfId="1036" priority="75">
      <formula>ISERROR(G514)</formula>
    </cfRule>
  </conditionalFormatting>
  <conditionalFormatting sqref="M503:U503">
    <cfRule type="containsErrors" dxfId="1035" priority="74">
      <formula>ISERROR(M503)</formula>
    </cfRule>
  </conditionalFormatting>
  <conditionalFormatting sqref="W503:AF503">
    <cfRule type="containsErrors" dxfId="1034" priority="73">
      <formula>ISERROR(W503)</formula>
    </cfRule>
  </conditionalFormatting>
  <conditionalFormatting sqref="H503:K503">
    <cfRule type="containsErrors" dxfId="1033" priority="72">
      <formula>ISERROR(H503)</formula>
    </cfRule>
  </conditionalFormatting>
  <conditionalFormatting sqref="G503">
    <cfRule type="containsErrors" dxfId="1032" priority="71">
      <formula>ISERROR(G503)</formula>
    </cfRule>
  </conditionalFormatting>
  <conditionalFormatting sqref="M492:U492">
    <cfRule type="containsErrors" dxfId="1031" priority="70">
      <formula>ISERROR(M492)</formula>
    </cfRule>
  </conditionalFormatting>
  <conditionalFormatting sqref="W492:AF492">
    <cfRule type="containsErrors" dxfId="1030" priority="69">
      <formula>ISERROR(W492)</formula>
    </cfRule>
  </conditionalFormatting>
  <conditionalFormatting sqref="H492:K492">
    <cfRule type="containsErrors" dxfId="1029" priority="68">
      <formula>ISERROR(H492)</formula>
    </cfRule>
  </conditionalFormatting>
  <conditionalFormatting sqref="G492">
    <cfRule type="containsErrors" dxfId="1028" priority="67">
      <formula>ISERROR(G492)</formula>
    </cfRule>
  </conditionalFormatting>
  <conditionalFormatting sqref="M481:U481">
    <cfRule type="containsErrors" dxfId="1027" priority="66">
      <formula>ISERROR(M481)</formula>
    </cfRule>
  </conditionalFormatting>
  <conditionalFormatting sqref="W481:AF481">
    <cfRule type="containsErrors" dxfId="1026" priority="65">
      <formula>ISERROR(W481)</formula>
    </cfRule>
  </conditionalFormatting>
  <conditionalFormatting sqref="H481:K481">
    <cfRule type="containsErrors" dxfId="1025" priority="64">
      <formula>ISERROR(H481)</formula>
    </cfRule>
  </conditionalFormatting>
  <conditionalFormatting sqref="G481">
    <cfRule type="containsErrors" dxfId="1024" priority="63">
      <formula>ISERROR(G481)</formula>
    </cfRule>
  </conditionalFormatting>
  <conditionalFormatting sqref="M470:U470">
    <cfRule type="containsErrors" dxfId="1023" priority="62">
      <formula>ISERROR(M470)</formula>
    </cfRule>
  </conditionalFormatting>
  <conditionalFormatting sqref="W470:AF470">
    <cfRule type="containsErrors" dxfId="1022" priority="61">
      <formula>ISERROR(W470)</formula>
    </cfRule>
  </conditionalFormatting>
  <conditionalFormatting sqref="H470:K470">
    <cfRule type="containsErrors" dxfId="1021" priority="60">
      <formula>ISERROR(H470)</formula>
    </cfRule>
  </conditionalFormatting>
  <conditionalFormatting sqref="G470">
    <cfRule type="containsErrors" dxfId="1020" priority="59">
      <formula>ISERROR(G470)</formula>
    </cfRule>
  </conditionalFormatting>
  <conditionalFormatting sqref="M459:U459">
    <cfRule type="containsErrors" dxfId="1019" priority="58">
      <formula>ISERROR(M459)</formula>
    </cfRule>
  </conditionalFormatting>
  <conditionalFormatting sqref="W459:AF459">
    <cfRule type="containsErrors" dxfId="1018" priority="57">
      <formula>ISERROR(W459)</formula>
    </cfRule>
  </conditionalFormatting>
  <conditionalFormatting sqref="H459:K459">
    <cfRule type="containsErrors" dxfId="1017" priority="56">
      <formula>ISERROR(H459)</formula>
    </cfRule>
  </conditionalFormatting>
  <conditionalFormatting sqref="G459">
    <cfRule type="containsErrors" dxfId="1016" priority="55">
      <formula>ISERROR(G459)</formula>
    </cfRule>
  </conditionalFormatting>
  <conditionalFormatting sqref="M338:U338">
    <cfRule type="containsErrors" dxfId="1015" priority="54">
      <formula>ISERROR(M338)</formula>
    </cfRule>
  </conditionalFormatting>
  <conditionalFormatting sqref="W338:AF338">
    <cfRule type="containsErrors" dxfId="1014" priority="53">
      <formula>ISERROR(W338)</formula>
    </cfRule>
  </conditionalFormatting>
  <conditionalFormatting sqref="G338:K338">
    <cfRule type="containsErrors" dxfId="1013" priority="52">
      <formula>ISERROR(G338)</formula>
    </cfRule>
  </conditionalFormatting>
  <conditionalFormatting sqref="M437:U437">
    <cfRule type="containsErrors" dxfId="1012" priority="51">
      <formula>ISERROR(M437)</formula>
    </cfRule>
  </conditionalFormatting>
  <conditionalFormatting sqref="W437:AF437">
    <cfRule type="containsErrors" dxfId="1011" priority="50">
      <formula>ISERROR(W437)</formula>
    </cfRule>
  </conditionalFormatting>
  <conditionalFormatting sqref="H437:K437">
    <cfRule type="containsErrors" dxfId="1010" priority="49">
      <formula>ISERROR(H437)</formula>
    </cfRule>
  </conditionalFormatting>
  <conditionalFormatting sqref="G437">
    <cfRule type="containsErrors" dxfId="1009" priority="48">
      <formula>ISERROR(G437)</formula>
    </cfRule>
  </conditionalFormatting>
  <conditionalFormatting sqref="M426:U426">
    <cfRule type="containsErrors" dxfId="1008" priority="47">
      <formula>ISERROR(M426)</formula>
    </cfRule>
  </conditionalFormatting>
  <conditionalFormatting sqref="W426:AF426">
    <cfRule type="containsErrors" dxfId="1007" priority="46">
      <formula>ISERROR(W426)</formula>
    </cfRule>
  </conditionalFormatting>
  <conditionalFormatting sqref="H426:K426">
    <cfRule type="containsErrors" dxfId="1006" priority="45">
      <formula>ISERROR(H426)</formula>
    </cfRule>
  </conditionalFormatting>
  <conditionalFormatting sqref="G426">
    <cfRule type="containsErrors" dxfId="1005" priority="44">
      <formula>ISERROR(G426)</formula>
    </cfRule>
  </conditionalFormatting>
  <conditionalFormatting sqref="M415:U415">
    <cfRule type="containsErrors" dxfId="1004" priority="43">
      <formula>ISERROR(M415)</formula>
    </cfRule>
  </conditionalFormatting>
  <conditionalFormatting sqref="W415:AF415">
    <cfRule type="containsErrors" dxfId="1003" priority="42">
      <formula>ISERROR(W415)</formula>
    </cfRule>
  </conditionalFormatting>
  <conditionalFormatting sqref="H415:K415">
    <cfRule type="containsErrors" dxfId="1002" priority="41">
      <formula>ISERROR(H415)</formula>
    </cfRule>
  </conditionalFormatting>
  <conditionalFormatting sqref="G415">
    <cfRule type="containsErrors" dxfId="1001" priority="40">
      <formula>ISERROR(G415)</formula>
    </cfRule>
  </conditionalFormatting>
  <conditionalFormatting sqref="M404:U404">
    <cfRule type="containsErrors" dxfId="1000" priority="39">
      <formula>ISERROR(M404)</formula>
    </cfRule>
  </conditionalFormatting>
  <conditionalFormatting sqref="W404:AF404">
    <cfRule type="containsErrors" dxfId="999" priority="38">
      <formula>ISERROR(W404)</formula>
    </cfRule>
  </conditionalFormatting>
  <conditionalFormatting sqref="H404:K404">
    <cfRule type="containsErrors" dxfId="998" priority="37">
      <formula>ISERROR(H404)</formula>
    </cfRule>
  </conditionalFormatting>
  <conditionalFormatting sqref="G404">
    <cfRule type="containsErrors" dxfId="997" priority="36">
      <formula>ISERROR(G404)</formula>
    </cfRule>
  </conditionalFormatting>
  <conditionalFormatting sqref="M393:U393">
    <cfRule type="containsErrors" dxfId="996" priority="35">
      <formula>ISERROR(M393)</formula>
    </cfRule>
  </conditionalFormatting>
  <conditionalFormatting sqref="W393:AF393">
    <cfRule type="containsErrors" dxfId="995" priority="34">
      <formula>ISERROR(W393)</formula>
    </cfRule>
  </conditionalFormatting>
  <conditionalFormatting sqref="H393:K393">
    <cfRule type="containsErrors" dxfId="994" priority="33">
      <formula>ISERROR(H393)</formula>
    </cfRule>
  </conditionalFormatting>
  <conditionalFormatting sqref="G393">
    <cfRule type="containsErrors" dxfId="993" priority="32">
      <formula>ISERROR(G393)</formula>
    </cfRule>
  </conditionalFormatting>
  <conditionalFormatting sqref="M382:U382">
    <cfRule type="containsErrors" dxfId="992" priority="31">
      <formula>ISERROR(M382)</formula>
    </cfRule>
  </conditionalFormatting>
  <conditionalFormatting sqref="W382:AF382">
    <cfRule type="containsErrors" dxfId="991" priority="30">
      <formula>ISERROR(W382)</formula>
    </cfRule>
  </conditionalFormatting>
  <conditionalFormatting sqref="H382:K382">
    <cfRule type="containsErrors" dxfId="990" priority="29">
      <formula>ISERROR(H382)</formula>
    </cfRule>
  </conditionalFormatting>
  <conditionalFormatting sqref="G382">
    <cfRule type="containsErrors" dxfId="989" priority="28">
      <formula>ISERROR(G382)</formula>
    </cfRule>
  </conditionalFormatting>
  <conditionalFormatting sqref="M371:U371">
    <cfRule type="containsErrors" dxfId="988" priority="27">
      <formula>ISERROR(M371)</formula>
    </cfRule>
  </conditionalFormatting>
  <conditionalFormatting sqref="W371:AF371">
    <cfRule type="containsErrors" dxfId="987" priority="26">
      <formula>ISERROR(W371)</formula>
    </cfRule>
  </conditionalFormatting>
  <conditionalFormatting sqref="H371:K371">
    <cfRule type="containsErrors" dxfId="986" priority="25">
      <formula>ISERROR(H371)</formula>
    </cfRule>
  </conditionalFormatting>
  <conditionalFormatting sqref="G371">
    <cfRule type="containsErrors" dxfId="985" priority="24">
      <formula>ISERROR(G371)</formula>
    </cfRule>
  </conditionalFormatting>
  <conditionalFormatting sqref="M360:U360">
    <cfRule type="containsErrors" dxfId="984" priority="23">
      <formula>ISERROR(M360)</formula>
    </cfRule>
  </conditionalFormatting>
  <conditionalFormatting sqref="W360:AF360">
    <cfRule type="containsErrors" dxfId="983" priority="22">
      <formula>ISERROR(W360)</formula>
    </cfRule>
  </conditionalFormatting>
  <conditionalFormatting sqref="H360:K360">
    <cfRule type="containsErrors" dxfId="982" priority="21">
      <formula>ISERROR(H360)</formula>
    </cfRule>
  </conditionalFormatting>
  <conditionalFormatting sqref="G360">
    <cfRule type="containsErrors" dxfId="981" priority="20">
      <formula>ISERROR(G360)</formula>
    </cfRule>
  </conditionalFormatting>
  <conditionalFormatting sqref="M349:U349">
    <cfRule type="containsErrors" dxfId="980" priority="19">
      <formula>ISERROR(M349)</formula>
    </cfRule>
  </conditionalFormatting>
  <conditionalFormatting sqref="W349:AF349">
    <cfRule type="containsErrors" dxfId="979" priority="18">
      <formula>ISERROR(W349)</formula>
    </cfRule>
  </conditionalFormatting>
  <conditionalFormatting sqref="H349:K349">
    <cfRule type="containsErrors" dxfId="978" priority="17">
      <formula>ISERROR(H349)</formula>
    </cfRule>
  </conditionalFormatting>
  <conditionalFormatting sqref="G349">
    <cfRule type="containsErrors" dxfId="977" priority="16">
      <formula>ISERROR(G349)</formula>
    </cfRule>
  </conditionalFormatting>
  <conditionalFormatting sqref="D6:D7">
    <cfRule type="expression" dxfId="976" priority="15">
      <formula>D$7&gt;2024</formula>
    </cfRule>
  </conditionalFormatting>
  <conditionalFormatting sqref="E6:E7">
    <cfRule type="expression" dxfId="975" priority="14">
      <formula>E$7&gt;2024</formula>
    </cfRule>
  </conditionalFormatting>
  <conditionalFormatting sqref="F6:F7">
    <cfRule type="expression" dxfId="974" priority="13">
      <formula>F$7&gt;2024</formula>
    </cfRule>
  </conditionalFormatting>
  <conditionalFormatting sqref="G6:G7">
    <cfRule type="expression" dxfId="973" priority="12">
      <formula>G$7&gt;2024</formula>
    </cfRule>
  </conditionalFormatting>
  <conditionalFormatting sqref="H6:H7">
    <cfRule type="expression" dxfId="972" priority="11">
      <formula>H$7&gt;2024</formula>
    </cfRule>
  </conditionalFormatting>
  <conditionalFormatting sqref="I6:I7">
    <cfRule type="expression" dxfId="971" priority="10">
      <formula>I$7&gt;2024</formula>
    </cfRule>
  </conditionalFormatting>
  <conditionalFormatting sqref="J6:J7">
    <cfRule type="expression" dxfId="970" priority="9">
      <formula>J$7&gt;2024</formula>
    </cfRule>
  </conditionalFormatting>
  <conditionalFormatting sqref="K6:K7">
    <cfRule type="expression" dxfId="969" priority="8">
      <formula>K$7&gt;2024</formula>
    </cfRule>
  </conditionalFormatting>
  <conditionalFormatting sqref="M6:U6">
    <cfRule type="containsErrors" dxfId="968" priority="7">
      <formula>ISERROR(M6)</formula>
    </cfRule>
  </conditionalFormatting>
  <conditionalFormatting sqref="M6:U7">
    <cfRule type="expression" dxfId="967" priority="6">
      <formula>M$7&gt;2024</formula>
    </cfRule>
  </conditionalFormatting>
  <conditionalFormatting sqref="W6:AF6">
    <cfRule type="containsErrors" dxfId="966" priority="5">
      <formula>ISERROR(W6)</formula>
    </cfRule>
  </conditionalFormatting>
  <conditionalFormatting sqref="W6:AF7">
    <cfRule type="expression" dxfId="965" priority="4">
      <formula>W$7&gt;2024</formula>
    </cfRule>
  </conditionalFormatting>
  <conditionalFormatting sqref="C1112:K1112">
    <cfRule type="expression" dxfId="964" priority="3">
      <formula>C1112&gt;C1111</formula>
    </cfRule>
  </conditionalFormatting>
  <conditionalFormatting sqref="M1112:U1112">
    <cfRule type="expression" dxfId="963" priority="2">
      <formula>M1112&gt;M1111</formula>
    </cfRule>
  </conditionalFormatting>
  <conditionalFormatting sqref="W1112:AF1112">
    <cfRule type="expression" dxfId="962" priority="1">
      <formula>W1112&gt;W1111</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CAD-8966-4054-8241-309FB8F9C608}">
  <sheetPr>
    <tabColor theme="8" tint="0.59999389629810485"/>
  </sheetPr>
  <dimension ref="A1:AJ1112"/>
  <sheetViews>
    <sheetView zoomScaleNormal="100" workbookViewId="0">
      <pane xSplit="6" ySplit="7" topLeftCell="G8" activePane="bottomRight" state="frozen"/>
      <selection activeCell="B12" sqref="B12:C12"/>
      <selection pane="topRight" activeCell="B12" sqref="B12:C12"/>
      <selection pane="bottomLeft" activeCell="B12" sqref="B12:C12"/>
      <selection pane="bottomRight" activeCell="L20" sqref="L20"/>
    </sheetView>
  </sheetViews>
  <sheetFormatPr defaultColWidth="8.77734375" defaultRowHeight="14.4" x14ac:dyDescent="0.3"/>
  <cols>
    <col min="1" max="1" width="1.77734375" style="108" customWidth="1"/>
    <col min="2" max="2" width="24.44140625" style="108" customWidth="1"/>
    <col min="3" max="11" width="7.77734375" style="108" customWidth="1"/>
    <col min="12" max="12" width="10.77734375" style="108" customWidth="1"/>
    <col min="13" max="21" width="7.77734375" style="108" customWidth="1"/>
    <col min="22" max="22" width="10.77734375" style="108" customWidth="1"/>
    <col min="23" max="32" width="7.77734375" style="108" customWidth="1"/>
    <col min="33" max="33" width="10.77734375" style="108" customWidth="1"/>
    <col min="34" max="35" width="0" style="108" hidden="1" customWidth="1"/>
    <col min="36" max="16384" width="8.77734375" style="108"/>
  </cols>
  <sheetData>
    <row r="1" spans="1:36" ht="15" thickBot="1" x14ac:dyDescent="0.35">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8.600000000000001" thickBot="1" x14ac:dyDescent="0.35">
      <c r="A2" s="73"/>
      <c r="B2" s="223" t="s">
        <v>6335</v>
      </c>
      <c r="C2" s="224"/>
      <c r="D2" s="224"/>
      <c r="E2" s="224"/>
      <c r="F2" s="224"/>
      <c r="G2" s="224"/>
      <c r="H2" s="224"/>
      <c r="I2" s="224"/>
      <c r="J2" s="224"/>
      <c r="K2" s="224"/>
      <c r="L2" s="225"/>
      <c r="M2" s="224"/>
      <c r="N2" s="224"/>
      <c r="O2" s="225"/>
      <c r="P2" s="73"/>
      <c r="Q2" s="73"/>
      <c r="R2" s="73"/>
      <c r="S2" s="73"/>
      <c r="T2" s="73"/>
      <c r="U2" s="73"/>
      <c r="V2" s="73"/>
      <c r="W2" s="73"/>
      <c r="X2" s="73"/>
      <c r="Y2" s="73"/>
      <c r="Z2" s="73"/>
      <c r="AA2" s="73"/>
      <c r="AB2" s="73"/>
      <c r="AC2" s="73"/>
      <c r="AD2" s="73"/>
      <c r="AE2" s="73"/>
      <c r="AF2" s="73"/>
      <c r="AG2" s="73"/>
      <c r="AH2" s="74"/>
      <c r="AI2" s="74"/>
      <c r="AJ2" s="75"/>
    </row>
    <row r="3" spans="1:36" ht="15.45" customHeight="1" thickBot="1" x14ac:dyDescent="0.35">
      <c r="A3" s="73"/>
      <c r="B3" s="73"/>
      <c r="C3" s="310" t="s">
        <v>6274</v>
      </c>
      <c r="D3" s="311"/>
      <c r="E3" s="311"/>
      <c r="F3" s="311"/>
      <c r="G3" s="311"/>
      <c r="H3" s="311"/>
      <c r="I3" s="311"/>
      <c r="J3" s="311"/>
      <c r="K3" s="311"/>
      <c r="L3" s="312"/>
      <c r="M3" s="310" t="s">
        <v>6276</v>
      </c>
      <c r="N3" s="311"/>
      <c r="O3" s="311"/>
      <c r="P3" s="311"/>
      <c r="Q3" s="311"/>
      <c r="R3" s="311"/>
      <c r="S3" s="311"/>
      <c r="T3" s="311"/>
      <c r="U3" s="311"/>
      <c r="V3" s="312"/>
      <c r="W3" s="310" t="s">
        <v>6286</v>
      </c>
      <c r="X3" s="311"/>
      <c r="Y3" s="311"/>
      <c r="Z3" s="311"/>
      <c r="AA3" s="311"/>
      <c r="AB3" s="311"/>
      <c r="AC3" s="311"/>
      <c r="AD3" s="311"/>
      <c r="AE3" s="311"/>
      <c r="AF3" s="311"/>
      <c r="AG3" s="312"/>
      <c r="AH3" s="74"/>
      <c r="AI3" s="74"/>
      <c r="AJ3" s="75"/>
    </row>
    <row r="4" spans="1:36" x14ac:dyDescent="0.3">
      <c r="A4" s="75"/>
      <c r="B4" s="306"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3">
      <c r="A5" s="82"/>
      <c r="B5" s="307"/>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3">
      <c r="A6" s="87"/>
      <c r="B6" s="307"/>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 thickBot="1" x14ac:dyDescent="0.35">
      <c r="A7" s="87"/>
      <c r="B7" s="308"/>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5.05" customHeight="1" thickBot="1" x14ac:dyDescent="0.35">
      <c r="A8" s="87"/>
      <c r="B8" s="226" t="s">
        <v>6273</v>
      </c>
      <c r="C8" s="304"/>
      <c r="D8" s="304"/>
      <c r="E8" s="304"/>
      <c r="F8" s="305"/>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5.05" customHeight="1" x14ac:dyDescent="0.3">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5.05" customHeight="1" x14ac:dyDescent="0.3">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3">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3">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3">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3">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3">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3">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5.05" customHeight="1" x14ac:dyDescent="0.3">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5.05" customHeight="1" thickBot="1" x14ac:dyDescent="0.35">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5.05" customHeight="1" thickBot="1" x14ac:dyDescent="0.35">
      <c r="A19" s="87"/>
      <c r="B19" s="226" t="s">
        <v>6273</v>
      </c>
      <c r="C19" s="304"/>
      <c r="D19" s="304"/>
      <c r="E19" s="304"/>
      <c r="F19" s="305"/>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5.05" customHeight="1" x14ac:dyDescent="0.3">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5.05" customHeight="1" x14ac:dyDescent="0.3">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x14ac:dyDescent="0.3">
      <c r="A22" s="99"/>
      <c r="B22" s="111"/>
      <c r="C22" s="100">
        <f>IF(C20&lt;&gt;0,1,0)</f>
        <v>0</v>
      </c>
      <c r="D22" s="100">
        <f t="shared" ref="D22:K22" si="30">IF(C22=0,IF(D20&lt;&gt;0,1,0),1)</f>
        <v>0</v>
      </c>
      <c r="E22" s="100">
        <f t="shared" si="30"/>
        <v>0</v>
      </c>
      <c r="F22" s="100">
        <f t="shared" si="30"/>
        <v>0</v>
      </c>
      <c r="G22" s="100">
        <f t="shared" si="30"/>
        <v>0</v>
      </c>
      <c r="H22" s="100">
        <f t="shared" si="30"/>
        <v>0</v>
      </c>
      <c r="I22" s="100">
        <f t="shared" si="30"/>
        <v>0</v>
      </c>
      <c r="J22" s="100">
        <f t="shared" si="30"/>
        <v>0</v>
      </c>
      <c r="K22" s="100">
        <f t="shared" si="30"/>
        <v>0</v>
      </c>
      <c r="L22" s="161"/>
      <c r="M22" s="116">
        <f>IF(K22=0,IF(M20&lt;&gt;0,1,0),1)</f>
        <v>0</v>
      </c>
      <c r="N22" s="100">
        <f t="shared" ref="N22:U22" si="31">IF(M22=0,IF(N20&lt;&gt;0,1,0),1)</f>
        <v>0</v>
      </c>
      <c r="O22" s="100">
        <f t="shared" si="31"/>
        <v>0</v>
      </c>
      <c r="P22" s="100">
        <f t="shared" si="31"/>
        <v>0</v>
      </c>
      <c r="Q22" s="100">
        <f t="shared" si="31"/>
        <v>0</v>
      </c>
      <c r="R22" s="100">
        <f t="shared" si="31"/>
        <v>0</v>
      </c>
      <c r="S22" s="100">
        <f t="shared" si="31"/>
        <v>0</v>
      </c>
      <c r="T22" s="100">
        <f t="shared" si="31"/>
        <v>0</v>
      </c>
      <c r="U22" s="100">
        <f t="shared" si="31"/>
        <v>0</v>
      </c>
      <c r="V22" s="161"/>
      <c r="W22" s="116">
        <f>IF(U22=0,IF(W20&lt;&gt;0,1,0),1)</f>
        <v>0</v>
      </c>
      <c r="X22" s="100">
        <f t="shared" ref="X22:AF22" si="32">IF(W22=0,IF(X20&lt;&gt;0,1,0),1)</f>
        <v>0</v>
      </c>
      <c r="Y22" s="100">
        <f t="shared" si="32"/>
        <v>0</v>
      </c>
      <c r="Z22" s="100">
        <f t="shared" si="32"/>
        <v>0</v>
      </c>
      <c r="AA22" s="100">
        <f t="shared" si="32"/>
        <v>0</v>
      </c>
      <c r="AB22" s="100">
        <f t="shared" si="32"/>
        <v>0</v>
      </c>
      <c r="AC22" s="100">
        <f t="shared" si="32"/>
        <v>0</v>
      </c>
      <c r="AD22" s="100">
        <f t="shared" si="32"/>
        <v>0</v>
      </c>
      <c r="AE22" s="100">
        <f t="shared" si="32"/>
        <v>0</v>
      </c>
      <c r="AF22" s="100">
        <f t="shared" si="32"/>
        <v>0</v>
      </c>
      <c r="AG22" s="161"/>
      <c r="AH22" s="99"/>
      <c r="AI22" s="99"/>
      <c r="AJ22" s="99"/>
    </row>
    <row r="23" spans="1:36" ht="30" hidden="1" customHeight="1" x14ac:dyDescent="0.3">
      <c r="A23" s="99"/>
      <c r="B23" s="111"/>
      <c r="C23" s="100">
        <f>IF(C22=0,0,1)</f>
        <v>0</v>
      </c>
      <c r="D23" s="100">
        <f t="shared" ref="D23:K23" si="33">IF(D22=0,0,C23+1)</f>
        <v>0</v>
      </c>
      <c r="E23" s="100">
        <f t="shared" si="33"/>
        <v>0</v>
      </c>
      <c r="F23" s="100">
        <f t="shared" si="33"/>
        <v>0</v>
      </c>
      <c r="G23" s="100">
        <f t="shared" si="33"/>
        <v>0</v>
      </c>
      <c r="H23" s="100">
        <f t="shared" si="33"/>
        <v>0</v>
      </c>
      <c r="I23" s="100">
        <f t="shared" si="33"/>
        <v>0</v>
      </c>
      <c r="J23" s="100">
        <f t="shared" si="33"/>
        <v>0</v>
      </c>
      <c r="K23" s="100">
        <f t="shared" si="33"/>
        <v>0</v>
      </c>
      <c r="L23" s="161"/>
      <c r="M23" s="116">
        <f>IF(M22=0,0,K23+1)</f>
        <v>0</v>
      </c>
      <c r="N23" s="100">
        <f t="shared" ref="N23:U23" si="34">IF(N22=0,0,M23+1)</f>
        <v>0</v>
      </c>
      <c r="O23" s="100">
        <f t="shared" si="34"/>
        <v>0</v>
      </c>
      <c r="P23" s="100">
        <f t="shared" si="34"/>
        <v>0</v>
      </c>
      <c r="Q23" s="100">
        <f t="shared" si="34"/>
        <v>0</v>
      </c>
      <c r="R23" s="100">
        <f t="shared" si="34"/>
        <v>0</v>
      </c>
      <c r="S23" s="100">
        <f t="shared" si="34"/>
        <v>0</v>
      </c>
      <c r="T23" s="100">
        <f t="shared" si="34"/>
        <v>0</v>
      </c>
      <c r="U23" s="100">
        <f t="shared" si="34"/>
        <v>0</v>
      </c>
      <c r="V23" s="161"/>
      <c r="W23" s="116">
        <f>IF(W22=0,0,U23+1)</f>
        <v>0</v>
      </c>
      <c r="X23" s="100">
        <f t="shared" ref="X23:AF23" si="35">IF(X22=0,0,W23+1)</f>
        <v>0</v>
      </c>
      <c r="Y23" s="100">
        <f t="shared" si="35"/>
        <v>0</v>
      </c>
      <c r="Z23" s="100">
        <f t="shared" si="35"/>
        <v>0</v>
      </c>
      <c r="AA23" s="100">
        <f t="shared" si="35"/>
        <v>0</v>
      </c>
      <c r="AB23" s="100">
        <f t="shared" si="35"/>
        <v>0</v>
      </c>
      <c r="AC23" s="100">
        <f t="shared" si="35"/>
        <v>0</v>
      </c>
      <c r="AD23" s="100">
        <f t="shared" si="35"/>
        <v>0</v>
      </c>
      <c r="AE23" s="100">
        <f t="shared" si="35"/>
        <v>0</v>
      </c>
      <c r="AF23" s="100">
        <f t="shared" si="35"/>
        <v>0</v>
      </c>
      <c r="AG23" s="161"/>
      <c r="AH23" s="99"/>
      <c r="AI23" s="99"/>
      <c r="AJ23" s="99"/>
    </row>
    <row r="24" spans="1:36" ht="30" hidden="1" customHeight="1" x14ac:dyDescent="0.3">
      <c r="A24" s="99"/>
      <c r="B24" s="111" t="s">
        <v>6268</v>
      </c>
      <c r="C24" s="101">
        <f t="shared" ref="C24:K24" si="36">IF(C23&lt;25,IF(C23&lt;13,C23,C23-12),C23-24)</f>
        <v>0</v>
      </c>
      <c r="D24" s="101">
        <f t="shared" si="36"/>
        <v>0</v>
      </c>
      <c r="E24" s="101">
        <f t="shared" si="36"/>
        <v>0</v>
      </c>
      <c r="F24" s="101">
        <f t="shared" si="36"/>
        <v>0</v>
      </c>
      <c r="G24" s="101">
        <f t="shared" si="36"/>
        <v>0</v>
      </c>
      <c r="H24" s="101">
        <f t="shared" si="36"/>
        <v>0</v>
      </c>
      <c r="I24" s="101">
        <f t="shared" si="36"/>
        <v>0</v>
      </c>
      <c r="J24" s="101">
        <f t="shared" si="36"/>
        <v>0</v>
      </c>
      <c r="K24" s="101">
        <f t="shared" si="36"/>
        <v>0</v>
      </c>
      <c r="L24" s="161"/>
      <c r="M24" s="117">
        <f t="shared" ref="M24:U24" si="37">IF(M23&lt;25,IF(M23&lt;13,M23,M23-12),M23-24)</f>
        <v>0</v>
      </c>
      <c r="N24" s="101">
        <f t="shared" si="37"/>
        <v>0</v>
      </c>
      <c r="O24" s="101">
        <f t="shared" si="37"/>
        <v>0</v>
      </c>
      <c r="P24" s="101">
        <f t="shared" si="37"/>
        <v>0</v>
      </c>
      <c r="Q24" s="101">
        <f t="shared" si="37"/>
        <v>0</v>
      </c>
      <c r="R24" s="101">
        <f t="shared" si="37"/>
        <v>0</v>
      </c>
      <c r="S24" s="101">
        <f t="shared" si="37"/>
        <v>0</v>
      </c>
      <c r="T24" s="101">
        <f t="shared" si="37"/>
        <v>0</v>
      </c>
      <c r="U24" s="101">
        <f t="shared" si="37"/>
        <v>0</v>
      </c>
      <c r="V24" s="161"/>
      <c r="W24" s="117">
        <f t="shared" ref="W24:AF24" si="38">IF(W23&lt;25,IF(W23&lt;13,W23,W23-12),W23-24)</f>
        <v>0</v>
      </c>
      <c r="X24" s="101">
        <f t="shared" si="38"/>
        <v>0</v>
      </c>
      <c r="Y24" s="101">
        <f t="shared" si="38"/>
        <v>0</v>
      </c>
      <c r="Z24" s="101">
        <f t="shared" si="38"/>
        <v>0</v>
      </c>
      <c r="AA24" s="101">
        <f t="shared" si="38"/>
        <v>0</v>
      </c>
      <c r="AB24" s="101">
        <f t="shared" si="38"/>
        <v>0</v>
      </c>
      <c r="AC24" s="101">
        <f t="shared" si="38"/>
        <v>0</v>
      </c>
      <c r="AD24" s="101">
        <f t="shared" si="38"/>
        <v>0</v>
      </c>
      <c r="AE24" s="101">
        <f t="shared" si="38"/>
        <v>0</v>
      </c>
      <c r="AF24" s="101">
        <f t="shared" si="38"/>
        <v>0</v>
      </c>
      <c r="AG24" s="161"/>
      <c r="AH24" s="99"/>
      <c r="AI24" s="99"/>
      <c r="AJ24" s="99"/>
    </row>
    <row r="25" spans="1:36" ht="30" hidden="1" customHeight="1" x14ac:dyDescent="0.3">
      <c r="A25" s="75"/>
      <c r="B25" s="112" t="s">
        <v>6269</v>
      </c>
      <c r="C25" s="102">
        <f t="shared" ref="C25:K25" si="39">IF(C24&gt;0,IF(C24=1,C28,C28+B25),0)</f>
        <v>0</v>
      </c>
      <c r="D25" s="102">
        <f t="shared" si="39"/>
        <v>0</v>
      </c>
      <c r="E25" s="102">
        <f t="shared" si="39"/>
        <v>0</v>
      </c>
      <c r="F25" s="102">
        <f t="shared" si="39"/>
        <v>0</v>
      </c>
      <c r="G25" s="102">
        <f t="shared" si="39"/>
        <v>0</v>
      </c>
      <c r="H25" s="102">
        <f t="shared" si="39"/>
        <v>0</v>
      </c>
      <c r="I25" s="102">
        <f t="shared" si="39"/>
        <v>0</v>
      </c>
      <c r="J25" s="102">
        <f t="shared" si="39"/>
        <v>0</v>
      </c>
      <c r="K25" s="102">
        <f t="shared" si="39"/>
        <v>0</v>
      </c>
      <c r="L25" s="160"/>
      <c r="M25" s="118">
        <f>IF(M24&gt;0,IF(M24=1,M28,M28+K25),0)</f>
        <v>0</v>
      </c>
      <c r="N25" s="102">
        <f t="shared" ref="N25:U25" si="40">IF(N24&gt;0,IF(N24=1,N28,N28+M25),0)</f>
        <v>0</v>
      </c>
      <c r="O25" s="102">
        <f t="shared" si="40"/>
        <v>0</v>
      </c>
      <c r="P25" s="102">
        <f t="shared" si="40"/>
        <v>0</v>
      </c>
      <c r="Q25" s="102">
        <f t="shared" si="40"/>
        <v>0</v>
      </c>
      <c r="R25" s="102">
        <f t="shared" si="40"/>
        <v>0</v>
      </c>
      <c r="S25" s="102">
        <f t="shared" si="40"/>
        <v>0</v>
      </c>
      <c r="T25" s="102">
        <f t="shared" si="40"/>
        <v>0</v>
      </c>
      <c r="U25" s="102">
        <f t="shared" si="40"/>
        <v>0</v>
      </c>
      <c r="V25" s="160"/>
      <c r="W25" s="118">
        <f>IF(W24&gt;0,IF(W24=1,W28,W28+U25),0)</f>
        <v>0</v>
      </c>
      <c r="X25" s="102">
        <f t="shared" ref="X25:AF25" si="41">IF(X24&gt;0,IF(X24=1,X28,X28+W25),0)</f>
        <v>0</v>
      </c>
      <c r="Y25" s="102">
        <f t="shared" si="41"/>
        <v>0</v>
      </c>
      <c r="Z25" s="102">
        <f t="shared" si="41"/>
        <v>0</v>
      </c>
      <c r="AA25" s="102">
        <f t="shared" si="41"/>
        <v>0</v>
      </c>
      <c r="AB25" s="102">
        <f t="shared" si="41"/>
        <v>0</v>
      </c>
      <c r="AC25" s="102">
        <f t="shared" si="41"/>
        <v>0</v>
      </c>
      <c r="AD25" s="102">
        <f t="shared" si="41"/>
        <v>0</v>
      </c>
      <c r="AE25" s="102">
        <f t="shared" si="41"/>
        <v>0</v>
      </c>
      <c r="AF25" s="102">
        <f t="shared" si="41"/>
        <v>0</v>
      </c>
      <c r="AG25" s="160"/>
      <c r="AH25" s="74"/>
      <c r="AI25" s="74"/>
      <c r="AJ25" s="75"/>
    </row>
    <row r="26" spans="1:36" ht="30" hidden="1" customHeight="1" x14ac:dyDescent="0.3">
      <c r="A26" s="75"/>
      <c r="B26" s="112" t="s">
        <v>6317</v>
      </c>
      <c r="C26" s="102">
        <f>IF(C20&gt;0,C21,0)</f>
        <v>0</v>
      </c>
      <c r="D26" s="102">
        <f t="shared" ref="D26:K26" si="42">IF(D20&gt;0,IF(D24=1,D21,D21+C26),C26)</f>
        <v>0</v>
      </c>
      <c r="E26" s="102">
        <f t="shared" si="42"/>
        <v>0</v>
      </c>
      <c r="F26" s="102">
        <f t="shared" si="42"/>
        <v>0</v>
      </c>
      <c r="G26" s="102">
        <f t="shared" si="42"/>
        <v>0</v>
      </c>
      <c r="H26" s="102">
        <f t="shared" si="42"/>
        <v>0</v>
      </c>
      <c r="I26" s="102">
        <f t="shared" si="42"/>
        <v>0</v>
      </c>
      <c r="J26" s="102">
        <f t="shared" si="42"/>
        <v>0</v>
      </c>
      <c r="K26" s="102">
        <f t="shared" si="42"/>
        <v>0</v>
      </c>
      <c r="L26" s="160"/>
      <c r="M26" s="118">
        <f>IF(M20&gt;0,IF(M24=1,M21,M21+K26),K26)</f>
        <v>0</v>
      </c>
      <c r="N26" s="102">
        <f t="shared" ref="N26:U26" si="43">IF(N20&gt;0,IF(N24=1,N21,N21+M26),M26)</f>
        <v>0</v>
      </c>
      <c r="O26" s="102">
        <f t="shared" si="43"/>
        <v>0</v>
      </c>
      <c r="P26" s="102">
        <f t="shared" si="43"/>
        <v>0</v>
      </c>
      <c r="Q26" s="102">
        <f t="shared" si="43"/>
        <v>0</v>
      </c>
      <c r="R26" s="102">
        <f t="shared" si="43"/>
        <v>0</v>
      </c>
      <c r="S26" s="102">
        <f t="shared" si="43"/>
        <v>0</v>
      </c>
      <c r="T26" s="102">
        <f t="shared" si="43"/>
        <v>0</v>
      </c>
      <c r="U26" s="102">
        <f t="shared" si="43"/>
        <v>0</v>
      </c>
      <c r="V26" s="160"/>
      <c r="W26" s="118">
        <f>IF(W20&gt;0,IF(W24=1,W21,W21+U26),U26)</f>
        <v>0</v>
      </c>
      <c r="X26" s="102">
        <f t="shared" ref="X26:AF26" si="44">IF(X20&gt;0,IF(X24=1,X21,X21+W26),W26)</f>
        <v>0</v>
      </c>
      <c r="Y26" s="102">
        <f t="shared" si="44"/>
        <v>0</v>
      </c>
      <c r="Z26" s="102">
        <f t="shared" si="44"/>
        <v>0</v>
      </c>
      <c r="AA26" s="102">
        <f t="shared" si="44"/>
        <v>0</v>
      </c>
      <c r="AB26" s="102">
        <f t="shared" si="44"/>
        <v>0</v>
      </c>
      <c r="AC26" s="102">
        <f t="shared" si="44"/>
        <v>0</v>
      </c>
      <c r="AD26" s="102">
        <f t="shared" si="44"/>
        <v>0</v>
      </c>
      <c r="AE26" s="102">
        <f t="shared" si="44"/>
        <v>0</v>
      </c>
      <c r="AF26" s="102">
        <f t="shared" si="44"/>
        <v>0</v>
      </c>
      <c r="AG26" s="160"/>
      <c r="AH26" s="74"/>
      <c r="AI26" s="74"/>
      <c r="AJ26" s="75"/>
    </row>
    <row r="27" spans="1:36" ht="9.75" hidden="1" customHeight="1" x14ac:dyDescent="0.3">
      <c r="A27" s="75"/>
      <c r="B27" s="112" t="s">
        <v>6318</v>
      </c>
      <c r="C27" s="103">
        <f>C29</f>
        <v>0</v>
      </c>
      <c r="D27" s="103">
        <f t="shared" ref="D27:K27" si="45">IF(D24=1,D29,D29+C27)</f>
        <v>0</v>
      </c>
      <c r="E27" s="103">
        <f t="shared" si="45"/>
        <v>0</v>
      </c>
      <c r="F27" s="103">
        <f t="shared" si="45"/>
        <v>0</v>
      </c>
      <c r="G27" s="103">
        <f t="shared" si="45"/>
        <v>0</v>
      </c>
      <c r="H27" s="103">
        <f t="shared" si="45"/>
        <v>0</v>
      </c>
      <c r="I27" s="103">
        <f t="shared" si="45"/>
        <v>0</v>
      </c>
      <c r="J27" s="103">
        <f t="shared" si="45"/>
        <v>0</v>
      </c>
      <c r="K27" s="103">
        <f t="shared" si="45"/>
        <v>0</v>
      </c>
      <c r="L27" s="160"/>
      <c r="M27" s="119">
        <f>IF(M24=1,M29,M29+K27)</f>
        <v>0</v>
      </c>
      <c r="N27" s="103">
        <f t="shared" ref="N27:U27" si="46">IF(N24=1,N29,N29+M27)</f>
        <v>0</v>
      </c>
      <c r="O27" s="103">
        <f t="shared" si="46"/>
        <v>0</v>
      </c>
      <c r="P27" s="103">
        <f t="shared" si="46"/>
        <v>0</v>
      </c>
      <c r="Q27" s="103">
        <f t="shared" si="46"/>
        <v>0</v>
      </c>
      <c r="R27" s="103">
        <f t="shared" si="46"/>
        <v>0</v>
      </c>
      <c r="S27" s="103">
        <f t="shared" si="46"/>
        <v>0</v>
      </c>
      <c r="T27" s="103">
        <f t="shared" si="46"/>
        <v>0</v>
      </c>
      <c r="U27" s="103">
        <f t="shared" si="46"/>
        <v>0</v>
      </c>
      <c r="V27" s="160"/>
      <c r="W27" s="119">
        <f>IF(W24=1,W29,W29+U27)</f>
        <v>0</v>
      </c>
      <c r="X27" s="103">
        <f t="shared" ref="X27:AF27" si="47">IF(X24=1,X29,X29+W27)</f>
        <v>0</v>
      </c>
      <c r="Y27" s="103">
        <f t="shared" si="47"/>
        <v>0</v>
      </c>
      <c r="Z27" s="103">
        <f t="shared" si="47"/>
        <v>0</v>
      </c>
      <c r="AA27" s="103">
        <f t="shared" si="47"/>
        <v>0</v>
      </c>
      <c r="AB27" s="103">
        <f t="shared" si="47"/>
        <v>0</v>
      </c>
      <c r="AC27" s="103">
        <f t="shared" si="47"/>
        <v>0</v>
      </c>
      <c r="AD27" s="103">
        <f t="shared" si="47"/>
        <v>0</v>
      </c>
      <c r="AE27" s="103">
        <f t="shared" si="47"/>
        <v>0</v>
      </c>
      <c r="AF27" s="103">
        <f t="shared" si="47"/>
        <v>0</v>
      </c>
      <c r="AG27" s="160"/>
      <c r="AH27" s="74"/>
      <c r="AI27" s="74"/>
      <c r="AJ27" s="75"/>
    </row>
    <row r="28" spans="1:36" ht="25.05" customHeight="1" x14ac:dyDescent="0.3">
      <c r="A28" s="75"/>
      <c r="B28" s="110" t="s">
        <v>6319</v>
      </c>
      <c r="C28" s="104">
        <f t="shared" ref="C28:K28" si="48">1720/12*C20</f>
        <v>0</v>
      </c>
      <c r="D28" s="104">
        <f t="shared" si="48"/>
        <v>0</v>
      </c>
      <c r="E28" s="104">
        <f t="shared" si="48"/>
        <v>0</v>
      </c>
      <c r="F28" s="104">
        <f t="shared" si="48"/>
        <v>0</v>
      </c>
      <c r="G28" s="104">
        <f t="shared" si="48"/>
        <v>0</v>
      </c>
      <c r="H28" s="104">
        <f t="shared" si="48"/>
        <v>0</v>
      </c>
      <c r="I28" s="104">
        <f t="shared" si="48"/>
        <v>0</v>
      </c>
      <c r="J28" s="104">
        <f t="shared" si="48"/>
        <v>0</v>
      </c>
      <c r="K28" s="104">
        <f t="shared" si="48"/>
        <v>0</v>
      </c>
      <c r="L28" s="160"/>
      <c r="M28" s="120">
        <f t="shared" ref="M28:U28" si="49">1720/12*M20</f>
        <v>0</v>
      </c>
      <c r="N28" s="104">
        <f t="shared" si="49"/>
        <v>0</v>
      </c>
      <c r="O28" s="104">
        <f t="shared" si="49"/>
        <v>0</v>
      </c>
      <c r="P28" s="104">
        <f t="shared" si="49"/>
        <v>0</v>
      </c>
      <c r="Q28" s="104">
        <f t="shared" si="49"/>
        <v>0</v>
      </c>
      <c r="R28" s="104">
        <f t="shared" si="49"/>
        <v>0</v>
      </c>
      <c r="S28" s="104">
        <f t="shared" si="49"/>
        <v>0</v>
      </c>
      <c r="T28" s="104">
        <f t="shared" si="49"/>
        <v>0</v>
      </c>
      <c r="U28" s="104">
        <f t="shared" si="49"/>
        <v>0</v>
      </c>
      <c r="V28" s="160"/>
      <c r="W28" s="120">
        <f t="shared" ref="W28:AF28" si="50">1720/12*W20</f>
        <v>0</v>
      </c>
      <c r="X28" s="104">
        <f t="shared" si="50"/>
        <v>0</v>
      </c>
      <c r="Y28" s="104">
        <f t="shared" si="50"/>
        <v>0</v>
      </c>
      <c r="Z28" s="104">
        <f t="shared" si="50"/>
        <v>0</v>
      </c>
      <c r="AA28" s="104">
        <f t="shared" si="50"/>
        <v>0</v>
      </c>
      <c r="AB28" s="104">
        <f t="shared" si="50"/>
        <v>0</v>
      </c>
      <c r="AC28" s="104">
        <f t="shared" si="50"/>
        <v>0</v>
      </c>
      <c r="AD28" s="104">
        <f t="shared" si="50"/>
        <v>0</v>
      </c>
      <c r="AE28" s="104">
        <f t="shared" si="50"/>
        <v>0</v>
      </c>
      <c r="AF28" s="104">
        <f t="shared" si="50"/>
        <v>0</v>
      </c>
      <c r="AG28" s="160"/>
      <c r="AH28" s="74"/>
      <c r="AI28" s="74"/>
      <c r="AJ28" s="75"/>
    </row>
    <row r="29" spans="1:36" ht="25.05" customHeight="1" thickBot="1" x14ac:dyDescent="0.35">
      <c r="A29" s="75"/>
      <c r="B29" s="113" t="s">
        <v>6270</v>
      </c>
      <c r="C29" s="104">
        <f t="shared" ref="C29:K29" si="51">IF(OR(C24=0,C24=1),IF(C21&gt;=C28,C28,C21),IF(C26&gt;=C25,C25-B27,C26-B27))</f>
        <v>0</v>
      </c>
      <c r="D29" s="104">
        <f t="shared" si="51"/>
        <v>0</v>
      </c>
      <c r="E29" s="104">
        <f t="shared" si="51"/>
        <v>0</v>
      </c>
      <c r="F29" s="104">
        <f t="shared" si="51"/>
        <v>0</v>
      </c>
      <c r="G29" s="104">
        <f t="shared" si="51"/>
        <v>0</v>
      </c>
      <c r="H29" s="104">
        <f t="shared" si="51"/>
        <v>0</v>
      </c>
      <c r="I29" s="104">
        <f t="shared" si="51"/>
        <v>0</v>
      </c>
      <c r="J29" s="104">
        <f t="shared" si="51"/>
        <v>0</v>
      </c>
      <c r="K29" s="104">
        <f t="shared" si="51"/>
        <v>0</v>
      </c>
      <c r="L29" s="162">
        <f>SUM(C29:K29)</f>
        <v>0</v>
      </c>
      <c r="M29" s="120">
        <f>IF(OR(M24=0,M24=1),IF(M21&gt;=M28,M28,M21),IF(M26&gt;=M25,M25-K27,M26-K27))</f>
        <v>0</v>
      </c>
      <c r="N29" s="104">
        <f t="shared" ref="N29:U29" si="52">IF(OR(N24=0,N24=1),IF(N21&gt;=N28,N28,N21),IF(N26&gt;=N25,N25-M27,N26-M27))</f>
        <v>0</v>
      </c>
      <c r="O29" s="104">
        <f t="shared" si="52"/>
        <v>0</v>
      </c>
      <c r="P29" s="104">
        <f t="shared" si="52"/>
        <v>0</v>
      </c>
      <c r="Q29" s="104">
        <f t="shared" si="52"/>
        <v>0</v>
      </c>
      <c r="R29" s="104">
        <f t="shared" si="52"/>
        <v>0</v>
      </c>
      <c r="S29" s="104">
        <f t="shared" si="52"/>
        <v>0</v>
      </c>
      <c r="T29" s="104">
        <f t="shared" si="52"/>
        <v>0</v>
      </c>
      <c r="U29" s="104">
        <f t="shared" si="52"/>
        <v>0</v>
      </c>
      <c r="V29" s="162">
        <f>SUM(M29:U29)</f>
        <v>0</v>
      </c>
      <c r="W29" s="156">
        <f>IF(OR(W24=0,W24=1),IF(W21&gt;=W28,W28,W21),IF(W26&gt;=W25,W25-U27,W26-U27))</f>
        <v>0</v>
      </c>
      <c r="X29" s="157">
        <f t="shared" ref="X29:AF29" si="53">IF(OR(X24=0,X24=1),IF(X21&gt;=X28,X28,X21),IF(X26&gt;=X25,X25-W27,X26-W27))</f>
        <v>0</v>
      </c>
      <c r="Y29" s="157">
        <f t="shared" si="53"/>
        <v>0</v>
      </c>
      <c r="Z29" s="157">
        <f t="shared" si="53"/>
        <v>0</v>
      </c>
      <c r="AA29" s="157">
        <f t="shared" si="53"/>
        <v>0</v>
      </c>
      <c r="AB29" s="157">
        <f t="shared" si="53"/>
        <v>0</v>
      </c>
      <c r="AC29" s="157">
        <f t="shared" si="53"/>
        <v>0</v>
      </c>
      <c r="AD29" s="157">
        <f t="shared" si="53"/>
        <v>0</v>
      </c>
      <c r="AE29" s="157">
        <f t="shared" si="53"/>
        <v>0</v>
      </c>
      <c r="AF29" s="157">
        <f t="shared" si="53"/>
        <v>0</v>
      </c>
      <c r="AG29" s="162">
        <f>SUM(W29:AF29)</f>
        <v>0</v>
      </c>
      <c r="AH29" s="105"/>
      <c r="AI29" s="74"/>
      <c r="AJ29" s="75"/>
    </row>
    <row r="30" spans="1:36" ht="25.05" customHeight="1" thickBot="1" x14ac:dyDescent="0.35">
      <c r="A30" s="87"/>
      <c r="B30" s="226" t="s">
        <v>6273</v>
      </c>
      <c r="C30" s="304"/>
      <c r="D30" s="304"/>
      <c r="E30" s="304"/>
      <c r="F30" s="305"/>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5.05" customHeight="1" x14ac:dyDescent="0.3">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5.05" customHeight="1" x14ac:dyDescent="0.3">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x14ac:dyDescent="0.3">
      <c r="A33" s="99"/>
      <c r="B33" s="111"/>
      <c r="C33" s="100">
        <f>IF(C31&lt;&gt;0,1,0)</f>
        <v>0</v>
      </c>
      <c r="D33" s="100">
        <f t="shared" ref="D33:K33" si="54">IF(C33=0,IF(D31&lt;&gt;0,1,0),1)</f>
        <v>0</v>
      </c>
      <c r="E33" s="100">
        <f t="shared" si="54"/>
        <v>0</v>
      </c>
      <c r="F33" s="100">
        <f t="shared" si="54"/>
        <v>0</v>
      </c>
      <c r="G33" s="100">
        <f t="shared" si="54"/>
        <v>0</v>
      </c>
      <c r="H33" s="100">
        <f t="shared" si="54"/>
        <v>0</v>
      </c>
      <c r="I33" s="100">
        <f t="shared" si="54"/>
        <v>0</v>
      </c>
      <c r="J33" s="100">
        <f t="shared" si="54"/>
        <v>0</v>
      </c>
      <c r="K33" s="100">
        <f t="shared" si="54"/>
        <v>0</v>
      </c>
      <c r="L33" s="161"/>
      <c r="M33" s="116">
        <f>IF(K33=0,IF(M31&lt;&gt;0,1,0),1)</f>
        <v>0</v>
      </c>
      <c r="N33" s="100">
        <f t="shared" ref="N33:U33" si="55">IF(M33=0,IF(N31&lt;&gt;0,1,0),1)</f>
        <v>0</v>
      </c>
      <c r="O33" s="100">
        <f t="shared" si="55"/>
        <v>0</v>
      </c>
      <c r="P33" s="100">
        <f t="shared" si="55"/>
        <v>0</v>
      </c>
      <c r="Q33" s="100">
        <f t="shared" si="55"/>
        <v>0</v>
      </c>
      <c r="R33" s="100">
        <f t="shared" si="55"/>
        <v>0</v>
      </c>
      <c r="S33" s="100">
        <f t="shared" si="55"/>
        <v>0</v>
      </c>
      <c r="T33" s="100">
        <f t="shared" si="55"/>
        <v>0</v>
      </c>
      <c r="U33" s="100">
        <f t="shared" si="55"/>
        <v>0</v>
      </c>
      <c r="V33" s="161"/>
      <c r="W33" s="116">
        <f>IF(U33=0,IF(W31&lt;&gt;0,1,0),1)</f>
        <v>0</v>
      </c>
      <c r="X33" s="100">
        <f t="shared" ref="X33:AF33" si="56">IF(W33=0,IF(X31&lt;&gt;0,1,0),1)</f>
        <v>0</v>
      </c>
      <c r="Y33" s="100">
        <f t="shared" si="56"/>
        <v>0</v>
      </c>
      <c r="Z33" s="100">
        <f t="shared" si="56"/>
        <v>0</v>
      </c>
      <c r="AA33" s="100">
        <f t="shared" si="56"/>
        <v>0</v>
      </c>
      <c r="AB33" s="100">
        <f t="shared" si="56"/>
        <v>0</v>
      </c>
      <c r="AC33" s="100">
        <f t="shared" si="56"/>
        <v>0</v>
      </c>
      <c r="AD33" s="100">
        <f t="shared" si="56"/>
        <v>0</v>
      </c>
      <c r="AE33" s="100">
        <f t="shared" si="56"/>
        <v>0</v>
      </c>
      <c r="AF33" s="100">
        <f t="shared" si="56"/>
        <v>0</v>
      </c>
      <c r="AG33" s="161"/>
      <c r="AH33" s="99"/>
      <c r="AI33" s="99"/>
      <c r="AJ33" s="99"/>
    </row>
    <row r="34" spans="1:36" ht="30" hidden="1" customHeight="1" x14ac:dyDescent="0.3">
      <c r="A34" s="99"/>
      <c r="B34" s="111"/>
      <c r="C34" s="100">
        <f>IF(C33=0,0,1)</f>
        <v>0</v>
      </c>
      <c r="D34" s="100">
        <f t="shared" ref="D34:K34" si="57">IF(D33=0,0,C34+1)</f>
        <v>0</v>
      </c>
      <c r="E34" s="100">
        <f t="shared" si="57"/>
        <v>0</v>
      </c>
      <c r="F34" s="100">
        <f t="shared" si="57"/>
        <v>0</v>
      </c>
      <c r="G34" s="100">
        <f t="shared" si="57"/>
        <v>0</v>
      </c>
      <c r="H34" s="100">
        <f t="shared" si="57"/>
        <v>0</v>
      </c>
      <c r="I34" s="100">
        <f t="shared" si="57"/>
        <v>0</v>
      </c>
      <c r="J34" s="100">
        <f t="shared" si="57"/>
        <v>0</v>
      </c>
      <c r="K34" s="100">
        <f t="shared" si="57"/>
        <v>0</v>
      </c>
      <c r="L34" s="161"/>
      <c r="M34" s="116">
        <f>IF(M33=0,0,K34+1)</f>
        <v>0</v>
      </c>
      <c r="N34" s="100">
        <f t="shared" ref="N34:U34" si="58">IF(N33=0,0,M34+1)</f>
        <v>0</v>
      </c>
      <c r="O34" s="100">
        <f t="shared" si="58"/>
        <v>0</v>
      </c>
      <c r="P34" s="100">
        <f t="shared" si="58"/>
        <v>0</v>
      </c>
      <c r="Q34" s="100">
        <f t="shared" si="58"/>
        <v>0</v>
      </c>
      <c r="R34" s="100">
        <f t="shared" si="58"/>
        <v>0</v>
      </c>
      <c r="S34" s="100">
        <f t="shared" si="58"/>
        <v>0</v>
      </c>
      <c r="T34" s="100">
        <f t="shared" si="58"/>
        <v>0</v>
      </c>
      <c r="U34" s="100">
        <f t="shared" si="58"/>
        <v>0</v>
      </c>
      <c r="V34" s="161"/>
      <c r="W34" s="116">
        <f>IF(W33=0,0,U34+1)</f>
        <v>0</v>
      </c>
      <c r="X34" s="100">
        <f t="shared" ref="X34:AF34" si="59">IF(X33=0,0,W34+1)</f>
        <v>0</v>
      </c>
      <c r="Y34" s="100">
        <f t="shared" si="59"/>
        <v>0</v>
      </c>
      <c r="Z34" s="100">
        <f t="shared" si="59"/>
        <v>0</v>
      </c>
      <c r="AA34" s="100">
        <f t="shared" si="59"/>
        <v>0</v>
      </c>
      <c r="AB34" s="100">
        <f t="shared" si="59"/>
        <v>0</v>
      </c>
      <c r="AC34" s="100">
        <f t="shared" si="59"/>
        <v>0</v>
      </c>
      <c r="AD34" s="100">
        <f t="shared" si="59"/>
        <v>0</v>
      </c>
      <c r="AE34" s="100">
        <f t="shared" si="59"/>
        <v>0</v>
      </c>
      <c r="AF34" s="100">
        <f t="shared" si="59"/>
        <v>0</v>
      </c>
      <c r="AG34" s="161"/>
      <c r="AH34" s="99"/>
      <c r="AI34" s="99"/>
      <c r="AJ34" s="99"/>
    </row>
    <row r="35" spans="1:36" ht="30" hidden="1" customHeight="1" x14ac:dyDescent="0.3">
      <c r="A35" s="99"/>
      <c r="B35" s="111" t="s">
        <v>6268</v>
      </c>
      <c r="C35" s="101">
        <f t="shared" ref="C35:K35" si="60">IF(C34&lt;25,IF(C34&lt;13,C34,C34-12),C34-24)</f>
        <v>0</v>
      </c>
      <c r="D35" s="101">
        <f t="shared" si="60"/>
        <v>0</v>
      </c>
      <c r="E35" s="101">
        <f t="shared" si="60"/>
        <v>0</v>
      </c>
      <c r="F35" s="101">
        <f t="shared" si="60"/>
        <v>0</v>
      </c>
      <c r="G35" s="101">
        <f t="shared" si="60"/>
        <v>0</v>
      </c>
      <c r="H35" s="101">
        <f t="shared" si="60"/>
        <v>0</v>
      </c>
      <c r="I35" s="101">
        <f t="shared" si="60"/>
        <v>0</v>
      </c>
      <c r="J35" s="101">
        <f t="shared" si="60"/>
        <v>0</v>
      </c>
      <c r="K35" s="101">
        <f t="shared" si="60"/>
        <v>0</v>
      </c>
      <c r="L35" s="161"/>
      <c r="M35" s="117">
        <f t="shared" ref="M35:U35" si="61">IF(M34&lt;25,IF(M34&lt;13,M34,M34-12),M34-24)</f>
        <v>0</v>
      </c>
      <c r="N35" s="101">
        <f t="shared" si="61"/>
        <v>0</v>
      </c>
      <c r="O35" s="101">
        <f t="shared" si="61"/>
        <v>0</v>
      </c>
      <c r="P35" s="101">
        <f t="shared" si="61"/>
        <v>0</v>
      </c>
      <c r="Q35" s="101">
        <f t="shared" si="61"/>
        <v>0</v>
      </c>
      <c r="R35" s="101">
        <f t="shared" si="61"/>
        <v>0</v>
      </c>
      <c r="S35" s="101">
        <f t="shared" si="61"/>
        <v>0</v>
      </c>
      <c r="T35" s="101">
        <f t="shared" si="61"/>
        <v>0</v>
      </c>
      <c r="U35" s="101">
        <f t="shared" si="61"/>
        <v>0</v>
      </c>
      <c r="V35" s="161"/>
      <c r="W35" s="117">
        <f t="shared" ref="W35:AF35" si="62">IF(W34&lt;25,IF(W34&lt;13,W34,W34-12),W34-24)</f>
        <v>0</v>
      </c>
      <c r="X35" s="101">
        <f t="shared" si="62"/>
        <v>0</v>
      </c>
      <c r="Y35" s="101">
        <f t="shared" si="62"/>
        <v>0</v>
      </c>
      <c r="Z35" s="101">
        <f t="shared" si="62"/>
        <v>0</v>
      </c>
      <c r="AA35" s="101">
        <f t="shared" si="62"/>
        <v>0</v>
      </c>
      <c r="AB35" s="101">
        <f t="shared" si="62"/>
        <v>0</v>
      </c>
      <c r="AC35" s="101">
        <f t="shared" si="62"/>
        <v>0</v>
      </c>
      <c r="AD35" s="101">
        <f t="shared" si="62"/>
        <v>0</v>
      </c>
      <c r="AE35" s="101">
        <f t="shared" si="62"/>
        <v>0</v>
      </c>
      <c r="AF35" s="101">
        <f t="shared" si="62"/>
        <v>0</v>
      </c>
      <c r="AG35" s="161"/>
      <c r="AH35" s="99"/>
      <c r="AI35" s="99"/>
      <c r="AJ35" s="99"/>
    </row>
    <row r="36" spans="1:36" ht="30" hidden="1" customHeight="1" x14ac:dyDescent="0.3">
      <c r="A36" s="75"/>
      <c r="B36" s="112" t="s">
        <v>6269</v>
      </c>
      <c r="C36" s="102">
        <f t="shared" ref="C36:K36" si="63">IF(C35&gt;0,IF(C35=1,C39,C39+B36),0)</f>
        <v>0</v>
      </c>
      <c r="D36" s="102">
        <f t="shared" si="63"/>
        <v>0</v>
      </c>
      <c r="E36" s="102">
        <f t="shared" si="63"/>
        <v>0</v>
      </c>
      <c r="F36" s="102">
        <f t="shared" si="63"/>
        <v>0</v>
      </c>
      <c r="G36" s="102">
        <f t="shared" si="63"/>
        <v>0</v>
      </c>
      <c r="H36" s="102">
        <f t="shared" si="63"/>
        <v>0</v>
      </c>
      <c r="I36" s="102">
        <f t="shared" si="63"/>
        <v>0</v>
      </c>
      <c r="J36" s="102">
        <f t="shared" si="63"/>
        <v>0</v>
      </c>
      <c r="K36" s="102">
        <f t="shared" si="63"/>
        <v>0</v>
      </c>
      <c r="L36" s="160"/>
      <c r="M36" s="118">
        <f>IF(M35&gt;0,IF(M35=1,M39,M39+K36),0)</f>
        <v>0</v>
      </c>
      <c r="N36" s="102">
        <f t="shared" ref="N36:U36" si="64">IF(N35&gt;0,IF(N35=1,N39,N39+M36),0)</f>
        <v>0</v>
      </c>
      <c r="O36" s="102">
        <f t="shared" si="64"/>
        <v>0</v>
      </c>
      <c r="P36" s="102">
        <f t="shared" si="64"/>
        <v>0</v>
      </c>
      <c r="Q36" s="102">
        <f t="shared" si="64"/>
        <v>0</v>
      </c>
      <c r="R36" s="102">
        <f t="shared" si="64"/>
        <v>0</v>
      </c>
      <c r="S36" s="102">
        <f t="shared" si="64"/>
        <v>0</v>
      </c>
      <c r="T36" s="102">
        <f t="shared" si="64"/>
        <v>0</v>
      </c>
      <c r="U36" s="102">
        <f t="shared" si="64"/>
        <v>0</v>
      </c>
      <c r="V36" s="160"/>
      <c r="W36" s="118">
        <f>IF(W35&gt;0,IF(W35=1,W39,W39+U36),0)</f>
        <v>0</v>
      </c>
      <c r="X36" s="102">
        <f t="shared" ref="X36:AF36" si="65">IF(X35&gt;0,IF(X35=1,X39,X39+W36),0)</f>
        <v>0</v>
      </c>
      <c r="Y36" s="102">
        <f t="shared" si="65"/>
        <v>0</v>
      </c>
      <c r="Z36" s="102">
        <f t="shared" si="65"/>
        <v>0</v>
      </c>
      <c r="AA36" s="102">
        <f t="shared" si="65"/>
        <v>0</v>
      </c>
      <c r="AB36" s="102">
        <f t="shared" si="65"/>
        <v>0</v>
      </c>
      <c r="AC36" s="102">
        <f t="shared" si="65"/>
        <v>0</v>
      </c>
      <c r="AD36" s="102">
        <f t="shared" si="65"/>
        <v>0</v>
      </c>
      <c r="AE36" s="102">
        <f t="shared" si="65"/>
        <v>0</v>
      </c>
      <c r="AF36" s="102">
        <f t="shared" si="65"/>
        <v>0</v>
      </c>
      <c r="AG36" s="160"/>
      <c r="AH36" s="74"/>
      <c r="AI36" s="74"/>
      <c r="AJ36" s="75"/>
    </row>
    <row r="37" spans="1:36" ht="30" hidden="1" customHeight="1" x14ac:dyDescent="0.3">
      <c r="A37" s="75"/>
      <c r="B37" s="112" t="s">
        <v>6317</v>
      </c>
      <c r="C37" s="102">
        <f>IF(C31&gt;0,C32,0)</f>
        <v>0</v>
      </c>
      <c r="D37" s="102">
        <f t="shared" ref="D37:K37" si="66">IF(D31&gt;0,IF(D35=1,D32,D32+C37),C37)</f>
        <v>0</v>
      </c>
      <c r="E37" s="102">
        <f t="shared" si="66"/>
        <v>0</v>
      </c>
      <c r="F37" s="102">
        <f t="shared" si="66"/>
        <v>0</v>
      </c>
      <c r="G37" s="102">
        <f t="shared" si="66"/>
        <v>0</v>
      </c>
      <c r="H37" s="102">
        <f t="shared" si="66"/>
        <v>0</v>
      </c>
      <c r="I37" s="102">
        <f t="shared" si="66"/>
        <v>0</v>
      </c>
      <c r="J37" s="102">
        <f t="shared" si="66"/>
        <v>0</v>
      </c>
      <c r="K37" s="102">
        <f t="shared" si="66"/>
        <v>0</v>
      </c>
      <c r="L37" s="160"/>
      <c r="M37" s="118">
        <f>IF(M31&gt;0,IF(M35=1,M32,M32+K37),K37)</f>
        <v>0</v>
      </c>
      <c r="N37" s="102">
        <f t="shared" ref="N37:U37" si="67">IF(N31&gt;0,IF(N35=1,N32,N32+M37),M37)</f>
        <v>0</v>
      </c>
      <c r="O37" s="102">
        <f t="shared" si="67"/>
        <v>0</v>
      </c>
      <c r="P37" s="102">
        <f t="shared" si="67"/>
        <v>0</v>
      </c>
      <c r="Q37" s="102">
        <f t="shared" si="67"/>
        <v>0</v>
      </c>
      <c r="R37" s="102">
        <f t="shared" si="67"/>
        <v>0</v>
      </c>
      <c r="S37" s="102">
        <f t="shared" si="67"/>
        <v>0</v>
      </c>
      <c r="T37" s="102">
        <f t="shared" si="67"/>
        <v>0</v>
      </c>
      <c r="U37" s="102">
        <f t="shared" si="67"/>
        <v>0</v>
      </c>
      <c r="V37" s="160"/>
      <c r="W37" s="118">
        <f>IF(W31&gt;0,IF(W35=1,W32,W32+U37),U37)</f>
        <v>0</v>
      </c>
      <c r="X37" s="102">
        <f t="shared" ref="X37:AF37" si="68">IF(X31&gt;0,IF(X35=1,X32,X32+W37),W37)</f>
        <v>0</v>
      </c>
      <c r="Y37" s="102">
        <f t="shared" si="68"/>
        <v>0</v>
      </c>
      <c r="Z37" s="102">
        <f t="shared" si="68"/>
        <v>0</v>
      </c>
      <c r="AA37" s="102">
        <f t="shared" si="68"/>
        <v>0</v>
      </c>
      <c r="AB37" s="102">
        <f t="shared" si="68"/>
        <v>0</v>
      </c>
      <c r="AC37" s="102">
        <f t="shared" si="68"/>
        <v>0</v>
      </c>
      <c r="AD37" s="102">
        <f t="shared" si="68"/>
        <v>0</v>
      </c>
      <c r="AE37" s="102">
        <f t="shared" si="68"/>
        <v>0</v>
      </c>
      <c r="AF37" s="102">
        <f t="shared" si="68"/>
        <v>0</v>
      </c>
      <c r="AG37" s="160"/>
      <c r="AH37" s="74"/>
      <c r="AI37" s="74"/>
      <c r="AJ37" s="75"/>
    </row>
    <row r="38" spans="1:36" ht="9.75" hidden="1" customHeight="1" x14ac:dyDescent="0.3">
      <c r="A38" s="75"/>
      <c r="B38" s="112" t="s">
        <v>6318</v>
      </c>
      <c r="C38" s="103">
        <f>C40</f>
        <v>0</v>
      </c>
      <c r="D38" s="103">
        <f t="shared" ref="D38:K38" si="69">IF(D35=1,D40,D40+C38)</f>
        <v>0</v>
      </c>
      <c r="E38" s="103">
        <f t="shared" si="69"/>
        <v>0</v>
      </c>
      <c r="F38" s="103">
        <f t="shared" si="69"/>
        <v>0</v>
      </c>
      <c r="G38" s="103">
        <f t="shared" si="69"/>
        <v>0</v>
      </c>
      <c r="H38" s="103">
        <f t="shared" si="69"/>
        <v>0</v>
      </c>
      <c r="I38" s="103">
        <f t="shared" si="69"/>
        <v>0</v>
      </c>
      <c r="J38" s="103">
        <f t="shared" si="69"/>
        <v>0</v>
      </c>
      <c r="K38" s="103">
        <f t="shared" si="69"/>
        <v>0</v>
      </c>
      <c r="L38" s="160"/>
      <c r="M38" s="119">
        <f>IF(M35=1,M40,M40+K38)</f>
        <v>0</v>
      </c>
      <c r="N38" s="103">
        <f t="shared" ref="N38:U38" si="70">IF(N35=1,N40,N40+M38)</f>
        <v>0</v>
      </c>
      <c r="O38" s="103">
        <f t="shared" si="70"/>
        <v>0</v>
      </c>
      <c r="P38" s="103">
        <f t="shared" si="70"/>
        <v>0</v>
      </c>
      <c r="Q38" s="103">
        <f t="shared" si="70"/>
        <v>0</v>
      </c>
      <c r="R38" s="103">
        <f t="shared" si="70"/>
        <v>0</v>
      </c>
      <c r="S38" s="103">
        <f t="shared" si="70"/>
        <v>0</v>
      </c>
      <c r="T38" s="103">
        <f t="shared" si="70"/>
        <v>0</v>
      </c>
      <c r="U38" s="103">
        <f t="shared" si="70"/>
        <v>0</v>
      </c>
      <c r="V38" s="160"/>
      <c r="W38" s="119">
        <f>IF(W35=1,W40,W40+U38)</f>
        <v>0</v>
      </c>
      <c r="X38" s="103">
        <f t="shared" ref="X38:AF38" si="71">IF(X35=1,X40,X40+W38)</f>
        <v>0</v>
      </c>
      <c r="Y38" s="103">
        <f t="shared" si="71"/>
        <v>0</v>
      </c>
      <c r="Z38" s="103">
        <f t="shared" si="71"/>
        <v>0</v>
      </c>
      <c r="AA38" s="103">
        <f t="shared" si="71"/>
        <v>0</v>
      </c>
      <c r="AB38" s="103">
        <f t="shared" si="71"/>
        <v>0</v>
      </c>
      <c r="AC38" s="103">
        <f t="shared" si="71"/>
        <v>0</v>
      </c>
      <c r="AD38" s="103">
        <f t="shared" si="71"/>
        <v>0</v>
      </c>
      <c r="AE38" s="103">
        <f t="shared" si="71"/>
        <v>0</v>
      </c>
      <c r="AF38" s="103">
        <f t="shared" si="71"/>
        <v>0</v>
      </c>
      <c r="AG38" s="160"/>
      <c r="AH38" s="74"/>
      <c r="AI38" s="74"/>
      <c r="AJ38" s="75"/>
    </row>
    <row r="39" spans="1:36" ht="25.05" customHeight="1" x14ac:dyDescent="0.3">
      <c r="A39" s="75"/>
      <c r="B39" s="110" t="s">
        <v>6319</v>
      </c>
      <c r="C39" s="104">
        <f t="shared" ref="C39:K39" si="72">1720/12*C31</f>
        <v>0</v>
      </c>
      <c r="D39" s="104">
        <f t="shared" si="72"/>
        <v>0</v>
      </c>
      <c r="E39" s="104">
        <f t="shared" si="72"/>
        <v>0</v>
      </c>
      <c r="F39" s="104">
        <f t="shared" si="72"/>
        <v>0</v>
      </c>
      <c r="G39" s="104">
        <f t="shared" si="72"/>
        <v>0</v>
      </c>
      <c r="H39" s="104">
        <f t="shared" si="72"/>
        <v>0</v>
      </c>
      <c r="I39" s="104">
        <f t="shared" si="72"/>
        <v>0</v>
      </c>
      <c r="J39" s="104">
        <f t="shared" si="72"/>
        <v>0</v>
      </c>
      <c r="K39" s="104">
        <f t="shared" si="72"/>
        <v>0</v>
      </c>
      <c r="L39" s="160"/>
      <c r="M39" s="120">
        <f t="shared" ref="M39:U39" si="73">1720/12*M31</f>
        <v>0</v>
      </c>
      <c r="N39" s="104">
        <f t="shared" si="73"/>
        <v>0</v>
      </c>
      <c r="O39" s="104">
        <f t="shared" si="73"/>
        <v>0</v>
      </c>
      <c r="P39" s="104">
        <f t="shared" si="73"/>
        <v>0</v>
      </c>
      <c r="Q39" s="104">
        <f t="shared" si="73"/>
        <v>0</v>
      </c>
      <c r="R39" s="104">
        <f t="shared" si="73"/>
        <v>0</v>
      </c>
      <c r="S39" s="104">
        <f t="shared" si="73"/>
        <v>0</v>
      </c>
      <c r="T39" s="104">
        <f t="shared" si="73"/>
        <v>0</v>
      </c>
      <c r="U39" s="104">
        <f t="shared" si="73"/>
        <v>0</v>
      </c>
      <c r="V39" s="160"/>
      <c r="W39" s="120">
        <f t="shared" ref="W39:AF39" si="74">1720/12*W31</f>
        <v>0</v>
      </c>
      <c r="X39" s="104">
        <f t="shared" si="74"/>
        <v>0</v>
      </c>
      <c r="Y39" s="104">
        <f t="shared" si="74"/>
        <v>0</v>
      </c>
      <c r="Z39" s="104">
        <f t="shared" si="74"/>
        <v>0</v>
      </c>
      <c r="AA39" s="104">
        <f t="shared" si="74"/>
        <v>0</v>
      </c>
      <c r="AB39" s="104">
        <f t="shared" si="74"/>
        <v>0</v>
      </c>
      <c r="AC39" s="104">
        <f t="shared" si="74"/>
        <v>0</v>
      </c>
      <c r="AD39" s="104">
        <f t="shared" si="74"/>
        <v>0</v>
      </c>
      <c r="AE39" s="104">
        <f t="shared" si="74"/>
        <v>0</v>
      </c>
      <c r="AF39" s="104">
        <f t="shared" si="74"/>
        <v>0</v>
      </c>
      <c r="AG39" s="160"/>
      <c r="AH39" s="74"/>
      <c r="AI39" s="74"/>
      <c r="AJ39" s="75"/>
    </row>
    <row r="40" spans="1:36" ht="25.05" customHeight="1" thickBot="1" x14ac:dyDescent="0.35">
      <c r="A40" s="75"/>
      <c r="B40" s="113" t="s">
        <v>6270</v>
      </c>
      <c r="C40" s="104">
        <f t="shared" ref="C40:K40" si="75">IF(OR(C35=0,C35=1),IF(C32&gt;=C39,C39,C32),IF(C37&gt;=C36,C36-B38,C37-B38))</f>
        <v>0</v>
      </c>
      <c r="D40" s="104">
        <f t="shared" si="75"/>
        <v>0</v>
      </c>
      <c r="E40" s="104">
        <f t="shared" si="75"/>
        <v>0</v>
      </c>
      <c r="F40" s="104">
        <f t="shared" si="75"/>
        <v>0</v>
      </c>
      <c r="G40" s="104">
        <f t="shared" si="75"/>
        <v>0</v>
      </c>
      <c r="H40" s="104">
        <f t="shared" si="75"/>
        <v>0</v>
      </c>
      <c r="I40" s="104">
        <f t="shared" si="75"/>
        <v>0</v>
      </c>
      <c r="J40" s="104">
        <f t="shared" si="75"/>
        <v>0</v>
      </c>
      <c r="K40" s="104">
        <f t="shared" si="75"/>
        <v>0</v>
      </c>
      <c r="L40" s="162">
        <f>SUM(C40:K40)</f>
        <v>0</v>
      </c>
      <c r="M40" s="120">
        <f>IF(OR(M35=0,M35=1),IF(M32&gt;=M39,M39,M32),IF(M37&gt;=M36,M36-K38,M37-K38))</f>
        <v>0</v>
      </c>
      <c r="N40" s="104">
        <f t="shared" ref="N40:U40" si="76">IF(OR(N35=0,N35=1),IF(N32&gt;=N39,N39,N32),IF(N37&gt;=N36,N36-M38,N37-M38))</f>
        <v>0</v>
      </c>
      <c r="O40" s="104">
        <f t="shared" si="76"/>
        <v>0</v>
      </c>
      <c r="P40" s="104">
        <f t="shared" si="76"/>
        <v>0</v>
      </c>
      <c r="Q40" s="104">
        <f t="shared" si="76"/>
        <v>0</v>
      </c>
      <c r="R40" s="104">
        <f t="shared" si="76"/>
        <v>0</v>
      </c>
      <c r="S40" s="104">
        <f t="shared" si="76"/>
        <v>0</v>
      </c>
      <c r="T40" s="104">
        <f t="shared" si="76"/>
        <v>0</v>
      </c>
      <c r="U40" s="104">
        <f t="shared" si="76"/>
        <v>0</v>
      </c>
      <c r="V40" s="162">
        <f>SUM(M40:U40)</f>
        <v>0</v>
      </c>
      <c r="W40" s="156">
        <f>IF(OR(W35=0,W35=1),IF(W32&gt;=W39,W39,W32),IF(W37&gt;=W36,W36-U38,W37-U38))</f>
        <v>0</v>
      </c>
      <c r="X40" s="157">
        <f t="shared" ref="X40:AF40" si="77">IF(OR(X35=0,X35=1),IF(X32&gt;=X39,X39,X32),IF(X37&gt;=X36,X36-W38,X37-W38))</f>
        <v>0</v>
      </c>
      <c r="Y40" s="157">
        <f t="shared" si="77"/>
        <v>0</v>
      </c>
      <c r="Z40" s="157">
        <f t="shared" si="77"/>
        <v>0</v>
      </c>
      <c r="AA40" s="157">
        <f t="shared" si="77"/>
        <v>0</v>
      </c>
      <c r="AB40" s="157">
        <f t="shared" si="77"/>
        <v>0</v>
      </c>
      <c r="AC40" s="157">
        <f t="shared" si="77"/>
        <v>0</v>
      </c>
      <c r="AD40" s="157">
        <f t="shared" si="77"/>
        <v>0</v>
      </c>
      <c r="AE40" s="157">
        <f t="shared" si="77"/>
        <v>0</v>
      </c>
      <c r="AF40" s="157">
        <f t="shared" si="77"/>
        <v>0</v>
      </c>
      <c r="AG40" s="162">
        <f>SUM(W40:AF40)</f>
        <v>0</v>
      </c>
      <c r="AH40" s="105"/>
      <c r="AI40" s="74"/>
      <c r="AJ40" s="75"/>
    </row>
    <row r="41" spans="1:36" ht="25.05" customHeight="1" thickBot="1" x14ac:dyDescent="0.35">
      <c r="A41" s="87"/>
      <c r="B41" s="226" t="s">
        <v>6273</v>
      </c>
      <c r="C41" s="304"/>
      <c r="D41" s="304"/>
      <c r="E41" s="304"/>
      <c r="F41" s="305"/>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5.05" customHeight="1" x14ac:dyDescent="0.3">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5.05" customHeight="1" x14ac:dyDescent="0.3">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x14ac:dyDescent="0.3">
      <c r="A44" s="99"/>
      <c r="B44" s="111"/>
      <c r="C44" s="100">
        <f>IF(C42&lt;&gt;0,1,0)</f>
        <v>0</v>
      </c>
      <c r="D44" s="100">
        <f t="shared" ref="D44:K44" si="78">IF(C44=0,IF(D42&lt;&gt;0,1,0),1)</f>
        <v>0</v>
      </c>
      <c r="E44" s="100">
        <f t="shared" si="78"/>
        <v>0</v>
      </c>
      <c r="F44" s="100">
        <f t="shared" si="78"/>
        <v>0</v>
      </c>
      <c r="G44" s="100">
        <f t="shared" si="78"/>
        <v>0</v>
      </c>
      <c r="H44" s="100">
        <f t="shared" si="78"/>
        <v>0</v>
      </c>
      <c r="I44" s="100">
        <f t="shared" si="78"/>
        <v>0</v>
      </c>
      <c r="J44" s="100">
        <f t="shared" si="78"/>
        <v>0</v>
      </c>
      <c r="K44" s="100">
        <f t="shared" si="78"/>
        <v>0</v>
      </c>
      <c r="L44" s="161"/>
      <c r="M44" s="116">
        <f>IF(K44=0,IF(M42&lt;&gt;0,1,0),1)</f>
        <v>0</v>
      </c>
      <c r="N44" s="100">
        <f t="shared" ref="N44:U44" si="79">IF(M44=0,IF(N42&lt;&gt;0,1,0),1)</f>
        <v>0</v>
      </c>
      <c r="O44" s="100">
        <f t="shared" si="79"/>
        <v>0</v>
      </c>
      <c r="P44" s="100">
        <f t="shared" si="79"/>
        <v>0</v>
      </c>
      <c r="Q44" s="100">
        <f t="shared" si="79"/>
        <v>0</v>
      </c>
      <c r="R44" s="100">
        <f t="shared" si="79"/>
        <v>0</v>
      </c>
      <c r="S44" s="100">
        <f t="shared" si="79"/>
        <v>0</v>
      </c>
      <c r="T44" s="100">
        <f t="shared" si="79"/>
        <v>0</v>
      </c>
      <c r="U44" s="100">
        <f t="shared" si="79"/>
        <v>0</v>
      </c>
      <c r="V44" s="161"/>
      <c r="W44" s="116">
        <f>IF(U44=0,IF(W42&lt;&gt;0,1,0),1)</f>
        <v>0</v>
      </c>
      <c r="X44" s="100">
        <f t="shared" ref="X44:AF44" si="80">IF(W44=0,IF(X42&lt;&gt;0,1,0),1)</f>
        <v>0</v>
      </c>
      <c r="Y44" s="100">
        <f t="shared" si="80"/>
        <v>0</v>
      </c>
      <c r="Z44" s="100">
        <f t="shared" si="80"/>
        <v>0</v>
      </c>
      <c r="AA44" s="100">
        <f t="shared" si="80"/>
        <v>0</v>
      </c>
      <c r="AB44" s="100">
        <f t="shared" si="80"/>
        <v>0</v>
      </c>
      <c r="AC44" s="100">
        <f t="shared" si="80"/>
        <v>0</v>
      </c>
      <c r="AD44" s="100">
        <f t="shared" si="80"/>
        <v>0</v>
      </c>
      <c r="AE44" s="100">
        <f t="shared" si="80"/>
        <v>0</v>
      </c>
      <c r="AF44" s="100">
        <f t="shared" si="80"/>
        <v>0</v>
      </c>
      <c r="AG44" s="161"/>
      <c r="AH44" s="99"/>
      <c r="AI44" s="99"/>
      <c r="AJ44" s="99"/>
    </row>
    <row r="45" spans="1:36" ht="30" hidden="1" customHeight="1" x14ac:dyDescent="0.3">
      <c r="A45" s="99"/>
      <c r="B45" s="111"/>
      <c r="C45" s="100">
        <f>IF(C44=0,0,1)</f>
        <v>0</v>
      </c>
      <c r="D45" s="100">
        <f t="shared" ref="D45:K45" si="81">IF(D44=0,0,C45+1)</f>
        <v>0</v>
      </c>
      <c r="E45" s="100">
        <f t="shared" si="81"/>
        <v>0</v>
      </c>
      <c r="F45" s="100">
        <f t="shared" si="81"/>
        <v>0</v>
      </c>
      <c r="G45" s="100">
        <f t="shared" si="81"/>
        <v>0</v>
      </c>
      <c r="H45" s="100">
        <f t="shared" si="81"/>
        <v>0</v>
      </c>
      <c r="I45" s="100">
        <f t="shared" si="81"/>
        <v>0</v>
      </c>
      <c r="J45" s="100">
        <f t="shared" si="81"/>
        <v>0</v>
      </c>
      <c r="K45" s="100">
        <f t="shared" si="81"/>
        <v>0</v>
      </c>
      <c r="L45" s="161"/>
      <c r="M45" s="116">
        <f>IF(M44=0,0,K45+1)</f>
        <v>0</v>
      </c>
      <c r="N45" s="100">
        <f t="shared" ref="N45:U45" si="82">IF(N44=0,0,M45+1)</f>
        <v>0</v>
      </c>
      <c r="O45" s="100">
        <f t="shared" si="82"/>
        <v>0</v>
      </c>
      <c r="P45" s="100">
        <f t="shared" si="82"/>
        <v>0</v>
      </c>
      <c r="Q45" s="100">
        <f t="shared" si="82"/>
        <v>0</v>
      </c>
      <c r="R45" s="100">
        <f t="shared" si="82"/>
        <v>0</v>
      </c>
      <c r="S45" s="100">
        <f t="shared" si="82"/>
        <v>0</v>
      </c>
      <c r="T45" s="100">
        <f t="shared" si="82"/>
        <v>0</v>
      </c>
      <c r="U45" s="100">
        <f t="shared" si="82"/>
        <v>0</v>
      </c>
      <c r="V45" s="161"/>
      <c r="W45" s="116">
        <f>IF(W44=0,0,U45+1)</f>
        <v>0</v>
      </c>
      <c r="X45" s="100">
        <f t="shared" ref="X45:AF45" si="83">IF(X44=0,0,W45+1)</f>
        <v>0</v>
      </c>
      <c r="Y45" s="100">
        <f t="shared" si="83"/>
        <v>0</v>
      </c>
      <c r="Z45" s="100">
        <f t="shared" si="83"/>
        <v>0</v>
      </c>
      <c r="AA45" s="100">
        <f t="shared" si="83"/>
        <v>0</v>
      </c>
      <c r="AB45" s="100">
        <f t="shared" si="83"/>
        <v>0</v>
      </c>
      <c r="AC45" s="100">
        <f t="shared" si="83"/>
        <v>0</v>
      </c>
      <c r="AD45" s="100">
        <f t="shared" si="83"/>
        <v>0</v>
      </c>
      <c r="AE45" s="100">
        <f t="shared" si="83"/>
        <v>0</v>
      </c>
      <c r="AF45" s="100">
        <f t="shared" si="83"/>
        <v>0</v>
      </c>
      <c r="AG45" s="161"/>
      <c r="AH45" s="99"/>
      <c r="AI45" s="99"/>
      <c r="AJ45" s="99"/>
    </row>
    <row r="46" spans="1:36" ht="30" hidden="1" customHeight="1" x14ac:dyDescent="0.3">
      <c r="A46" s="99"/>
      <c r="B46" s="111" t="s">
        <v>6268</v>
      </c>
      <c r="C46" s="101">
        <f t="shared" ref="C46:K46" si="84">IF(C45&lt;25,IF(C45&lt;13,C45,C45-12),C45-24)</f>
        <v>0</v>
      </c>
      <c r="D46" s="101">
        <f t="shared" si="84"/>
        <v>0</v>
      </c>
      <c r="E46" s="101">
        <f t="shared" si="84"/>
        <v>0</v>
      </c>
      <c r="F46" s="101">
        <f t="shared" si="84"/>
        <v>0</v>
      </c>
      <c r="G46" s="101">
        <f t="shared" si="84"/>
        <v>0</v>
      </c>
      <c r="H46" s="101">
        <f t="shared" si="84"/>
        <v>0</v>
      </c>
      <c r="I46" s="101">
        <f t="shared" si="84"/>
        <v>0</v>
      </c>
      <c r="J46" s="101">
        <f t="shared" si="84"/>
        <v>0</v>
      </c>
      <c r="K46" s="101">
        <f t="shared" si="84"/>
        <v>0</v>
      </c>
      <c r="L46" s="161"/>
      <c r="M46" s="117">
        <f t="shared" ref="M46:U46" si="85">IF(M45&lt;25,IF(M45&lt;13,M45,M45-12),M45-24)</f>
        <v>0</v>
      </c>
      <c r="N46" s="101">
        <f t="shared" si="85"/>
        <v>0</v>
      </c>
      <c r="O46" s="101">
        <f t="shared" si="85"/>
        <v>0</v>
      </c>
      <c r="P46" s="101">
        <f t="shared" si="85"/>
        <v>0</v>
      </c>
      <c r="Q46" s="101">
        <f t="shared" si="85"/>
        <v>0</v>
      </c>
      <c r="R46" s="101">
        <f t="shared" si="85"/>
        <v>0</v>
      </c>
      <c r="S46" s="101">
        <f t="shared" si="85"/>
        <v>0</v>
      </c>
      <c r="T46" s="101">
        <f t="shared" si="85"/>
        <v>0</v>
      </c>
      <c r="U46" s="101">
        <f t="shared" si="85"/>
        <v>0</v>
      </c>
      <c r="V46" s="161"/>
      <c r="W46" s="117">
        <f t="shared" ref="W46:AF46" si="86">IF(W45&lt;25,IF(W45&lt;13,W45,W45-12),W45-24)</f>
        <v>0</v>
      </c>
      <c r="X46" s="101">
        <f t="shared" si="86"/>
        <v>0</v>
      </c>
      <c r="Y46" s="101">
        <f t="shared" si="86"/>
        <v>0</v>
      </c>
      <c r="Z46" s="101">
        <f t="shared" si="86"/>
        <v>0</v>
      </c>
      <c r="AA46" s="101">
        <f t="shared" si="86"/>
        <v>0</v>
      </c>
      <c r="AB46" s="101">
        <f t="shared" si="86"/>
        <v>0</v>
      </c>
      <c r="AC46" s="101">
        <f t="shared" si="86"/>
        <v>0</v>
      </c>
      <c r="AD46" s="101">
        <f t="shared" si="86"/>
        <v>0</v>
      </c>
      <c r="AE46" s="101">
        <f t="shared" si="86"/>
        <v>0</v>
      </c>
      <c r="AF46" s="101">
        <f t="shared" si="86"/>
        <v>0</v>
      </c>
      <c r="AG46" s="161"/>
      <c r="AH46" s="99"/>
      <c r="AI46" s="99"/>
      <c r="AJ46" s="99"/>
    </row>
    <row r="47" spans="1:36" ht="30" hidden="1" customHeight="1" x14ac:dyDescent="0.3">
      <c r="A47" s="75"/>
      <c r="B47" s="112" t="s">
        <v>6269</v>
      </c>
      <c r="C47" s="102">
        <f t="shared" ref="C47:K47" si="87">IF(C46&gt;0,IF(C46=1,C50,C50+B47),0)</f>
        <v>0</v>
      </c>
      <c r="D47" s="102">
        <f t="shared" si="87"/>
        <v>0</v>
      </c>
      <c r="E47" s="102">
        <f t="shared" si="87"/>
        <v>0</v>
      </c>
      <c r="F47" s="102">
        <f t="shared" si="87"/>
        <v>0</v>
      </c>
      <c r="G47" s="102">
        <f t="shared" si="87"/>
        <v>0</v>
      </c>
      <c r="H47" s="102">
        <f t="shared" si="87"/>
        <v>0</v>
      </c>
      <c r="I47" s="102">
        <f t="shared" si="87"/>
        <v>0</v>
      </c>
      <c r="J47" s="102">
        <f t="shared" si="87"/>
        <v>0</v>
      </c>
      <c r="K47" s="102">
        <f t="shared" si="87"/>
        <v>0</v>
      </c>
      <c r="L47" s="160"/>
      <c r="M47" s="118">
        <f>IF(M46&gt;0,IF(M46=1,M50,M50+K47),0)</f>
        <v>0</v>
      </c>
      <c r="N47" s="102">
        <f t="shared" ref="N47:U47" si="88">IF(N46&gt;0,IF(N46=1,N50,N50+M47),0)</f>
        <v>0</v>
      </c>
      <c r="O47" s="102">
        <f t="shared" si="88"/>
        <v>0</v>
      </c>
      <c r="P47" s="102">
        <f t="shared" si="88"/>
        <v>0</v>
      </c>
      <c r="Q47" s="102">
        <f t="shared" si="88"/>
        <v>0</v>
      </c>
      <c r="R47" s="102">
        <f t="shared" si="88"/>
        <v>0</v>
      </c>
      <c r="S47" s="102">
        <f t="shared" si="88"/>
        <v>0</v>
      </c>
      <c r="T47" s="102">
        <f t="shared" si="88"/>
        <v>0</v>
      </c>
      <c r="U47" s="102">
        <f t="shared" si="88"/>
        <v>0</v>
      </c>
      <c r="V47" s="160"/>
      <c r="W47" s="118">
        <f>IF(W46&gt;0,IF(W46=1,W50,W50+U47),0)</f>
        <v>0</v>
      </c>
      <c r="X47" s="102">
        <f t="shared" ref="X47:AF47" si="89">IF(X46&gt;0,IF(X46=1,X50,X50+W47),0)</f>
        <v>0</v>
      </c>
      <c r="Y47" s="102">
        <f t="shared" si="89"/>
        <v>0</v>
      </c>
      <c r="Z47" s="102">
        <f t="shared" si="89"/>
        <v>0</v>
      </c>
      <c r="AA47" s="102">
        <f t="shared" si="89"/>
        <v>0</v>
      </c>
      <c r="AB47" s="102">
        <f t="shared" si="89"/>
        <v>0</v>
      </c>
      <c r="AC47" s="102">
        <f t="shared" si="89"/>
        <v>0</v>
      </c>
      <c r="AD47" s="102">
        <f t="shared" si="89"/>
        <v>0</v>
      </c>
      <c r="AE47" s="102">
        <f t="shared" si="89"/>
        <v>0</v>
      </c>
      <c r="AF47" s="102">
        <f t="shared" si="89"/>
        <v>0</v>
      </c>
      <c r="AG47" s="160"/>
      <c r="AH47" s="74"/>
      <c r="AI47" s="74"/>
      <c r="AJ47" s="75"/>
    </row>
    <row r="48" spans="1:36" ht="30" hidden="1" customHeight="1" x14ac:dyDescent="0.3">
      <c r="A48" s="75"/>
      <c r="B48" s="112" t="s">
        <v>6317</v>
      </c>
      <c r="C48" s="102">
        <f>IF(C42&gt;0,C43,0)</f>
        <v>0</v>
      </c>
      <c r="D48" s="102">
        <f t="shared" ref="D48:K48" si="90">IF(D42&gt;0,IF(D46=1,D43,D43+C48),C48)</f>
        <v>0</v>
      </c>
      <c r="E48" s="102">
        <f t="shared" si="90"/>
        <v>0</v>
      </c>
      <c r="F48" s="102">
        <f t="shared" si="90"/>
        <v>0</v>
      </c>
      <c r="G48" s="102">
        <f t="shared" si="90"/>
        <v>0</v>
      </c>
      <c r="H48" s="102">
        <f t="shared" si="90"/>
        <v>0</v>
      </c>
      <c r="I48" s="102">
        <f t="shared" si="90"/>
        <v>0</v>
      </c>
      <c r="J48" s="102">
        <f t="shared" si="90"/>
        <v>0</v>
      </c>
      <c r="K48" s="102">
        <f t="shared" si="90"/>
        <v>0</v>
      </c>
      <c r="L48" s="160"/>
      <c r="M48" s="118">
        <f>IF(M42&gt;0,IF(M46=1,M43,M43+K48),K48)</f>
        <v>0</v>
      </c>
      <c r="N48" s="102">
        <f t="shared" ref="N48:U48" si="91">IF(N42&gt;0,IF(N46=1,N43,N43+M48),M48)</f>
        <v>0</v>
      </c>
      <c r="O48" s="102">
        <f t="shared" si="91"/>
        <v>0</v>
      </c>
      <c r="P48" s="102">
        <f t="shared" si="91"/>
        <v>0</v>
      </c>
      <c r="Q48" s="102">
        <f t="shared" si="91"/>
        <v>0</v>
      </c>
      <c r="R48" s="102">
        <f t="shared" si="91"/>
        <v>0</v>
      </c>
      <c r="S48" s="102">
        <f t="shared" si="91"/>
        <v>0</v>
      </c>
      <c r="T48" s="102">
        <f t="shared" si="91"/>
        <v>0</v>
      </c>
      <c r="U48" s="102">
        <f t="shared" si="91"/>
        <v>0</v>
      </c>
      <c r="V48" s="160"/>
      <c r="W48" s="118">
        <f>IF(W42&gt;0,IF(W46=1,W43,W43+U48),U48)</f>
        <v>0</v>
      </c>
      <c r="X48" s="102">
        <f t="shared" ref="X48:AF48" si="92">IF(X42&gt;0,IF(X46=1,X43,X43+W48),W48)</f>
        <v>0</v>
      </c>
      <c r="Y48" s="102">
        <f t="shared" si="92"/>
        <v>0</v>
      </c>
      <c r="Z48" s="102">
        <f t="shared" si="92"/>
        <v>0</v>
      </c>
      <c r="AA48" s="102">
        <f t="shared" si="92"/>
        <v>0</v>
      </c>
      <c r="AB48" s="102">
        <f t="shared" si="92"/>
        <v>0</v>
      </c>
      <c r="AC48" s="102">
        <f t="shared" si="92"/>
        <v>0</v>
      </c>
      <c r="AD48" s="102">
        <f t="shared" si="92"/>
        <v>0</v>
      </c>
      <c r="AE48" s="102">
        <f t="shared" si="92"/>
        <v>0</v>
      </c>
      <c r="AF48" s="102">
        <f t="shared" si="92"/>
        <v>0</v>
      </c>
      <c r="AG48" s="160"/>
      <c r="AH48" s="74"/>
      <c r="AI48" s="74"/>
      <c r="AJ48" s="75"/>
    </row>
    <row r="49" spans="1:36" ht="9.75" hidden="1" customHeight="1" x14ac:dyDescent="0.3">
      <c r="A49" s="75"/>
      <c r="B49" s="112" t="s">
        <v>6318</v>
      </c>
      <c r="C49" s="103">
        <f>C51</f>
        <v>0</v>
      </c>
      <c r="D49" s="103">
        <f t="shared" ref="D49:K49" si="93">IF(D46=1,D51,D51+C49)</f>
        <v>0</v>
      </c>
      <c r="E49" s="103">
        <f t="shared" si="93"/>
        <v>0</v>
      </c>
      <c r="F49" s="103">
        <f t="shared" si="93"/>
        <v>0</v>
      </c>
      <c r="G49" s="103">
        <f t="shared" si="93"/>
        <v>0</v>
      </c>
      <c r="H49" s="103">
        <f t="shared" si="93"/>
        <v>0</v>
      </c>
      <c r="I49" s="103">
        <f t="shared" si="93"/>
        <v>0</v>
      </c>
      <c r="J49" s="103">
        <f t="shared" si="93"/>
        <v>0</v>
      </c>
      <c r="K49" s="103">
        <f t="shared" si="93"/>
        <v>0</v>
      </c>
      <c r="L49" s="160"/>
      <c r="M49" s="119">
        <f>IF(M46=1,M51,M51+K49)</f>
        <v>0</v>
      </c>
      <c r="N49" s="103">
        <f t="shared" ref="N49:U49" si="94">IF(N46=1,N51,N51+M49)</f>
        <v>0</v>
      </c>
      <c r="O49" s="103">
        <f t="shared" si="94"/>
        <v>0</v>
      </c>
      <c r="P49" s="103">
        <f t="shared" si="94"/>
        <v>0</v>
      </c>
      <c r="Q49" s="103">
        <f t="shared" si="94"/>
        <v>0</v>
      </c>
      <c r="R49" s="103">
        <f t="shared" si="94"/>
        <v>0</v>
      </c>
      <c r="S49" s="103">
        <f t="shared" si="94"/>
        <v>0</v>
      </c>
      <c r="T49" s="103">
        <f t="shared" si="94"/>
        <v>0</v>
      </c>
      <c r="U49" s="103">
        <f t="shared" si="94"/>
        <v>0</v>
      </c>
      <c r="V49" s="160"/>
      <c r="W49" s="119">
        <f>IF(W46=1,W51,W51+U49)</f>
        <v>0</v>
      </c>
      <c r="X49" s="103">
        <f t="shared" ref="X49:AF49" si="95">IF(X46=1,X51,X51+W49)</f>
        <v>0</v>
      </c>
      <c r="Y49" s="103">
        <f t="shared" si="95"/>
        <v>0</v>
      </c>
      <c r="Z49" s="103">
        <f t="shared" si="95"/>
        <v>0</v>
      </c>
      <c r="AA49" s="103">
        <f t="shared" si="95"/>
        <v>0</v>
      </c>
      <c r="AB49" s="103">
        <f t="shared" si="95"/>
        <v>0</v>
      </c>
      <c r="AC49" s="103">
        <f t="shared" si="95"/>
        <v>0</v>
      </c>
      <c r="AD49" s="103">
        <f t="shared" si="95"/>
        <v>0</v>
      </c>
      <c r="AE49" s="103">
        <f t="shared" si="95"/>
        <v>0</v>
      </c>
      <c r="AF49" s="103">
        <f t="shared" si="95"/>
        <v>0</v>
      </c>
      <c r="AG49" s="160"/>
      <c r="AH49" s="74"/>
      <c r="AI49" s="74"/>
      <c r="AJ49" s="75"/>
    </row>
    <row r="50" spans="1:36" ht="25.05" customHeight="1" x14ac:dyDescent="0.3">
      <c r="A50" s="75"/>
      <c r="B50" s="110" t="s">
        <v>6319</v>
      </c>
      <c r="C50" s="104">
        <f t="shared" ref="C50:K50" si="96">1720/12*C42</f>
        <v>0</v>
      </c>
      <c r="D50" s="104">
        <f t="shared" si="96"/>
        <v>0</v>
      </c>
      <c r="E50" s="104">
        <f t="shared" si="96"/>
        <v>0</v>
      </c>
      <c r="F50" s="104">
        <f t="shared" si="96"/>
        <v>0</v>
      </c>
      <c r="G50" s="104">
        <f t="shared" si="96"/>
        <v>0</v>
      </c>
      <c r="H50" s="104">
        <f t="shared" si="96"/>
        <v>0</v>
      </c>
      <c r="I50" s="104">
        <f t="shared" si="96"/>
        <v>0</v>
      </c>
      <c r="J50" s="104">
        <f t="shared" si="96"/>
        <v>0</v>
      </c>
      <c r="K50" s="104">
        <f t="shared" si="96"/>
        <v>0</v>
      </c>
      <c r="L50" s="160"/>
      <c r="M50" s="120">
        <f t="shared" ref="M50:U50" si="97">1720/12*M42</f>
        <v>0</v>
      </c>
      <c r="N50" s="104">
        <f t="shared" si="97"/>
        <v>0</v>
      </c>
      <c r="O50" s="104">
        <f t="shared" si="97"/>
        <v>0</v>
      </c>
      <c r="P50" s="104">
        <f t="shared" si="97"/>
        <v>0</v>
      </c>
      <c r="Q50" s="104">
        <f t="shared" si="97"/>
        <v>0</v>
      </c>
      <c r="R50" s="104">
        <f t="shared" si="97"/>
        <v>0</v>
      </c>
      <c r="S50" s="104">
        <f t="shared" si="97"/>
        <v>0</v>
      </c>
      <c r="T50" s="104">
        <f t="shared" si="97"/>
        <v>0</v>
      </c>
      <c r="U50" s="104">
        <f t="shared" si="97"/>
        <v>0</v>
      </c>
      <c r="V50" s="160"/>
      <c r="W50" s="120">
        <f t="shared" ref="W50:AF50" si="98">1720/12*W42</f>
        <v>0</v>
      </c>
      <c r="X50" s="104">
        <f t="shared" si="98"/>
        <v>0</v>
      </c>
      <c r="Y50" s="104">
        <f t="shared" si="98"/>
        <v>0</v>
      </c>
      <c r="Z50" s="104">
        <f t="shared" si="98"/>
        <v>0</v>
      </c>
      <c r="AA50" s="104">
        <f t="shared" si="98"/>
        <v>0</v>
      </c>
      <c r="AB50" s="104">
        <f t="shared" si="98"/>
        <v>0</v>
      </c>
      <c r="AC50" s="104">
        <f t="shared" si="98"/>
        <v>0</v>
      </c>
      <c r="AD50" s="104">
        <f t="shared" si="98"/>
        <v>0</v>
      </c>
      <c r="AE50" s="104">
        <f t="shared" si="98"/>
        <v>0</v>
      </c>
      <c r="AF50" s="104">
        <f t="shared" si="98"/>
        <v>0</v>
      </c>
      <c r="AG50" s="160"/>
      <c r="AH50" s="74"/>
      <c r="AI50" s="74"/>
      <c r="AJ50" s="75"/>
    </row>
    <row r="51" spans="1:36" ht="25.05" customHeight="1" thickBot="1" x14ac:dyDescent="0.35">
      <c r="A51" s="75"/>
      <c r="B51" s="113" t="s">
        <v>6270</v>
      </c>
      <c r="C51" s="104">
        <f t="shared" ref="C51:K51" si="99">IF(OR(C46=0,C46=1),IF(C43&gt;=C50,C50,C43),IF(C48&gt;=C47,C47-B49,C48-B49))</f>
        <v>0</v>
      </c>
      <c r="D51" s="104">
        <f t="shared" si="99"/>
        <v>0</v>
      </c>
      <c r="E51" s="104">
        <f t="shared" si="99"/>
        <v>0</v>
      </c>
      <c r="F51" s="104">
        <f t="shared" si="99"/>
        <v>0</v>
      </c>
      <c r="G51" s="104">
        <f t="shared" si="99"/>
        <v>0</v>
      </c>
      <c r="H51" s="104">
        <f t="shared" si="99"/>
        <v>0</v>
      </c>
      <c r="I51" s="104">
        <f t="shared" si="99"/>
        <v>0</v>
      </c>
      <c r="J51" s="104">
        <f t="shared" si="99"/>
        <v>0</v>
      </c>
      <c r="K51" s="104">
        <f t="shared" si="99"/>
        <v>0</v>
      </c>
      <c r="L51" s="162">
        <f>SUM(C51:K51)</f>
        <v>0</v>
      </c>
      <c r="M51" s="120">
        <f>IF(OR(M46=0,M46=1),IF(M43&gt;=M50,M50,M43),IF(M48&gt;=M47,M47-K49,M48-K49))</f>
        <v>0</v>
      </c>
      <c r="N51" s="104">
        <f t="shared" ref="N51:U51" si="100">IF(OR(N46=0,N46=1),IF(N43&gt;=N50,N50,N43),IF(N48&gt;=N47,N47-M49,N48-M49))</f>
        <v>0</v>
      </c>
      <c r="O51" s="104">
        <f t="shared" si="100"/>
        <v>0</v>
      </c>
      <c r="P51" s="104">
        <f t="shared" si="100"/>
        <v>0</v>
      </c>
      <c r="Q51" s="104">
        <f t="shared" si="100"/>
        <v>0</v>
      </c>
      <c r="R51" s="104">
        <f t="shared" si="100"/>
        <v>0</v>
      </c>
      <c r="S51" s="104">
        <f t="shared" si="100"/>
        <v>0</v>
      </c>
      <c r="T51" s="104">
        <f t="shared" si="100"/>
        <v>0</v>
      </c>
      <c r="U51" s="104">
        <f t="shared" si="100"/>
        <v>0</v>
      </c>
      <c r="V51" s="162">
        <f>SUM(M51:U51)</f>
        <v>0</v>
      </c>
      <c r="W51" s="156">
        <f>IF(OR(W46=0,W46=1),IF(W43&gt;=W50,W50,W43),IF(W48&gt;=W47,W47-U49,W48-U49))</f>
        <v>0</v>
      </c>
      <c r="X51" s="157">
        <f t="shared" ref="X51:AF51" si="101">IF(OR(X46=0,X46=1),IF(X43&gt;=X50,X50,X43),IF(X48&gt;=X47,X47-W49,X48-W49))</f>
        <v>0</v>
      </c>
      <c r="Y51" s="157">
        <f t="shared" si="101"/>
        <v>0</v>
      </c>
      <c r="Z51" s="157">
        <f t="shared" si="101"/>
        <v>0</v>
      </c>
      <c r="AA51" s="157">
        <f t="shared" si="101"/>
        <v>0</v>
      </c>
      <c r="AB51" s="157">
        <f t="shared" si="101"/>
        <v>0</v>
      </c>
      <c r="AC51" s="157">
        <f t="shared" si="101"/>
        <v>0</v>
      </c>
      <c r="AD51" s="157">
        <f t="shared" si="101"/>
        <v>0</v>
      </c>
      <c r="AE51" s="157">
        <f t="shared" si="101"/>
        <v>0</v>
      </c>
      <c r="AF51" s="157">
        <f t="shared" si="101"/>
        <v>0</v>
      </c>
      <c r="AG51" s="162">
        <f>SUM(W51:AF51)</f>
        <v>0</v>
      </c>
      <c r="AH51" s="105"/>
      <c r="AI51" s="74"/>
      <c r="AJ51" s="75"/>
    </row>
    <row r="52" spans="1:36" ht="25.05" customHeight="1" thickBot="1" x14ac:dyDescent="0.35">
      <c r="A52" s="87"/>
      <c r="B52" s="226" t="s">
        <v>6273</v>
      </c>
      <c r="C52" s="304"/>
      <c r="D52" s="304"/>
      <c r="E52" s="304"/>
      <c r="F52" s="305"/>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5.05" customHeight="1" x14ac:dyDescent="0.3">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5.05" customHeight="1" x14ac:dyDescent="0.3">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x14ac:dyDescent="0.3">
      <c r="A55" s="99"/>
      <c r="B55" s="111"/>
      <c r="C55" s="100">
        <f>IF(C53&lt;&gt;0,1,0)</f>
        <v>0</v>
      </c>
      <c r="D55" s="100">
        <f t="shared" ref="D55:K55" si="102">IF(C55=0,IF(D53&lt;&gt;0,1,0),1)</f>
        <v>0</v>
      </c>
      <c r="E55" s="100">
        <f t="shared" si="102"/>
        <v>0</v>
      </c>
      <c r="F55" s="100">
        <f t="shared" si="102"/>
        <v>0</v>
      </c>
      <c r="G55" s="100">
        <f t="shared" si="102"/>
        <v>0</v>
      </c>
      <c r="H55" s="100">
        <f t="shared" si="102"/>
        <v>0</v>
      </c>
      <c r="I55" s="100">
        <f t="shared" si="102"/>
        <v>0</v>
      </c>
      <c r="J55" s="100">
        <f t="shared" si="102"/>
        <v>0</v>
      </c>
      <c r="K55" s="100">
        <f t="shared" si="102"/>
        <v>0</v>
      </c>
      <c r="L55" s="161"/>
      <c r="M55" s="116">
        <f>IF(K55=0,IF(M53&lt;&gt;0,1,0),1)</f>
        <v>0</v>
      </c>
      <c r="N55" s="100">
        <f t="shared" ref="N55:U55" si="103">IF(M55=0,IF(N53&lt;&gt;0,1,0),1)</f>
        <v>0</v>
      </c>
      <c r="O55" s="100">
        <f t="shared" si="103"/>
        <v>0</v>
      </c>
      <c r="P55" s="100">
        <f t="shared" si="103"/>
        <v>0</v>
      </c>
      <c r="Q55" s="100">
        <f t="shared" si="103"/>
        <v>0</v>
      </c>
      <c r="R55" s="100">
        <f t="shared" si="103"/>
        <v>0</v>
      </c>
      <c r="S55" s="100">
        <f t="shared" si="103"/>
        <v>0</v>
      </c>
      <c r="T55" s="100">
        <f t="shared" si="103"/>
        <v>0</v>
      </c>
      <c r="U55" s="100">
        <f t="shared" si="103"/>
        <v>0</v>
      </c>
      <c r="V55" s="161"/>
      <c r="W55" s="116">
        <f>IF(U55=0,IF(W53&lt;&gt;0,1,0),1)</f>
        <v>0</v>
      </c>
      <c r="X55" s="100">
        <f t="shared" ref="X55:AF55" si="104">IF(W55=0,IF(X53&lt;&gt;0,1,0),1)</f>
        <v>0</v>
      </c>
      <c r="Y55" s="100">
        <f t="shared" si="104"/>
        <v>0</v>
      </c>
      <c r="Z55" s="100">
        <f t="shared" si="104"/>
        <v>0</v>
      </c>
      <c r="AA55" s="100">
        <f t="shared" si="104"/>
        <v>0</v>
      </c>
      <c r="AB55" s="100">
        <f t="shared" si="104"/>
        <v>0</v>
      </c>
      <c r="AC55" s="100">
        <f t="shared" si="104"/>
        <v>0</v>
      </c>
      <c r="AD55" s="100">
        <f t="shared" si="104"/>
        <v>0</v>
      </c>
      <c r="AE55" s="100">
        <f t="shared" si="104"/>
        <v>0</v>
      </c>
      <c r="AF55" s="100">
        <f t="shared" si="104"/>
        <v>0</v>
      </c>
      <c r="AG55" s="161"/>
      <c r="AH55" s="99"/>
      <c r="AI55" s="99"/>
      <c r="AJ55" s="99"/>
    </row>
    <row r="56" spans="1:36" ht="30" hidden="1" customHeight="1" x14ac:dyDescent="0.3">
      <c r="A56" s="99"/>
      <c r="B56" s="111"/>
      <c r="C56" s="100">
        <f>IF(C55=0,0,1)</f>
        <v>0</v>
      </c>
      <c r="D56" s="100">
        <f t="shared" ref="D56:K56" si="105">IF(D55=0,0,C56+1)</f>
        <v>0</v>
      </c>
      <c r="E56" s="100">
        <f t="shared" si="105"/>
        <v>0</v>
      </c>
      <c r="F56" s="100">
        <f t="shared" si="105"/>
        <v>0</v>
      </c>
      <c r="G56" s="100">
        <f t="shared" si="105"/>
        <v>0</v>
      </c>
      <c r="H56" s="100">
        <f t="shared" si="105"/>
        <v>0</v>
      </c>
      <c r="I56" s="100">
        <f t="shared" si="105"/>
        <v>0</v>
      </c>
      <c r="J56" s="100">
        <f t="shared" si="105"/>
        <v>0</v>
      </c>
      <c r="K56" s="100">
        <f t="shared" si="105"/>
        <v>0</v>
      </c>
      <c r="L56" s="161"/>
      <c r="M56" s="116">
        <f>IF(M55=0,0,K56+1)</f>
        <v>0</v>
      </c>
      <c r="N56" s="100">
        <f t="shared" ref="N56:U56" si="106">IF(N55=0,0,M56+1)</f>
        <v>0</v>
      </c>
      <c r="O56" s="100">
        <f t="shared" si="106"/>
        <v>0</v>
      </c>
      <c r="P56" s="100">
        <f t="shared" si="106"/>
        <v>0</v>
      </c>
      <c r="Q56" s="100">
        <f t="shared" si="106"/>
        <v>0</v>
      </c>
      <c r="R56" s="100">
        <f t="shared" si="106"/>
        <v>0</v>
      </c>
      <c r="S56" s="100">
        <f t="shared" si="106"/>
        <v>0</v>
      </c>
      <c r="T56" s="100">
        <f t="shared" si="106"/>
        <v>0</v>
      </c>
      <c r="U56" s="100">
        <f t="shared" si="106"/>
        <v>0</v>
      </c>
      <c r="V56" s="161"/>
      <c r="W56" s="116">
        <f>IF(W55=0,0,U56+1)</f>
        <v>0</v>
      </c>
      <c r="X56" s="100">
        <f t="shared" ref="X56:AF56" si="107">IF(X55=0,0,W56+1)</f>
        <v>0</v>
      </c>
      <c r="Y56" s="100">
        <f t="shared" si="107"/>
        <v>0</v>
      </c>
      <c r="Z56" s="100">
        <f t="shared" si="107"/>
        <v>0</v>
      </c>
      <c r="AA56" s="100">
        <f t="shared" si="107"/>
        <v>0</v>
      </c>
      <c r="AB56" s="100">
        <f t="shared" si="107"/>
        <v>0</v>
      </c>
      <c r="AC56" s="100">
        <f t="shared" si="107"/>
        <v>0</v>
      </c>
      <c r="AD56" s="100">
        <f t="shared" si="107"/>
        <v>0</v>
      </c>
      <c r="AE56" s="100">
        <f t="shared" si="107"/>
        <v>0</v>
      </c>
      <c r="AF56" s="100">
        <f t="shared" si="107"/>
        <v>0</v>
      </c>
      <c r="AG56" s="161"/>
      <c r="AH56" s="99"/>
      <c r="AI56" s="99"/>
      <c r="AJ56" s="99"/>
    </row>
    <row r="57" spans="1:36" ht="30" hidden="1" customHeight="1" x14ac:dyDescent="0.3">
      <c r="A57" s="99"/>
      <c r="B57" s="111" t="s">
        <v>6268</v>
      </c>
      <c r="C57" s="101">
        <f t="shared" ref="C57:K57" si="108">IF(C56&lt;25,IF(C56&lt;13,C56,C56-12),C56-24)</f>
        <v>0</v>
      </c>
      <c r="D57" s="101">
        <f t="shared" si="108"/>
        <v>0</v>
      </c>
      <c r="E57" s="101">
        <f t="shared" si="108"/>
        <v>0</v>
      </c>
      <c r="F57" s="101">
        <f t="shared" si="108"/>
        <v>0</v>
      </c>
      <c r="G57" s="101">
        <f t="shared" si="108"/>
        <v>0</v>
      </c>
      <c r="H57" s="101">
        <f t="shared" si="108"/>
        <v>0</v>
      </c>
      <c r="I57" s="101">
        <f t="shared" si="108"/>
        <v>0</v>
      </c>
      <c r="J57" s="101">
        <f t="shared" si="108"/>
        <v>0</v>
      </c>
      <c r="K57" s="101">
        <f t="shared" si="108"/>
        <v>0</v>
      </c>
      <c r="L57" s="161"/>
      <c r="M57" s="117">
        <f t="shared" ref="M57:U57" si="109">IF(M56&lt;25,IF(M56&lt;13,M56,M56-12),M56-24)</f>
        <v>0</v>
      </c>
      <c r="N57" s="101">
        <f t="shared" si="109"/>
        <v>0</v>
      </c>
      <c r="O57" s="101">
        <f t="shared" si="109"/>
        <v>0</v>
      </c>
      <c r="P57" s="101">
        <f t="shared" si="109"/>
        <v>0</v>
      </c>
      <c r="Q57" s="101">
        <f t="shared" si="109"/>
        <v>0</v>
      </c>
      <c r="R57" s="101">
        <f t="shared" si="109"/>
        <v>0</v>
      </c>
      <c r="S57" s="101">
        <f t="shared" si="109"/>
        <v>0</v>
      </c>
      <c r="T57" s="101">
        <f t="shared" si="109"/>
        <v>0</v>
      </c>
      <c r="U57" s="101">
        <f t="shared" si="109"/>
        <v>0</v>
      </c>
      <c r="V57" s="161"/>
      <c r="W57" s="117">
        <f t="shared" ref="W57:AF57" si="110">IF(W56&lt;25,IF(W56&lt;13,W56,W56-12),W56-24)</f>
        <v>0</v>
      </c>
      <c r="X57" s="101">
        <f t="shared" si="110"/>
        <v>0</v>
      </c>
      <c r="Y57" s="101">
        <f t="shared" si="110"/>
        <v>0</v>
      </c>
      <c r="Z57" s="101">
        <f t="shared" si="110"/>
        <v>0</v>
      </c>
      <c r="AA57" s="101">
        <f t="shared" si="110"/>
        <v>0</v>
      </c>
      <c r="AB57" s="101">
        <f t="shared" si="110"/>
        <v>0</v>
      </c>
      <c r="AC57" s="101">
        <f t="shared" si="110"/>
        <v>0</v>
      </c>
      <c r="AD57" s="101">
        <f t="shared" si="110"/>
        <v>0</v>
      </c>
      <c r="AE57" s="101">
        <f t="shared" si="110"/>
        <v>0</v>
      </c>
      <c r="AF57" s="101">
        <f t="shared" si="110"/>
        <v>0</v>
      </c>
      <c r="AG57" s="161"/>
      <c r="AH57" s="99"/>
      <c r="AI57" s="99"/>
      <c r="AJ57" s="99"/>
    </row>
    <row r="58" spans="1:36" ht="30" hidden="1" customHeight="1" x14ac:dyDescent="0.3">
      <c r="A58" s="75"/>
      <c r="B58" s="112" t="s">
        <v>6269</v>
      </c>
      <c r="C58" s="102">
        <f t="shared" ref="C58:K58" si="111">IF(C57&gt;0,IF(C57=1,C61,C61+B58),0)</f>
        <v>0</v>
      </c>
      <c r="D58" s="102">
        <f t="shared" si="111"/>
        <v>0</v>
      </c>
      <c r="E58" s="102">
        <f t="shared" si="111"/>
        <v>0</v>
      </c>
      <c r="F58" s="102">
        <f t="shared" si="111"/>
        <v>0</v>
      </c>
      <c r="G58" s="102">
        <f t="shared" si="111"/>
        <v>0</v>
      </c>
      <c r="H58" s="102">
        <f t="shared" si="111"/>
        <v>0</v>
      </c>
      <c r="I58" s="102">
        <f t="shared" si="111"/>
        <v>0</v>
      </c>
      <c r="J58" s="102">
        <f t="shared" si="111"/>
        <v>0</v>
      </c>
      <c r="K58" s="102">
        <f t="shared" si="111"/>
        <v>0</v>
      </c>
      <c r="L58" s="160"/>
      <c r="M58" s="118">
        <f>IF(M57&gt;0,IF(M57=1,M61,M61+K58),0)</f>
        <v>0</v>
      </c>
      <c r="N58" s="102">
        <f t="shared" ref="N58:U58" si="112">IF(N57&gt;0,IF(N57=1,N61,N61+M58),0)</f>
        <v>0</v>
      </c>
      <c r="O58" s="102">
        <f t="shared" si="112"/>
        <v>0</v>
      </c>
      <c r="P58" s="102">
        <f t="shared" si="112"/>
        <v>0</v>
      </c>
      <c r="Q58" s="102">
        <f t="shared" si="112"/>
        <v>0</v>
      </c>
      <c r="R58" s="102">
        <f t="shared" si="112"/>
        <v>0</v>
      </c>
      <c r="S58" s="102">
        <f t="shared" si="112"/>
        <v>0</v>
      </c>
      <c r="T58" s="102">
        <f t="shared" si="112"/>
        <v>0</v>
      </c>
      <c r="U58" s="102">
        <f t="shared" si="112"/>
        <v>0</v>
      </c>
      <c r="V58" s="160"/>
      <c r="W58" s="118">
        <f>IF(W57&gt;0,IF(W57=1,W61,W61+U58),0)</f>
        <v>0</v>
      </c>
      <c r="X58" s="102">
        <f t="shared" ref="X58:AF58" si="113">IF(X57&gt;0,IF(X57=1,X61,X61+W58),0)</f>
        <v>0</v>
      </c>
      <c r="Y58" s="102">
        <f t="shared" si="113"/>
        <v>0</v>
      </c>
      <c r="Z58" s="102">
        <f t="shared" si="113"/>
        <v>0</v>
      </c>
      <c r="AA58" s="102">
        <f t="shared" si="113"/>
        <v>0</v>
      </c>
      <c r="AB58" s="102">
        <f t="shared" si="113"/>
        <v>0</v>
      </c>
      <c r="AC58" s="102">
        <f t="shared" si="113"/>
        <v>0</v>
      </c>
      <c r="AD58" s="102">
        <f t="shared" si="113"/>
        <v>0</v>
      </c>
      <c r="AE58" s="102">
        <f t="shared" si="113"/>
        <v>0</v>
      </c>
      <c r="AF58" s="102">
        <f t="shared" si="113"/>
        <v>0</v>
      </c>
      <c r="AG58" s="160"/>
      <c r="AH58" s="74"/>
      <c r="AI58" s="74"/>
      <c r="AJ58" s="75"/>
    </row>
    <row r="59" spans="1:36" ht="30" hidden="1" customHeight="1" x14ac:dyDescent="0.3">
      <c r="A59" s="75"/>
      <c r="B59" s="112" t="s">
        <v>6317</v>
      </c>
      <c r="C59" s="102">
        <f>IF(C53&gt;0,C54,0)</f>
        <v>0</v>
      </c>
      <c r="D59" s="102">
        <f t="shared" ref="D59:K59" si="114">IF(D53&gt;0,IF(D57=1,D54,D54+C59),C59)</f>
        <v>0</v>
      </c>
      <c r="E59" s="102">
        <f t="shared" si="114"/>
        <v>0</v>
      </c>
      <c r="F59" s="102">
        <f t="shared" si="114"/>
        <v>0</v>
      </c>
      <c r="G59" s="102">
        <f t="shared" si="114"/>
        <v>0</v>
      </c>
      <c r="H59" s="102">
        <f t="shared" si="114"/>
        <v>0</v>
      </c>
      <c r="I59" s="102">
        <f t="shared" si="114"/>
        <v>0</v>
      </c>
      <c r="J59" s="102">
        <f t="shared" si="114"/>
        <v>0</v>
      </c>
      <c r="K59" s="102">
        <f t="shared" si="114"/>
        <v>0</v>
      </c>
      <c r="L59" s="160"/>
      <c r="M59" s="118">
        <f>IF(M53&gt;0,IF(M57=1,M54,M54+K59),K59)</f>
        <v>0</v>
      </c>
      <c r="N59" s="102">
        <f t="shared" ref="N59:U59" si="115">IF(N53&gt;0,IF(N57=1,N54,N54+M59),M59)</f>
        <v>0</v>
      </c>
      <c r="O59" s="102">
        <f t="shared" si="115"/>
        <v>0</v>
      </c>
      <c r="P59" s="102">
        <f t="shared" si="115"/>
        <v>0</v>
      </c>
      <c r="Q59" s="102">
        <f t="shared" si="115"/>
        <v>0</v>
      </c>
      <c r="R59" s="102">
        <f t="shared" si="115"/>
        <v>0</v>
      </c>
      <c r="S59" s="102">
        <f t="shared" si="115"/>
        <v>0</v>
      </c>
      <c r="T59" s="102">
        <f t="shared" si="115"/>
        <v>0</v>
      </c>
      <c r="U59" s="102">
        <f t="shared" si="115"/>
        <v>0</v>
      </c>
      <c r="V59" s="160"/>
      <c r="W59" s="118">
        <f>IF(W53&gt;0,IF(W57=1,W54,W54+U59),U59)</f>
        <v>0</v>
      </c>
      <c r="X59" s="102">
        <f t="shared" ref="X59:AF59" si="116">IF(X53&gt;0,IF(X57=1,X54,X54+W59),W59)</f>
        <v>0</v>
      </c>
      <c r="Y59" s="102">
        <f t="shared" si="116"/>
        <v>0</v>
      </c>
      <c r="Z59" s="102">
        <f t="shared" si="116"/>
        <v>0</v>
      </c>
      <c r="AA59" s="102">
        <f t="shared" si="116"/>
        <v>0</v>
      </c>
      <c r="AB59" s="102">
        <f t="shared" si="116"/>
        <v>0</v>
      </c>
      <c r="AC59" s="102">
        <f t="shared" si="116"/>
        <v>0</v>
      </c>
      <c r="AD59" s="102">
        <f t="shared" si="116"/>
        <v>0</v>
      </c>
      <c r="AE59" s="102">
        <f t="shared" si="116"/>
        <v>0</v>
      </c>
      <c r="AF59" s="102">
        <f t="shared" si="116"/>
        <v>0</v>
      </c>
      <c r="AG59" s="160"/>
      <c r="AH59" s="74"/>
      <c r="AI59" s="74"/>
      <c r="AJ59" s="75"/>
    </row>
    <row r="60" spans="1:36" ht="9.75" hidden="1" customHeight="1" x14ac:dyDescent="0.3">
      <c r="A60" s="75"/>
      <c r="B60" s="112" t="s">
        <v>6318</v>
      </c>
      <c r="C60" s="103">
        <f>C62</f>
        <v>0</v>
      </c>
      <c r="D60" s="103">
        <f t="shared" ref="D60:K60" si="117">IF(D57=1,D62,D62+C60)</f>
        <v>0</v>
      </c>
      <c r="E60" s="103">
        <f t="shared" si="117"/>
        <v>0</v>
      </c>
      <c r="F60" s="103">
        <f t="shared" si="117"/>
        <v>0</v>
      </c>
      <c r="G60" s="103">
        <f t="shared" si="117"/>
        <v>0</v>
      </c>
      <c r="H60" s="103">
        <f t="shared" si="117"/>
        <v>0</v>
      </c>
      <c r="I60" s="103">
        <f t="shared" si="117"/>
        <v>0</v>
      </c>
      <c r="J60" s="103">
        <f t="shared" si="117"/>
        <v>0</v>
      </c>
      <c r="K60" s="103">
        <f t="shared" si="117"/>
        <v>0</v>
      </c>
      <c r="L60" s="160"/>
      <c r="M60" s="119">
        <f>IF(M57=1,M62,M62+K60)</f>
        <v>0</v>
      </c>
      <c r="N60" s="103">
        <f t="shared" ref="N60:U60" si="118">IF(N57=1,N62,N62+M60)</f>
        <v>0</v>
      </c>
      <c r="O60" s="103">
        <f t="shared" si="118"/>
        <v>0</v>
      </c>
      <c r="P60" s="103">
        <f t="shared" si="118"/>
        <v>0</v>
      </c>
      <c r="Q60" s="103">
        <f t="shared" si="118"/>
        <v>0</v>
      </c>
      <c r="R60" s="103">
        <f t="shared" si="118"/>
        <v>0</v>
      </c>
      <c r="S60" s="103">
        <f t="shared" si="118"/>
        <v>0</v>
      </c>
      <c r="T60" s="103">
        <f t="shared" si="118"/>
        <v>0</v>
      </c>
      <c r="U60" s="103">
        <f t="shared" si="118"/>
        <v>0</v>
      </c>
      <c r="V60" s="160"/>
      <c r="W60" s="119">
        <f>IF(W57=1,W62,W62+U60)</f>
        <v>0</v>
      </c>
      <c r="X60" s="103">
        <f t="shared" ref="X60:AF60" si="119">IF(X57=1,X62,X62+W60)</f>
        <v>0</v>
      </c>
      <c r="Y60" s="103">
        <f t="shared" si="119"/>
        <v>0</v>
      </c>
      <c r="Z60" s="103">
        <f t="shared" si="119"/>
        <v>0</v>
      </c>
      <c r="AA60" s="103">
        <f t="shared" si="119"/>
        <v>0</v>
      </c>
      <c r="AB60" s="103">
        <f t="shared" si="119"/>
        <v>0</v>
      </c>
      <c r="AC60" s="103">
        <f t="shared" si="119"/>
        <v>0</v>
      </c>
      <c r="AD60" s="103">
        <f t="shared" si="119"/>
        <v>0</v>
      </c>
      <c r="AE60" s="103">
        <f t="shared" si="119"/>
        <v>0</v>
      </c>
      <c r="AF60" s="103">
        <f t="shared" si="119"/>
        <v>0</v>
      </c>
      <c r="AG60" s="160"/>
      <c r="AH60" s="74"/>
      <c r="AI60" s="74"/>
      <c r="AJ60" s="75"/>
    </row>
    <row r="61" spans="1:36" ht="25.05" customHeight="1" x14ac:dyDescent="0.3">
      <c r="A61" s="75"/>
      <c r="B61" s="110" t="s">
        <v>6319</v>
      </c>
      <c r="C61" s="104">
        <f t="shared" ref="C61:K61" si="120">1720/12*C53</f>
        <v>0</v>
      </c>
      <c r="D61" s="104">
        <f t="shared" si="120"/>
        <v>0</v>
      </c>
      <c r="E61" s="104">
        <f t="shared" si="120"/>
        <v>0</v>
      </c>
      <c r="F61" s="104">
        <f t="shared" si="120"/>
        <v>0</v>
      </c>
      <c r="G61" s="104">
        <f t="shared" si="120"/>
        <v>0</v>
      </c>
      <c r="H61" s="104">
        <f t="shared" si="120"/>
        <v>0</v>
      </c>
      <c r="I61" s="104">
        <f t="shared" si="120"/>
        <v>0</v>
      </c>
      <c r="J61" s="104">
        <f t="shared" si="120"/>
        <v>0</v>
      </c>
      <c r="K61" s="104">
        <f t="shared" si="120"/>
        <v>0</v>
      </c>
      <c r="L61" s="160"/>
      <c r="M61" s="120">
        <f t="shared" ref="M61:U61" si="121">1720/12*M53</f>
        <v>0</v>
      </c>
      <c r="N61" s="104">
        <f t="shared" si="121"/>
        <v>0</v>
      </c>
      <c r="O61" s="104">
        <f t="shared" si="121"/>
        <v>0</v>
      </c>
      <c r="P61" s="104">
        <f t="shared" si="121"/>
        <v>0</v>
      </c>
      <c r="Q61" s="104">
        <f t="shared" si="121"/>
        <v>0</v>
      </c>
      <c r="R61" s="104">
        <f t="shared" si="121"/>
        <v>0</v>
      </c>
      <c r="S61" s="104">
        <f t="shared" si="121"/>
        <v>0</v>
      </c>
      <c r="T61" s="104">
        <f t="shared" si="121"/>
        <v>0</v>
      </c>
      <c r="U61" s="104">
        <f t="shared" si="121"/>
        <v>0</v>
      </c>
      <c r="V61" s="160"/>
      <c r="W61" s="120">
        <f t="shared" ref="W61:AF61" si="122">1720/12*W53</f>
        <v>0</v>
      </c>
      <c r="X61" s="104">
        <f t="shared" si="122"/>
        <v>0</v>
      </c>
      <c r="Y61" s="104">
        <f t="shared" si="122"/>
        <v>0</v>
      </c>
      <c r="Z61" s="104">
        <f t="shared" si="122"/>
        <v>0</v>
      </c>
      <c r="AA61" s="104">
        <f t="shared" si="122"/>
        <v>0</v>
      </c>
      <c r="AB61" s="104">
        <f t="shared" si="122"/>
        <v>0</v>
      </c>
      <c r="AC61" s="104">
        <f t="shared" si="122"/>
        <v>0</v>
      </c>
      <c r="AD61" s="104">
        <f t="shared" si="122"/>
        <v>0</v>
      </c>
      <c r="AE61" s="104">
        <f t="shared" si="122"/>
        <v>0</v>
      </c>
      <c r="AF61" s="104">
        <f t="shared" si="122"/>
        <v>0</v>
      </c>
      <c r="AG61" s="160"/>
      <c r="AH61" s="74"/>
      <c r="AI61" s="74"/>
      <c r="AJ61" s="75"/>
    </row>
    <row r="62" spans="1:36" ht="25.05" customHeight="1" thickBot="1" x14ac:dyDescent="0.35">
      <c r="A62" s="75"/>
      <c r="B62" s="113" t="s">
        <v>6270</v>
      </c>
      <c r="C62" s="104">
        <f t="shared" ref="C62:K62" si="123">IF(OR(C57=0,C57=1),IF(C54&gt;=C61,C61,C54),IF(C59&gt;=C58,C58-B60,C59-B60))</f>
        <v>0</v>
      </c>
      <c r="D62" s="104">
        <f t="shared" si="123"/>
        <v>0</v>
      </c>
      <c r="E62" s="104">
        <f t="shared" si="123"/>
        <v>0</v>
      </c>
      <c r="F62" s="104">
        <f t="shared" si="123"/>
        <v>0</v>
      </c>
      <c r="G62" s="104">
        <f t="shared" si="123"/>
        <v>0</v>
      </c>
      <c r="H62" s="104">
        <f t="shared" si="123"/>
        <v>0</v>
      </c>
      <c r="I62" s="104">
        <f t="shared" si="123"/>
        <v>0</v>
      </c>
      <c r="J62" s="104">
        <f t="shared" si="123"/>
        <v>0</v>
      </c>
      <c r="K62" s="104">
        <f t="shared" si="123"/>
        <v>0</v>
      </c>
      <c r="L62" s="162">
        <f>SUM(C62:K62)</f>
        <v>0</v>
      </c>
      <c r="M62" s="120">
        <f>IF(OR(M57=0,M57=1),IF(M54&gt;=M61,M61,M54),IF(M59&gt;=M58,M58-K60,M59-K60))</f>
        <v>0</v>
      </c>
      <c r="N62" s="104">
        <f t="shared" ref="N62:U62" si="124">IF(OR(N57=0,N57=1),IF(N54&gt;=N61,N61,N54),IF(N59&gt;=N58,N58-M60,N59-M60))</f>
        <v>0</v>
      </c>
      <c r="O62" s="104">
        <f t="shared" si="124"/>
        <v>0</v>
      </c>
      <c r="P62" s="104">
        <f t="shared" si="124"/>
        <v>0</v>
      </c>
      <c r="Q62" s="104">
        <f t="shared" si="124"/>
        <v>0</v>
      </c>
      <c r="R62" s="104">
        <f t="shared" si="124"/>
        <v>0</v>
      </c>
      <c r="S62" s="104">
        <f t="shared" si="124"/>
        <v>0</v>
      </c>
      <c r="T62" s="104">
        <f t="shared" si="124"/>
        <v>0</v>
      </c>
      <c r="U62" s="104">
        <f t="shared" si="124"/>
        <v>0</v>
      </c>
      <c r="V62" s="162">
        <f>SUM(M62:U62)</f>
        <v>0</v>
      </c>
      <c r="W62" s="156">
        <f>IF(OR(W57=0,W57=1),IF(W54&gt;=W61,W61,W54),IF(W59&gt;=W58,W58-U60,W59-U60))</f>
        <v>0</v>
      </c>
      <c r="X62" s="157">
        <f t="shared" ref="X62:AF62" si="125">IF(OR(X57=0,X57=1),IF(X54&gt;=X61,X61,X54),IF(X59&gt;=X58,X58-W60,X59-W60))</f>
        <v>0</v>
      </c>
      <c r="Y62" s="157">
        <f t="shared" si="125"/>
        <v>0</v>
      </c>
      <c r="Z62" s="157">
        <f t="shared" si="125"/>
        <v>0</v>
      </c>
      <c r="AA62" s="157">
        <f t="shared" si="125"/>
        <v>0</v>
      </c>
      <c r="AB62" s="157">
        <f t="shared" si="125"/>
        <v>0</v>
      </c>
      <c r="AC62" s="157">
        <f t="shared" si="125"/>
        <v>0</v>
      </c>
      <c r="AD62" s="157">
        <f t="shared" si="125"/>
        <v>0</v>
      </c>
      <c r="AE62" s="157">
        <f t="shared" si="125"/>
        <v>0</v>
      </c>
      <c r="AF62" s="157">
        <f t="shared" si="125"/>
        <v>0</v>
      </c>
      <c r="AG62" s="162">
        <f>SUM(W62:AF62)</f>
        <v>0</v>
      </c>
      <c r="AH62" s="105"/>
      <c r="AI62" s="74"/>
      <c r="AJ62" s="75"/>
    </row>
    <row r="63" spans="1:36" ht="25.05" customHeight="1" thickBot="1" x14ac:dyDescent="0.35">
      <c r="A63" s="87"/>
      <c r="B63" s="226" t="s">
        <v>6273</v>
      </c>
      <c r="C63" s="304"/>
      <c r="D63" s="304"/>
      <c r="E63" s="304"/>
      <c r="F63" s="305"/>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5.05" customHeight="1" x14ac:dyDescent="0.3">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5.05" customHeight="1" x14ac:dyDescent="0.3">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x14ac:dyDescent="0.3">
      <c r="A66" s="99"/>
      <c r="B66" s="111"/>
      <c r="C66" s="100">
        <f>IF(C64&lt;&gt;0,1,0)</f>
        <v>0</v>
      </c>
      <c r="D66" s="100">
        <f t="shared" ref="D66:K66" si="126">IF(C66=0,IF(D64&lt;&gt;0,1,0),1)</f>
        <v>0</v>
      </c>
      <c r="E66" s="100">
        <f t="shared" si="126"/>
        <v>0</v>
      </c>
      <c r="F66" s="100">
        <f t="shared" si="126"/>
        <v>0</v>
      </c>
      <c r="G66" s="100">
        <f t="shared" si="126"/>
        <v>0</v>
      </c>
      <c r="H66" s="100">
        <f t="shared" si="126"/>
        <v>0</v>
      </c>
      <c r="I66" s="100">
        <f t="shared" si="126"/>
        <v>0</v>
      </c>
      <c r="J66" s="100">
        <f t="shared" si="126"/>
        <v>0</v>
      </c>
      <c r="K66" s="100">
        <f t="shared" si="126"/>
        <v>0</v>
      </c>
      <c r="L66" s="161"/>
      <c r="M66" s="116">
        <f>IF(K66=0,IF(M64&lt;&gt;0,1,0),1)</f>
        <v>0</v>
      </c>
      <c r="N66" s="100">
        <f t="shared" ref="N66:U66" si="127">IF(M66=0,IF(N64&lt;&gt;0,1,0),1)</f>
        <v>0</v>
      </c>
      <c r="O66" s="100">
        <f t="shared" si="127"/>
        <v>0</v>
      </c>
      <c r="P66" s="100">
        <f t="shared" si="127"/>
        <v>0</v>
      </c>
      <c r="Q66" s="100">
        <f t="shared" si="127"/>
        <v>0</v>
      </c>
      <c r="R66" s="100">
        <f t="shared" si="127"/>
        <v>0</v>
      </c>
      <c r="S66" s="100">
        <f t="shared" si="127"/>
        <v>0</v>
      </c>
      <c r="T66" s="100">
        <f t="shared" si="127"/>
        <v>0</v>
      </c>
      <c r="U66" s="100">
        <f t="shared" si="127"/>
        <v>0</v>
      </c>
      <c r="V66" s="161"/>
      <c r="W66" s="116">
        <f>IF(U66=0,IF(W64&lt;&gt;0,1,0),1)</f>
        <v>0</v>
      </c>
      <c r="X66" s="100">
        <f t="shared" ref="X66:AF66" si="128">IF(W66=0,IF(X64&lt;&gt;0,1,0),1)</f>
        <v>0</v>
      </c>
      <c r="Y66" s="100">
        <f t="shared" si="128"/>
        <v>0</v>
      </c>
      <c r="Z66" s="100">
        <f t="shared" si="128"/>
        <v>0</v>
      </c>
      <c r="AA66" s="100">
        <f t="shared" si="128"/>
        <v>0</v>
      </c>
      <c r="AB66" s="100">
        <f t="shared" si="128"/>
        <v>0</v>
      </c>
      <c r="AC66" s="100">
        <f t="shared" si="128"/>
        <v>0</v>
      </c>
      <c r="AD66" s="100">
        <f t="shared" si="128"/>
        <v>0</v>
      </c>
      <c r="AE66" s="100">
        <f t="shared" si="128"/>
        <v>0</v>
      </c>
      <c r="AF66" s="100">
        <f t="shared" si="128"/>
        <v>0</v>
      </c>
      <c r="AG66" s="161"/>
      <c r="AH66" s="99"/>
      <c r="AI66" s="99"/>
      <c r="AJ66" s="99"/>
    </row>
    <row r="67" spans="1:36" ht="30" hidden="1" customHeight="1" x14ac:dyDescent="0.3">
      <c r="A67" s="99"/>
      <c r="B67" s="111"/>
      <c r="C67" s="100">
        <f>IF(C66=0,0,1)</f>
        <v>0</v>
      </c>
      <c r="D67" s="100">
        <f t="shared" ref="D67:K67" si="129">IF(D66=0,0,C67+1)</f>
        <v>0</v>
      </c>
      <c r="E67" s="100">
        <f t="shared" si="129"/>
        <v>0</v>
      </c>
      <c r="F67" s="100">
        <f t="shared" si="129"/>
        <v>0</v>
      </c>
      <c r="G67" s="100">
        <f t="shared" si="129"/>
        <v>0</v>
      </c>
      <c r="H67" s="100">
        <f t="shared" si="129"/>
        <v>0</v>
      </c>
      <c r="I67" s="100">
        <f t="shared" si="129"/>
        <v>0</v>
      </c>
      <c r="J67" s="100">
        <f t="shared" si="129"/>
        <v>0</v>
      </c>
      <c r="K67" s="100">
        <f t="shared" si="129"/>
        <v>0</v>
      </c>
      <c r="L67" s="161"/>
      <c r="M67" s="116">
        <f>IF(M66=0,0,K67+1)</f>
        <v>0</v>
      </c>
      <c r="N67" s="100">
        <f t="shared" ref="N67:U67" si="130">IF(N66=0,0,M67+1)</f>
        <v>0</v>
      </c>
      <c r="O67" s="100">
        <f t="shared" si="130"/>
        <v>0</v>
      </c>
      <c r="P67" s="100">
        <f t="shared" si="130"/>
        <v>0</v>
      </c>
      <c r="Q67" s="100">
        <f t="shared" si="130"/>
        <v>0</v>
      </c>
      <c r="R67" s="100">
        <f t="shared" si="130"/>
        <v>0</v>
      </c>
      <c r="S67" s="100">
        <f t="shared" si="130"/>
        <v>0</v>
      </c>
      <c r="T67" s="100">
        <f t="shared" si="130"/>
        <v>0</v>
      </c>
      <c r="U67" s="100">
        <f t="shared" si="130"/>
        <v>0</v>
      </c>
      <c r="V67" s="161"/>
      <c r="W67" s="116">
        <f>IF(W66=0,0,U67+1)</f>
        <v>0</v>
      </c>
      <c r="X67" s="100">
        <f t="shared" ref="X67:AF67" si="131">IF(X66=0,0,W67+1)</f>
        <v>0</v>
      </c>
      <c r="Y67" s="100">
        <f t="shared" si="131"/>
        <v>0</v>
      </c>
      <c r="Z67" s="100">
        <f t="shared" si="131"/>
        <v>0</v>
      </c>
      <c r="AA67" s="100">
        <f t="shared" si="131"/>
        <v>0</v>
      </c>
      <c r="AB67" s="100">
        <f t="shared" si="131"/>
        <v>0</v>
      </c>
      <c r="AC67" s="100">
        <f t="shared" si="131"/>
        <v>0</v>
      </c>
      <c r="AD67" s="100">
        <f t="shared" si="131"/>
        <v>0</v>
      </c>
      <c r="AE67" s="100">
        <f t="shared" si="131"/>
        <v>0</v>
      </c>
      <c r="AF67" s="100">
        <f t="shared" si="131"/>
        <v>0</v>
      </c>
      <c r="AG67" s="161"/>
      <c r="AH67" s="99"/>
      <c r="AI67" s="99"/>
      <c r="AJ67" s="99"/>
    </row>
    <row r="68" spans="1:36" ht="30" hidden="1" customHeight="1" x14ac:dyDescent="0.3">
      <c r="A68" s="99"/>
      <c r="B68" s="111" t="s">
        <v>6268</v>
      </c>
      <c r="C68" s="101">
        <f t="shared" ref="C68:K68" si="132">IF(C67&lt;25,IF(C67&lt;13,C67,C67-12),C67-24)</f>
        <v>0</v>
      </c>
      <c r="D68" s="101">
        <f t="shared" si="132"/>
        <v>0</v>
      </c>
      <c r="E68" s="101">
        <f t="shared" si="132"/>
        <v>0</v>
      </c>
      <c r="F68" s="101">
        <f t="shared" si="132"/>
        <v>0</v>
      </c>
      <c r="G68" s="101">
        <f t="shared" si="132"/>
        <v>0</v>
      </c>
      <c r="H68" s="101">
        <f t="shared" si="132"/>
        <v>0</v>
      </c>
      <c r="I68" s="101">
        <f t="shared" si="132"/>
        <v>0</v>
      </c>
      <c r="J68" s="101">
        <f t="shared" si="132"/>
        <v>0</v>
      </c>
      <c r="K68" s="101">
        <f t="shared" si="132"/>
        <v>0</v>
      </c>
      <c r="L68" s="161"/>
      <c r="M68" s="117">
        <f t="shared" ref="M68:U68" si="133">IF(M67&lt;25,IF(M67&lt;13,M67,M67-12),M67-24)</f>
        <v>0</v>
      </c>
      <c r="N68" s="101">
        <f t="shared" si="133"/>
        <v>0</v>
      </c>
      <c r="O68" s="101">
        <f t="shared" si="133"/>
        <v>0</v>
      </c>
      <c r="P68" s="101">
        <f t="shared" si="133"/>
        <v>0</v>
      </c>
      <c r="Q68" s="101">
        <f t="shared" si="133"/>
        <v>0</v>
      </c>
      <c r="R68" s="101">
        <f t="shared" si="133"/>
        <v>0</v>
      </c>
      <c r="S68" s="101">
        <f t="shared" si="133"/>
        <v>0</v>
      </c>
      <c r="T68" s="101">
        <f t="shared" si="133"/>
        <v>0</v>
      </c>
      <c r="U68" s="101">
        <f t="shared" si="133"/>
        <v>0</v>
      </c>
      <c r="V68" s="161"/>
      <c r="W68" s="117">
        <f t="shared" ref="W68:AF68" si="134">IF(W67&lt;25,IF(W67&lt;13,W67,W67-12),W67-24)</f>
        <v>0</v>
      </c>
      <c r="X68" s="101">
        <f t="shared" si="134"/>
        <v>0</v>
      </c>
      <c r="Y68" s="101">
        <f t="shared" si="134"/>
        <v>0</v>
      </c>
      <c r="Z68" s="101">
        <f t="shared" si="134"/>
        <v>0</v>
      </c>
      <c r="AA68" s="101">
        <f t="shared" si="134"/>
        <v>0</v>
      </c>
      <c r="AB68" s="101">
        <f t="shared" si="134"/>
        <v>0</v>
      </c>
      <c r="AC68" s="101">
        <f t="shared" si="134"/>
        <v>0</v>
      </c>
      <c r="AD68" s="101">
        <f t="shared" si="134"/>
        <v>0</v>
      </c>
      <c r="AE68" s="101">
        <f t="shared" si="134"/>
        <v>0</v>
      </c>
      <c r="AF68" s="101">
        <f t="shared" si="134"/>
        <v>0</v>
      </c>
      <c r="AG68" s="161"/>
      <c r="AH68" s="99"/>
      <c r="AI68" s="99"/>
      <c r="AJ68" s="99"/>
    </row>
    <row r="69" spans="1:36" ht="30" hidden="1" customHeight="1" x14ac:dyDescent="0.3">
      <c r="A69" s="75"/>
      <c r="B69" s="112" t="s">
        <v>6269</v>
      </c>
      <c r="C69" s="102">
        <f t="shared" ref="C69:K69" si="135">IF(C68&gt;0,IF(C68=1,C72,C72+B69),0)</f>
        <v>0</v>
      </c>
      <c r="D69" s="102">
        <f t="shared" si="135"/>
        <v>0</v>
      </c>
      <c r="E69" s="102">
        <f t="shared" si="135"/>
        <v>0</v>
      </c>
      <c r="F69" s="102">
        <f t="shared" si="135"/>
        <v>0</v>
      </c>
      <c r="G69" s="102">
        <f t="shared" si="135"/>
        <v>0</v>
      </c>
      <c r="H69" s="102">
        <f t="shared" si="135"/>
        <v>0</v>
      </c>
      <c r="I69" s="102">
        <f t="shared" si="135"/>
        <v>0</v>
      </c>
      <c r="J69" s="102">
        <f t="shared" si="135"/>
        <v>0</v>
      </c>
      <c r="K69" s="102">
        <f t="shared" si="135"/>
        <v>0</v>
      </c>
      <c r="L69" s="160"/>
      <c r="M69" s="118">
        <f>IF(M68&gt;0,IF(M68=1,M72,M72+K69),0)</f>
        <v>0</v>
      </c>
      <c r="N69" s="102">
        <f t="shared" ref="N69:U69" si="136">IF(N68&gt;0,IF(N68=1,N72,N72+M69),0)</f>
        <v>0</v>
      </c>
      <c r="O69" s="102">
        <f t="shared" si="136"/>
        <v>0</v>
      </c>
      <c r="P69" s="102">
        <f t="shared" si="136"/>
        <v>0</v>
      </c>
      <c r="Q69" s="102">
        <f t="shared" si="136"/>
        <v>0</v>
      </c>
      <c r="R69" s="102">
        <f t="shared" si="136"/>
        <v>0</v>
      </c>
      <c r="S69" s="102">
        <f t="shared" si="136"/>
        <v>0</v>
      </c>
      <c r="T69" s="102">
        <f t="shared" si="136"/>
        <v>0</v>
      </c>
      <c r="U69" s="102">
        <f t="shared" si="136"/>
        <v>0</v>
      </c>
      <c r="V69" s="160"/>
      <c r="W69" s="118">
        <f>IF(W68&gt;0,IF(W68=1,W72,W72+U69),0)</f>
        <v>0</v>
      </c>
      <c r="X69" s="102">
        <f t="shared" ref="X69:AF69" si="137">IF(X68&gt;0,IF(X68=1,X72,X72+W69),0)</f>
        <v>0</v>
      </c>
      <c r="Y69" s="102">
        <f t="shared" si="137"/>
        <v>0</v>
      </c>
      <c r="Z69" s="102">
        <f t="shared" si="137"/>
        <v>0</v>
      </c>
      <c r="AA69" s="102">
        <f t="shared" si="137"/>
        <v>0</v>
      </c>
      <c r="AB69" s="102">
        <f t="shared" si="137"/>
        <v>0</v>
      </c>
      <c r="AC69" s="102">
        <f t="shared" si="137"/>
        <v>0</v>
      </c>
      <c r="AD69" s="102">
        <f t="shared" si="137"/>
        <v>0</v>
      </c>
      <c r="AE69" s="102">
        <f t="shared" si="137"/>
        <v>0</v>
      </c>
      <c r="AF69" s="102">
        <f t="shared" si="137"/>
        <v>0</v>
      </c>
      <c r="AG69" s="160"/>
      <c r="AH69" s="74"/>
      <c r="AI69" s="74"/>
      <c r="AJ69" s="75"/>
    </row>
    <row r="70" spans="1:36" ht="30" hidden="1" customHeight="1" x14ac:dyDescent="0.3">
      <c r="A70" s="75"/>
      <c r="B70" s="112" t="s">
        <v>6317</v>
      </c>
      <c r="C70" s="102">
        <f>IF(C64&gt;0,C65,0)</f>
        <v>0</v>
      </c>
      <c r="D70" s="102">
        <f t="shared" ref="D70:K70" si="138">IF(D64&gt;0,IF(D68=1,D65,D65+C70),C70)</f>
        <v>0</v>
      </c>
      <c r="E70" s="102">
        <f t="shared" si="138"/>
        <v>0</v>
      </c>
      <c r="F70" s="102">
        <f t="shared" si="138"/>
        <v>0</v>
      </c>
      <c r="G70" s="102">
        <f t="shared" si="138"/>
        <v>0</v>
      </c>
      <c r="H70" s="102">
        <f t="shared" si="138"/>
        <v>0</v>
      </c>
      <c r="I70" s="102">
        <f t="shared" si="138"/>
        <v>0</v>
      </c>
      <c r="J70" s="102">
        <f t="shared" si="138"/>
        <v>0</v>
      </c>
      <c r="K70" s="102">
        <f t="shared" si="138"/>
        <v>0</v>
      </c>
      <c r="L70" s="160"/>
      <c r="M70" s="118">
        <f>IF(M64&gt;0,IF(M68=1,M65,M65+K70),K70)</f>
        <v>0</v>
      </c>
      <c r="N70" s="102">
        <f t="shared" ref="N70:U70" si="139">IF(N64&gt;0,IF(N68=1,N65,N65+M70),M70)</f>
        <v>0</v>
      </c>
      <c r="O70" s="102">
        <f t="shared" si="139"/>
        <v>0</v>
      </c>
      <c r="P70" s="102">
        <f t="shared" si="139"/>
        <v>0</v>
      </c>
      <c r="Q70" s="102">
        <f t="shared" si="139"/>
        <v>0</v>
      </c>
      <c r="R70" s="102">
        <f t="shared" si="139"/>
        <v>0</v>
      </c>
      <c r="S70" s="102">
        <f t="shared" si="139"/>
        <v>0</v>
      </c>
      <c r="T70" s="102">
        <f t="shared" si="139"/>
        <v>0</v>
      </c>
      <c r="U70" s="102">
        <f t="shared" si="139"/>
        <v>0</v>
      </c>
      <c r="V70" s="160"/>
      <c r="W70" s="118">
        <f>IF(W64&gt;0,IF(W68=1,W65,W65+U70),U70)</f>
        <v>0</v>
      </c>
      <c r="X70" s="102">
        <f t="shared" ref="X70:AF70" si="140">IF(X64&gt;0,IF(X68=1,X65,X65+W70),W70)</f>
        <v>0</v>
      </c>
      <c r="Y70" s="102">
        <f t="shared" si="140"/>
        <v>0</v>
      </c>
      <c r="Z70" s="102">
        <f t="shared" si="140"/>
        <v>0</v>
      </c>
      <c r="AA70" s="102">
        <f t="shared" si="140"/>
        <v>0</v>
      </c>
      <c r="AB70" s="102">
        <f t="shared" si="140"/>
        <v>0</v>
      </c>
      <c r="AC70" s="102">
        <f t="shared" si="140"/>
        <v>0</v>
      </c>
      <c r="AD70" s="102">
        <f t="shared" si="140"/>
        <v>0</v>
      </c>
      <c r="AE70" s="102">
        <f t="shared" si="140"/>
        <v>0</v>
      </c>
      <c r="AF70" s="102">
        <f t="shared" si="140"/>
        <v>0</v>
      </c>
      <c r="AG70" s="160"/>
      <c r="AH70" s="74"/>
      <c r="AI70" s="74"/>
      <c r="AJ70" s="75"/>
    </row>
    <row r="71" spans="1:36" ht="9.75" hidden="1" customHeight="1" x14ac:dyDescent="0.3">
      <c r="A71" s="75"/>
      <c r="B71" s="112" t="s">
        <v>6318</v>
      </c>
      <c r="C71" s="103">
        <f>C73</f>
        <v>0</v>
      </c>
      <c r="D71" s="103">
        <f t="shared" ref="D71:K71" si="141">IF(D68=1,D73,D73+C71)</f>
        <v>0</v>
      </c>
      <c r="E71" s="103">
        <f t="shared" si="141"/>
        <v>0</v>
      </c>
      <c r="F71" s="103">
        <f t="shared" si="141"/>
        <v>0</v>
      </c>
      <c r="G71" s="103">
        <f t="shared" si="141"/>
        <v>0</v>
      </c>
      <c r="H71" s="103">
        <f t="shared" si="141"/>
        <v>0</v>
      </c>
      <c r="I71" s="103">
        <f t="shared" si="141"/>
        <v>0</v>
      </c>
      <c r="J71" s="103">
        <f t="shared" si="141"/>
        <v>0</v>
      </c>
      <c r="K71" s="103">
        <f t="shared" si="141"/>
        <v>0</v>
      </c>
      <c r="L71" s="160"/>
      <c r="M71" s="119">
        <f>IF(M68=1,M73,M73+K71)</f>
        <v>0</v>
      </c>
      <c r="N71" s="103">
        <f t="shared" ref="N71:U71" si="142">IF(N68=1,N73,N73+M71)</f>
        <v>0</v>
      </c>
      <c r="O71" s="103">
        <f t="shared" si="142"/>
        <v>0</v>
      </c>
      <c r="P71" s="103">
        <f t="shared" si="142"/>
        <v>0</v>
      </c>
      <c r="Q71" s="103">
        <f t="shared" si="142"/>
        <v>0</v>
      </c>
      <c r="R71" s="103">
        <f t="shared" si="142"/>
        <v>0</v>
      </c>
      <c r="S71" s="103">
        <f t="shared" si="142"/>
        <v>0</v>
      </c>
      <c r="T71" s="103">
        <f t="shared" si="142"/>
        <v>0</v>
      </c>
      <c r="U71" s="103">
        <f t="shared" si="142"/>
        <v>0</v>
      </c>
      <c r="V71" s="160"/>
      <c r="W71" s="119">
        <f>IF(W68=1,W73,W73+U71)</f>
        <v>0</v>
      </c>
      <c r="X71" s="103">
        <f t="shared" ref="X71:AF71" si="143">IF(X68=1,X73,X73+W71)</f>
        <v>0</v>
      </c>
      <c r="Y71" s="103">
        <f t="shared" si="143"/>
        <v>0</v>
      </c>
      <c r="Z71" s="103">
        <f t="shared" si="143"/>
        <v>0</v>
      </c>
      <c r="AA71" s="103">
        <f t="shared" si="143"/>
        <v>0</v>
      </c>
      <c r="AB71" s="103">
        <f t="shared" si="143"/>
        <v>0</v>
      </c>
      <c r="AC71" s="103">
        <f t="shared" si="143"/>
        <v>0</v>
      </c>
      <c r="AD71" s="103">
        <f t="shared" si="143"/>
        <v>0</v>
      </c>
      <c r="AE71" s="103">
        <f t="shared" si="143"/>
        <v>0</v>
      </c>
      <c r="AF71" s="103">
        <f t="shared" si="143"/>
        <v>0</v>
      </c>
      <c r="AG71" s="160"/>
      <c r="AH71" s="74"/>
      <c r="AI71" s="74"/>
      <c r="AJ71" s="75"/>
    </row>
    <row r="72" spans="1:36" ht="25.05" customHeight="1" x14ac:dyDescent="0.3">
      <c r="A72" s="75"/>
      <c r="B72" s="110" t="s">
        <v>6319</v>
      </c>
      <c r="C72" s="104">
        <f t="shared" ref="C72:K72" si="144">1720/12*C64</f>
        <v>0</v>
      </c>
      <c r="D72" s="104">
        <f t="shared" si="144"/>
        <v>0</v>
      </c>
      <c r="E72" s="104">
        <f t="shared" si="144"/>
        <v>0</v>
      </c>
      <c r="F72" s="104">
        <f t="shared" si="144"/>
        <v>0</v>
      </c>
      <c r="G72" s="104">
        <f t="shared" si="144"/>
        <v>0</v>
      </c>
      <c r="H72" s="104">
        <f t="shared" si="144"/>
        <v>0</v>
      </c>
      <c r="I72" s="104">
        <f t="shared" si="144"/>
        <v>0</v>
      </c>
      <c r="J72" s="104">
        <f t="shared" si="144"/>
        <v>0</v>
      </c>
      <c r="K72" s="104">
        <f t="shared" si="144"/>
        <v>0</v>
      </c>
      <c r="L72" s="160"/>
      <c r="M72" s="120">
        <f t="shared" ref="M72:U72" si="145">1720/12*M64</f>
        <v>0</v>
      </c>
      <c r="N72" s="104">
        <f t="shared" si="145"/>
        <v>0</v>
      </c>
      <c r="O72" s="104">
        <f t="shared" si="145"/>
        <v>0</v>
      </c>
      <c r="P72" s="104">
        <f t="shared" si="145"/>
        <v>0</v>
      </c>
      <c r="Q72" s="104">
        <f t="shared" si="145"/>
        <v>0</v>
      </c>
      <c r="R72" s="104">
        <f t="shared" si="145"/>
        <v>0</v>
      </c>
      <c r="S72" s="104">
        <f t="shared" si="145"/>
        <v>0</v>
      </c>
      <c r="T72" s="104">
        <f t="shared" si="145"/>
        <v>0</v>
      </c>
      <c r="U72" s="104">
        <f t="shared" si="145"/>
        <v>0</v>
      </c>
      <c r="V72" s="160"/>
      <c r="W72" s="120">
        <f t="shared" ref="W72:AF72" si="146">1720/12*W64</f>
        <v>0</v>
      </c>
      <c r="X72" s="104">
        <f t="shared" si="146"/>
        <v>0</v>
      </c>
      <c r="Y72" s="104">
        <f t="shared" si="146"/>
        <v>0</v>
      </c>
      <c r="Z72" s="104">
        <f t="shared" si="146"/>
        <v>0</v>
      </c>
      <c r="AA72" s="104">
        <f t="shared" si="146"/>
        <v>0</v>
      </c>
      <c r="AB72" s="104">
        <f t="shared" si="146"/>
        <v>0</v>
      </c>
      <c r="AC72" s="104">
        <f t="shared" si="146"/>
        <v>0</v>
      </c>
      <c r="AD72" s="104">
        <f t="shared" si="146"/>
        <v>0</v>
      </c>
      <c r="AE72" s="104">
        <f t="shared" si="146"/>
        <v>0</v>
      </c>
      <c r="AF72" s="104">
        <f t="shared" si="146"/>
        <v>0</v>
      </c>
      <c r="AG72" s="160"/>
      <c r="AH72" s="74"/>
      <c r="AI72" s="74"/>
      <c r="AJ72" s="75"/>
    </row>
    <row r="73" spans="1:36" ht="25.05" customHeight="1" thickBot="1" x14ac:dyDescent="0.35">
      <c r="A73" s="75"/>
      <c r="B73" s="113" t="s">
        <v>6270</v>
      </c>
      <c r="C73" s="104">
        <f t="shared" ref="C73:K73" si="147">IF(OR(C68=0,C68=1),IF(C65&gt;=C72,C72,C65),IF(C70&gt;=C69,C69-B71,C70-B71))</f>
        <v>0</v>
      </c>
      <c r="D73" s="104">
        <f t="shared" si="147"/>
        <v>0</v>
      </c>
      <c r="E73" s="104">
        <f t="shared" si="147"/>
        <v>0</v>
      </c>
      <c r="F73" s="104">
        <f t="shared" si="147"/>
        <v>0</v>
      </c>
      <c r="G73" s="104">
        <f t="shared" si="147"/>
        <v>0</v>
      </c>
      <c r="H73" s="104">
        <f t="shared" si="147"/>
        <v>0</v>
      </c>
      <c r="I73" s="104">
        <f t="shared" si="147"/>
        <v>0</v>
      </c>
      <c r="J73" s="104">
        <f t="shared" si="147"/>
        <v>0</v>
      </c>
      <c r="K73" s="104">
        <f t="shared" si="147"/>
        <v>0</v>
      </c>
      <c r="L73" s="162">
        <f>SUM(C73:K73)</f>
        <v>0</v>
      </c>
      <c r="M73" s="120">
        <f>IF(OR(M68=0,M68=1),IF(M65&gt;=M72,M72,M65),IF(M70&gt;=M69,M69-K71,M70-K71))</f>
        <v>0</v>
      </c>
      <c r="N73" s="104">
        <f t="shared" ref="N73:U73" si="148">IF(OR(N68=0,N68=1),IF(N65&gt;=N72,N72,N65),IF(N70&gt;=N69,N69-M71,N70-M71))</f>
        <v>0</v>
      </c>
      <c r="O73" s="104">
        <f t="shared" si="148"/>
        <v>0</v>
      </c>
      <c r="P73" s="104">
        <f t="shared" si="148"/>
        <v>0</v>
      </c>
      <c r="Q73" s="104">
        <f t="shared" si="148"/>
        <v>0</v>
      </c>
      <c r="R73" s="104">
        <f t="shared" si="148"/>
        <v>0</v>
      </c>
      <c r="S73" s="104">
        <f t="shared" si="148"/>
        <v>0</v>
      </c>
      <c r="T73" s="104">
        <f t="shared" si="148"/>
        <v>0</v>
      </c>
      <c r="U73" s="104">
        <f t="shared" si="148"/>
        <v>0</v>
      </c>
      <c r="V73" s="162">
        <f>SUM(M73:U73)</f>
        <v>0</v>
      </c>
      <c r="W73" s="156">
        <f>IF(OR(W68=0,W68=1),IF(W65&gt;=W72,W72,W65),IF(W70&gt;=W69,W69-U71,W70-U71))</f>
        <v>0</v>
      </c>
      <c r="X73" s="157">
        <f t="shared" ref="X73:AF73" si="149">IF(OR(X68=0,X68=1),IF(X65&gt;=X72,X72,X65),IF(X70&gt;=X69,X69-W71,X70-W71))</f>
        <v>0</v>
      </c>
      <c r="Y73" s="157">
        <f t="shared" si="149"/>
        <v>0</v>
      </c>
      <c r="Z73" s="157">
        <f t="shared" si="149"/>
        <v>0</v>
      </c>
      <c r="AA73" s="157">
        <f t="shared" si="149"/>
        <v>0</v>
      </c>
      <c r="AB73" s="157">
        <f t="shared" si="149"/>
        <v>0</v>
      </c>
      <c r="AC73" s="157">
        <f t="shared" si="149"/>
        <v>0</v>
      </c>
      <c r="AD73" s="157">
        <f t="shared" si="149"/>
        <v>0</v>
      </c>
      <c r="AE73" s="157">
        <f t="shared" si="149"/>
        <v>0</v>
      </c>
      <c r="AF73" s="157">
        <f t="shared" si="149"/>
        <v>0</v>
      </c>
      <c r="AG73" s="162">
        <f>SUM(W73:AF73)</f>
        <v>0</v>
      </c>
      <c r="AH73" s="105"/>
      <c r="AI73" s="74"/>
      <c r="AJ73" s="75"/>
    </row>
    <row r="74" spans="1:36" ht="25.05" customHeight="1" thickBot="1" x14ac:dyDescent="0.35">
      <c r="A74" s="87"/>
      <c r="B74" s="226" t="s">
        <v>6273</v>
      </c>
      <c r="C74" s="304"/>
      <c r="D74" s="304"/>
      <c r="E74" s="304"/>
      <c r="F74" s="305"/>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5.05" customHeight="1" x14ac:dyDescent="0.3">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5.05" customHeight="1" x14ac:dyDescent="0.3">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x14ac:dyDescent="0.3">
      <c r="A77" s="99"/>
      <c r="B77" s="111"/>
      <c r="C77" s="100">
        <f>IF(C75&lt;&gt;0,1,0)</f>
        <v>0</v>
      </c>
      <c r="D77" s="100">
        <f t="shared" ref="D77:K77" si="150">IF(C77=0,IF(D75&lt;&gt;0,1,0),1)</f>
        <v>0</v>
      </c>
      <c r="E77" s="100">
        <f t="shared" si="150"/>
        <v>0</v>
      </c>
      <c r="F77" s="100">
        <f t="shared" si="150"/>
        <v>0</v>
      </c>
      <c r="G77" s="100">
        <f t="shared" si="150"/>
        <v>0</v>
      </c>
      <c r="H77" s="100">
        <f t="shared" si="150"/>
        <v>0</v>
      </c>
      <c r="I77" s="100">
        <f t="shared" si="150"/>
        <v>0</v>
      </c>
      <c r="J77" s="100">
        <f t="shared" si="150"/>
        <v>0</v>
      </c>
      <c r="K77" s="100">
        <f t="shared" si="150"/>
        <v>0</v>
      </c>
      <c r="L77" s="161"/>
      <c r="M77" s="116">
        <f>IF(K77=0,IF(M75&lt;&gt;0,1,0),1)</f>
        <v>0</v>
      </c>
      <c r="N77" s="100">
        <f t="shared" ref="N77:U77" si="151">IF(M77=0,IF(N75&lt;&gt;0,1,0),1)</f>
        <v>0</v>
      </c>
      <c r="O77" s="100">
        <f t="shared" si="151"/>
        <v>0</v>
      </c>
      <c r="P77" s="100">
        <f t="shared" si="151"/>
        <v>0</v>
      </c>
      <c r="Q77" s="100">
        <f t="shared" si="151"/>
        <v>0</v>
      </c>
      <c r="R77" s="100">
        <f t="shared" si="151"/>
        <v>0</v>
      </c>
      <c r="S77" s="100">
        <f t="shared" si="151"/>
        <v>0</v>
      </c>
      <c r="T77" s="100">
        <f t="shared" si="151"/>
        <v>0</v>
      </c>
      <c r="U77" s="100">
        <f t="shared" si="151"/>
        <v>0</v>
      </c>
      <c r="V77" s="161"/>
      <c r="W77" s="116">
        <f>IF(U77=0,IF(W75&lt;&gt;0,1,0),1)</f>
        <v>0</v>
      </c>
      <c r="X77" s="100">
        <f t="shared" ref="X77:AF77" si="152">IF(W77=0,IF(X75&lt;&gt;0,1,0),1)</f>
        <v>0</v>
      </c>
      <c r="Y77" s="100">
        <f t="shared" si="152"/>
        <v>0</v>
      </c>
      <c r="Z77" s="100">
        <f t="shared" si="152"/>
        <v>0</v>
      </c>
      <c r="AA77" s="100">
        <f t="shared" si="152"/>
        <v>0</v>
      </c>
      <c r="AB77" s="100">
        <f t="shared" si="152"/>
        <v>0</v>
      </c>
      <c r="AC77" s="100">
        <f t="shared" si="152"/>
        <v>0</v>
      </c>
      <c r="AD77" s="100">
        <f t="shared" si="152"/>
        <v>0</v>
      </c>
      <c r="AE77" s="100">
        <f t="shared" si="152"/>
        <v>0</v>
      </c>
      <c r="AF77" s="100">
        <f t="shared" si="152"/>
        <v>0</v>
      </c>
      <c r="AG77" s="161"/>
      <c r="AH77" s="99"/>
      <c r="AI77" s="99"/>
      <c r="AJ77" s="99"/>
    </row>
    <row r="78" spans="1:36" ht="30" hidden="1" customHeight="1" x14ac:dyDescent="0.3">
      <c r="A78" s="99"/>
      <c r="B78" s="111"/>
      <c r="C78" s="100">
        <f>IF(C77=0,0,1)</f>
        <v>0</v>
      </c>
      <c r="D78" s="100">
        <f t="shared" ref="D78:K78" si="153">IF(D77=0,0,C78+1)</f>
        <v>0</v>
      </c>
      <c r="E78" s="100">
        <f t="shared" si="153"/>
        <v>0</v>
      </c>
      <c r="F78" s="100">
        <f t="shared" si="153"/>
        <v>0</v>
      </c>
      <c r="G78" s="100">
        <f t="shared" si="153"/>
        <v>0</v>
      </c>
      <c r="H78" s="100">
        <f t="shared" si="153"/>
        <v>0</v>
      </c>
      <c r="I78" s="100">
        <f t="shared" si="153"/>
        <v>0</v>
      </c>
      <c r="J78" s="100">
        <f t="shared" si="153"/>
        <v>0</v>
      </c>
      <c r="K78" s="100">
        <f t="shared" si="153"/>
        <v>0</v>
      </c>
      <c r="L78" s="161"/>
      <c r="M78" s="116">
        <f>IF(M77=0,0,K78+1)</f>
        <v>0</v>
      </c>
      <c r="N78" s="100">
        <f t="shared" ref="N78:U78" si="154">IF(N77=0,0,M78+1)</f>
        <v>0</v>
      </c>
      <c r="O78" s="100">
        <f t="shared" si="154"/>
        <v>0</v>
      </c>
      <c r="P78" s="100">
        <f t="shared" si="154"/>
        <v>0</v>
      </c>
      <c r="Q78" s="100">
        <f t="shared" si="154"/>
        <v>0</v>
      </c>
      <c r="R78" s="100">
        <f t="shared" si="154"/>
        <v>0</v>
      </c>
      <c r="S78" s="100">
        <f t="shared" si="154"/>
        <v>0</v>
      </c>
      <c r="T78" s="100">
        <f t="shared" si="154"/>
        <v>0</v>
      </c>
      <c r="U78" s="100">
        <f t="shared" si="154"/>
        <v>0</v>
      </c>
      <c r="V78" s="161"/>
      <c r="W78" s="116">
        <f>IF(W77=0,0,U78+1)</f>
        <v>0</v>
      </c>
      <c r="X78" s="100">
        <f t="shared" ref="X78:AF78" si="155">IF(X77=0,0,W78+1)</f>
        <v>0</v>
      </c>
      <c r="Y78" s="100">
        <f t="shared" si="155"/>
        <v>0</v>
      </c>
      <c r="Z78" s="100">
        <f t="shared" si="155"/>
        <v>0</v>
      </c>
      <c r="AA78" s="100">
        <f t="shared" si="155"/>
        <v>0</v>
      </c>
      <c r="AB78" s="100">
        <f t="shared" si="155"/>
        <v>0</v>
      </c>
      <c r="AC78" s="100">
        <f t="shared" si="155"/>
        <v>0</v>
      </c>
      <c r="AD78" s="100">
        <f t="shared" si="155"/>
        <v>0</v>
      </c>
      <c r="AE78" s="100">
        <f t="shared" si="155"/>
        <v>0</v>
      </c>
      <c r="AF78" s="100">
        <f t="shared" si="155"/>
        <v>0</v>
      </c>
      <c r="AG78" s="161"/>
      <c r="AH78" s="99"/>
      <c r="AI78" s="99"/>
      <c r="AJ78" s="99"/>
    </row>
    <row r="79" spans="1:36" ht="30" hidden="1" customHeight="1" x14ac:dyDescent="0.3">
      <c r="A79" s="99"/>
      <c r="B79" s="111" t="s">
        <v>6268</v>
      </c>
      <c r="C79" s="101">
        <f t="shared" ref="C79:K79" si="156">IF(C78&lt;25,IF(C78&lt;13,C78,C78-12),C78-24)</f>
        <v>0</v>
      </c>
      <c r="D79" s="101">
        <f t="shared" si="156"/>
        <v>0</v>
      </c>
      <c r="E79" s="101">
        <f t="shared" si="156"/>
        <v>0</v>
      </c>
      <c r="F79" s="101">
        <f t="shared" si="156"/>
        <v>0</v>
      </c>
      <c r="G79" s="101">
        <f t="shared" si="156"/>
        <v>0</v>
      </c>
      <c r="H79" s="101">
        <f t="shared" si="156"/>
        <v>0</v>
      </c>
      <c r="I79" s="101">
        <f t="shared" si="156"/>
        <v>0</v>
      </c>
      <c r="J79" s="101">
        <f t="shared" si="156"/>
        <v>0</v>
      </c>
      <c r="K79" s="101">
        <f t="shared" si="156"/>
        <v>0</v>
      </c>
      <c r="L79" s="161"/>
      <c r="M79" s="117">
        <f t="shared" ref="M79:U79" si="157">IF(M78&lt;25,IF(M78&lt;13,M78,M78-12),M78-24)</f>
        <v>0</v>
      </c>
      <c r="N79" s="101">
        <f t="shared" si="157"/>
        <v>0</v>
      </c>
      <c r="O79" s="101">
        <f t="shared" si="157"/>
        <v>0</v>
      </c>
      <c r="P79" s="101">
        <f t="shared" si="157"/>
        <v>0</v>
      </c>
      <c r="Q79" s="101">
        <f t="shared" si="157"/>
        <v>0</v>
      </c>
      <c r="R79" s="101">
        <f t="shared" si="157"/>
        <v>0</v>
      </c>
      <c r="S79" s="101">
        <f t="shared" si="157"/>
        <v>0</v>
      </c>
      <c r="T79" s="101">
        <f t="shared" si="157"/>
        <v>0</v>
      </c>
      <c r="U79" s="101">
        <f t="shared" si="157"/>
        <v>0</v>
      </c>
      <c r="V79" s="161"/>
      <c r="W79" s="117">
        <f t="shared" ref="W79:AF79" si="158">IF(W78&lt;25,IF(W78&lt;13,W78,W78-12),W78-24)</f>
        <v>0</v>
      </c>
      <c r="X79" s="101">
        <f t="shared" si="158"/>
        <v>0</v>
      </c>
      <c r="Y79" s="101">
        <f t="shared" si="158"/>
        <v>0</v>
      </c>
      <c r="Z79" s="101">
        <f t="shared" si="158"/>
        <v>0</v>
      </c>
      <c r="AA79" s="101">
        <f t="shared" si="158"/>
        <v>0</v>
      </c>
      <c r="AB79" s="101">
        <f t="shared" si="158"/>
        <v>0</v>
      </c>
      <c r="AC79" s="101">
        <f t="shared" si="158"/>
        <v>0</v>
      </c>
      <c r="AD79" s="101">
        <f t="shared" si="158"/>
        <v>0</v>
      </c>
      <c r="AE79" s="101">
        <f t="shared" si="158"/>
        <v>0</v>
      </c>
      <c r="AF79" s="101">
        <f t="shared" si="158"/>
        <v>0</v>
      </c>
      <c r="AG79" s="161"/>
      <c r="AH79" s="99"/>
      <c r="AI79" s="99"/>
      <c r="AJ79" s="99"/>
    </row>
    <row r="80" spans="1:36" ht="30" hidden="1" customHeight="1" x14ac:dyDescent="0.3">
      <c r="A80" s="75"/>
      <c r="B80" s="112" t="s">
        <v>6269</v>
      </c>
      <c r="C80" s="102">
        <f t="shared" ref="C80:K80" si="159">IF(C79&gt;0,IF(C79=1,C83,C83+B80),0)</f>
        <v>0</v>
      </c>
      <c r="D80" s="102">
        <f t="shared" si="159"/>
        <v>0</v>
      </c>
      <c r="E80" s="102">
        <f t="shared" si="159"/>
        <v>0</v>
      </c>
      <c r="F80" s="102">
        <f t="shared" si="159"/>
        <v>0</v>
      </c>
      <c r="G80" s="102">
        <f t="shared" si="159"/>
        <v>0</v>
      </c>
      <c r="H80" s="102">
        <f t="shared" si="159"/>
        <v>0</v>
      </c>
      <c r="I80" s="102">
        <f t="shared" si="159"/>
        <v>0</v>
      </c>
      <c r="J80" s="102">
        <f t="shared" si="159"/>
        <v>0</v>
      </c>
      <c r="K80" s="102">
        <f t="shared" si="159"/>
        <v>0</v>
      </c>
      <c r="L80" s="160"/>
      <c r="M80" s="118">
        <f>IF(M79&gt;0,IF(M79=1,M83,M83+K80),0)</f>
        <v>0</v>
      </c>
      <c r="N80" s="102">
        <f t="shared" ref="N80:U80" si="160">IF(N79&gt;0,IF(N79=1,N83,N83+M80),0)</f>
        <v>0</v>
      </c>
      <c r="O80" s="102">
        <f t="shared" si="160"/>
        <v>0</v>
      </c>
      <c r="P80" s="102">
        <f t="shared" si="160"/>
        <v>0</v>
      </c>
      <c r="Q80" s="102">
        <f t="shared" si="160"/>
        <v>0</v>
      </c>
      <c r="R80" s="102">
        <f t="shared" si="160"/>
        <v>0</v>
      </c>
      <c r="S80" s="102">
        <f t="shared" si="160"/>
        <v>0</v>
      </c>
      <c r="T80" s="102">
        <f t="shared" si="160"/>
        <v>0</v>
      </c>
      <c r="U80" s="102">
        <f t="shared" si="160"/>
        <v>0</v>
      </c>
      <c r="V80" s="160"/>
      <c r="W80" s="118">
        <f>IF(W79&gt;0,IF(W79=1,W83,W83+U80),0)</f>
        <v>0</v>
      </c>
      <c r="X80" s="102">
        <f t="shared" ref="X80:AF80" si="161">IF(X79&gt;0,IF(X79=1,X83,X83+W80),0)</f>
        <v>0</v>
      </c>
      <c r="Y80" s="102">
        <f t="shared" si="161"/>
        <v>0</v>
      </c>
      <c r="Z80" s="102">
        <f t="shared" si="161"/>
        <v>0</v>
      </c>
      <c r="AA80" s="102">
        <f t="shared" si="161"/>
        <v>0</v>
      </c>
      <c r="AB80" s="102">
        <f t="shared" si="161"/>
        <v>0</v>
      </c>
      <c r="AC80" s="102">
        <f t="shared" si="161"/>
        <v>0</v>
      </c>
      <c r="AD80" s="102">
        <f t="shared" si="161"/>
        <v>0</v>
      </c>
      <c r="AE80" s="102">
        <f t="shared" si="161"/>
        <v>0</v>
      </c>
      <c r="AF80" s="102">
        <f t="shared" si="161"/>
        <v>0</v>
      </c>
      <c r="AG80" s="160"/>
      <c r="AH80" s="74"/>
      <c r="AI80" s="74"/>
      <c r="AJ80" s="75"/>
    </row>
    <row r="81" spans="1:36" ht="30" hidden="1" customHeight="1" x14ac:dyDescent="0.3">
      <c r="A81" s="75"/>
      <c r="B81" s="112" t="s">
        <v>6317</v>
      </c>
      <c r="C81" s="102">
        <f>IF(C75&gt;0,C76,0)</f>
        <v>0</v>
      </c>
      <c r="D81" s="102">
        <f t="shared" ref="D81:K81" si="162">IF(D75&gt;0,IF(D79=1,D76,D76+C81),C81)</f>
        <v>0</v>
      </c>
      <c r="E81" s="102">
        <f t="shared" si="162"/>
        <v>0</v>
      </c>
      <c r="F81" s="102">
        <f t="shared" si="162"/>
        <v>0</v>
      </c>
      <c r="G81" s="102">
        <f t="shared" si="162"/>
        <v>0</v>
      </c>
      <c r="H81" s="102">
        <f t="shared" si="162"/>
        <v>0</v>
      </c>
      <c r="I81" s="102">
        <f t="shared" si="162"/>
        <v>0</v>
      </c>
      <c r="J81" s="102">
        <f t="shared" si="162"/>
        <v>0</v>
      </c>
      <c r="K81" s="102">
        <f t="shared" si="162"/>
        <v>0</v>
      </c>
      <c r="L81" s="160"/>
      <c r="M81" s="118">
        <f>IF(M75&gt;0,IF(M79=1,M76,M76+K81),K81)</f>
        <v>0</v>
      </c>
      <c r="N81" s="102">
        <f t="shared" ref="N81:U81" si="163">IF(N75&gt;0,IF(N79=1,N76,N76+M81),M81)</f>
        <v>0</v>
      </c>
      <c r="O81" s="102">
        <f t="shared" si="163"/>
        <v>0</v>
      </c>
      <c r="P81" s="102">
        <f t="shared" si="163"/>
        <v>0</v>
      </c>
      <c r="Q81" s="102">
        <f t="shared" si="163"/>
        <v>0</v>
      </c>
      <c r="R81" s="102">
        <f t="shared" si="163"/>
        <v>0</v>
      </c>
      <c r="S81" s="102">
        <f t="shared" si="163"/>
        <v>0</v>
      </c>
      <c r="T81" s="102">
        <f t="shared" si="163"/>
        <v>0</v>
      </c>
      <c r="U81" s="102">
        <f t="shared" si="163"/>
        <v>0</v>
      </c>
      <c r="V81" s="160"/>
      <c r="W81" s="118">
        <f>IF(W75&gt;0,IF(W79=1,W76,W76+U81),U81)</f>
        <v>0</v>
      </c>
      <c r="X81" s="102">
        <f t="shared" ref="X81:AF81" si="164">IF(X75&gt;0,IF(X79=1,X76,X76+W81),W81)</f>
        <v>0</v>
      </c>
      <c r="Y81" s="102">
        <f t="shared" si="164"/>
        <v>0</v>
      </c>
      <c r="Z81" s="102">
        <f t="shared" si="164"/>
        <v>0</v>
      </c>
      <c r="AA81" s="102">
        <f t="shared" si="164"/>
        <v>0</v>
      </c>
      <c r="AB81" s="102">
        <f t="shared" si="164"/>
        <v>0</v>
      </c>
      <c r="AC81" s="102">
        <f t="shared" si="164"/>
        <v>0</v>
      </c>
      <c r="AD81" s="102">
        <f t="shared" si="164"/>
        <v>0</v>
      </c>
      <c r="AE81" s="102">
        <f t="shared" si="164"/>
        <v>0</v>
      </c>
      <c r="AF81" s="102">
        <f t="shared" si="164"/>
        <v>0</v>
      </c>
      <c r="AG81" s="160"/>
      <c r="AH81" s="74"/>
      <c r="AI81" s="74"/>
      <c r="AJ81" s="75"/>
    </row>
    <row r="82" spans="1:36" ht="9.75" hidden="1" customHeight="1" x14ac:dyDescent="0.3">
      <c r="A82" s="75"/>
      <c r="B82" s="112" t="s">
        <v>6318</v>
      </c>
      <c r="C82" s="103">
        <f>C84</f>
        <v>0</v>
      </c>
      <c r="D82" s="103">
        <f t="shared" ref="D82:K82" si="165">IF(D79=1,D84,D84+C82)</f>
        <v>0</v>
      </c>
      <c r="E82" s="103">
        <f t="shared" si="165"/>
        <v>0</v>
      </c>
      <c r="F82" s="103">
        <f t="shared" si="165"/>
        <v>0</v>
      </c>
      <c r="G82" s="103">
        <f t="shared" si="165"/>
        <v>0</v>
      </c>
      <c r="H82" s="103">
        <f t="shared" si="165"/>
        <v>0</v>
      </c>
      <c r="I82" s="103">
        <f t="shared" si="165"/>
        <v>0</v>
      </c>
      <c r="J82" s="103">
        <f t="shared" si="165"/>
        <v>0</v>
      </c>
      <c r="K82" s="103">
        <f t="shared" si="165"/>
        <v>0</v>
      </c>
      <c r="L82" s="160"/>
      <c r="M82" s="119">
        <f>IF(M79=1,M84,M84+K82)</f>
        <v>0</v>
      </c>
      <c r="N82" s="103">
        <f t="shared" ref="N82:U82" si="166">IF(N79=1,N84,N84+M82)</f>
        <v>0</v>
      </c>
      <c r="O82" s="103">
        <f t="shared" si="166"/>
        <v>0</v>
      </c>
      <c r="P82" s="103">
        <f t="shared" si="166"/>
        <v>0</v>
      </c>
      <c r="Q82" s="103">
        <f t="shared" si="166"/>
        <v>0</v>
      </c>
      <c r="R82" s="103">
        <f t="shared" si="166"/>
        <v>0</v>
      </c>
      <c r="S82" s="103">
        <f t="shared" si="166"/>
        <v>0</v>
      </c>
      <c r="T82" s="103">
        <f t="shared" si="166"/>
        <v>0</v>
      </c>
      <c r="U82" s="103">
        <f t="shared" si="166"/>
        <v>0</v>
      </c>
      <c r="V82" s="160"/>
      <c r="W82" s="119">
        <f>IF(W79=1,W84,W84+U82)</f>
        <v>0</v>
      </c>
      <c r="X82" s="103">
        <f t="shared" ref="X82:AF82" si="167">IF(X79=1,X84,X84+W82)</f>
        <v>0</v>
      </c>
      <c r="Y82" s="103">
        <f t="shared" si="167"/>
        <v>0</v>
      </c>
      <c r="Z82" s="103">
        <f t="shared" si="167"/>
        <v>0</v>
      </c>
      <c r="AA82" s="103">
        <f t="shared" si="167"/>
        <v>0</v>
      </c>
      <c r="AB82" s="103">
        <f t="shared" si="167"/>
        <v>0</v>
      </c>
      <c r="AC82" s="103">
        <f t="shared" si="167"/>
        <v>0</v>
      </c>
      <c r="AD82" s="103">
        <f t="shared" si="167"/>
        <v>0</v>
      </c>
      <c r="AE82" s="103">
        <f t="shared" si="167"/>
        <v>0</v>
      </c>
      <c r="AF82" s="103">
        <f t="shared" si="167"/>
        <v>0</v>
      </c>
      <c r="AG82" s="160"/>
      <c r="AH82" s="74"/>
      <c r="AI82" s="74"/>
      <c r="AJ82" s="75"/>
    </row>
    <row r="83" spans="1:36" ht="25.05" customHeight="1" x14ac:dyDescent="0.3">
      <c r="A83" s="75"/>
      <c r="B83" s="110" t="s">
        <v>6319</v>
      </c>
      <c r="C83" s="104">
        <f t="shared" ref="C83:K83" si="168">1720/12*C75</f>
        <v>0</v>
      </c>
      <c r="D83" s="104">
        <f t="shared" si="168"/>
        <v>0</v>
      </c>
      <c r="E83" s="104">
        <f t="shared" si="168"/>
        <v>0</v>
      </c>
      <c r="F83" s="104">
        <f t="shared" si="168"/>
        <v>0</v>
      </c>
      <c r="G83" s="104">
        <f t="shared" si="168"/>
        <v>0</v>
      </c>
      <c r="H83" s="104">
        <f t="shared" si="168"/>
        <v>0</v>
      </c>
      <c r="I83" s="104">
        <f t="shared" si="168"/>
        <v>0</v>
      </c>
      <c r="J83" s="104">
        <f t="shared" si="168"/>
        <v>0</v>
      </c>
      <c r="K83" s="104">
        <f t="shared" si="168"/>
        <v>0</v>
      </c>
      <c r="L83" s="160"/>
      <c r="M83" s="120">
        <f t="shared" ref="M83:U83" si="169">1720/12*M75</f>
        <v>0</v>
      </c>
      <c r="N83" s="104">
        <f t="shared" si="169"/>
        <v>0</v>
      </c>
      <c r="O83" s="104">
        <f t="shared" si="169"/>
        <v>0</v>
      </c>
      <c r="P83" s="104">
        <f t="shared" si="169"/>
        <v>0</v>
      </c>
      <c r="Q83" s="104">
        <f t="shared" si="169"/>
        <v>0</v>
      </c>
      <c r="R83" s="104">
        <f t="shared" si="169"/>
        <v>0</v>
      </c>
      <c r="S83" s="104">
        <f t="shared" si="169"/>
        <v>0</v>
      </c>
      <c r="T83" s="104">
        <f t="shared" si="169"/>
        <v>0</v>
      </c>
      <c r="U83" s="104">
        <f t="shared" si="169"/>
        <v>0</v>
      </c>
      <c r="V83" s="160"/>
      <c r="W83" s="120">
        <f t="shared" ref="W83:AF83" si="170">1720/12*W75</f>
        <v>0</v>
      </c>
      <c r="X83" s="104">
        <f t="shared" si="170"/>
        <v>0</v>
      </c>
      <c r="Y83" s="104">
        <f t="shared" si="170"/>
        <v>0</v>
      </c>
      <c r="Z83" s="104">
        <f t="shared" si="170"/>
        <v>0</v>
      </c>
      <c r="AA83" s="104">
        <f t="shared" si="170"/>
        <v>0</v>
      </c>
      <c r="AB83" s="104">
        <f t="shared" si="170"/>
        <v>0</v>
      </c>
      <c r="AC83" s="104">
        <f t="shared" si="170"/>
        <v>0</v>
      </c>
      <c r="AD83" s="104">
        <f t="shared" si="170"/>
        <v>0</v>
      </c>
      <c r="AE83" s="104">
        <f t="shared" si="170"/>
        <v>0</v>
      </c>
      <c r="AF83" s="104">
        <f t="shared" si="170"/>
        <v>0</v>
      </c>
      <c r="AG83" s="160"/>
      <c r="AH83" s="74"/>
      <c r="AI83" s="74"/>
      <c r="AJ83" s="75"/>
    </row>
    <row r="84" spans="1:36" ht="25.05" customHeight="1" thickBot="1" x14ac:dyDescent="0.35">
      <c r="A84" s="75"/>
      <c r="B84" s="113" t="s">
        <v>6270</v>
      </c>
      <c r="C84" s="104">
        <f t="shared" ref="C84:K84" si="171">IF(OR(C79=0,C79=1),IF(C76&gt;=C83,C83,C76),IF(C81&gt;=C80,C80-B82,C81-B82))</f>
        <v>0</v>
      </c>
      <c r="D84" s="104">
        <f t="shared" si="171"/>
        <v>0</v>
      </c>
      <c r="E84" s="104">
        <f t="shared" si="171"/>
        <v>0</v>
      </c>
      <c r="F84" s="104">
        <f t="shared" si="171"/>
        <v>0</v>
      </c>
      <c r="G84" s="104">
        <f t="shared" si="171"/>
        <v>0</v>
      </c>
      <c r="H84" s="104">
        <f t="shared" si="171"/>
        <v>0</v>
      </c>
      <c r="I84" s="104">
        <f t="shared" si="171"/>
        <v>0</v>
      </c>
      <c r="J84" s="104">
        <f t="shared" si="171"/>
        <v>0</v>
      </c>
      <c r="K84" s="104">
        <f t="shared" si="171"/>
        <v>0</v>
      </c>
      <c r="L84" s="162">
        <f>SUM(C84:K84)</f>
        <v>0</v>
      </c>
      <c r="M84" s="120">
        <f>IF(OR(M79=0,M79=1),IF(M76&gt;=M83,M83,M76),IF(M81&gt;=M80,M80-K82,M81-K82))</f>
        <v>0</v>
      </c>
      <c r="N84" s="104">
        <f t="shared" ref="N84:U84" si="172">IF(OR(N79=0,N79=1),IF(N76&gt;=N83,N83,N76),IF(N81&gt;=N80,N80-M82,N81-M82))</f>
        <v>0</v>
      </c>
      <c r="O84" s="104">
        <f t="shared" si="172"/>
        <v>0</v>
      </c>
      <c r="P84" s="104">
        <f t="shared" si="172"/>
        <v>0</v>
      </c>
      <c r="Q84" s="104">
        <f t="shared" si="172"/>
        <v>0</v>
      </c>
      <c r="R84" s="104">
        <f t="shared" si="172"/>
        <v>0</v>
      </c>
      <c r="S84" s="104">
        <f t="shared" si="172"/>
        <v>0</v>
      </c>
      <c r="T84" s="104">
        <f t="shared" si="172"/>
        <v>0</v>
      </c>
      <c r="U84" s="104">
        <f t="shared" si="172"/>
        <v>0</v>
      </c>
      <c r="V84" s="162">
        <f>SUM(M84:U84)</f>
        <v>0</v>
      </c>
      <c r="W84" s="156">
        <f>IF(OR(W79=0,W79=1),IF(W76&gt;=W83,W83,W76),IF(W81&gt;=W80,W80-U82,W81-U82))</f>
        <v>0</v>
      </c>
      <c r="X84" s="157">
        <f t="shared" ref="X84:AF84" si="173">IF(OR(X79=0,X79=1),IF(X76&gt;=X83,X83,X76),IF(X81&gt;=X80,X80-W82,X81-W82))</f>
        <v>0</v>
      </c>
      <c r="Y84" s="157">
        <f t="shared" si="173"/>
        <v>0</v>
      </c>
      <c r="Z84" s="157">
        <f t="shared" si="173"/>
        <v>0</v>
      </c>
      <c r="AA84" s="157">
        <f t="shared" si="173"/>
        <v>0</v>
      </c>
      <c r="AB84" s="157">
        <f t="shared" si="173"/>
        <v>0</v>
      </c>
      <c r="AC84" s="157">
        <f t="shared" si="173"/>
        <v>0</v>
      </c>
      <c r="AD84" s="157">
        <f t="shared" si="173"/>
        <v>0</v>
      </c>
      <c r="AE84" s="157">
        <f t="shared" si="173"/>
        <v>0</v>
      </c>
      <c r="AF84" s="157">
        <f t="shared" si="173"/>
        <v>0</v>
      </c>
      <c r="AG84" s="162">
        <f>SUM(W84:AF84)</f>
        <v>0</v>
      </c>
      <c r="AH84" s="105"/>
      <c r="AI84" s="74"/>
      <c r="AJ84" s="75"/>
    </row>
    <row r="85" spans="1:36" ht="25.05" customHeight="1" thickBot="1" x14ac:dyDescent="0.35">
      <c r="A85" s="87"/>
      <c r="B85" s="226" t="s">
        <v>6273</v>
      </c>
      <c r="C85" s="304"/>
      <c r="D85" s="304"/>
      <c r="E85" s="304"/>
      <c r="F85" s="305"/>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5.05" customHeight="1" x14ac:dyDescent="0.3">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5.05" customHeight="1" x14ac:dyDescent="0.3">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x14ac:dyDescent="0.3">
      <c r="A88" s="99"/>
      <c r="B88" s="111"/>
      <c r="C88" s="100">
        <f>IF(C86&lt;&gt;0,1,0)</f>
        <v>0</v>
      </c>
      <c r="D88" s="100">
        <f t="shared" ref="D88:K88" si="174">IF(C88=0,IF(D86&lt;&gt;0,1,0),1)</f>
        <v>0</v>
      </c>
      <c r="E88" s="100">
        <f t="shared" si="174"/>
        <v>0</v>
      </c>
      <c r="F88" s="100">
        <f t="shared" si="174"/>
        <v>0</v>
      </c>
      <c r="G88" s="100">
        <f t="shared" si="174"/>
        <v>0</v>
      </c>
      <c r="H88" s="100">
        <f t="shared" si="174"/>
        <v>0</v>
      </c>
      <c r="I88" s="100">
        <f t="shared" si="174"/>
        <v>0</v>
      </c>
      <c r="J88" s="100">
        <f t="shared" si="174"/>
        <v>0</v>
      </c>
      <c r="K88" s="100">
        <f t="shared" si="174"/>
        <v>0</v>
      </c>
      <c r="L88" s="161"/>
      <c r="M88" s="116">
        <f>IF(K88=0,IF(M86&lt;&gt;0,1,0),1)</f>
        <v>0</v>
      </c>
      <c r="N88" s="100">
        <f t="shared" ref="N88:U88" si="175">IF(M88=0,IF(N86&lt;&gt;0,1,0),1)</f>
        <v>0</v>
      </c>
      <c r="O88" s="100">
        <f t="shared" si="175"/>
        <v>0</v>
      </c>
      <c r="P88" s="100">
        <f t="shared" si="175"/>
        <v>0</v>
      </c>
      <c r="Q88" s="100">
        <f t="shared" si="175"/>
        <v>0</v>
      </c>
      <c r="R88" s="100">
        <f t="shared" si="175"/>
        <v>0</v>
      </c>
      <c r="S88" s="100">
        <f t="shared" si="175"/>
        <v>0</v>
      </c>
      <c r="T88" s="100">
        <f t="shared" si="175"/>
        <v>0</v>
      </c>
      <c r="U88" s="100">
        <f t="shared" si="175"/>
        <v>0</v>
      </c>
      <c r="V88" s="161"/>
      <c r="W88" s="116">
        <f>IF(U88=0,IF(W86&lt;&gt;0,1,0),1)</f>
        <v>0</v>
      </c>
      <c r="X88" s="100">
        <f t="shared" ref="X88:AF88" si="176">IF(W88=0,IF(X86&lt;&gt;0,1,0),1)</f>
        <v>0</v>
      </c>
      <c r="Y88" s="100">
        <f t="shared" si="176"/>
        <v>0</v>
      </c>
      <c r="Z88" s="100">
        <f t="shared" si="176"/>
        <v>0</v>
      </c>
      <c r="AA88" s="100">
        <f t="shared" si="176"/>
        <v>0</v>
      </c>
      <c r="AB88" s="100">
        <f t="shared" si="176"/>
        <v>0</v>
      </c>
      <c r="AC88" s="100">
        <f t="shared" si="176"/>
        <v>0</v>
      </c>
      <c r="AD88" s="100">
        <f t="shared" si="176"/>
        <v>0</v>
      </c>
      <c r="AE88" s="100">
        <f t="shared" si="176"/>
        <v>0</v>
      </c>
      <c r="AF88" s="100">
        <f t="shared" si="176"/>
        <v>0</v>
      </c>
      <c r="AG88" s="161"/>
      <c r="AH88" s="99"/>
      <c r="AI88" s="99"/>
      <c r="AJ88" s="99"/>
    </row>
    <row r="89" spans="1:36" ht="30" hidden="1" customHeight="1" x14ac:dyDescent="0.3">
      <c r="A89" s="99"/>
      <c r="B89" s="111"/>
      <c r="C89" s="100">
        <f>IF(C88=0,0,1)</f>
        <v>0</v>
      </c>
      <c r="D89" s="100">
        <f t="shared" ref="D89:K89" si="177">IF(D88=0,0,C89+1)</f>
        <v>0</v>
      </c>
      <c r="E89" s="100">
        <f t="shared" si="177"/>
        <v>0</v>
      </c>
      <c r="F89" s="100">
        <f t="shared" si="177"/>
        <v>0</v>
      </c>
      <c r="G89" s="100">
        <f t="shared" si="177"/>
        <v>0</v>
      </c>
      <c r="H89" s="100">
        <f t="shared" si="177"/>
        <v>0</v>
      </c>
      <c r="I89" s="100">
        <f t="shared" si="177"/>
        <v>0</v>
      </c>
      <c r="J89" s="100">
        <f t="shared" si="177"/>
        <v>0</v>
      </c>
      <c r="K89" s="100">
        <f t="shared" si="177"/>
        <v>0</v>
      </c>
      <c r="L89" s="161"/>
      <c r="M89" s="116">
        <f>IF(M88=0,0,K89+1)</f>
        <v>0</v>
      </c>
      <c r="N89" s="100">
        <f t="shared" ref="N89:U89" si="178">IF(N88=0,0,M89+1)</f>
        <v>0</v>
      </c>
      <c r="O89" s="100">
        <f t="shared" si="178"/>
        <v>0</v>
      </c>
      <c r="P89" s="100">
        <f t="shared" si="178"/>
        <v>0</v>
      </c>
      <c r="Q89" s="100">
        <f t="shared" si="178"/>
        <v>0</v>
      </c>
      <c r="R89" s="100">
        <f t="shared" si="178"/>
        <v>0</v>
      </c>
      <c r="S89" s="100">
        <f t="shared" si="178"/>
        <v>0</v>
      </c>
      <c r="T89" s="100">
        <f t="shared" si="178"/>
        <v>0</v>
      </c>
      <c r="U89" s="100">
        <f t="shared" si="178"/>
        <v>0</v>
      </c>
      <c r="V89" s="161"/>
      <c r="W89" s="116">
        <f>IF(W88=0,0,U89+1)</f>
        <v>0</v>
      </c>
      <c r="X89" s="100">
        <f t="shared" ref="X89:AF89" si="179">IF(X88=0,0,W89+1)</f>
        <v>0</v>
      </c>
      <c r="Y89" s="100">
        <f t="shared" si="179"/>
        <v>0</v>
      </c>
      <c r="Z89" s="100">
        <f t="shared" si="179"/>
        <v>0</v>
      </c>
      <c r="AA89" s="100">
        <f t="shared" si="179"/>
        <v>0</v>
      </c>
      <c r="AB89" s="100">
        <f t="shared" si="179"/>
        <v>0</v>
      </c>
      <c r="AC89" s="100">
        <f t="shared" si="179"/>
        <v>0</v>
      </c>
      <c r="AD89" s="100">
        <f t="shared" si="179"/>
        <v>0</v>
      </c>
      <c r="AE89" s="100">
        <f t="shared" si="179"/>
        <v>0</v>
      </c>
      <c r="AF89" s="100">
        <f t="shared" si="179"/>
        <v>0</v>
      </c>
      <c r="AG89" s="161"/>
      <c r="AH89" s="99"/>
      <c r="AI89" s="99"/>
      <c r="AJ89" s="99"/>
    </row>
    <row r="90" spans="1:36" ht="30" hidden="1" customHeight="1" x14ac:dyDescent="0.3">
      <c r="A90" s="99"/>
      <c r="B90" s="111" t="s">
        <v>6268</v>
      </c>
      <c r="C90" s="101">
        <f t="shared" ref="C90:K90" si="180">IF(C89&lt;25,IF(C89&lt;13,C89,C89-12),C89-24)</f>
        <v>0</v>
      </c>
      <c r="D90" s="101">
        <f t="shared" si="180"/>
        <v>0</v>
      </c>
      <c r="E90" s="101">
        <f t="shared" si="180"/>
        <v>0</v>
      </c>
      <c r="F90" s="101">
        <f t="shared" si="180"/>
        <v>0</v>
      </c>
      <c r="G90" s="101">
        <f t="shared" si="180"/>
        <v>0</v>
      </c>
      <c r="H90" s="101">
        <f t="shared" si="180"/>
        <v>0</v>
      </c>
      <c r="I90" s="101">
        <f t="shared" si="180"/>
        <v>0</v>
      </c>
      <c r="J90" s="101">
        <f t="shared" si="180"/>
        <v>0</v>
      </c>
      <c r="K90" s="101">
        <f t="shared" si="180"/>
        <v>0</v>
      </c>
      <c r="L90" s="161"/>
      <c r="M90" s="117">
        <f t="shared" ref="M90:U90" si="181">IF(M89&lt;25,IF(M89&lt;13,M89,M89-12),M89-24)</f>
        <v>0</v>
      </c>
      <c r="N90" s="101">
        <f t="shared" si="181"/>
        <v>0</v>
      </c>
      <c r="O90" s="101">
        <f t="shared" si="181"/>
        <v>0</v>
      </c>
      <c r="P90" s="101">
        <f t="shared" si="181"/>
        <v>0</v>
      </c>
      <c r="Q90" s="101">
        <f t="shared" si="181"/>
        <v>0</v>
      </c>
      <c r="R90" s="101">
        <f t="shared" si="181"/>
        <v>0</v>
      </c>
      <c r="S90" s="101">
        <f t="shared" si="181"/>
        <v>0</v>
      </c>
      <c r="T90" s="101">
        <f t="shared" si="181"/>
        <v>0</v>
      </c>
      <c r="U90" s="101">
        <f t="shared" si="181"/>
        <v>0</v>
      </c>
      <c r="V90" s="161"/>
      <c r="W90" s="117">
        <f t="shared" ref="W90:AF90" si="182">IF(W89&lt;25,IF(W89&lt;13,W89,W89-12),W89-24)</f>
        <v>0</v>
      </c>
      <c r="X90" s="101">
        <f t="shared" si="182"/>
        <v>0</v>
      </c>
      <c r="Y90" s="101">
        <f t="shared" si="182"/>
        <v>0</v>
      </c>
      <c r="Z90" s="101">
        <f t="shared" si="182"/>
        <v>0</v>
      </c>
      <c r="AA90" s="101">
        <f t="shared" si="182"/>
        <v>0</v>
      </c>
      <c r="AB90" s="101">
        <f t="shared" si="182"/>
        <v>0</v>
      </c>
      <c r="AC90" s="101">
        <f t="shared" si="182"/>
        <v>0</v>
      </c>
      <c r="AD90" s="101">
        <f t="shared" si="182"/>
        <v>0</v>
      </c>
      <c r="AE90" s="101">
        <f t="shared" si="182"/>
        <v>0</v>
      </c>
      <c r="AF90" s="101">
        <f t="shared" si="182"/>
        <v>0</v>
      </c>
      <c r="AG90" s="161"/>
      <c r="AH90" s="99"/>
      <c r="AI90" s="99"/>
      <c r="AJ90" s="99"/>
    </row>
    <row r="91" spans="1:36" ht="30" hidden="1" customHeight="1" x14ac:dyDescent="0.3">
      <c r="A91" s="75"/>
      <c r="B91" s="112" t="s">
        <v>6269</v>
      </c>
      <c r="C91" s="102">
        <f t="shared" ref="C91:K91" si="183">IF(C90&gt;0,IF(C90=1,C94,C94+B91),0)</f>
        <v>0</v>
      </c>
      <c r="D91" s="102">
        <f t="shared" si="183"/>
        <v>0</v>
      </c>
      <c r="E91" s="102">
        <f t="shared" si="183"/>
        <v>0</v>
      </c>
      <c r="F91" s="102">
        <f t="shared" si="183"/>
        <v>0</v>
      </c>
      <c r="G91" s="102">
        <f t="shared" si="183"/>
        <v>0</v>
      </c>
      <c r="H91" s="102">
        <f t="shared" si="183"/>
        <v>0</v>
      </c>
      <c r="I91" s="102">
        <f t="shared" si="183"/>
        <v>0</v>
      </c>
      <c r="J91" s="102">
        <f t="shared" si="183"/>
        <v>0</v>
      </c>
      <c r="K91" s="102">
        <f t="shared" si="183"/>
        <v>0</v>
      </c>
      <c r="L91" s="160"/>
      <c r="M91" s="118">
        <f>IF(M90&gt;0,IF(M90=1,M94,M94+K91),0)</f>
        <v>0</v>
      </c>
      <c r="N91" s="102">
        <f t="shared" ref="N91:U91" si="184">IF(N90&gt;0,IF(N90=1,N94,N94+M91),0)</f>
        <v>0</v>
      </c>
      <c r="O91" s="102">
        <f t="shared" si="184"/>
        <v>0</v>
      </c>
      <c r="P91" s="102">
        <f t="shared" si="184"/>
        <v>0</v>
      </c>
      <c r="Q91" s="102">
        <f t="shared" si="184"/>
        <v>0</v>
      </c>
      <c r="R91" s="102">
        <f t="shared" si="184"/>
        <v>0</v>
      </c>
      <c r="S91" s="102">
        <f t="shared" si="184"/>
        <v>0</v>
      </c>
      <c r="T91" s="102">
        <f t="shared" si="184"/>
        <v>0</v>
      </c>
      <c r="U91" s="102">
        <f t="shared" si="184"/>
        <v>0</v>
      </c>
      <c r="V91" s="160"/>
      <c r="W91" s="118">
        <f>IF(W90&gt;0,IF(W90=1,W94,W94+U91),0)</f>
        <v>0</v>
      </c>
      <c r="X91" s="102">
        <f t="shared" ref="X91:AF91" si="185">IF(X90&gt;0,IF(X90=1,X94,X94+W91),0)</f>
        <v>0</v>
      </c>
      <c r="Y91" s="102">
        <f t="shared" si="185"/>
        <v>0</v>
      </c>
      <c r="Z91" s="102">
        <f t="shared" si="185"/>
        <v>0</v>
      </c>
      <c r="AA91" s="102">
        <f t="shared" si="185"/>
        <v>0</v>
      </c>
      <c r="AB91" s="102">
        <f t="shared" si="185"/>
        <v>0</v>
      </c>
      <c r="AC91" s="102">
        <f t="shared" si="185"/>
        <v>0</v>
      </c>
      <c r="AD91" s="102">
        <f t="shared" si="185"/>
        <v>0</v>
      </c>
      <c r="AE91" s="102">
        <f t="shared" si="185"/>
        <v>0</v>
      </c>
      <c r="AF91" s="102">
        <f t="shared" si="185"/>
        <v>0</v>
      </c>
      <c r="AG91" s="160"/>
      <c r="AH91" s="74"/>
      <c r="AI91" s="74"/>
      <c r="AJ91" s="75"/>
    </row>
    <row r="92" spans="1:36" ht="30" hidden="1" customHeight="1" x14ac:dyDescent="0.3">
      <c r="A92" s="75"/>
      <c r="B92" s="112" t="s">
        <v>6317</v>
      </c>
      <c r="C92" s="102">
        <f>IF(C86&gt;0,C87,0)</f>
        <v>0</v>
      </c>
      <c r="D92" s="102">
        <f t="shared" ref="D92:K92" si="186">IF(D86&gt;0,IF(D90=1,D87,D87+C92),C92)</f>
        <v>0</v>
      </c>
      <c r="E92" s="102">
        <f t="shared" si="186"/>
        <v>0</v>
      </c>
      <c r="F92" s="102">
        <f t="shared" si="186"/>
        <v>0</v>
      </c>
      <c r="G92" s="102">
        <f t="shared" si="186"/>
        <v>0</v>
      </c>
      <c r="H92" s="102">
        <f t="shared" si="186"/>
        <v>0</v>
      </c>
      <c r="I92" s="102">
        <f t="shared" si="186"/>
        <v>0</v>
      </c>
      <c r="J92" s="102">
        <f t="shared" si="186"/>
        <v>0</v>
      </c>
      <c r="K92" s="102">
        <f t="shared" si="186"/>
        <v>0</v>
      </c>
      <c r="L92" s="160"/>
      <c r="M92" s="118">
        <f>IF(M86&gt;0,IF(M90=1,M87,M87+K92),K92)</f>
        <v>0</v>
      </c>
      <c r="N92" s="102">
        <f t="shared" ref="N92:U92" si="187">IF(N86&gt;0,IF(N90=1,N87,N87+M92),M92)</f>
        <v>0</v>
      </c>
      <c r="O92" s="102">
        <f t="shared" si="187"/>
        <v>0</v>
      </c>
      <c r="P92" s="102">
        <f t="shared" si="187"/>
        <v>0</v>
      </c>
      <c r="Q92" s="102">
        <f t="shared" si="187"/>
        <v>0</v>
      </c>
      <c r="R92" s="102">
        <f t="shared" si="187"/>
        <v>0</v>
      </c>
      <c r="S92" s="102">
        <f t="shared" si="187"/>
        <v>0</v>
      </c>
      <c r="T92" s="102">
        <f t="shared" si="187"/>
        <v>0</v>
      </c>
      <c r="U92" s="102">
        <f t="shared" si="187"/>
        <v>0</v>
      </c>
      <c r="V92" s="160"/>
      <c r="W92" s="118">
        <f>IF(W86&gt;0,IF(W90=1,W87,W87+U92),U92)</f>
        <v>0</v>
      </c>
      <c r="X92" s="102">
        <f t="shared" ref="X92:AF92" si="188">IF(X86&gt;0,IF(X90=1,X87,X87+W92),W92)</f>
        <v>0</v>
      </c>
      <c r="Y92" s="102">
        <f t="shared" si="188"/>
        <v>0</v>
      </c>
      <c r="Z92" s="102">
        <f t="shared" si="188"/>
        <v>0</v>
      </c>
      <c r="AA92" s="102">
        <f t="shared" si="188"/>
        <v>0</v>
      </c>
      <c r="AB92" s="102">
        <f t="shared" si="188"/>
        <v>0</v>
      </c>
      <c r="AC92" s="102">
        <f t="shared" si="188"/>
        <v>0</v>
      </c>
      <c r="AD92" s="102">
        <f t="shared" si="188"/>
        <v>0</v>
      </c>
      <c r="AE92" s="102">
        <f t="shared" si="188"/>
        <v>0</v>
      </c>
      <c r="AF92" s="102">
        <f t="shared" si="188"/>
        <v>0</v>
      </c>
      <c r="AG92" s="160"/>
      <c r="AH92" s="74"/>
      <c r="AI92" s="74"/>
      <c r="AJ92" s="75"/>
    </row>
    <row r="93" spans="1:36" ht="9.75" hidden="1" customHeight="1" x14ac:dyDescent="0.3">
      <c r="A93" s="75"/>
      <c r="B93" s="112" t="s">
        <v>6318</v>
      </c>
      <c r="C93" s="103">
        <f>C95</f>
        <v>0</v>
      </c>
      <c r="D93" s="103">
        <f t="shared" ref="D93:K93" si="189">IF(D90=1,D95,D95+C93)</f>
        <v>0</v>
      </c>
      <c r="E93" s="103">
        <f t="shared" si="189"/>
        <v>0</v>
      </c>
      <c r="F93" s="103">
        <f t="shared" si="189"/>
        <v>0</v>
      </c>
      <c r="G93" s="103">
        <f t="shared" si="189"/>
        <v>0</v>
      </c>
      <c r="H93" s="103">
        <f t="shared" si="189"/>
        <v>0</v>
      </c>
      <c r="I93" s="103">
        <f t="shared" si="189"/>
        <v>0</v>
      </c>
      <c r="J93" s="103">
        <f t="shared" si="189"/>
        <v>0</v>
      </c>
      <c r="K93" s="103">
        <f t="shared" si="189"/>
        <v>0</v>
      </c>
      <c r="L93" s="160"/>
      <c r="M93" s="119">
        <f>IF(M90=1,M95,M95+K93)</f>
        <v>0</v>
      </c>
      <c r="N93" s="103">
        <f t="shared" ref="N93:U93" si="190">IF(N90=1,N95,N95+M93)</f>
        <v>0</v>
      </c>
      <c r="O93" s="103">
        <f t="shared" si="190"/>
        <v>0</v>
      </c>
      <c r="P93" s="103">
        <f t="shared" si="190"/>
        <v>0</v>
      </c>
      <c r="Q93" s="103">
        <f t="shared" si="190"/>
        <v>0</v>
      </c>
      <c r="R93" s="103">
        <f t="shared" si="190"/>
        <v>0</v>
      </c>
      <c r="S93" s="103">
        <f t="shared" si="190"/>
        <v>0</v>
      </c>
      <c r="T93" s="103">
        <f t="shared" si="190"/>
        <v>0</v>
      </c>
      <c r="U93" s="103">
        <f t="shared" si="190"/>
        <v>0</v>
      </c>
      <c r="V93" s="160"/>
      <c r="W93" s="119">
        <f>IF(W90=1,W95,W95+U93)</f>
        <v>0</v>
      </c>
      <c r="X93" s="103">
        <f t="shared" ref="X93:AF93" si="191">IF(X90=1,X95,X95+W93)</f>
        <v>0</v>
      </c>
      <c r="Y93" s="103">
        <f t="shared" si="191"/>
        <v>0</v>
      </c>
      <c r="Z93" s="103">
        <f t="shared" si="191"/>
        <v>0</v>
      </c>
      <c r="AA93" s="103">
        <f t="shared" si="191"/>
        <v>0</v>
      </c>
      <c r="AB93" s="103">
        <f t="shared" si="191"/>
        <v>0</v>
      </c>
      <c r="AC93" s="103">
        <f t="shared" si="191"/>
        <v>0</v>
      </c>
      <c r="AD93" s="103">
        <f t="shared" si="191"/>
        <v>0</v>
      </c>
      <c r="AE93" s="103">
        <f t="shared" si="191"/>
        <v>0</v>
      </c>
      <c r="AF93" s="103">
        <f t="shared" si="191"/>
        <v>0</v>
      </c>
      <c r="AG93" s="160"/>
      <c r="AH93" s="74"/>
      <c r="AI93" s="74"/>
      <c r="AJ93" s="75"/>
    </row>
    <row r="94" spans="1:36" ht="25.05" customHeight="1" x14ac:dyDescent="0.3">
      <c r="A94" s="75"/>
      <c r="B94" s="110" t="s">
        <v>6319</v>
      </c>
      <c r="C94" s="104">
        <f t="shared" ref="C94:K94" si="192">1720/12*C86</f>
        <v>0</v>
      </c>
      <c r="D94" s="104">
        <f t="shared" si="192"/>
        <v>0</v>
      </c>
      <c r="E94" s="104">
        <f t="shared" si="192"/>
        <v>0</v>
      </c>
      <c r="F94" s="104">
        <f t="shared" si="192"/>
        <v>0</v>
      </c>
      <c r="G94" s="104">
        <f t="shared" si="192"/>
        <v>0</v>
      </c>
      <c r="H94" s="104">
        <f t="shared" si="192"/>
        <v>0</v>
      </c>
      <c r="I94" s="104">
        <f t="shared" si="192"/>
        <v>0</v>
      </c>
      <c r="J94" s="104">
        <f t="shared" si="192"/>
        <v>0</v>
      </c>
      <c r="K94" s="104">
        <f t="shared" si="192"/>
        <v>0</v>
      </c>
      <c r="L94" s="160"/>
      <c r="M94" s="120">
        <f t="shared" ref="M94:U94" si="193">1720/12*M86</f>
        <v>0</v>
      </c>
      <c r="N94" s="104">
        <f t="shared" si="193"/>
        <v>0</v>
      </c>
      <c r="O94" s="104">
        <f t="shared" si="193"/>
        <v>0</v>
      </c>
      <c r="P94" s="104">
        <f t="shared" si="193"/>
        <v>0</v>
      </c>
      <c r="Q94" s="104">
        <f t="shared" si="193"/>
        <v>0</v>
      </c>
      <c r="R94" s="104">
        <f t="shared" si="193"/>
        <v>0</v>
      </c>
      <c r="S94" s="104">
        <f t="shared" si="193"/>
        <v>0</v>
      </c>
      <c r="T94" s="104">
        <f t="shared" si="193"/>
        <v>0</v>
      </c>
      <c r="U94" s="104">
        <f t="shared" si="193"/>
        <v>0</v>
      </c>
      <c r="V94" s="160"/>
      <c r="W94" s="120">
        <f t="shared" ref="W94:AF94" si="194">1720/12*W86</f>
        <v>0</v>
      </c>
      <c r="X94" s="104">
        <f t="shared" si="194"/>
        <v>0</v>
      </c>
      <c r="Y94" s="104">
        <f t="shared" si="194"/>
        <v>0</v>
      </c>
      <c r="Z94" s="104">
        <f t="shared" si="194"/>
        <v>0</v>
      </c>
      <c r="AA94" s="104">
        <f t="shared" si="194"/>
        <v>0</v>
      </c>
      <c r="AB94" s="104">
        <f t="shared" si="194"/>
        <v>0</v>
      </c>
      <c r="AC94" s="104">
        <f t="shared" si="194"/>
        <v>0</v>
      </c>
      <c r="AD94" s="104">
        <f t="shared" si="194"/>
        <v>0</v>
      </c>
      <c r="AE94" s="104">
        <f t="shared" si="194"/>
        <v>0</v>
      </c>
      <c r="AF94" s="104">
        <f t="shared" si="194"/>
        <v>0</v>
      </c>
      <c r="AG94" s="160"/>
      <c r="AH94" s="74"/>
      <c r="AI94" s="74"/>
      <c r="AJ94" s="75"/>
    </row>
    <row r="95" spans="1:36" ht="25.05" customHeight="1" thickBot="1" x14ac:dyDescent="0.35">
      <c r="A95" s="75"/>
      <c r="B95" s="113" t="s">
        <v>6270</v>
      </c>
      <c r="C95" s="104">
        <f t="shared" ref="C95:K95" si="195">IF(OR(C90=0,C90=1),IF(C87&gt;=C94,C94,C87),IF(C92&gt;=C91,C91-B93,C92-B93))</f>
        <v>0</v>
      </c>
      <c r="D95" s="104">
        <f t="shared" si="195"/>
        <v>0</v>
      </c>
      <c r="E95" s="104">
        <f t="shared" si="195"/>
        <v>0</v>
      </c>
      <c r="F95" s="104">
        <f t="shared" si="195"/>
        <v>0</v>
      </c>
      <c r="G95" s="104">
        <f t="shared" si="195"/>
        <v>0</v>
      </c>
      <c r="H95" s="104">
        <f t="shared" si="195"/>
        <v>0</v>
      </c>
      <c r="I95" s="104">
        <f t="shared" si="195"/>
        <v>0</v>
      </c>
      <c r="J95" s="104">
        <f t="shared" si="195"/>
        <v>0</v>
      </c>
      <c r="K95" s="104">
        <f t="shared" si="195"/>
        <v>0</v>
      </c>
      <c r="L95" s="162">
        <f>SUM(C95:K95)</f>
        <v>0</v>
      </c>
      <c r="M95" s="120">
        <f>IF(OR(M90=0,M90=1),IF(M87&gt;=M94,M94,M87),IF(M92&gt;=M91,M91-K93,M92-K93))</f>
        <v>0</v>
      </c>
      <c r="N95" s="104">
        <f t="shared" ref="N95:U95" si="196">IF(OR(N90=0,N90=1),IF(N87&gt;=N94,N94,N87),IF(N92&gt;=N91,N91-M93,N92-M93))</f>
        <v>0</v>
      </c>
      <c r="O95" s="104">
        <f t="shared" si="196"/>
        <v>0</v>
      </c>
      <c r="P95" s="104">
        <f t="shared" si="196"/>
        <v>0</v>
      </c>
      <c r="Q95" s="104">
        <f t="shared" si="196"/>
        <v>0</v>
      </c>
      <c r="R95" s="104">
        <f t="shared" si="196"/>
        <v>0</v>
      </c>
      <c r="S95" s="104">
        <f t="shared" si="196"/>
        <v>0</v>
      </c>
      <c r="T95" s="104">
        <f t="shared" si="196"/>
        <v>0</v>
      </c>
      <c r="U95" s="104">
        <f t="shared" si="196"/>
        <v>0</v>
      </c>
      <c r="V95" s="162">
        <f>SUM(M95:U95)</f>
        <v>0</v>
      </c>
      <c r="W95" s="156">
        <f>IF(OR(W90=0,W90=1),IF(W87&gt;=W94,W94,W87),IF(W92&gt;=W91,W91-U93,W92-U93))</f>
        <v>0</v>
      </c>
      <c r="X95" s="157">
        <f t="shared" ref="X95:AF95" si="197">IF(OR(X90=0,X90=1),IF(X87&gt;=X94,X94,X87),IF(X92&gt;=X91,X91-W93,X92-W93))</f>
        <v>0</v>
      </c>
      <c r="Y95" s="157">
        <f t="shared" si="197"/>
        <v>0</v>
      </c>
      <c r="Z95" s="157">
        <f t="shared" si="197"/>
        <v>0</v>
      </c>
      <c r="AA95" s="157">
        <f t="shared" si="197"/>
        <v>0</v>
      </c>
      <c r="AB95" s="157">
        <f t="shared" si="197"/>
        <v>0</v>
      </c>
      <c r="AC95" s="157">
        <f t="shared" si="197"/>
        <v>0</v>
      </c>
      <c r="AD95" s="157">
        <f t="shared" si="197"/>
        <v>0</v>
      </c>
      <c r="AE95" s="157">
        <f t="shared" si="197"/>
        <v>0</v>
      </c>
      <c r="AF95" s="157">
        <f t="shared" si="197"/>
        <v>0</v>
      </c>
      <c r="AG95" s="162">
        <f>SUM(W95:AF95)</f>
        <v>0</v>
      </c>
      <c r="AH95" s="105"/>
      <c r="AI95" s="74"/>
      <c r="AJ95" s="75"/>
    </row>
    <row r="96" spans="1:36" ht="25.05" customHeight="1" thickBot="1" x14ac:dyDescent="0.35">
      <c r="A96" s="87"/>
      <c r="B96" s="226" t="s">
        <v>6273</v>
      </c>
      <c r="C96" s="304"/>
      <c r="D96" s="304"/>
      <c r="E96" s="304"/>
      <c r="F96" s="305"/>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5.05" customHeight="1" x14ac:dyDescent="0.3">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5.05" customHeight="1" x14ac:dyDescent="0.3">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x14ac:dyDescent="0.3">
      <c r="A99" s="99"/>
      <c r="B99" s="111"/>
      <c r="C99" s="100">
        <f>IF(C97&lt;&gt;0,1,0)</f>
        <v>0</v>
      </c>
      <c r="D99" s="100">
        <f t="shared" ref="D99:K99" si="198">IF(C99=0,IF(D97&lt;&gt;0,1,0),1)</f>
        <v>0</v>
      </c>
      <c r="E99" s="100">
        <f t="shared" si="198"/>
        <v>0</v>
      </c>
      <c r="F99" s="100">
        <f t="shared" si="198"/>
        <v>0</v>
      </c>
      <c r="G99" s="100">
        <f t="shared" si="198"/>
        <v>0</v>
      </c>
      <c r="H99" s="100">
        <f t="shared" si="198"/>
        <v>0</v>
      </c>
      <c r="I99" s="100">
        <f t="shared" si="198"/>
        <v>0</v>
      </c>
      <c r="J99" s="100">
        <f t="shared" si="198"/>
        <v>0</v>
      </c>
      <c r="K99" s="100">
        <f t="shared" si="198"/>
        <v>0</v>
      </c>
      <c r="L99" s="161"/>
      <c r="M99" s="116">
        <f>IF(K99=0,IF(M97&lt;&gt;0,1,0),1)</f>
        <v>0</v>
      </c>
      <c r="N99" s="100">
        <f t="shared" ref="N99:U99" si="199">IF(M99=0,IF(N97&lt;&gt;0,1,0),1)</f>
        <v>0</v>
      </c>
      <c r="O99" s="100">
        <f t="shared" si="199"/>
        <v>0</v>
      </c>
      <c r="P99" s="100">
        <f t="shared" si="199"/>
        <v>0</v>
      </c>
      <c r="Q99" s="100">
        <f t="shared" si="199"/>
        <v>0</v>
      </c>
      <c r="R99" s="100">
        <f t="shared" si="199"/>
        <v>0</v>
      </c>
      <c r="S99" s="100">
        <f t="shared" si="199"/>
        <v>0</v>
      </c>
      <c r="T99" s="100">
        <f t="shared" si="199"/>
        <v>0</v>
      </c>
      <c r="U99" s="100">
        <f t="shared" si="199"/>
        <v>0</v>
      </c>
      <c r="V99" s="161"/>
      <c r="W99" s="116">
        <f>IF(U99=0,IF(W97&lt;&gt;0,1,0),1)</f>
        <v>0</v>
      </c>
      <c r="X99" s="100">
        <f t="shared" ref="X99:AF99" si="200">IF(W99=0,IF(X97&lt;&gt;0,1,0),1)</f>
        <v>0</v>
      </c>
      <c r="Y99" s="100">
        <f t="shared" si="200"/>
        <v>0</v>
      </c>
      <c r="Z99" s="100">
        <f t="shared" si="200"/>
        <v>0</v>
      </c>
      <c r="AA99" s="100">
        <f t="shared" si="200"/>
        <v>0</v>
      </c>
      <c r="AB99" s="100">
        <f t="shared" si="200"/>
        <v>0</v>
      </c>
      <c r="AC99" s="100">
        <f t="shared" si="200"/>
        <v>0</v>
      </c>
      <c r="AD99" s="100">
        <f t="shared" si="200"/>
        <v>0</v>
      </c>
      <c r="AE99" s="100">
        <f t="shared" si="200"/>
        <v>0</v>
      </c>
      <c r="AF99" s="100">
        <f t="shared" si="200"/>
        <v>0</v>
      </c>
      <c r="AG99" s="161"/>
      <c r="AH99" s="99"/>
      <c r="AI99" s="99"/>
      <c r="AJ99" s="99"/>
    </row>
    <row r="100" spans="1:36" ht="30" hidden="1" customHeight="1" x14ac:dyDescent="0.3">
      <c r="A100" s="99"/>
      <c r="B100" s="111"/>
      <c r="C100" s="100">
        <f>IF(C99=0,0,1)</f>
        <v>0</v>
      </c>
      <c r="D100" s="100">
        <f t="shared" ref="D100:K100" si="201">IF(D99=0,0,C100+1)</f>
        <v>0</v>
      </c>
      <c r="E100" s="100">
        <f t="shared" si="201"/>
        <v>0</v>
      </c>
      <c r="F100" s="100">
        <f t="shared" si="201"/>
        <v>0</v>
      </c>
      <c r="G100" s="100">
        <f t="shared" si="201"/>
        <v>0</v>
      </c>
      <c r="H100" s="100">
        <f t="shared" si="201"/>
        <v>0</v>
      </c>
      <c r="I100" s="100">
        <f t="shared" si="201"/>
        <v>0</v>
      </c>
      <c r="J100" s="100">
        <f t="shared" si="201"/>
        <v>0</v>
      </c>
      <c r="K100" s="100">
        <f t="shared" si="201"/>
        <v>0</v>
      </c>
      <c r="L100" s="161"/>
      <c r="M100" s="116">
        <f>IF(M99=0,0,K100+1)</f>
        <v>0</v>
      </c>
      <c r="N100" s="100">
        <f t="shared" ref="N100:U100" si="202">IF(N99=0,0,M100+1)</f>
        <v>0</v>
      </c>
      <c r="O100" s="100">
        <f t="shared" si="202"/>
        <v>0</v>
      </c>
      <c r="P100" s="100">
        <f t="shared" si="202"/>
        <v>0</v>
      </c>
      <c r="Q100" s="100">
        <f t="shared" si="202"/>
        <v>0</v>
      </c>
      <c r="R100" s="100">
        <f t="shared" si="202"/>
        <v>0</v>
      </c>
      <c r="S100" s="100">
        <f t="shared" si="202"/>
        <v>0</v>
      </c>
      <c r="T100" s="100">
        <f t="shared" si="202"/>
        <v>0</v>
      </c>
      <c r="U100" s="100">
        <f t="shared" si="202"/>
        <v>0</v>
      </c>
      <c r="V100" s="161"/>
      <c r="W100" s="116">
        <f>IF(W99=0,0,U100+1)</f>
        <v>0</v>
      </c>
      <c r="X100" s="100">
        <f t="shared" ref="X100:AF100" si="203">IF(X99=0,0,W100+1)</f>
        <v>0</v>
      </c>
      <c r="Y100" s="100">
        <f t="shared" si="203"/>
        <v>0</v>
      </c>
      <c r="Z100" s="100">
        <f t="shared" si="203"/>
        <v>0</v>
      </c>
      <c r="AA100" s="100">
        <f t="shared" si="203"/>
        <v>0</v>
      </c>
      <c r="AB100" s="100">
        <f t="shared" si="203"/>
        <v>0</v>
      </c>
      <c r="AC100" s="100">
        <f t="shared" si="203"/>
        <v>0</v>
      </c>
      <c r="AD100" s="100">
        <f t="shared" si="203"/>
        <v>0</v>
      </c>
      <c r="AE100" s="100">
        <f t="shared" si="203"/>
        <v>0</v>
      </c>
      <c r="AF100" s="100">
        <f t="shared" si="203"/>
        <v>0</v>
      </c>
      <c r="AG100" s="161"/>
      <c r="AH100" s="99"/>
      <c r="AI100" s="99"/>
      <c r="AJ100" s="99"/>
    </row>
    <row r="101" spans="1:36" ht="30" hidden="1" customHeight="1" x14ac:dyDescent="0.3">
      <c r="A101" s="99"/>
      <c r="B101" s="111" t="s">
        <v>6268</v>
      </c>
      <c r="C101" s="101">
        <f t="shared" ref="C101:K101" si="204">IF(C100&lt;25,IF(C100&lt;13,C100,C100-12),C100-24)</f>
        <v>0</v>
      </c>
      <c r="D101" s="101">
        <f t="shared" si="204"/>
        <v>0</v>
      </c>
      <c r="E101" s="101">
        <f t="shared" si="204"/>
        <v>0</v>
      </c>
      <c r="F101" s="101">
        <f t="shared" si="204"/>
        <v>0</v>
      </c>
      <c r="G101" s="101">
        <f t="shared" si="204"/>
        <v>0</v>
      </c>
      <c r="H101" s="101">
        <f t="shared" si="204"/>
        <v>0</v>
      </c>
      <c r="I101" s="101">
        <f t="shared" si="204"/>
        <v>0</v>
      </c>
      <c r="J101" s="101">
        <f t="shared" si="204"/>
        <v>0</v>
      </c>
      <c r="K101" s="101">
        <f t="shared" si="204"/>
        <v>0</v>
      </c>
      <c r="L101" s="161"/>
      <c r="M101" s="117">
        <f t="shared" ref="M101:U101" si="205">IF(M100&lt;25,IF(M100&lt;13,M100,M100-12),M100-24)</f>
        <v>0</v>
      </c>
      <c r="N101" s="101">
        <f t="shared" si="205"/>
        <v>0</v>
      </c>
      <c r="O101" s="101">
        <f t="shared" si="205"/>
        <v>0</v>
      </c>
      <c r="P101" s="101">
        <f t="shared" si="205"/>
        <v>0</v>
      </c>
      <c r="Q101" s="101">
        <f t="shared" si="205"/>
        <v>0</v>
      </c>
      <c r="R101" s="101">
        <f t="shared" si="205"/>
        <v>0</v>
      </c>
      <c r="S101" s="101">
        <f t="shared" si="205"/>
        <v>0</v>
      </c>
      <c r="T101" s="101">
        <f t="shared" si="205"/>
        <v>0</v>
      </c>
      <c r="U101" s="101">
        <f t="shared" si="205"/>
        <v>0</v>
      </c>
      <c r="V101" s="161"/>
      <c r="W101" s="117">
        <f t="shared" ref="W101:AF101" si="206">IF(W100&lt;25,IF(W100&lt;13,W100,W100-12),W100-24)</f>
        <v>0</v>
      </c>
      <c r="X101" s="101">
        <f t="shared" si="206"/>
        <v>0</v>
      </c>
      <c r="Y101" s="101">
        <f t="shared" si="206"/>
        <v>0</v>
      </c>
      <c r="Z101" s="101">
        <f t="shared" si="206"/>
        <v>0</v>
      </c>
      <c r="AA101" s="101">
        <f t="shared" si="206"/>
        <v>0</v>
      </c>
      <c r="AB101" s="101">
        <f t="shared" si="206"/>
        <v>0</v>
      </c>
      <c r="AC101" s="101">
        <f t="shared" si="206"/>
        <v>0</v>
      </c>
      <c r="AD101" s="101">
        <f t="shared" si="206"/>
        <v>0</v>
      </c>
      <c r="AE101" s="101">
        <f t="shared" si="206"/>
        <v>0</v>
      </c>
      <c r="AF101" s="101">
        <f t="shared" si="206"/>
        <v>0</v>
      </c>
      <c r="AG101" s="161"/>
      <c r="AH101" s="99"/>
      <c r="AI101" s="99"/>
      <c r="AJ101" s="99"/>
    </row>
    <row r="102" spans="1:36" ht="30" hidden="1" customHeight="1" x14ac:dyDescent="0.3">
      <c r="A102" s="75"/>
      <c r="B102" s="112" t="s">
        <v>6269</v>
      </c>
      <c r="C102" s="102">
        <f t="shared" ref="C102:K102" si="207">IF(C101&gt;0,IF(C101=1,C105,C105+B102),0)</f>
        <v>0</v>
      </c>
      <c r="D102" s="102">
        <f t="shared" si="207"/>
        <v>0</v>
      </c>
      <c r="E102" s="102">
        <f t="shared" si="207"/>
        <v>0</v>
      </c>
      <c r="F102" s="102">
        <f t="shared" si="207"/>
        <v>0</v>
      </c>
      <c r="G102" s="102">
        <f t="shared" si="207"/>
        <v>0</v>
      </c>
      <c r="H102" s="102">
        <f t="shared" si="207"/>
        <v>0</v>
      </c>
      <c r="I102" s="102">
        <f t="shared" si="207"/>
        <v>0</v>
      </c>
      <c r="J102" s="102">
        <f t="shared" si="207"/>
        <v>0</v>
      </c>
      <c r="K102" s="102">
        <f t="shared" si="207"/>
        <v>0</v>
      </c>
      <c r="L102" s="160"/>
      <c r="M102" s="118">
        <f>IF(M101&gt;0,IF(M101=1,M105,M105+K102),0)</f>
        <v>0</v>
      </c>
      <c r="N102" s="102">
        <f t="shared" ref="N102:U102" si="208">IF(N101&gt;0,IF(N101=1,N105,N105+M102),0)</f>
        <v>0</v>
      </c>
      <c r="O102" s="102">
        <f t="shared" si="208"/>
        <v>0</v>
      </c>
      <c r="P102" s="102">
        <f t="shared" si="208"/>
        <v>0</v>
      </c>
      <c r="Q102" s="102">
        <f t="shared" si="208"/>
        <v>0</v>
      </c>
      <c r="R102" s="102">
        <f t="shared" si="208"/>
        <v>0</v>
      </c>
      <c r="S102" s="102">
        <f t="shared" si="208"/>
        <v>0</v>
      </c>
      <c r="T102" s="102">
        <f t="shared" si="208"/>
        <v>0</v>
      </c>
      <c r="U102" s="102">
        <f t="shared" si="208"/>
        <v>0</v>
      </c>
      <c r="V102" s="160"/>
      <c r="W102" s="118">
        <f>IF(W101&gt;0,IF(W101=1,W105,W105+U102),0)</f>
        <v>0</v>
      </c>
      <c r="X102" s="102">
        <f t="shared" ref="X102:AF102" si="209">IF(X101&gt;0,IF(X101=1,X105,X105+W102),0)</f>
        <v>0</v>
      </c>
      <c r="Y102" s="102">
        <f t="shared" si="209"/>
        <v>0</v>
      </c>
      <c r="Z102" s="102">
        <f t="shared" si="209"/>
        <v>0</v>
      </c>
      <c r="AA102" s="102">
        <f t="shared" si="209"/>
        <v>0</v>
      </c>
      <c r="AB102" s="102">
        <f t="shared" si="209"/>
        <v>0</v>
      </c>
      <c r="AC102" s="102">
        <f t="shared" si="209"/>
        <v>0</v>
      </c>
      <c r="AD102" s="102">
        <f t="shared" si="209"/>
        <v>0</v>
      </c>
      <c r="AE102" s="102">
        <f t="shared" si="209"/>
        <v>0</v>
      </c>
      <c r="AF102" s="102">
        <f t="shared" si="209"/>
        <v>0</v>
      </c>
      <c r="AG102" s="160"/>
      <c r="AH102" s="74"/>
      <c r="AI102" s="74"/>
      <c r="AJ102" s="75"/>
    </row>
    <row r="103" spans="1:36" ht="30" hidden="1" customHeight="1" x14ac:dyDescent="0.3">
      <c r="A103" s="75"/>
      <c r="B103" s="112" t="s">
        <v>6317</v>
      </c>
      <c r="C103" s="102">
        <f>IF(C97&gt;0,C98,0)</f>
        <v>0</v>
      </c>
      <c r="D103" s="102">
        <f t="shared" ref="D103:K103" si="210">IF(D97&gt;0,IF(D101=1,D98,D98+C103),C103)</f>
        <v>0</v>
      </c>
      <c r="E103" s="102">
        <f t="shared" si="210"/>
        <v>0</v>
      </c>
      <c r="F103" s="102">
        <f t="shared" si="210"/>
        <v>0</v>
      </c>
      <c r="G103" s="102">
        <f t="shared" si="210"/>
        <v>0</v>
      </c>
      <c r="H103" s="102">
        <f t="shared" si="210"/>
        <v>0</v>
      </c>
      <c r="I103" s="102">
        <f t="shared" si="210"/>
        <v>0</v>
      </c>
      <c r="J103" s="102">
        <f t="shared" si="210"/>
        <v>0</v>
      </c>
      <c r="K103" s="102">
        <f t="shared" si="210"/>
        <v>0</v>
      </c>
      <c r="L103" s="160"/>
      <c r="M103" s="118">
        <f>IF(M97&gt;0,IF(M101=1,M98,M98+K103),K103)</f>
        <v>0</v>
      </c>
      <c r="N103" s="102">
        <f t="shared" ref="N103:U103" si="211">IF(N97&gt;0,IF(N101=1,N98,N98+M103),M103)</f>
        <v>0</v>
      </c>
      <c r="O103" s="102">
        <f t="shared" si="211"/>
        <v>0</v>
      </c>
      <c r="P103" s="102">
        <f t="shared" si="211"/>
        <v>0</v>
      </c>
      <c r="Q103" s="102">
        <f t="shared" si="211"/>
        <v>0</v>
      </c>
      <c r="R103" s="102">
        <f t="shared" si="211"/>
        <v>0</v>
      </c>
      <c r="S103" s="102">
        <f t="shared" si="211"/>
        <v>0</v>
      </c>
      <c r="T103" s="102">
        <f t="shared" si="211"/>
        <v>0</v>
      </c>
      <c r="U103" s="102">
        <f t="shared" si="211"/>
        <v>0</v>
      </c>
      <c r="V103" s="160"/>
      <c r="W103" s="118">
        <f>IF(W97&gt;0,IF(W101=1,W98,W98+U103),U103)</f>
        <v>0</v>
      </c>
      <c r="X103" s="102">
        <f t="shared" ref="X103:AF103" si="212">IF(X97&gt;0,IF(X101=1,X98,X98+W103),W103)</f>
        <v>0</v>
      </c>
      <c r="Y103" s="102">
        <f t="shared" si="212"/>
        <v>0</v>
      </c>
      <c r="Z103" s="102">
        <f t="shared" si="212"/>
        <v>0</v>
      </c>
      <c r="AA103" s="102">
        <f t="shared" si="212"/>
        <v>0</v>
      </c>
      <c r="AB103" s="102">
        <f t="shared" si="212"/>
        <v>0</v>
      </c>
      <c r="AC103" s="102">
        <f t="shared" si="212"/>
        <v>0</v>
      </c>
      <c r="AD103" s="102">
        <f t="shared" si="212"/>
        <v>0</v>
      </c>
      <c r="AE103" s="102">
        <f t="shared" si="212"/>
        <v>0</v>
      </c>
      <c r="AF103" s="102">
        <f t="shared" si="212"/>
        <v>0</v>
      </c>
      <c r="AG103" s="160"/>
      <c r="AH103" s="74"/>
      <c r="AI103" s="74"/>
      <c r="AJ103" s="75"/>
    </row>
    <row r="104" spans="1:36" ht="9.75" hidden="1" customHeight="1" x14ac:dyDescent="0.3">
      <c r="A104" s="75"/>
      <c r="B104" s="112" t="s">
        <v>6318</v>
      </c>
      <c r="C104" s="103">
        <f>C106</f>
        <v>0</v>
      </c>
      <c r="D104" s="103">
        <f t="shared" ref="D104:K104" si="213">IF(D101=1,D106,D106+C104)</f>
        <v>0</v>
      </c>
      <c r="E104" s="103">
        <f t="shared" si="213"/>
        <v>0</v>
      </c>
      <c r="F104" s="103">
        <f t="shared" si="213"/>
        <v>0</v>
      </c>
      <c r="G104" s="103">
        <f t="shared" si="213"/>
        <v>0</v>
      </c>
      <c r="H104" s="103">
        <f t="shared" si="213"/>
        <v>0</v>
      </c>
      <c r="I104" s="103">
        <f t="shared" si="213"/>
        <v>0</v>
      </c>
      <c r="J104" s="103">
        <f t="shared" si="213"/>
        <v>0</v>
      </c>
      <c r="K104" s="103">
        <f t="shared" si="213"/>
        <v>0</v>
      </c>
      <c r="L104" s="160"/>
      <c r="M104" s="119">
        <f>IF(M101=1,M106,M106+K104)</f>
        <v>0</v>
      </c>
      <c r="N104" s="103">
        <f t="shared" ref="N104:U104" si="214">IF(N101=1,N106,N106+M104)</f>
        <v>0</v>
      </c>
      <c r="O104" s="103">
        <f t="shared" si="214"/>
        <v>0</v>
      </c>
      <c r="P104" s="103">
        <f t="shared" si="214"/>
        <v>0</v>
      </c>
      <c r="Q104" s="103">
        <f t="shared" si="214"/>
        <v>0</v>
      </c>
      <c r="R104" s="103">
        <f t="shared" si="214"/>
        <v>0</v>
      </c>
      <c r="S104" s="103">
        <f t="shared" si="214"/>
        <v>0</v>
      </c>
      <c r="T104" s="103">
        <f t="shared" si="214"/>
        <v>0</v>
      </c>
      <c r="U104" s="103">
        <f t="shared" si="214"/>
        <v>0</v>
      </c>
      <c r="V104" s="160"/>
      <c r="W104" s="119">
        <f>IF(W101=1,W106,W106+U104)</f>
        <v>0</v>
      </c>
      <c r="X104" s="103">
        <f t="shared" ref="X104:AF104" si="215">IF(X101=1,X106,X106+W104)</f>
        <v>0</v>
      </c>
      <c r="Y104" s="103">
        <f t="shared" si="215"/>
        <v>0</v>
      </c>
      <c r="Z104" s="103">
        <f t="shared" si="215"/>
        <v>0</v>
      </c>
      <c r="AA104" s="103">
        <f t="shared" si="215"/>
        <v>0</v>
      </c>
      <c r="AB104" s="103">
        <f t="shared" si="215"/>
        <v>0</v>
      </c>
      <c r="AC104" s="103">
        <f t="shared" si="215"/>
        <v>0</v>
      </c>
      <c r="AD104" s="103">
        <f t="shared" si="215"/>
        <v>0</v>
      </c>
      <c r="AE104" s="103">
        <f t="shared" si="215"/>
        <v>0</v>
      </c>
      <c r="AF104" s="103">
        <f t="shared" si="215"/>
        <v>0</v>
      </c>
      <c r="AG104" s="160"/>
      <c r="AH104" s="74"/>
      <c r="AI104" s="74"/>
      <c r="AJ104" s="75"/>
    </row>
    <row r="105" spans="1:36" ht="25.05" customHeight="1" x14ac:dyDescent="0.3">
      <c r="A105" s="75"/>
      <c r="B105" s="110" t="s">
        <v>6319</v>
      </c>
      <c r="C105" s="104">
        <f t="shared" ref="C105:K105" si="216">1720/12*C97</f>
        <v>0</v>
      </c>
      <c r="D105" s="104">
        <f t="shared" si="216"/>
        <v>0</v>
      </c>
      <c r="E105" s="104">
        <f t="shared" si="216"/>
        <v>0</v>
      </c>
      <c r="F105" s="104">
        <f t="shared" si="216"/>
        <v>0</v>
      </c>
      <c r="G105" s="104">
        <f t="shared" si="216"/>
        <v>0</v>
      </c>
      <c r="H105" s="104">
        <f t="shared" si="216"/>
        <v>0</v>
      </c>
      <c r="I105" s="104">
        <f t="shared" si="216"/>
        <v>0</v>
      </c>
      <c r="J105" s="104">
        <f t="shared" si="216"/>
        <v>0</v>
      </c>
      <c r="K105" s="104">
        <f t="shared" si="216"/>
        <v>0</v>
      </c>
      <c r="L105" s="160"/>
      <c r="M105" s="120">
        <f t="shared" ref="M105:U105" si="217">1720/12*M97</f>
        <v>0</v>
      </c>
      <c r="N105" s="104">
        <f t="shared" si="217"/>
        <v>0</v>
      </c>
      <c r="O105" s="104">
        <f t="shared" si="217"/>
        <v>0</v>
      </c>
      <c r="P105" s="104">
        <f t="shared" si="217"/>
        <v>0</v>
      </c>
      <c r="Q105" s="104">
        <f t="shared" si="217"/>
        <v>0</v>
      </c>
      <c r="R105" s="104">
        <f t="shared" si="217"/>
        <v>0</v>
      </c>
      <c r="S105" s="104">
        <f t="shared" si="217"/>
        <v>0</v>
      </c>
      <c r="T105" s="104">
        <f t="shared" si="217"/>
        <v>0</v>
      </c>
      <c r="U105" s="104">
        <f t="shared" si="217"/>
        <v>0</v>
      </c>
      <c r="V105" s="160"/>
      <c r="W105" s="120">
        <f t="shared" ref="W105:AF105" si="218">1720/12*W97</f>
        <v>0</v>
      </c>
      <c r="X105" s="104">
        <f t="shared" si="218"/>
        <v>0</v>
      </c>
      <c r="Y105" s="104">
        <f t="shared" si="218"/>
        <v>0</v>
      </c>
      <c r="Z105" s="104">
        <f t="shared" si="218"/>
        <v>0</v>
      </c>
      <c r="AA105" s="104">
        <f t="shared" si="218"/>
        <v>0</v>
      </c>
      <c r="AB105" s="104">
        <f t="shared" si="218"/>
        <v>0</v>
      </c>
      <c r="AC105" s="104">
        <f t="shared" si="218"/>
        <v>0</v>
      </c>
      <c r="AD105" s="104">
        <f t="shared" si="218"/>
        <v>0</v>
      </c>
      <c r="AE105" s="104">
        <f t="shared" si="218"/>
        <v>0</v>
      </c>
      <c r="AF105" s="104">
        <f t="shared" si="218"/>
        <v>0</v>
      </c>
      <c r="AG105" s="160"/>
      <c r="AH105" s="74"/>
      <c r="AI105" s="74"/>
      <c r="AJ105" s="75"/>
    </row>
    <row r="106" spans="1:36" ht="25.05" customHeight="1" thickBot="1" x14ac:dyDescent="0.35">
      <c r="A106" s="75"/>
      <c r="B106" s="113" t="s">
        <v>6270</v>
      </c>
      <c r="C106" s="104">
        <f t="shared" ref="C106:K106" si="219">IF(OR(C101=0,C101=1),IF(C98&gt;=C105,C105,C98),IF(C103&gt;=C102,C102-B104,C103-B104))</f>
        <v>0</v>
      </c>
      <c r="D106" s="104">
        <f t="shared" si="219"/>
        <v>0</v>
      </c>
      <c r="E106" s="104">
        <f t="shared" si="219"/>
        <v>0</v>
      </c>
      <c r="F106" s="104">
        <f t="shared" si="219"/>
        <v>0</v>
      </c>
      <c r="G106" s="104">
        <f t="shared" si="219"/>
        <v>0</v>
      </c>
      <c r="H106" s="104">
        <f t="shared" si="219"/>
        <v>0</v>
      </c>
      <c r="I106" s="104">
        <f t="shared" si="219"/>
        <v>0</v>
      </c>
      <c r="J106" s="104">
        <f t="shared" si="219"/>
        <v>0</v>
      </c>
      <c r="K106" s="104">
        <f t="shared" si="219"/>
        <v>0</v>
      </c>
      <c r="L106" s="162">
        <f>SUM(C106:K106)</f>
        <v>0</v>
      </c>
      <c r="M106" s="120">
        <f>IF(OR(M101=0,M101=1),IF(M98&gt;=M105,M105,M98),IF(M103&gt;=M102,M102-K104,M103-K104))</f>
        <v>0</v>
      </c>
      <c r="N106" s="104">
        <f t="shared" ref="N106:U106" si="220">IF(OR(N101=0,N101=1),IF(N98&gt;=N105,N105,N98),IF(N103&gt;=N102,N102-M104,N103-M104))</f>
        <v>0</v>
      </c>
      <c r="O106" s="104">
        <f t="shared" si="220"/>
        <v>0</v>
      </c>
      <c r="P106" s="104">
        <f t="shared" si="220"/>
        <v>0</v>
      </c>
      <c r="Q106" s="104">
        <f t="shared" si="220"/>
        <v>0</v>
      </c>
      <c r="R106" s="104">
        <f t="shared" si="220"/>
        <v>0</v>
      </c>
      <c r="S106" s="104">
        <f t="shared" si="220"/>
        <v>0</v>
      </c>
      <c r="T106" s="104">
        <f t="shared" si="220"/>
        <v>0</v>
      </c>
      <c r="U106" s="104">
        <f t="shared" si="220"/>
        <v>0</v>
      </c>
      <c r="V106" s="162">
        <f>SUM(M106:U106)</f>
        <v>0</v>
      </c>
      <c r="W106" s="156">
        <f>IF(OR(W101=0,W101=1),IF(W98&gt;=W105,W105,W98),IF(W103&gt;=W102,W102-U104,W103-U104))</f>
        <v>0</v>
      </c>
      <c r="X106" s="157">
        <f t="shared" ref="X106:AF106" si="221">IF(OR(X101=0,X101=1),IF(X98&gt;=X105,X105,X98),IF(X103&gt;=X102,X102-W104,X103-W104))</f>
        <v>0</v>
      </c>
      <c r="Y106" s="157">
        <f t="shared" si="221"/>
        <v>0</v>
      </c>
      <c r="Z106" s="157">
        <f t="shared" si="221"/>
        <v>0</v>
      </c>
      <c r="AA106" s="157">
        <f t="shared" si="221"/>
        <v>0</v>
      </c>
      <c r="AB106" s="157">
        <f t="shared" si="221"/>
        <v>0</v>
      </c>
      <c r="AC106" s="157">
        <f t="shared" si="221"/>
        <v>0</v>
      </c>
      <c r="AD106" s="157">
        <f t="shared" si="221"/>
        <v>0</v>
      </c>
      <c r="AE106" s="157">
        <f t="shared" si="221"/>
        <v>0</v>
      </c>
      <c r="AF106" s="157">
        <f t="shared" si="221"/>
        <v>0</v>
      </c>
      <c r="AG106" s="162">
        <f>SUM(W106:AF106)</f>
        <v>0</v>
      </c>
      <c r="AH106" s="105"/>
      <c r="AI106" s="74"/>
      <c r="AJ106" s="75"/>
    </row>
    <row r="107" spans="1:36" ht="25.05" customHeight="1" thickBot="1" x14ac:dyDescent="0.35">
      <c r="A107" s="87"/>
      <c r="B107" s="226" t="s">
        <v>6273</v>
      </c>
      <c r="C107" s="304"/>
      <c r="D107" s="304"/>
      <c r="E107" s="304"/>
      <c r="F107" s="305"/>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5.05" customHeight="1" x14ac:dyDescent="0.3">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5.05" customHeight="1" x14ac:dyDescent="0.3">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x14ac:dyDescent="0.3">
      <c r="A110" s="99"/>
      <c r="B110" s="111"/>
      <c r="C110" s="100">
        <f>IF(C108&lt;&gt;0,1,0)</f>
        <v>0</v>
      </c>
      <c r="D110" s="100">
        <f t="shared" ref="D110:K110" si="222">IF(C110=0,IF(D108&lt;&gt;0,1,0),1)</f>
        <v>0</v>
      </c>
      <c r="E110" s="100">
        <f t="shared" si="222"/>
        <v>0</v>
      </c>
      <c r="F110" s="100">
        <f t="shared" si="222"/>
        <v>0</v>
      </c>
      <c r="G110" s="100">
        <f t="shared" si="222"/>
        <v>0</v>
      </c>
      <c r="H110" s="100">
        <f t="shared" si="222"/>
        <v>0</v>
      </c>
      <c r="I110" s="100">
        <f t="shared" si="222"/>
        <v>0</v>
      </c>
      <c r="J110" s="100">
        <f t="shared" si="222"/>
        <v>0</v>
      </c>
      <c r="K110" s="100">
        <f t="shared" si="222"/>
        <v>0</v>
      </c>
      <c r="L110" s="161"/>
      <c r="M110" s="116">
        <f>IF(K110=0,IF(M108&lt;&gt;0,1,0),1)</f>
        <v>0</v>
      </c>
      <c r="N110" s="100">
        <f t="shared" ref="N110:U110" si="223">IF(M110=0,IF(N108&lt;&gt;0,1,0),1)</f>
        <v>0</v>
      </c>
      <c r="O110" s="100">
        <f t="shared" si="223"/>
        <v>0</v>
      </c>
      <c r="P110" s="100">
        <f t="shared" si="223"/>
        <v>0</v>
      </c>
      <c r="Q110" s="100">
        <f t="shared" si="223"/>
        <v>0</v>
      </c>
      <c r="R110" s="100">
        <f t="shared" si="223"/>
        <v>0</v>
      </c>
      <c r="S110" s="100">
        <f t="shared" si="223"/>
        <v>0</v>
      </c>
      <c r="T110" s="100">
        <f t="shared" si="223"/>
        <v>0</v>
      </c>
      <c r="U110" s="100">
        <f t="shared" si="223"/>
        <v>0</v>
      </c>
      <c r="V110" s="161"/>
      <c r="W110" s="116">
        <f>IF(U110=0,IF(W108&lt;&gt;0,1,0),1)</f>
        <v>0</v>
      </c>
      <c r="X110" s="100">
        <f t="shared" ref="X110:AF110" si="224">IF(W110=0,IF(X108&lt;&gt;0,1,0),1)</f>
        <v>0</v>
      </c>
      <c r="Y110" s="100">
        <f t="shared" si="224"/>
        <v>0</v>
      </c>
      <c r="Z110" s="100">
        <f t="shared" si="224"/>
        <v>0</v>
      </c>
      <c r="AA110" s="100">
        <f t="shared" si="224"/>
        <v>0</v>
      </c>
      <c r="AB110" s="100">
        <f t="shared" si="224"/>
        <v>0</v>
      </c>
      <c r="AC110" s="100">
        <f t="shared" si="224"/>
        <v>0</v>
      </c>
      <c r="AD110" s="100">
        <f t="shared" si="224"/>
        <v>0</v>
      </c>
      <c r="AE110" s="100">
        <f t="shared" si="224"/>
        <v>0</v>
      </c>
      <c r="AF110" s="100">
        <f t="shared" si="224"/>
        <v>0</v>
      </c>
      <c r="AG110" s="161"/>
      <c r="AH110" s="99"/>
      <c r="AI110" s="99"/>
      <c r="AJ110" s="99"/>
    </row>
    <row r="111" spans="1:36" ht="30" hidden="1" customHeight="1" x14ac:dyDescent="0.3">
      <c r="A111" s="99"/>
      <c r="B111" s="111"/>
      <c r="C111" s="100">
        <f>IF(C110=0,0,1)</f>
        <v>0</v>
      </c>
      <c r="D111" s="100">
        <f t="shared" ref="D111:K111" si="225">IF(D110=0,0,C111+1)</f>
        <v>0</v>
      </c>
      <c r="E111" s="100">
        <f t="shared" si="225"/>
        <v>0</v>
      </c>
      <c r="F111" s="100">
        <f t="shared" si="225"/>
        <v>0</v>
      </c>
      <c r="G111" s="100">
        <f t="shared" si="225"/>
        <v>0</v>
      </c>
      <c r="H111" s="100">
        <f t="shared" si="225"/>
        <v>0</v>
      </c>
      <c r="I111" s="100">
        <f t="shared" si="225"/>
        <v>0</v>
      </c>
      <c r="J111" s="100">
        <f t="shared" si="225"/>
        <v>0</v>
      </c>
      <c r="K111" s="100">
        <f t="shared" si="225"/>
        <v>0</v>
      </c>
      <c r="L111" s="161"/>
      <c r="M111" s="116">
        <f>IF(M110=0,0,K111+1)</f>
        <v>0</v>
      </c>
      <c r="N111" s="100">
        <f t="shared" ref="N111:U111" si="226">IF(N110=0,0,M111+1)</f>
        <v>0</v>
      </c>
      <c r="O111" s="100">
        <f t="shared" si="226"/>
        <v>0</v>
      </c>
      <c r="P111" s="100">
        <f t="shared" si="226"/>
        <v>0</v>
      </c>
      <c r="Q111" s="100">
        <f t="shared" si="226"/>
        <v>0</v>
      </c>
      <c r="R111" s="100">
        <f t="shared" si="226"/>
        <v>0</v>
      </c>
      <c r="S111" s="100">
        <f t="shared" si="226"/>
        <v>0</v>
      </c>
      <c r="T111" s="100">
        <f t="shared" si="226"/>
        <v>0</v>
      </c>
      <c r="U111" s="100">
        <f t="shared" si="226"/>
        <v>0</v>
      </c>
      <c r="V111" s="161"/>
      <c r="W111" s="116">
        <f>IF(W110=0,0,U111+1)</f>
        <v>0</v>
      </c>
      <c r="X111" s="100">
        <f t="shared" ref="X111:AF111" si="227">IF(X110=0,0,W111+1)</f>
        <v>0</v>
      </c>
      <c r="Y111" s="100">
        <f t="shared" si="227"/>
        <v>0</v>
      </c>
      <c r="Z111" s="100">
        <f t="shared" si="227"/>
        <v>0</v>
      </c>
      <c r="AA111" s="100">
        <f t="shared" si="227"/>
        <v>0</v>
      </c>
      <c r="AB111" s="100">
        <f t="shared" si="227"/>
        <v>0</v>
      </c>
      <c r="AC111" s="100">
        <f t="shared" si="227"/>
        <v>0</v>
      </c>
      <c r="AD111" s="100">
        <f t="shared" si="227"/>
        <v>0</v>
      </c>
      <c r="AE111" s="100">
        <f t="shared" si="227"/>
        <v>0</v>
      </c>
      <c r="AF111" s="100">
        <f t="shared" si="227"/>
        <v>0</v>
      </c>
      <c r="AG111" s="161"/>
      <c r="AH111" s="99"/>
      <c r="AI111" s="99"/>
      <c r="AJ111" s="99"/>
    </row>
    <row r="112" spans="1:36" ht="30" hidden="1" customHeight="1" x14ac:dyDescent="0.3">
      <c r="A112" s="99"/>
      <c r="B112" s="111" t="s">
        <v>6268</v>
      </c>
      <c r="C112" s="101">
        <f t="shared" ref="C112:K112" si="228">IF(C111&lt;25,IF(C111&lt;13,C111,C111-12),C111-24)</f>
        <v>0</v>
      </c>
      <c r="D112" s="101">
        <f t="shared" si="228"/>
        <v>0</v>
      </c>
      <c r="E112" s="101">
        <f t="shared" si="228"/>
        <v>0</v>
      </c>
      <c r="F112" s="101">
        <f t="shared" si="228"/>
        <v>0</v>
      </c>
      <c r="G112" s="101">
        <f t="shared" si="228"/>
        <v>0</v>
      </c>
      <c r="H112" s="101">
        <f t="shared" si="228"/>
        <v>0</v>
      </c>
      <c r="I112" s="101">
        <f t="shared" si="228"/>
        <v>0</v>
      </c>
      <c r="J112" s="101">
        <f t="shared" si="228"/>
        <v>0</v>
      </c>
      <c r="K112" s="101">
        <f t="shared" si="228"/>
        <v>0</v>
      </c>
      <c r="L112" s="161"/>
      <c r="M112" s="117">
        <f t="shared" ref="M112:U112" si="229">IF(M111&lt;25,IF(M111&lt;13,M111,M111-12),M111-24)</f>
        <v>0</v>
      </c>
      <c r="N112" s="101">
        <f t="shared" si="229"/>
        <v>0</v>
      </c>
      <c r="O112" s="101">
        <f t="shared" si="229"/>
        <v>0</v>
      </c>
      <c r="P112" s="101">
        <f t="shared" si="229"/>
        <v>0</v>
      </c>
      <c r="Q112" s="101">
        <f t="shared" si="229"/>
        <v>0</v>
      </c>
      <c r="R112" s="101">
        <f t="shared" si="229"/>
        <v>0</v>
      </c>
      <c r="S112" s="101">
        <f t="shared" si="229"/>
        <v>0</v>
      </c>
      <c r="T112" s="101">
        <f t="shared" si="229"/>
        <v>0</v>
      </c>
      <c r="U112" s="101">
        <f t="shared" si="229"/>
        <v>0</v>
      </c>
      <c r="V112" s="161"/>
      <c r="W112" s="117">
        <f t="shared" ref="W112:AF112" si="230">IF(W111&lt;25,IF(W111&lt;13,W111,W111-12),W111-24)</f>
        <v>0</v>
      </c>
      <c r="X112" s="101">
        <f t="shared" si="230"/>
        <v>0</v>
      </c>
      <c r="Y112" s="101">
        <f t="shared" si="230"/>
        <v>0</v>
      </c>
      <c r="Z112" s="101">
        <f t="shared" si="230"/>
        <v>0</v>
      </c>
      <c r="AA112" s="101">
        <f t="shared" si="230"/>
        <v>0</v>
      </c>
      <c r="AB112" s="101">
        <f t="shared" si="230"/>
        <v>0</v>
      </c>
      <c r="AC112" s="101">
        <f t="shared" si="230"/>
        <v>0</v>
      </c>
      <c r="AD112" s="101">
        <f t="shared" si="230"/>
        <v>0</v>
      </c>
      <c r="AE112" s="101">
        <f t="shared" si="230"/>
        <v>0</v>
      </c>
      <c r="AF112" s="101">
        <f t="shared" si="230"/>
        <v>0</v>
      </c>
      <c r="AG112" s="161"/>
      <c r="AH112" s="99"/>
      <c r="AI112" s="99"/>
      <c r="AJ112" s="99"/>
    </row>
    <row r="113" spans="1:36" ht="30" hidden="1" customHeight="1" x14ac:dyDescent="0.3">
      <c r="A113" s="75"/>
      <c r="B113" s="112" t="s">
        <v>6269</v>
      </c>
      <c r="C113" s="102">
        <f t="shared" ref="C113:K113" si="231">IF(C112&gt;0,IF(C112=1,C116,C116+B113),0)</f>
        <v>0</v>
      </c>
      <c r="D113" s="102">
        <f t="shared" si="231"/>
        <v>0</v>
      </c>
      <c r="E113" s="102">
        <f t="shared" si="231"/>
        <v>0</v>
      </c>
      <c r="F113" s="102">
        <f t="shared" si="231"/>
        <v>0</v>
      </c>
      <c r="G113" s="102">
        <f t="shared" si="231"/>
        <v>0</v>
      </c>
      <c r="H113" s="102">
        <f t="shared" si="231"/>
        <v>0</v>
      </c>
      <c r="I113" s="102">
        <f t="shared" si="231"/>
        <v>0</v>
      </c>
      <c r="J113" s="102">
        <f t="shared" si="231"/>
        <v>0</v>
      </c>
      <c r="K113" s="102">
        <f t="shared" si="231"/>
        <v>0</v>
      </c>
      <c r="L113" s="160"/>
      <c r="M113" s="118">
        <f>IF(M112&gt;0,IF(M112=1,M116,M116+K113),0)</f>
        <v>0</v>
      </c>
      <c r="N113" s="102">
        <f t="shared" ref="N113:U113" si="232">IF(N112&gt;0,IF(N112=1,N116,N116+M113),0)</f>
        <v>0</v>
      </c>
      <c r="O113" s="102">
        <f t="shared" si="232"/>
        <v>0</v>
      </c>
      <c r="P113" s="102">
        <f t="shared" si="232"/>
        <v>0</v>
      </c>
      <c r="Q113" s="102">
        <f t="shared" si="232"/>
        <v>0</v>
      </c>
      <c r="R113" s="102">
        <f t="shared" si="232"/>
        <v>0</v>
      </c>
      <c r="S113" s="102">
        <f t="shared" si="232"/>
        <v>0</v>
      </c>
      <c r="T113" s="102">
        <f t="shared" si="232"/>
        <v>0</v>
      </c>
      <c r="U113" s="102">
        <f t="shared" si="232"/>
        <v>0</v>
      </c>
      <c r="V113" s="160"/>
      <c r="W113" s="118">
        <f>IF(W112&gt;0,IF(W112=1,W116,W116+U113),0)</f>
        <v>0</v>
      </c>
      <c r="X113" s="102">
        <f t="shared" ref="X113:AF113" si="233">IF(X112&gt;0,IF(X112=1,X116,X116+W113),0)</f>
        <v>0</v>
      </c>
      <c r="Y113" s="102">
        <f t="shared" si="233"/>
        <v>0</v>
      </c>
      <c r="Z113" s="102">
        <f t="shared" si="233"/>
        <v>0</v>
      </c>
      <c r="AA113" s="102">
        <f t="shared" si="233"/>
        <v>0</v>
      </c>
      <c r="AB113" s="102">
        <f t="shared" si="233"/>
        <v>0</v>
      </c>
      <c r="AC113" s="102">
        <f t="shared" si="233"/>
        <v>0</v>
      </c>
      <c r="AD113" s="102">
        <f t="shared" si="233"/>
        <v>0</v>
      </c>
      <c r="AE113" s="102">
        <f t="shared" si="233"/>
        <v>0</v>
      </c>
      <c r="AF113" s="102">
        <f t="shared" si="233"/>
        <v>0</v>
      </c>
      <c r="AG113" s="160"/>
      <c r="AH113" s="74"/>
      <c r="AI113" s="74"/>
      <c r="AJ113" s="75"/>
    </row>
    <row r="114" spans="1:36" ht="30" hidden="1" customHeight="1" x14ac:dyDescent="0.3">
      <c r="A114" s="75"/>
      <c r="B114" s="112" t="s">
        <v>6317</v>
      </c>
      <c r="C114" s="102">
        <f>IF(C108&gt;0,C109,0)</f>
        <v>0</v>
      </c>
      <c r="D114" s="102">
        <f t="shared" ref="D114:K114" si="234">IF(D108&gt;0,IF(D112=1,D109,D109+C114),C114)</f>
        <v>0</v>
      </c>
      <c r="E114" s="102">
        <f t="shared" si="234"/>
        <v>0</v>
      </c>
      <c r="F114" s="102">
        <f t="shared" si="234"/>
        <v>0</v>
      </c>
      <c r="G114" s="102">
        <f t="shared" si="234"/>
        <v>0</v>
      </c>
      <c r="H114" s="102">
        <f t="shared" si="234"/>
        <v>0</v>
      </c>
      <c r="I114" s="102">
        <f t="shared" si="234"/>
        <v>0</v>
      </c>
      <c r="J114" s="102">
        <f t="shared" si="234"/>
        <v>0</v>
      </c>
      <c r="K114" s="102">
        <f t="shared" si="234"/>
        <v>0</v>
      </c>
      <c r="L114" s="160"/>
      <c r="M114" s="118">
        <f>IF(M108&gt;0,IF(M112=1,M109,M109+K114),K114)</f>
        <v>0</v>
      </c>
      <c r="N114" s="102">
        <f t="shared" ref="N114:U114" si="235">IF(N108&gt;0,IF(N112=1,N109,N109+M114),M114)</f>
        <v>0</v>
      </c>
      <c r="O114" s="102">
        <f t="shared" si="235"/>
        <v>0</v>
      </c>
      <c r="P114" s="102">
        <f t="shared" si="235"/>
        <v>0</v>
      </c>
      <c r="Q114" s="102">
        <f t="shared" si="235"/>
        <v>0</v>
      </c>
      <c r="R114" s="102">
        <f t="shared" si="235"/>
        <v>0</v>
      </c>
      <c r="S114" s="102">
        <f t="shared" si="235"/>
        <v>0</v>
      </c>
      <c r="T114" s="102">
        <f t="shared" si="235"/>
        <v>0</v>
      </c>
      <c r="U114" s="102">
        <f t="shared" si="235"/>
        <v>0</v>
      </c>
      <c r="V114" s="160"/>
      <c r="W114" s="118">
        <f>IF(W108&gt;0,IF(W112=1,W109,W109+U114),U114)</f>
        <v>0</v>
      </c>
      <c r="X114" s="102">
        <f t="shared" ref="X114:AF114" si="236">IF(X108&gt;0,IF(X112=1,X109,X109+W114),W114)</f>
        <v>0</v>
      </c>
      <c r="Y114" s="102">
        <f t="shared" si="236"/>
        <v>0</v>
      </c>
      <c r="Z114" s="102">
        <f t="shared" si="236"/>
        <v>0</v>
      </c>
      <c r="AA114" s="102">
        <f t="shared" si="236"/>
        <v>0</v>
      </c>
      <c r="AB114" s="102">
        <f t="shared" si="236"/>
        <v>0</v>
      </c>
      <c r="AC114" s="102">
        <f t="shared" si="236"/>
        <v>0</v>
      </c>
      <c r="AD114" s="102">
        <f t="shared" si="236"/>
        <v>0</v>
      </c>
      <c r="AE114" s="102">
        <f t="shared" si="236"/>
        <v>0</v>
      </c>
      <c r="AF114" s="102">
        <f t="shared" si="236"/>
        <v>0</v>
      </c>
      <c r="AG114" s="160"/>
      <c r="AH114" s="74"/>
      <c r="AI114" s="74"/>
      <c r="AJ114" s="75"/>
    </row>
    <row r="115" spans="1:36" ht="9.75" hidden="1" customHeight="1" x14ac:dyDescent="0.3">
      <c r="A115" s="75"/>
      <c r="B115" s="112" t="s">
        <v>6318</v>
      </c>
      <c r="C115" s="103">
        <f>C117</f>
        <v>0</v>
      </c>
      <c r="D115" s="103">
        <f t="shared" ref="D115:K115" si="237">IF(D112=1,D117,D117+C115)</f>
        <v>0</v>
      </c>
      <c r="E115" s="103">
        <f t="shared" si="237"/>
        <v>0</v>
      </c>
      <c r="F115" s="103">
        <f t="shared" si="237"/>
        <v>0</v>
      </c>
      <c r="G115" s="103">
        <f t="shared" si="237"/>
        <v>0</v>
      </c>
      <c r="H115" s="103">
        <f t="shared" si="237"/>
        <v>0</v>
      </c>
      <c r="I115" s="103">
        <f t="shared" si="237"/>
        <v>0</v>
      </c>
      <c r="J115" s="103">
        <f t="shared" si="237"/>
        <v>0</v>
      </c>
      <c r="K115" s="103">
        <f t="shared" si="237"/>
        <v>0</v>
      </c>
      <c r="L115" s="160"/>
      <c r="M115" s="119">
        <f>IF(M112=1,M117,M117+K115)</f>
        <v>0</v>
      </c>
      <c r="N115" s="103">
        <f t="shared" ref="N115:U115" si="238">IF(N112=1,N117,N117+M115)</f>
        <v>0</v>
      </c>
      <c r="O115" s="103">
        <f t="shared" si="238"/>
        <v>0</v>
      </c>
      <c r="P115" s="103">
        <f t="shared" si="238"/>
        <v>0</v>
      </c>
      <c r="Q115" s="103">
        <f t="shared" si="238"/>
        <v>0</v>
      </c>
      <c r="R115" s="103">
        <f t="shared" si="238"/>
        <v>0</v>
      </c>
      <c r="S115" s="103">
        <f t="shared" si="238"/>
        <v>0</v>
      </c>
      <c r="T115" s="103">
        <f t="shared" si="238"/>
        <v>0</v>
      </c>
      <c r="U115" s="103">
        <f t="shared" si="238"/>
        <v>0</v>
      </c>
      <c r="V115" s="160"/>
      <c r="W115" s="119">
        <f>IF(W112=1,W117,W117+U115)</f>
        <v>0</v>
      </c>
      <c r="X115" s="103">
        <f t="shared" ref="X115:AF115" si="239">IF(X112=1,X117,X117+W115)</f>
        <v>0</v>
      </c>
      <c r="Y115" s="103">
        <f t="shared" si="239"/>
        <v>0</v>
      </c>
      <c r="Z115" s="103">
        <f t="shared" si="239"/>
        <v>0</v>
      </c>
      <c r="AA115" s="103">
        <f t="shared" si="239"/>
        <v>0</v>
      </c>
      <c r="AB115" s="103">
        <f t="shared" si="239"/>
        <v>0</v>
      </c>
      <c r="AC115" s="103">
        <f t="shared" si="239"/>
        <v>0</v>
      </c>
      <c r="AD115" s="103">
        <f t="shared" si="239"/>
        <v>0</v>
      </c>
      <c r="AE115" s="103">
        <f t="shared" si="239"/>
        <v>0</v>
      </c>
      <c r="AF115" s="103">
        <f t="shared" si="239"/>
        <v>0</v>
      </c>
      <c r="AG115" s="160"/>
      <c r="AH115" s="74"/>
      <c r="AI115" s="74"/>
      <c r="AJ115" s="75"/>
    </row>
    <row r="116" spans="1:36" ht="25.05" customHeight="1" x14ac:dyDescent="0.3">
      <c r="A116" s="75"/>
      <c r="B116" s="110" t="s">
        <v>6319</v>
      </c>
      <c r="C116" s="104">
        <f t="shared" ref="C116:K116" si="240">1720/12*C108</f>
        <v>0</v>
      </c>
      <c r="D116" s="104">
        <f t="shared" si="240"/>
        <v>0</v>
      </c>
      <c r="E116" s="104">
        <f t="shared" si="240"/>
        <v>0</v>
      </c>
      <c r="F116" s="104">
        <f t="shared" si="240"/>
        <v>0</v>
      </c>
      <c r="G116" s="104">
        <f t="shared" si="240"/>
        <v>0</v>
      </c>
      <c r="H116" s="104">
        <f t="shared" si="240"/>
        <v>0</v>
      </c>
      <c r="I116" s="104">
        <f t="shared" si="240"/>
        <v>0</v>
      </c>
      <c r="J116" s="104">
        <f t="shared" si="240"/>
        <v>0</v>
      </c>
      <c r="K116" s="104">
        <f t="shared" si="240"/>
        <v>0</v>
      </c>
      <c r="L116" s="160"/>
      <c r="M116" s="120">
        <f t="shared" ref="M116:U116" si="241">1720/12*M108</f>
        <v>0</v>
      </c>
      <c r="N116" s="104">
        <f t="shared" si="241"/>
        <v>0</v>
      </c>
      <c r="O116" s="104">
        <f t="shared" si="241"/>
        <v>0</v>
      </c>
      <c r="P116" s="104">
        <f t="shared" si="241"/>
        <v>0</v>
      </c>
      <c r="Q116" s="104">
        <f t="shared" si="241"/>
        <v>0</v>
      </c>
      <c r="R116" s="104">
        <f t="shared" si="241"/>
        <v>0</v>
      </c>
      <c r="S116" s="104">
        <f t="shared" si="241"/>
        <v>0</v>
      </c>
      <c r="T116" s="104">
        <f t="shared" si="241"/>
        <v>0</v>
      </c>
      <c r="U116" s="104">
        <f t="shared" si="241"/>
        <v>0</v>
      </c>
      <c r="V116" s="160"/>
      <c r="W116" s="120">
        <f t="shared" ref="W116:AF116" si="242">1720/12*W108</f>
        <v>0</v>
      </c>
      <c r="X116" s="104">
        <f t="shared" si="242"/>
        <v>0</v>
      </c>
      <c r="Y116" s="104">
        <f t="shared" si="242"/>
        <v>0</v>
      </c>
      <c r="Z116" s="104">
        <f t="shared" si="242"/>
        <v>0</v>
      </c>
      <c r="AA116" s="104">
        <f t="shared" si="242"/>
        <v>0</v>
      </c>
      <c r="AB116" s="104">
        <f t="shared" si="242"/>
        <v>0</v>
      </c>
      <c r="AC116" s="104">
        <f t="shared" si="242"/>
        <v>0</v>
      </c>
      <c r="AD116" s="104">
        <f t="shared" si="242"/>
        <v>0</v>
      </c>
      <c r="AE116" s="104">
        <f t="shared" si="242"/>
        <v>0</v>
      </c>
      <c r="AF116" s="104">
        <f t="shared" si="242"/>
        <v>0</v>
      </c>
      <c r="AG116" s="160"/>
      <c r="AH116" s="74"/>
      <c r="AI116" s="74"/>
      <c r="AJ116" s="75"/>
    </row>
    <row r="117" spans="1:36" ht="25.05" customHeight="1" thickBot="1" x14ac:dyDescent="0.35">
      <c r="A117" s="75"/>
      <c r="B117" s="113" t="s">
        <v>6270</v>
      </c>
      <c r="C117" s="104">
        <f t="shared" ref="C117:K117" si="243">IF(OR(C112=0,C112=1),IF(C109&gt;=C116,C116,C109),IF(C114&gt;=C113,C113-B115,C114-B115))</f>
        <v>0</v>
      </c>
      <c r="D117" s="104">
        <f t="shared" si="243"/>
        <v>0</v>
      </c>
      <c r="E117" s="104">
        <f t="shared" si="243"/>
        <v>0</v>
      </c>
      <c r="F117" s="104">
        <f t="shared" si="243"/>
        <v>0</v>
      </c>
      <c r="G117" s="104">
        <f t="shared" si="243"/>
        <v>0</v>
      </c>
      <c r="H117" s="104">
        <f t="shared" si="243"/>
        <v>0</v>
      </c>
      <c r="I117" s="104">
        <f t="shared" si="243"/>
        <v>0</v>
      </c>
      <c r="J117" s="104">
        <f t="shared" si="243"/>
        <v>0</v>
      </c>
      <c r="K117" s="104">
        <f t="shared" si="243"/>
        <v>0</v>
      </c>
      <c r="L117" s="162">
        <f>SUM(C117:K117)</f>
        <v>0</v>
      </c>
      <c r="M117" s="120">
        <f>IF(OR(M112=0,M112=1),IF(M109&gt;=M116,M116,M109),IF(M114&gt;=M113,M113-K115,M114-K115))</f>
        <v>0</v>
      </c>
      <c r="N117" s="104">
        <f t="shared" ref="N117:U117" si="244">IF(OR(N112=0,N112=1),IF(N109&gt;=N116,N116,N109),IF(N114&gt;=N113,N113-M115,N114-M115))</f>
        <v>0</v>
      </c>
      <c r="O117" s="104">
        <f t="shared" si="244"/>
        <v>0</v>
      </c>
      <c r="P117" s="104">
        <f t="shared" si="244"/>
        <v>0</v>
      </c>
      <c r="Q117" s="104">
        <f t="shared" si="244"/>
        <v>0</v>
      </c>
      <c r="R117" s="104">
        <f t="shared" si="244"/>
        <v>0</v>
      </c>
      <c r="S117" s="104">
        <f t="shared" si="244"/>
        <v>0</v>
      </c>
      <c r="T117" s="104">
        <f t="shared" si="244"/>
        <v>0</v>
      </c>
      <c r="U117" s="104">
        <f t="shared" si="244"/>
        <v>0</v>
      </c>
      <c r="V117" s="162">
        <f>SUM(M117:U117)</f>
        <v>0</v>
      </c>
      <c r="W117" s="156">
        <f>IF(OR(W112=0,W112=1),IF(W109&gt;=W116,W116,W109),IF(W114&gt;=W113,W113-U115,W114-U115))</f>
        <v>0</v>
      </c>
      <c r="X117" s="157">
        <f t="shared" ref="X117:AF117" si="245">IF(OR(X112=0,X112=1),IF(X109&gt;=X116,X116,X109),IF(X114&gt;=X113,X113-W115,X114-W115))</f>
        <v>0</v>
      </c>
      <c r="Y117" s="157">
        <f t="shared" si="245"/>
        <v>0</v>
      </c>
      <c r="Z117" s="157">
        <f t="shared" si="245"/>
        <v>0</v>
      </c>
      <c r="AA117" s="157">
        <f t="shared" si="245"/>
        <v>0</v>
      </c>
      <c r="AB117" s="157">
        <f t="shared" si="245"/>
        <v>0</v>
      </c>
      <c r="AC117" s="157">
        <f t="shared" si="245"/>
        <v>0</v>
      </c>
      <c r="AD117" s="157">
        <f t="shared" si="245"/>
        <v>0</v>
      </c>
      <c r="AE117" s="157">
        <f t="shared" si="245"/>
        <v>0</v>
      </c>
      <c r="AF117" s="157">
        <f t="shared" si="245"/>
        <v>0</v>
      </c>
      <c r="AG117" s="162">
        <f>SUM(W117:AF117)</f>
        <v>0</v>
      </c>
      <c r="AH117" s="105"/>
      <c r="AI117" s="74"/>
      <c r="AJ117" s="75"/>
    </row>
    <row r="118" spans="1:36" ht="25.05" customHeight="1" thickBot="1" x14ac:dyDescent="0.35">
      <c r="A118" s="87"/>
      <c r="B118" s="226" t="s">
        <v>6273</v>
      </c>
      <c r="C118" s="304"/>
      <c r="D118" s="304"/>
      <c r="E118" s="304"/>
      <c r="F118" s="305"/>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5.05" customHeight="1" x14ac:dyDescent="0.3">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5.05" customHeight="1" x14ac:dyDescent="0.3">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x14ac:dyDescent="0.3">
      <c r="A121" s="99"/>
      <c r="B121" s="111"/>
      <c r="C121" s="100">
        <f>IF(C119&lt;&gt;0,1,0)</f>
        <v>0</v>
      </c>
      <c r="D121" s="100">
        <f t="shared" ref="D121:K121" si="246">IF(C121=0,IF(D119&lt;&gt;0,1,0),1)</f>
        <v>0</v>
      </c>
      <c r="E121" s="100">
        <f t="shared" si="246"/>
        <v>0</v>
      </c>
      <c r="F121" s="100">
        <f t="shared" si="246"/>
        <v>0</v>
      </c>
      <c r="G121" s="100">
        <f t="shared" si="246"/>
        <v>0</v>
      </c>
      <c r="H121" s="100">
        <f t="shared" si="246"/>
        <v>0</v>
      </c>
      <c r="I121" s="100">
        <f t="shared" si="246"/>
        <v>0</v>
      </c>
      <c r="J121" s="100">
        <f t="shared" si="246"/>
        <v>0</v>
      </c>
      <c r="K121" s="100">
        <f t="shared" si="246"/>
        <v>0</v>
      </c>
      <c r="L121" s="161"/>
      <c r="M121" s="116">
        <f>IF(K121=0,IF(M119&lt;&gt;0,1,0),1)</f>
        <v>0</v>
      </c>
      <c r="N121" s="100">
        <f t="shared" ref="N121:U121" si="247">IF(M121=0,IF(N119&lt;&gt;0,1,0),1)</f>
        <v>0</v>
      </c>
      <c r="O121" s="100">
        <f t="shared" si="247"/>
        <v>0</v>
      </c>
      <c r="P121" s="100">
        <f t="shared" si="247"/>
        <v>0</v>
      </c>
      <c r="Q121" s="100">
        <f t="shared" si="247"/>
        <v>0</v>
      </c>
      <c r="R121" s="100">
        <f t="shared" si="247"/>
        <v>0</v>
      </c>
      <c r="S121" s="100">
        <f t="shared" si="247"/>
        <v>0</v>
      </c>
      <c r="T121" s="100">
        <f t="shared" si="247"/>
        <v>0</v>
      </c>
      <c r="U121" s="100">
        <f t="shared" si="247"/>
        <v>0</v>
      </c>
      <c r="V121" s="161"/>
      <c r="W121" s="116">
        <f>IF(U121=0,IF(W119&lt;&gt;0,1,0),1)</f>
        <v>0</v>
      </c>
      <c r="X121" s="100">
        <f t="shared" ref="X121:AF121" si="248">IF(W121=0,IF(X119&lt;&gt;0,1,0),1)</f>
        <v>0</v>
      </c>
      <c r="Y121" s="100">
        <f t="shared" si="248"/>
        <v>0</v>
      </c>
      <c r="Z121" s="100">
        <f t="shared" si="248"/>
        <v>0</v>
      </c>
      <c r="AA121" s="100">
        <f t="shared" si="248"/>
        <v>0</v>
      </c>
      <c r="AB121" s="100">
        <f t="shared" si="248"/>
        <v>0</v>
      </c>
      <c r="AC121" s="100">
        <f t="shared" si="248"/>
        <v>0</v>
      </c>
      <c r="AD121" s="100">
        <f t="shared" si="248"/>
        <v>0</v>
      </c>
      <c r="AE121" s="100">
        <f t="shared" si="248"/>
        <v>0</v>
      </c>
      <c r="AF121" s="100">
        <f t="shared" si="248"/>
        <v>0</v>
      </c>
      <c r="AG121" s="161"/>
      <c r="AH121" s="99"/>
      <c r="AI121" s="99"/>
      <c r="AJ121" s="99"/>
    </row>
    <row r="122" spans="1:36" ht="30" hidden="1" customHeight="1" x14ac:dyDescent="0.3">
      <c r="A122" s="99"/>
      <c r="B122" s="111"/>
      <c r="C122" s="100">
        <f>IF(C121=0,0,1)</f>
        <v>0</v>
      </c>
      <c r="D122" s="100">
        <f t="shared" ref="D122:K122" si="249">IF(D121=0,0,C122+1)</f>
        <v>0</v>
      </c>
      <c r="E122" s="100">
        <f t="shared" si="249"/>
        <v>0</v>
      </c>
      <c r="F122" s="100">
        <f t="shared" si="249"/>
        <v>0</v>
      </c>
      <c r="G122" s="100">
        <f t="shared" si="249"/>
        <v>0</v>
      </c>
      <c r="H122" s="100">
        <f t="shared" si="249"/>
        <v>0</v>
      </c>
      <c r="I122" s="100">
        <f t="shared" si="249"/>
        <v>0</v>
      </c>
      <c r="J122" s="100">
        <f t="shared" si="249"/>
        <v>0</v>
      </c>
      <c r="K122" s="100">
        <f t="shared" si="249"/>
        <v>0</v>
      </c>
      <c r="L122" s="161"/>
      <c r="M122" s="116">
        <f>IF(M121=0,0,K122+1)</f>
        <v>0</v>
      </c>
      <c r="N122" s="100">
        <f t="shared" ref="N122:U122" si="250">IF(N121=0,0,M122+1)</f>
        <v>0</v>
      </c>
      <c r="O122" s="100">
        <f t="shared" si="250"/>
        <v>0</v>
      </c>
      <c r="P122" s="100">
        <f t="shared" si="250"/>
        <v>0</v>
      </c>
      <c r="Q122" s="100">
        <f t="shared" si="250"/>
        <v>0</v>
      </c>
      <c r="R122" s="100">
        <f t="shared" si="250"/>
        <v>0</v>
      </c>
      <c r="S122" s="100">
        <f t="shared" si="250"/>
        <v>0</v>
      </c>
      <c r="T122" s="100">
        <f t="shared" si="250"/>
        <v>0</v>
      </c>
      <c r="U122" s="100">
        <f t="shared" si="250"/>
        <v>0</v>
      </c>
      <c r="V122" s="161"/>
      <c r="W122" s="116">
        <f>IF(W121=0,0,U122+1)</f>
        <v>0</v>
      </c>
      <c r="X122" s="100">
        <f t="shared" ref="X122:AF122" si="251">IF(X121=0,0,W122+1)</f>
        <v>0</v>
      </c>
      <c r="Y122" s="100">
        <f t="shared" si="251"/>
        <v>0</v>
      </c>
      <c r="Z122" s="100">
        <f t="shared" si="251"/>
        <v>0</v>
      </c>
      <c r="AA122" s="100">
        <f t="shared" si="251"/>
        <v>0</v>
      </c>
      <c r="AB122" s="100">
        <f t="shared" si="251"/>
        <v>0</v>
      </c>
      <c r="AC122" s="100">
        <f t="shared" si="251"/>
        <v>0</v>
      </c>
      <c r="AD122" s="100">
        <f t="shared" si="251"/>
        <v>0</v>
      </c>
      <c r="AE122" s="100">
        <f t="shared" si="251"/>
        <v>0</v>
      </c>
      <c r="AF122" s="100">
        <f t="shared" si="251"/>
        <v>0</v>
      </c>
      <c r="AG122" s="161"/>
      <c r="AH122" s="99"/>
      <c r="AI122" s="99"/>
      <c r="AJ122" s="99"/>
    </row>
    <row r="123" spans="1:36" ht="30" hidden="1" customHeight="1" x14ac:dyDescent="0.3">
      <c r="A123" s="99"/>
      <c r="B123" s="111" t="s">
        <v>6268</v>
      </c>
      <c r="C123" s="101">
        <f t="shared" ref="C123:K123" si="252">IF(C122&lt;25,IF(C122&lt;13,C122,C122-12),C122-24)</f>
        <v>0</v>
      </c>
      <c r="D123" s="101">
        <f t="shared" si="252"/>
        <v>0</v>
      </c>
      <c r="E123" s="101">
        <f t="shared" si="252"/>
        <v>0</v>
      </c>
      <c r="F123" s="101">
        <f t="shared" si="252"/>
        <v>0</v>
      </c>
      <c r="G123" s="101">
        <f t="shared" si="252"/>
        <v>0</v>
      </c>
      <c r="H123" s="101">
        <f t="shared" si="252"/>
        <v>0</v>
      </c>
      <c r="I123" s="101">
        <f t="shared" si="252"/>
        <v>0</v>
      </c>
      <c r="J123" s="101">
        <f t="shared" si="252"/>
        <v>0</v>
      </c>
      <c r="K123" s="101">
        <f t="shared" si="252"/>
        <v>0</v>
      </c>
      <c r="L123" s="161"/>
      <c r="M123" s="117">
        <f t="shared" ref="M123:U123" si="253">IF(M122&lt;25,IF(M122&lt;13,M122,M122-12),M122-24)</f>
        <v>0</v>
      </c>
      <c r="N123" s="101">
        <f t="shared" si="253"/>
        <v>0</v>
      </c>
      <c r="O123" s="101">
        <f t="shared" si="253"/>
        <v>0</v>
      </c>
      <c r="P123" s="101">
        <f t="shared" si="253"/>
        <v>0</v>
      </c>
      <c r="Q123" s="101">
        <f t="shared" si="253"/>
        <v>0</v>
      </c>
      <c r="R123" s="101">
        <f t="shared" si="253"/>
        <v>0</v>
      </c>
      <c r="S123" s="101">
        <f t="shared" si="253"/>
        <v>0</v>
      </c>
      <c r="T123" s="101">
        <f t="shared" si="253"/>
        <v>0</v>
      </c>
      <c r="U123" s="101">
        <f t="shared" si="253"/>
        <v>0</v>
      </c>
      <c r="V123" s="161"/>
      <c r="W123" s="117">
        <f t="shared" ref="W123:AF123" si="254">IF(W122&lt;25,IF(W122&lt;13,W122,W122-12),W122-24)</f>
        <v>0</v>
      </c>
      <c r="X123" s="101">
        <f t="shared" si="254"/>
        <v>0</v>
      </c>
      <c r="Y123" s="101">
        <f t="shared" si="254"/>
        <v>0</v>
      </c>
      <c r="Z123" s="101">
        <f t="shared" si="254"/>
        <v>0</v>
      </c>
      <c r="AA123" s="101">
        <f t="shared" si="254"/>
        <v>0</v>
      </c>
      <c r="AB123" s="101">
        <f t="shared" si="254"/>
        <v>0</v>
      </c>
      <c r="AC123" s="101">
        <f t="shared" si="254"/>
        <v>0</v>
      </c>
      <c r="AD123" s="101">
        <f t="shared" si="254"/>
        <v>0</v>
      </c>
      <c r="AE123" s="101">
        <f t="shared" si="254"/>
        <v>0</v>
      </c>
      <c r="AF123" s="101">
        <f t="shared" si="254"/>
        <v>0</v>
      </c>
      <c r="AG123" s="161"/>
      <c r="AH123" s="99"/>
      <c r="AI123" s="99"/>
      <c r="AJ123" s="99"/>
    </row>
    <row r="124" spans="1:36" ht="30" hidden="1" customHeight="1" x14ac:dyDescent="0.3">
      <c r="A124" s="75"/>
      <c r="B124" s="112" t="s">
        <v>6269</v>
      </c>
      <c r="C124" s="102">
        <f t="shared" ref="C124:K124" si="255">IF(C123&gt;0,IF(C123=1,C127,C127+B124),0)</f>
        <v>0</v>
      </c>
      <c r="D124" s="102">
        <f t="shared" si="255"/>
        <v>0</v>
      </c>
      <c r="E124" s="102">
        <f t="shared" si="255"/>
        <v>0</v>
      </c>
      <c r="F124" s="102">
        <f t="shared" si="255"/>
        <v>0</v>
      </c>
      <c r="G124" s="102">
        <f t="shared" si="255"/>
        <v>0</v>
      </c>
      <c r="H124" s="102">
        <f t="shared" si="255"/>
        <v>0</v>
      </c>
      <c r="I124" s="102">
        <f t="shared" si="255"/>
        <v>0</v>
      </c>
      <c r="J124" s="102">
        <f t="shared" si="255"/>
        <v>0</v>
      </c>
      <c r="K124" s="102">
        <f t="shared" si="255"/>
        <v>0</v>
      </c>
      <c r="L124" s="160"/>
      <c r="M124" s="118">
        <f>IF(M123&gt;0,IF(M123=1,M127,M127+K124),0)</f>
        <v>0</v>
      </c>
      <c r="N124" s="102">
        <f t="shared" ref="N124:U124" si="256">IF(N123&gt;0,IF(N123=1,N127,N127+M124),0)</f>
        <v>0</v>
      </c>
      <c r="O124" s="102">
        <f t="shared" si="256"/>
        <v>0</v>
      </c>
      <c r="P124" s="102">
        <f t="shared" si="256"/>
        <v>0</v>
      </c>
      <c r="Q124" s="102">
        <f t="shared" si="256"/>
        <v>0</v>
      </c>
      <c r="R124" s="102">
        <f t="shared" si="256"/>
        <v>0</v>
      </c>
      <c r="S124" s="102">
        <f t="shared" si="256"/>
        <v>0</v>
      </c>
      <c r="T124" s="102">
        <f t="shared" si="256"/>
        <v>0</v>
      </c>
      <c r="U124" s="102">
        <f t="shared" si="256"/>
        <v>0</v>
      </c>
      <c r="V124" s="160"/>
      <c r="W124" s="118">
        <f>IF(W123&gt;0,IF(W123=1,W127,W127+U124),0)</f>
        <v>0</v>
      </c>
      <c r="X124" s="102">
        <f t="shared" ref="X124:AF124" si="257">IF(X123&gt;0,IF(X123=1,X127,X127+W124),0)</f>
        <v>0</v>
      </c>
      <c r="Y124" s="102">
        <f t="shared" si="257"/>
        <v>0</v>
      </c>
      <c r="Z124" s="102">
        <f t="shared" si="257"/>
        <v>0</v>
      </c>
      <c r="AA124" s="102">
        <f t="shared" si="257"/>
        <v>0</v>
      </c>
      <c r="AB124" s="102">
        <f t="shared" si="257"/>
        <v>0</v>
      </c>
      <c r="AC124" s="102">
        <f t="shared" si="257"/>
        <v>0</v>
      </c>
      <c r="AD124" s="102">
        <f t="shared" si="257"/>
        <v>0</v>
      </c>
      <c r="AE124" s="102">
        <f t="shared" si="257"/>
        <v>0</v>
      </c>
      <c r="AF124" s="102">
        <f t="shared" si="257"/>
        <v>0</v>
      </c>
      <c r="AG124" s="160"/>
      <c r="AH124" s="74"/>
      <c r="AI124" s="74"/>
      <c r="AJ124" s="75"/>
    </row>
    <row r="125" spans="1:36" ht="30" hidden="1" customHeight="1" x14ac:dyDescent="0.3">
      <c r="A125" s="75"/>
      <c r="B125" s="112" t="s">
        <v>6317</v>
      </c>
      <c r="C125" s="102">
        <f>IF(C119&gt;0,C120,0)</f>
        <v>0</v>
      </c>
      <c r="D125" s="102">
        <f t="shared" ref="D125:K125" si="258">IF(D119&gt;0,IF(D123=1,D120,D120+C125),C125)</f>
        <v>0</v>
      </c>
      <c r="E125" s="102">
        <f t="shared" si="258"/>
        <v>0</v>
      </c>
      <c r="F125" s="102">
        <f t="shared" si="258"/>
        <v>0</v>
      </c>
      <c r="G125" s="102">
        <f t="shared" si="258"/>
        <v>0</v>
      </c>
      <c r="H125" s="102">
        <f t="shared" si="258"/>
        <v>0</v>
      </c>
      <c r="I125" s="102">
        <f t="shared" si="258"/>
        <v>0</v>
      </c>
      <c r="J125" s="102">
        <f t="shared" si="258"/>
        <v>0</v>
      </c>
      <c r="K125" s="102">
        <f t="shared" si="258"/>
        <v>0</v>
      </c>
      <c r="L125" s="160"/>
      <c r="M125" s="118">
        <f>IF(M119&gt;0,IF(M123=1,M120,M120+K125),K125)</f>
        <v>0</v>
      </c>
      <c r="N125" s="102">
        <f t="shared" ref="N125:U125" si="259">IF(N119&gt;0,IF(N123=1,N120,N120+M125),M125)</f>
        <v>0</v>
      </c>
      <c r="O125" s="102">
        <f t="shared" si="259"/>
        <v>0</v>
      </c>
      <c r="P125" s="102">
        <f t="shared" si="259"/>
        <v>0</v>
      </c>
      <c r="Q125" s="102">
        <f t="shared" si="259"/>
        <v>0</v>
      </c>
      <c r="R125" s="102">
        <f t="shared" si="259"/>
        <v>0</v>
      </c>
      <c r="S125" s="102">
        <f t="shared" si="259"/>
        <v>0</v>
      </c>
      <c r="T125" s="102">
        <f t="shared" si="259"/>
        <v>0</v>
      </c>
      <c r="U125" s="102">
        <f t="shared" si="259"/>
        <v>0</v>
      </c>
      <c r="V125" s="160"/>
      <c r="W125" s="118">
        <f>IF(W119&gt;0,IF(W123=1,W120,W120+U125),U125)</f>
        <v>0</v>
      </c>
      <c r="X125" s="102">
        <f t="shared" ref="X125:AF125" si="260">IF(X119&gt;0,IF(X123=1,X120,X120+W125),W125)</f>
        <v>0</v>
      </c>
      <c r="Y125" s="102">
        <f t="shared" si="260"/>
        <v>0</v>
      </c>
      <c r="Z125" s="102">
        <f t="shared" si="260"/>
        <v>0</v>
      </c>
      <c r="AA125" s="102">
        <f t="shared" si="260"/>
        <v>0</v>
      </c>
      <c r="AB125" s="102">
        <f t="shared" si="260"/>
        <v>0</v>
      </c>
      <c r="AC125" s="102">
        <f t="shared" si="260"/>
        <v>0</v>
      </c>
      <c r="AD125" s="102">
        <f t="shared" si="260"/>
        <v>0</v>
      </c>
      <c r="AE125" s="102">
        <f t="shared" si="260"/>
        <v>0</v>
      </c>
      <c r="AF125" s="102">
        <f t="shared" si="260"/>
        <v>0</v>
      </c>
      <c r="AG125" s="160"/>
      <c r="AH125" s="74"/>
      <c r="AI125" s="74"/>
      <c r="AJ125" s="75"/>
    </row>
    <row r="126" spans="1:36" ht="9.75" hidden="1" customHeight="1" x14ac:dyDescent="0.3">
      <c r="A126" s="75"/>
      <c r="B126" s="112" t="s">
        <v>6318</v>
      </c>
      <c r="C126" s="103">
        <f>C128</f>
        <v>0</v>
      </c>
      <c r="D126" s="103">
        <f t="shared" ref="D126:K126" si="261">IF(D123=1,D128,D128+C126)</f>
        <v>0</v>
      </c>
      <c r="E126" s="103">
        <f t="shared" si="261"/>
        <v>0</v>
      </c>
      <c r="F126" s="103">
        <f t="shared" si="261"/>
        <v>0</v>
      </c>
      <c r="G126" s="103">
        <f t="shared" si="261"/>
        <v>0</v>
      </c>
      <c r="H126" s="103">
        <f t="shared" si="261"/>
        <v>0</v>
      </c>
      <c r="I126" s="103">
        <f t="shared" si="261"/>
        <v>0</v>
      </c>
      <c r="J126" s="103">
        <f t="shared" si="261"/>
        <v>0</v>
      </c>
      <c r="K126" s="103">
        <f t="shared" si="261"/>
        <v>0</v>
      </c>
      <c r="L126" s="160"/>
      <c r="M126" s="119">
        <f>IF(M123=1,M128,M128+K126)</f>
        <v>0</v>
      </c>
      <c r="N126" s="103">
        <f t="shared" ref="N126:U126" si="262">IF(N123=1,N128,N128+M126)</f>
        <v>0</v>
      </c>
      <c r="O126" s="103">
        <f t="shared" si="262"/>
        <v>0</v>
      </c>
      <c r="P126" s="103">
        <f t="shared" si="262"/>
        <v>0</v>
      </c>
      <c r="Q126" s="103">
        <f t="shared" si="262"/>
        <v>0</v>
      </c>
      <c r="R126" s="103">
        <f t="shared" si="262"/>
        <v>0</v>
      </c>
      <c r="S126" s="103">
        <f t="shared" si="262"/>
        <v>0</v>
      </c>
      <c r="T126" s="103">
        <f t="shared" si="262"/>
        <v>0</v>
      </c>
      <c r="U126" s="103">
        <f t="shared" si="262"/>
        <v>0</v>
      </c>
      <c r="V126" s="160"/>
      <c r="W126" s="119">
        <f>IF(W123=1,W128,W128+U126)</f>
        <v>0</v>
      </c>
      <c r="X126" s="103">
        <f t="shared" ref="X126:AF126" si="263">IF(X123=1,X128,X128+W126)</f>
        <v>0</v>
      </c>
      <c r="Y126" s="103">
        <f t="shared" si="263"/>
        <v>0</v>
      </c>
      <c r="Z126" s="103">
        <f t="shared" si="263"/>
        <v>0</v>
      </c>
      <c r="AA126" s="103">
        <f t="shared" si="263"/>
        <v>0</v>
      </c>
      <c r="AB126" s="103">
        <f t="shared" si="263"/>
        <v>0</v>
      </c>
      <c r="AC126" s="103">
        <f t="shared" si="263"/>
        <v>0</v>
      </c>
      <c r="AD126" s="103">
        <f t="shared" si="263"/>
        <v>0</v>
      </c>
      <c r="AE126" s="103">
        <f t="shared" si="263"/>
        <v>0</v>
      </c>
      <c r="AF126" s="103">
        <f t="shared" si="263"/>
        <v>0</v>
      </c>
      <c r="AG126" s="160"/>
      <c r="AH126" s="74"/>
      <c r="AI126" s="74"/>
      <c r="AJ126" s="75"/>
    </row>
    <row r="127" spans="1:36" ht="25.05" customHeight="1" x14ac:dyDescent="0.3">
      <c r="A127" s="75"/>
      <c r="B127" s="110" t="s">
        <v>6319</v>
      </c>
      <c r="C127" s="104">
        <f t="shared" ref="C127:K127" si="264">1720/12*C119</f>
        <v>0</v>
      </c>
      <c r="D127" s="104">
        <f t="shared" si="264"/>
        <v>0</v>
      </c>
      <c r="E127" s="104">
        <f t="shared" si="264"/>
        <v>0</v>
      </c>
      <c r="F127" s="104">
        <f t="shared" si="264"/>
        <v>0</v>
      </c>
      <c r="G127" s="104">
        <f t="shared" si="264"/>
        <v>0</v>
      </c>
      <c r="H127" s="104">
        <f t="shared" si="264"/>
        <v>0</v>
      </c>
      <c r="I127" s="104">
        <f t="shared" si="264"/>
        <v>0</v>
      </c>
      <c r="J127" s="104">
        <f t="shared" si="264"/>
        <v>0</v>
      </c>
      <c r="K127" s="104">
        <f t="shared" si="264"/>
        <v>0</v>
      </c>
      <c r="L127" s="160"/>
      <c r="M127" s="120">
        <f t="shared" ref="M127:U127" si="265">1720/12*M119</f>
        <v>0</v>
      </c>
      <c r="N127" s="104">
        <f t="shared" si="265"/>
        <v>0</v>
      </c>
      <c r="O127" s="104">
        <f t="shared" si="265"/>
        <v>0</v>
      </c>
      <c r="P127" s="104">
        <f t="shared" si="265"/>
        <v>0</v>
      </c>
      <c r="Q127" s="104">
        <f t="shared" si="265"/>
        <v>0</v>
      </c>
      <c r="R127" s="104">
        <f t="shared" si="265"/>
        <v>0</v>
      </c>
      <c r="S127" s="104">
        <f t="shared" si="265"/>
        <v>0</v>
      </c>
      <c r="T127" s="104">
        <f t="shared" si="265"/>
        <v>0</v>
      </c>
      <c r="U127" s="104">
        <f t="shared" si="265"/>
        <v>0</v>
      </c>
      <c r="V127" s="160"/>
      <c r="W127" s="120">
        <f t="shared" ref="W127:AF127" si="266">1720/12*W119</f>
        <v>0</v>
      </c>
      <c r="X127" s="104">
        <f t="shared" si="266"/>
        <v>0</v>
      </c>
      <c r="Y127" s="104">
        <f t="shared" si="266"/>
        <v>0</v>
      </c>
      <c r="Z127" s="104">
        <f t="shared" si="266"/>
        <v>0</v>
      </c>
      <c r="AA127" s="104">
        <f t="shared" si="266"/>
        <v>0</v>
      </c>
      <c r="AB127" s="104">
        <f t="shared" si="266"/>
        <v>0</v>
      </c>
      <c r="AC127" s="104">
        <f t="shared" si="266"/>
        <v>0</v>
      </c>
      <c r="AD127" s="104">
        <f t="shared" si="266"/>
        <v>0</v>
      </c>
      <c r="AE127" s="104">
        <f t="shared" si="266"/>
        <v>0</v>
      </c>
      <c r="AF127" s="104">
        <f t="shared" si="266"/>
        <v>0</v>
      </c>
      <c r="AG127" s="160"/>
      <c r="AH127" s="74"/>
      <c r="AI127" s="74"/>
      <c r="AJ127" s="75"/>
    </row>
    <row r="128" spans="1:36" ht="25.05" customHeight="1" thickBot="1" x14ac:dyDescent="0.35">
      <c r="A128" s="75"/>
      <c r="B128" s="113" t="s">
        <v>6270</v>
      </c>
      <c r="C128" s="104">
        <f t="shared" ref="C128:K128" si="267">IF(OR(C123=0,C123=1),IF(C120&gt;=C127,C127,C120),IF(C125&gt;=C124,C124-B126,C125-B126))</f>
        <v>0</v>
      </c>
      <c r="D128" s="104">
        <f t="shared" si="267"/>
        <v>0</v>
      </c>
      <c r="E128" s="104">
        <f t="shared" si="267"/>
        <v>0</v>
      </c>
      <c r="F128" s="104">
        <f t="shared" si="267"/>
        <v>0</v>
      </c>
      <c r="G128" s="104">
        <f t="shared" si="267"/>
        <v>0</v>
      </c>
      <c r="H128" s="104">
        <f t="shared" si="267"/>
        <v>0</v>
      </c>
      <c r="I128" s="104">
        <f t="shared" si="267"/>
        <v>0</v>
      </c>
      <c r="J128" s="104">
        <f t="shared" si="267"/>
        <v>0</v>
      </c>
      <c r="K128" s="104">
        <f t="shared" si="267"/>
        <v>0</v>
      </c>
      <c r="L128" s="162">
        <f>SUM(C128:K128)</f>
        <v>0</v>
      </c>
      <c r="M128" s="120">
        <f>IF(OR(M123=0,M123=1),IF(M120&gt;=M127,M127,M120),IF(M125&gt;=M124,M124-K126,M125-K126))</f>
        <v>0</v>
      </c>
      <c r="N128" s="104">
        <f t="shared" ref="N128:U128" si="268">IF(OR(N123=0,N123=1),IF(N120&gt;=N127,N127,N120),IF(N125&gt;=N124,N124-M126,N125-M126))</f>
        <v>0</v>
      </c>
      <c r="O128" s="104">
        <f t="shared" si="268"/>
        <v>0</v>
      </c>
      <c r="P128" s="104">
        <f t="shared" si="268"/>
        <v>0</v>
      </c>
      <c r="Q128" s="104">
        <f t="shared" si="268"/>
        <v>0</v>
      </c>
      <c r="R128" s="104">
        <f t="shared" si="268"/>
        <v>0</v>
      </c>
      <c r="S128" s="104">
        <f t="shared" si="268"/>
        <v>0</v>
      </c>
      <c r="T128" s="104">
        <f t="shared" si="268"/>
        <v>0</v>
      </c>
      <c r="U128" s="104">
        <f t="shared" si="268"/>
        <v>0</v>
      </c>
      <c r="V128" s="162">
        <f>SUM(M128:U128)</f>
        <v>0</v>
      </c>
      <c r="W128" s="156">
        <f>IF(OR(W123=0,W123=1),IF(W120&gt;=W127,W127,W120),IF(W125&gt;=W124,W124-U126,W125-U126))</f>
        <v>0</v>
      </c>
      <c r="X128" s="157">
        <f t="shared" ref="X128:AF128" si="269">IF(OR(X123=0,X123=1),IF(X120&gt;=X127,X127,X120),IF(X125&gt;=X124,X124-W126,X125-W126))</f>
        <v>0</v>
      </c>
      <c r="Y128" s="157">
        <f t="shared" si="269"/>
        <v>0</v>
      </c>
      <c r="Z128" s="157">
        <f t="shared" si="269"/>
        <v>0</v>
      </c>
      <c r="AA128" s="157">
        <f t="shared" si="269"/>
        <v>0</v>
      </c>
      <c r="AB128" s="157">
        <f t="shared" si="269"/>
        <v>0</v>
      </c>
      <c r="AC128" s="157">
        <f t="shared" si="269"/>
        <v>0</v>
      </c>
      <c r="AD128" s="157">
        <f t="shared" si="269"/>
        <v>0</v>
      </c>
      <c r="AE128" s="157">
        <f t="shared" si="269"/>
        <v>0</v>
      </c>
      <c r="AF128" s="157">
        <f t="shared" si="269"/>
        <v>0</v>
      </c>
      <c r="AG128" s="162">
        <f>SUM(W128:AF128)</f>
        <v>0</v>
      </c>
      <c r="AH128" s="105"/>
      <c r="AI128" s="74"/>
      <c r="AJ128" s="75"/>
    </row>
    <row r="129" spans="1:36" ht="25.05" customHeight="1" thickBot="1" x14ac:dyDescent="0.35">
      <c r="A129" s="87"/>
      <c r="B129" s="226" t="s">
        <v>6273</v>
      </c>
      <c r="C129" s="304"/>
      <c r="D129" s="304"/>
      <c r="E129" s="304"/>
      <c r="F129" s="305"/>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5.05" customHeight="1" x14ac:dyDescent="0.3">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5.05" customHeight="1" x14ac:dyDescent="0.3">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x14ac:dyDescent="0.3">
      <c r="A132" s="99"/>
      <c r="B132" s="111"/>
      <c r="C132" s="100">
        <f>IF(C130&lt;&gt;0,1,0)</f>
        <v>0</v>
      </c>
      <c r="D132" s="100">
        <f t="shared" ref="D132:K132" si="270">IF(C132=0,IF(D130&lt;&gt;0,1,0),1)</f>
        <v>0</v>
      </c>
      <c r="E132" s="100">
        <f t="shared" si="270"/>
        <v>0</v>
      </c>
      <c r="F132" s="100">
        <f t="shared" si="270"/>
        <v>0</v>
      </c>
      <c r="G132" s="100">
        <f t="shared" si="270"/>
        <v>0</v>
      </c>
      <c r="H132" s="100">
        <f t="shared" si="270"/>
        <v>0</v>
      </c>
      <c r="I132" s="100">
        <f t="shared" si="270"/>
        <v>0</v>
      </c>
      <c r="J132" s="100">
        <f t="shared" si="270"/>
        <v>0</v>
      </c>
      <c r="K132" s="100">
        <f t="shared" si="270"/>
        <v>0</v>
      </c>
      <c r="L132" s="161"/>
      <c r="M132" s="116">
        <f>IF(K132=0,IF(M130&lt;&gt;0,1,0),1)</f>
        <v>0</v>
      </c>
      <c r="N132" s="100">
        <f t="shared" ref="N132:U132" si="271">IF(M132=0,IF(N130&lt;&gt;0,1,0),1)</f>
        <v>0</v>
      </c>
      <c r="O132" s="100">
        <f t="shared" si="271"/>
        <v>0</v>
      </c>
      <c r="P132" s="100">
        <f t="shared" si="271"/>
        <v>0</v>
      </c>
      <c r="Q132" s="100">
        <f t="shared" si="271"/>
        <v>0</v>
      </c>
      <c r="R132" s="100">
        <f t="shared" si="271"/>
        <v>0</v>
      </c>
      <c r="S132" s="100">
        <f t="shared" si="271"/>
        <v>0</v>
      </c>
      <c r="T132" s="100">
        <f t="shared" si="271"/>
        <v>0</v>
      </c>
      <c r="U132" s="100">
        <f t="shared" si="271"/>
        <v>0</v>
      </c>
      <c r="V132" s="161"/>
      <c r="W132" s="116">
        <f>IF(U132=0,IF(W130&lt;&gt;0,1,0),1)</f>
        <v>0</v>
      </c>
      <c r="X132" s="100">
        <f t="shared" ref="X132:AF132" si="272">IF(W132=0,IF(X130&lt;&gt;0,1,0),1)</f>
        <v>0</v>
      </c>
      <c r="Y132" s="100">
        <f t="shared" si="272"/>
        <v>0</v>
      </c>
      <c r="Z132" s="100">
        <f t="shared" si="272"/>
        <v>0</v>
      </c>
      <c r="AA132" s="100">
        <f t="shared" si="272"/>
        <v>0</v>
      </c>
      <c r="AB132" s="100">
        <f t="shared" si="272"/>
        <v>0</v>
      </c>
      <c r="AC132" s="100">
        <f t="shared" si="272"/>
        <v>0</v>
      </c>
      <c r="AD132" s="100">
        <f t="shared" si="272"/>
        <v>0</v>
      </c>
      <c r="AE132" s="100">
        <f t="shared" si="272"/>
        <v>0</v>
      </c>
      <c r="AF132" s="100">
        <f t="shared" si="272"/>
        <v>0</v>
      </c>
      <c r="AG132" s="161"/>
      <c r="AH132" s="99"/>
      <c r="AI132" s="99"/>
      <c r="AJ132" s="99"/>
    </row>
    <row r="133" spans="1:36" ht="30" hidden="1" customHeight="1" x14ac:dyDescent="0.3">
      <c r="A133" s="99"/>
      <c r="B133" s="111"/>
      <c r="C133" s="100">
        <f>IF(C132=0,0,1)</f>
        <v>0</v>
      </c>
      <c r="D133" s="100">
        <f t="shared" ref="D133:K133" si="273">IF(D132=0,0,C133+1)</f>
        <v>0</v>
      </c>
      <c r="E133" s="100">
        <f t="shared" si="273"/>
        <v>0</v>
      </c>
      <c r="F133" s="100">
        <f t="shared" si="273"/>
        <v>0</v>
      </c>
      <c r="G133" s="100">
        <f t="shared" si="273"/>
        <v>0</v>
      </c>
      <c r="H133" s="100">
        <f t="shared" si="273"/>
        <v>0</v>
      </c>
      <c r="I133" s="100">
        <f t="shared" si="273"/>
        <v>0</v>
      </c>
      <c r="J133" s="100">
        <f t="shared" si="273"/>
        <v>0</v>
      </c>
      <c r="K133" s="100">
        <f t="shared" si="273"/>
        <v>0</v>
      </c>
      <c r="L133" s="161"/>
      <c r="M133" s="116">
        <f>IF(M132=0,0,K133+1)</f>
        <v>0</v>
      </c>
      <c r="N133" s="100">
        <f t="shared" ref="N133:U133" si="274">IF(N132=0,0,M133+1)</f>
        <v>0</v>
      </c>
      <c r="O133" s="100">
        <f t="shared" si="274"/>
        <v>0</v>
      </c>
      <c r="P133" s="100">
        <f t="shared" si="274"/>
        <v>0</v>
      </c>
      <c r="Q133" s="100">
        <f t="shared" si="274"/>
        <v>0</v>
      </c>
      <c r="R133" s="100">
        <f t="shared" si="274"/>
        <v>0</v>
      </c>
      <c r="S133" s="100">
        <f t="shared" si="274"/>
        <v>0</v>
      </c>
      <c r="T133" s="100">
        <f t="shared" si="274"/>
        <v>0</v>
      </c>
      <c r="U133" s="100">
        <f t="shared" si="274"/>
        <v>0</v>
      </c>
      <c r="V133" s="161"/>
      <c r="W133" s="116">
        <f>IF(W132=0,0,U133+1)</f>
        <v>0</v>
      </c>
      <c r="X133" s="100">
        <f t="shared" ref="X133:AF133" si="275">IF(X132=0,0,W133+1)</f>
        <v>0</v>
      </c>
      <c r="Y133" s="100">
        <f t="shared" si="275"/>
        <v>0</v>
      </c>
      <c r="Z133" s="100">
        <f t="shared" si="275"/>
        <v>0</v>
      </c>
      <c r="AA133" s="100">
        <f t="shared" si="275"/>
        <v>0</v>
      </c>
      <c r="AB133" s="100">
        <f t="shared" si="275"/>
        <v>0</v>
      </c>
      <c r="AC133" s="100">
        <f t="shared" si="275"/>
        <v>0</v>
      </c>
      <c r="AD133" s="100">
        <f t="shared" si="275"/>
        <v>0</v>
      </c>
      <c r="AE133" s="100">
        <f t="shared" si="275"/>
        <v>0</v>
      </c>
      <c r="AF133" s="100">
        <f t="shared" si="275"/>
        <v>0</v>
      </c>
      <c r="AG133" s="161"/>
      <c r="AH133" s="99"/>
      <c r="AI133" s="99"/>
      <c r="AJ133" s="99"/>
    </row>
    <row r="134" spans="1:36" ht="30" hidden="1" customHeight="1" x14ac:dyDescent="0.3">
      <c r="A134" s="99"/>
      <c r="B134" s="111" t="s">
        <v>6268</v>
      </c>
      <c r="C134" s="101">
        <f t="shared" ref="C134:K134" si="276">IF(C133&lt;25,IF(C133&lt;13,C133,C133-12),C133-24)</f>
        <v>0</v>
      </c>
      <c r="D134" s="101">
        <f t="shared" si="276"/>
        <v>0</v>
      </c>
      <c r="E134" s="101">
        <f t="shared" si="276"/>
        <v>0</v>
      </c>
      <c r="F134" s="101">
        <f t="shared" si="276"/>
        <v>0</v>
      </c>
      <c r="G134" s="101">
        <f t="shared" si="276"/>
        <v>0</v>
      </c>
      <c r="H134" s="101">
        <f t="shared" si="276"/>
        <v>0</v>
      </c>
      <c r="I134" s="101">
        <f t="shared" si="276"/>
        <v>0</v>
      </c>
      <c r="J134" s="101">
        <f t="shared" si="276"/>
        <v>0</v>
      </c>
      <c r="K134" s="101">
        <f t="shared" si="276"/>
        <v>0</v>
      </c>
      <c r="L134" s="161"/>
      <c r="M134" s="117">
        <f t="shared" ref="M134:U134" si="277">IF(M133&lt;25,IF(M133&lt;13,M133,M133-12),M133-24)</f>
        <v>0</v>
      </c>
      <c r="N134" s="101">
        <f t="shared" si="277"/>
        <v>0</v>
      </c>
      <c r="O134" s="101">
        <f t="shared" si="277"/>
        <v>0</v>
      </c>
      <c r="P134" s="101">
        <f t="shared" si="277"/>
        <v>0</v>
      </c>
      <c r="Q134" s="101">
        <f t="shared" si="277"/>
        <v>0</v>
      </c>
      <c r="R134" s="101">
        <f t="shared" si="277"/>
        <v>0</v>
      </c>
      <c r="S134" s="101">
        <f t="shared" si="277"/>
        <v>0</v>
      </c>
      <c r="T134" s="101">
        <f t="shared" si="277"/>
        <v>0</v>
      </c>
      <c r="U134" s="101">
        <f t="shared" si="277"/>
        <v>0</v>
      </c>
      <c r="V134" s="161"/>
      <c r="W134" s="117">
        <f t="shared" ref="W134:AF134" si="278">IF(W133&lt;25,IF(W133&lt;13,W133,W133-12),W133-24)</f>
        <v>0</v>
      </c>
      <c r="X134" s="101">
        <f t="shared" si="278"/>
        <v>0</v>
      </c>
      <c r="Y134" s="101">
        <f t="shared" si="278"/>
        <v>0</v>
      </c>
      <c r="Z134" s="101">
        <f t="shared" si="278"/>
        <v>0</v>
      </c>
      <c r="AA134" s="101">
        <f t="shared" si="278"/>
        <v>0</v>
      </c>
      <c r="AB134" s="101">
        <f t="shared" si="278"/>
        <v>0</v>
      </c>
      <c r="AC134" s="101">
        <f t="shared" si="278"/>
        <v>0</v>
      </c>
      <c r="AD134" s="101">
        <f t="shared" si="278"/>
        <v>0</v>
      </c>
      <c r="AE134" s="101">
        <f t="shared" si="278"/>
        <v>0</v>
      </c>
      <c r="AF134" s="101">
        <f t="shared" si="278"/>
        <v>0</v>
      </c>
      <c r="AG134" s="161"/>
      <c r="AH134" s="99"/>
      <c r="AI134" s="99"/>
      <c r="AJ134" s="99"/>
    </row>
    <row r="135" spans="1:36" ht="30" hidden="1" customHeight="1" x14ac:dyDescent="0.3">
      <c r="A135" s="75"/>
      <c r="B135" s="112" t="s">
        <v>6269</v>
      </c>
      <c r="C135" s="102">
        <f t="shared" ref="C135:K135" si="279">IF(C134&gt;0,IF(C134=1,C138,C138+B135),0)</f>
        <v>0</v>
      </c>
      <c r="D135" s="102">
        <f t="shared" si="279"/>
        <v>0</v>
      </c>
      <c r="E135" s="102">
        <f t="shared" si="279"/>
        <v>0</v>
      </c>
      <c r="F135" s="102">
        <f t="shared" si="279"/>
        <v>0</v>
      </c>
      <c r="G135" s="102">
        <f t="shared" si="279"/>
        <v>0</v>
      </c>
      <c r="H135" s="102">
        <f t="shared" si="279"/>
        <v>0</v>
      </c>
      <c r="I135" s="102">
        <f t="shared" si="279"/>
        <v>0</v>
      </c>
      <c r="J135" s="102">
        <f t="shared" si="279"/>
        <v>0</v>
      </c>
      <c r="K135" s="102">
        <f t="shared" si="279"/>
        <v>0</v>
      </c>
      <c r="L135" s="160"/>
      <c r="M135" s="118">
        <f>IF(M134&gt;0,IF(M134=1,M138,M138+K135),0)</f>
        <v>0</v>
      </c>
      <c r="N135" s="102">
        <f t="shared" ref="N135:U135" si="280">IF(N134&gt;0,IF(N134=1,N138,N138+M135),0)</f>
        <v>0</v>
      </c>
      <c r="O135" s="102">
        <f t="shared" si="280"/>
        <v>0</v>
      </c>
      <c r="P135" s="102">
        <f t="shared" si="280"/>
        <v>0</v>
      </c>
      <c r="Q135" s="102">
        <f t="shared" si="280"/>
        <v>0</v>
      </c>
      <c r="R135" s="102">
        <f t="shared" si="280"/>
        <v>0</v>
      </c>
      <c r="S135" s="102">
        <f t="shared" si="280"/>
        <v>0</v>
      </c>
      <c r="T135" s="102">
        <f t="shared" si="280"/>
        <v>0</v>
      </c>
      <c r="U135" s="102">
        <f t="shared" si="280"/>
        <v>0</v>
      </c>
      <c r="V135" s="160"/>
      <c r="W135" s="118">
        <f>IF(W134&gt;0,IF(W134=1,W138,W138+U135),0)</f>
        <v>0</v>
      </c>
      <c r="X135" s="102">
        <f t="shared" ref="X135:AF135" si="281">IF(X134&gt;0,IF(X134=1,X138,X138+W135),0)</f>
        <v>0</v>
      </c>
      <c r="Y135" s="102">
        <f t="shared" si="281"/>
        <v>0</v>
      </c>
      <c r="Z135" s="102">
        <f t="shared" si="281"/>
        <v>0</v>
      </c>
      <c r="AA135" s="102">
        <f t="shared" si="281"/>
        <v>0</v>
      </c>
      <c r="AB135" s="102">
        <f t="shared" si="281"/>
        <v>0</v>
      </c>
      <c r="AC135" s="102">
        <f t="shared" si="281"/>
        <v>0</v>
      </c>
      <c r="AD135" s="102">
        <f t="shared" si="281"/>
        <v>0</v>
      </c>
      <c r="AE135" s="102">
        <f t="shared" si="281"/>
        <v>0</v>
      </c>
      <c r="AF135" s="102">
        <f t="shared" si="281"/>
        <v>0</v>
      </c>
      <c r="AG135" s="160"/>
      <c r="AH135" s="74"/>
      <c r="AI135" s="74"/>
      <c r="AJ135" s="75"/>
    </row>
    <row r="136" spans="1:36" ht="30" hidden="1" customHeight="1" x14ac:dyDescent="0.3">
      <c r="A136" s="75"/>
      <c r="B136" s="112" t="s">
        <v>6317</v>
      </c>
      <c r="C136" s="102">
        <f>IF(C130&gt;0,C131,0)</f>
        <v>0</v>
      </c>
      <c r="D136" s="102">
        <f t="shared" ref="D136:K136" si="282">IF(D130&gt;0,IF(D134=1,D131,D131+C136),C136)</f>
        <v>0</v>
      </c>
      <c r="E136" s="102">
        <f t="shared" si="282"/>
        <v>0</v>
      </c>
      <c r="F136" s="102">
        <f t="shared" si="282"/>
        <v>0</v>
      </c>
      <c r="G136" s="102">
        <f t="shared" si="282"/>
        <v>0</v>
      </c>
      <c r="H136" s="102">
        <f t="shared" si="282"/>
        <v>0</v>
      </c>
      <c r="I136" s="102">
        <f t="shared" si="282"/>
        <v>0</v>
      </c>
      <c r="J136" s="102">
        <f t="shared" si="282"/>
        <v>0</v>
      </c>
      <c r="K136" s="102">
        <f t="shared" si="282"/>
        <v>0</v>
      </c>
      <c r="L136" s="160"/>
      <c r="M136" s="118">
        <f>IF(M130&gt;0,IF(M134=1,M131,M131+K136),K136)</f>
        <v>0</v>
      </c>
      <c r="N136" s="102">
        <f t="shared" ref="N136:U136" si="283">IF(N130&gt;0,IF(N134=1,N131,N131+M136),M136)</f>
        <v>0</v>
      </c>
      <c r="O136" s="102">
        <f t="shared" si="283"/>
        <v>0</v>
      </c>
      <c r="P136" s="102">
        <f t="shared" si="283"/>
        <v>0</v>
      </c>
      <c r="Q136" s="102">
        <f t="shared" si="283"/>
        <v>0</v>
      </c>
      <c r="R136" s="102">
        <f t="shared" si="283"/>
        <v>0</v>
      </c>
      <c r="S136" s="102">
        <f t="shared" si="283"/>
        <v>0</v>
      </c>
      <c r="T136" s="102">
        <f t="shared" si="283"/>
        <v>0</v>
      </c>
      <c r="U136" s="102">
        <f t="shared" si="283"/>
        <v>0</v>
      </c>
      <c r="V136" s="160"/>
      <c r="W136" s="118">
        <f>IF(W130&gt;0,IF(W134=1,W131,W131+U136),U136)</f>
        <v>0</v>
      </c>
      <c r="X136" s="102">
        <f t="shared" ref="X136:AF136" si="284">IF(X130&gt;0,IF(X134=1,X131,X131+W136),W136)</f>
        <v>0</v>
      </c>
      <c r="Y136" s="102">
        <f t="shared" si="284"/>
        <v>0</v>
      </c>
      <c r="Z136" s="102">
        <f t="shared" si="284"/>
        <v>0</v>
      </c>
      <c r="AA136" s="102">
        <f t="shared" si="284"/>
        <v>0</v>
      </c>
      <c r="AB136" s="102">
        <f t="shared" si="284"/>
        <v>0</v>
      </c>
      <c r="AC136" s="102">
        <f t="shared" si="284"/>
        <v>0</v>
      </c>
      <c r="AD136" s="102">
        <f t="shared" si="284"/>
        <v>0</v>
      </c>
      <c r="AE136" s="102">
        <f t="shared" si="284"/>
        <v>0</v>
      </c>
      <c r="AF136" s="102">
        <f t="shared" si="284"/>
        <v>0</v>
      </c>
      <c r="AG136" s="160"/>
      <c r="AH136" s="74"/>
      <c r="AI136" s="74"/>
      <c r="AJ136" s="75"/>
    </row>
    <row r="137" spans="1:36" ht="9.75" hidden="1" customHeight="1" x14ac:dyDescent="0.3">
      <c r="A137" s="75"/>
      <c r="B137" s="112" t="s">
        <v>6318</v>
      </c>
      <c r="C137" s="103">
        <f>C139</f>
        <v>0</v>
      </c>
      <c r="D137" s="103">
        <f t="shared" ref="D137:K137" si="285">IF(D134=1,D139,D139+C137)</f>
        <v>0</v>
      </c>
      <c r="E137" s="103">
        <f t="shared" si="285"/>
        <v>0</v>
      </c>
      <c r="F137" s="103">
        <f t="shared" si="285"/>
        <v>0</v>
      </c>
      <c r="G137" s="103">
        <f t="shared" si="285"/>
        <v>0</v>
      </c>
      <c r="H137" s="103">
        <f t="shared" si="285"/>
        <v>0</v>
      </c>
      <c r="I137" s="103">
        <f t="shared" si="285"/>
        <v>0</v>
      </c>
      <c r="J137" s="103">
        <f t="shared" si="285"/>
        <v>0</v>
      </c>
      <c r="K137" s="103">
        <f t="shared" si="285"/>
        <v>0</v>
      </c>
      <c r="L137" s="160"/>
      <c r="M137" s="119">
        <f>IF(M134=1,M139,M139+K137)</f>
        <v>0</v>
      </c>
      <c r="N137" s="103">
        <f t="shared" ref="N137:U137" si="286">IF(N134=1,N139,N139+M137)</f>
        <v>0</v>
      </c>
      <c r="O137" s="103">
        <f t="shared" si="286"/>
        <v>0</v>
      </c>
      <c r="P137" s="103">
        <f t="shared" si="286"/>
        <v>0</v>
      </c>
      <c r="Q137" s="103">
        <f t="shared" si="286"/>
        <v>0</v>
      </c>
      <c r="R137" s="103">
        <f t="shared" si="286"/>
        <v>0</v>
      </c>
      <c r="S137" s="103">
        <f t="shared" si="286"/>
        <v>0</v>
      </c>
      <c r="T137" s="103">
        <f t="shared" si="286"/>
        <v>0</v>
      </c>
      <c r="U137" s="103">
        <f t="shared" si="286"/>
        <v>0</v>
      </c>
      <c r="V137" s="160"/>
      <c r="W137" s="119">
        <f>IF(W134=1,W139,W139+U137)</f>
        <v>0</v>
      </c>
      <c r="X137" s="103">
        <f t="shared" ref="X137:AF137" si="287">IF(X134=1,X139,X139+W137)</f>
        <v>0</v>
      </c>
      <c r="Y137" s="103">
        <f t="shared" si="287"/>
        <v>0</v>
      </c>
      <c r="Z137" s="103">
        <f t="shared" si="287"/>
        <v>0</v>
      </c>
      <c r="AA137" s="103">
        <f t="shared" si="287"/>
        <v>0</v>
      </c>
      <c r="AB137" s="103">
        <f t="shared" si="287"/>
        <v>0</v>
      </c>
      <c r="AC137" s="103">
        <f t="shared" si="287"/>
        <v>0</v>
      </c>
      <c r="AD137" s="103">
        <f t="shared" si="287"/>
        <v>0</v>
      </c>
      <c r="AE137" s="103">
        <f t="shared" si="287"/>
        <v>0</v>
      </c>
      <c r="AF137" s="103">
        <f t="shared" si="287"/>
        <v>0</v>
      </c>
      <c r="AG137" s="160"/>
      <c r="AH137" s="74"/>
      <c r="AI137" s="74"/>
      <c r="AJ137" s="75"/>
    </row>
    <row r="138" spans="1:36" ht="25.05" customHeight="1" x14ac:dyDescent="0.3">
      <c r="A138" s="75"/>
      <c r="B138" s="110" t="s">
        <v>6319</v>
      </c>
      <c r="C138" s="104">
        <f t="shared" ref="C138:K138" si="288">1720/12*C130</f>
        <v>0</v>
      </c>
      <c r="D138" s="104">
        <f t="shared" si="288"/>
        <v>0</v>
      </c>
      <c r="E138" s="104">
        <f t="shared" si="288"/>
        <v>0</v>
      </c>
      <c r="F138" s="104">
        <f t="shared" si="288"/>
        <v>0</v>
      </c>
      <c r="G138" s="104">
        <f t="shared" si="288"/>
        <v>0</v>
      </c>
      <c r="H138" s="104">
        <f t="shared" si="288"/>
        <v>0</v>
      </c>
      <c r="I138" s="104">
        <f t="shared" si="288"/>
        <v>0</v>
      </c>
      <c r="J138" s="104">
        <f t="shared" si="288"/>
        <v>0</v>
      </c>
      <c r="K138" s="104">
        <f t="shared" si="288"/>
        <v>0</v>
      </c>
      <c r="L138" s="160"/>
      <c r="M138" s="120">
        <f t="shared" ref="M138:U138" si="289">1720/12*M130</f>
        <v>0</v>
      </c>
      <c r="N138" s="104">
        <f t="shared" si="289"/>
        <v>0</v>
      </c>
      <c r="O138" s="104">
        <f t="shared" si="289"/>
        <v>0</v>
      </c>
      <c r="P138" s="104">
        <f t="shared" si="289"/>
        <v>0</v>
      </c>
      <c r="Q138" s="104">
        <f t="shared" si="289"/>
        <v>0</v>
      </c>
      <c r="R138" s="104">
        <f t="shared" si="289"/>
        <v>0</v>
      </c>
      <c r="S138" s="104">
        <f t="shared" si="289"/>
        <v>0</v>
      </c>
      <c r="T138" s="104">
        <f t="shared" si="289"/>
        <v>0</v>
      </c>
      <c r="U138" s="104">
        <f t="shared" si="289"/>
        <v>0</v>
      </c>
      <c r="V138" s="160"/>
      <c r="W138" s="120">
        <f t="shared" ref="W138:AF138" si="290">1720/12*W130</f>
        <v>0</v>
      </c>
      <c r="X138" s="104">
        <f t="shared" si="290"/>
        <v>0</v>
      </c>
      <c r="Y138" s="104">
        <f t="shared" si="290"/>
        <v>0</v>
      </c>
      <c r="Z138" s="104">
        <f t="shared" si="290"/>
        <v>0</v>
      </c>
      <c r="AA138" s="104">
        <f t="shared" si="290"/>
        <v>0</v>
      </c>
      <c r="AB138" s="104">
        <f t="shared" si="290"/>
        <v>0</v>
      </c>
      <c r="AC138" s="104">
        <f t="shared" si="290"/>
        <v>0</v>
      </c>
      <c r="AD138" s="104">
        <f t="shared" si="290"/>
        <v>0</v>
      </c>
      <c r="AE138" s="104">
        <f t="shared" si="290"/>
        <v>0</v>
      </c>
      <c r="AF138" s="104">
        <f t="shared" si="290"/>
        <v>0</v>
      </c>
      <c r="AG138" s="160"/>
      <c r="AH138" s="74"/>
      <c r="AI138" s="74"/>
      <c r="AJ138" s="75"/>
    </row>
    <row r="139" spans="1:36" ht="25.05" customHeight="1" thickBot="1" x14ac:dyDescent="0.35">
      <c r="A139" s="75"/>
      <c r="B139" s="113" t="s">
        <v>6270</v>
      </c>
      <c r="C139" s="104">
        <f t="shared" ref="C139:K139" si="291">IF(OR(C134=0,C134=1),IF(C131&gt;=C138,C138,C131),IF(C136&gt;=C135,C135-B137,C136-B137))</f>
        <v>0</v>
      </c>
      <c r="D139" s="104">
        <f t="shared" si="291"/>
        <v>0</v>
      </c>
      <c r="E139" s="104">
        <f t="shared" si="291"/>
        <v>0</v>
      </c>
      <c r="F139" s="104">
        <f t="shared" si="291"/>
        <v>0</v>
      </c>
      <c r="G139" s="104">
        <f t="shared" si="291"/>
        <v>0</v>
      </c>
      <c r="H139" s="104">
        <f t="shared" si="291"/>
        <v>0</v>
      </c>
      <c r="I139" s="104">
        <f t="shared" si="291"/>
        <v>0</v>
      </c>
      <c r="J139" s="104">
        <f t="shared" si="291"/>
        <v>0</v>
      </c>
      <c r="K139" s="104">
        <f t="shared" si="291"/>
        <v>0</v>
      </c>
      <c r="L139" s="162">
        <f>SUM(C139:K139)</f>
        <v>0</v>
      </c>
      <c r="M139" s="120">
        <f>IF(OR(M134=0,M134=1),IF(M131&gt;=M138,M138,M131),IF(M136&gt;=M135,M135-K137,M136-K137))</f>
        <v>0</v>
      </c>
      <c r="N139" s="104">
        <f t="shared" ref="N139:U139" si="292">IF(OR(N134=0,N134=1),IF(N131&gt;=N138,N138,N131),IF(N136&gt;=N135,N135-M137,N136-M137))</f>
        <v>0</v>
      </c>
      <c r="O139" s="104">
        <f t="shared" si="292"/>
        <v>0</v>
      </c>
      <c r="P139" s="104">
        <f t="shared" si="292"/>
        <v>0</v>
      </c>
      <c r="Q139" s="104">
        <f t="shared" si="292"/>
        <v>0</v>
      </c>
      <c r="R139" s="104">
        <f t="shared" si="292"/>
        <v>0</v>
      </c>
      <c r="S139" s="104">
        <f t="shared" si="292"/>
        <v>0</v>
      </c>
      <c r="T139" s="104">
        <f t="shared" si="292"/>
        <v>0</v>
      </c>
      <c r="U139" s="104">
        <f t="shared" si="292"/>
        <v>0</v>
      </c>
      <c r="V139" s="162">
        <f>SUM(M139:U139)</f>
        <v>0</v>
      </c>
      <c r="W139" s="156">
        <f>IF(OR(W134=0,W134=1),IF(W131&gt;=W138,W138,W131),IF(W136&gt;=W135,W135-U137,W136-U137))</f>
        <v>0</v>
      </c>
      <c r="X139" s="157">
        <f t="shared" ref="X139:AF139" si="293">IF(OR(X134=0,X134=1),IF(X131&gt;=X138,X138,X131),IF(X136&gt;=X135,X135-W137,X136-W137))</f>
        <v>0</v>
      </c>
      <c r="Y139" s="157">
        <f t="shared" si="293"/>
        <v>0</v>
      </c>
      <c r="Z139" s="157">
        <f t="shared" si="293"/>
        <v>0</v>
      </c>
      <c r="AA139" s="157">
        <f t="shared" si="293"/>
        <v>0</v>
      </c>
      <c r="AB139" s="157">
        <f t="shared" si="293"/>
        <v>0</v>
      </c>
      <c r="AC139" s="157">
        <f t="shared" si="293"/>
        <v>0</v>
      </c>
      <c r="AD139" s="157">
        <f t="shared" si="293"/>
        <v>0</v>
      </c>
      <c r="AE139" s="157">
        <f t="shared" si="293"/>
        <v>0</v>
      </c>
      <c r="AF139" s="157">
        <f t="shared" si="293"/>
        <v>0</v>
      </c>
      <c r="AG139" s="162">
        <f>SUM(W139:AF139)</f>
        <v>0</v>
      </c>
      <c r="AH139" s="105"/>
      <c r="AI139" s="74"/>
      <c r="AJ139" s="75"/>
    </row>
    <row r="140" spans="1:36" ht="25.05" customHeight="1" thickBot="1" x14ac:dyDescent="0.35">
      <c r="A140" s="87"/>
      <c r="B140" s="226" t="s">
        <v>6273</v>
      </c>
      <c r="C140" s="304"/>
      <c r="D140" s="304"/>
      <c r="E140" s="304"/>
      <c r="F140" s="305"/>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5.05" customHeight="1" x14ac:dyDescent="0.3">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5.05" customHeight="1" x14ac:dyDescent="0.3">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x14ac:dyDescent="0.3">
      <c r="A143" s="99"/>
      <c r="B143" s="111"/>
      <c r="C143" s="100">
        <f>IF(C141&lt;&gt;0,1,0)</f>
        <v>0</v>
      </c>
      <c r="D143" s="100">
        <f t="shared" ref="D143:K143" si="294">IF(C143=0,IF(D141&lt;&gt;0,1,0),1)</f>
        <v>0</v>
      </c>
      <c r="E143" s="100">
        <f t="shared" si="294"/>
        <v>0</v>
      </c>
      <c r="F143" s="100">
        <f t="shared" si="294"/>
        <v>0</v>
      </c>
      <c r="G143" s="100">
        <f t="shared" si="294"/>
        <v>0</v>
      </c>
      <c r="H143" s="100">
        <f t="shared" si="294"/>
        <v>0</v>
      </c>
      <c r="I143" s="100">
        <f t="shared" si="294"/>
        <v>0</v>
      </c>
      <c r="J143" s="100">
        <f t="shared" si="294"/>
        <v>0</v>
      </c>
      <c r="K143" s="100">
        <f t="shared" si="294"/>
        <v>0</v>
      </c>
      <c r="L143" s="161"/>
      <c r="M143" s="116">
        <f>IF(K143=0,IF(M141&lt;&gt;0,1,0),1)</f>
        <v>0</v>
      </c>
      <c r="N143" s="100">
        <f t="shared" ref="N143:U143" si="295">IF(M143=0,IF(N141&lt;&gt;0,1,0),1)</f>
        <v>0</v>
      </c>
      <c r="O143" s="100">
        <f t="shared" si="295"/>
        <v>0</v>
      </c>
      <c r="P143" s="100">
        <f t="shared" si="295"/>
        <v>0</v>
      </c>
      <c r="Q143" s="100">
        <f t="shared" si="295"/>
        <v>0</v>
      </c>
      <c r="R143" s="100">
        <f t="shared" si="295"/>
        <v>0</v>
      </c>
      <c r="S143" s="100">
        <f t="shared" si="295"/>
        <v>0</v>
      </c>
      <c r="T143" s="100">
        <f t="shared" si="295"/>
        <v>0</v>
      </c>
      <c r="U143" s="100">
        <f t="shared" si="295"/>
        <v>0</v>
      </c>
      <c r="V143" s="161"/>
      <c r="W143" s="116">
        <f>IF(U143=0,IF(W141&lt;&gt;0,1,0),1)</f>
        <v>0</v>
      </c>
      <c r="X143" s="100">
        <f t="shared" ref="X143:AF143" si="296">IF(W143=0,IF(X141&lt;&gt;0,1,0),1)</f>
        <v>0</v>
      </c>
      <c r="Y143" s="100">
        <f t="shared" si="296"/>
        <v>0</v>
      </c>
      <c r="Z143" s="100">
        <f t="shared" si="296"/>
        <v>0</v>
      </c>
      <c r="AA143" s="100">
        <f t="shared" si="296"/>
        <v>0</v>
      </c>
      <c r="AB143" s="100">
        <f t="shared" si="296"/>
        <v>0</v>
      </c>
      <c r="AC143" s="100">
        <f t="shared" si="296"/>
        <v>0</v>
      </c>
      <c r="AD143" s="100">
        <f t="shared" si="296"/>
        <v>0</v>
      </c>
      <c r="AE143" s="100">
        <f t="shared" si="296"/>
        <v>0</v>
      </c>
      <c r="AF143" s="100">
        <f t="shared" si="296"/>
        <v>0</v>
      </c>
      <c r="AG143" s="161"/>
      <c r="AH143" s="99"/>
      <c r="AI143" s="99"/>
      <c r="AJ143" s="99"/>
    </row>
    <row r="144" spans="1:36" ht="30" hidden="1" customHeight="1" x14ac:dyDescent="0.3">
      <c r="A144" s="99"/>
      <c r="B144" s="111"/>
      <c r="C144" s="100">
        <f>IF(C143=0,0,1)</f>
        <v>0</v>
      </c>
      <c r="D144" s="100">
        <f t="shared" ref="D144:K144" si="297">IF(D143=0,0,C144+1)</f>
        <v>0</v>
      </c>
      <c r="E144" s="100">
        <f t="shared" si="297"/>
        <v>0</v>
      </c>
      <c r="F144" s="100">
        <f t="shared" si="297"/>
        <v>0</v>
      </c>
      <c r="G144" s="100">
        <f t="shared" si="297"/>
        <v>0</v>
      </c>
      <c r="H144" s="100">
        <f t="shared" si="297"/>
        <v>0</v>
      </c>
      <c r="I144" s="100">
        <f t="shared" si="297"/>
        <v>0</v>
      </c>
      <c r="J144" s="100">
        <f t="shared" si="297"/>
        <v>0</v>
      </c>
      <c r="K144" s="100">
        <f t="shared" si="297"/>
        <v>0</v>
      </c>
      <c r="L144" s="161"/>
      <c r="M144" s="116">
        <f>IF(M143=0,0,K144+1)</f>
        <v>0</v>
      </c>
      <c r="N144" s="100">
        <f t="shared" ref="N144:U144" si="298">IF(N143=0,0,M144+1)</f>
        <v>0</v>
      </c>
      <c r="O144" s="100">
        <f t="shared" si="298"/>
        <v>0</v>
      </c>
      <c r="P144" s="100">
        <f t="shared" si="298"/>
        <v>0</v>
      </c>
      <c r="Q144" s="100">
        <f t="shared" si="298"/>
        <v>0</v>
      </c>
      <c r="R144" s="100">
        <f t="shared" si="298"/>
        <v>0</v>
      </c>
      <c r="S144" s="100">
        <f t="shared" si="298"/>
        <v>0</v>
      </c>
      <c r="T144" s="100">
        <f t="shared" si="298"/>
        <v>0</v>
      </c>
      <c r="U144" s="100">
        <f t="shared" si="298"/>
        <v>0</v>
      </c>
      <c r="V144" s="161"/>
      <c r="W144" s="116">
        <f>IF(W143=0,0,U144+1)</f>
        <v>0</v>
      </c>
      <c r="X144" s="100">
        <f t="shared" ref="X144:AF144" si="299">IF(X143=0,0,W144+1)</f>
        <v>0</v>
      </c>
      <c r="Y144" s="100">
        <f t="shared" si="299"/>
        <v>0</v>
      </c>
      <c r="Z144" s="100">
        <f t="shared" si="299"/>
        <v>0</v>
      </c>
      <c r="AA144" s="100">
        <f t="shared" si="299"/>
        <v>0</v>
      </c>
      <c r="AB144" s="100">
        <f t="shared" si="299"/>
        <v>0</v>
      </c>
      <c r="AC144" s="100">
        <f t="shared" si="299"/>
        <v>0</v>
      </c>
      <c r="AD144" s="100">
        <f t="shared" si="299"/>
        <v>0</v>
      </c>
      <c r="AE144" s="100">
        <f t="shared" si="299"/>
        <v>0</v>
      </c>
      <c r="AF144" s="100">
        <f t="shared" si="299"/>
        <v>0</v>
      </c>
      <c r="AG144" s="161"/>
      <c r="AH144" s="99"/>
      <c r="AI144" s="99"/>
      <c r="AJ144" s="99"/>
    </row>
    <row r="145" spans="1:36" ht="30" hidden="1" customHeight="1" x14ac:dyDescent="0.3">
      <c r="A145" s="99"/>
      <c r="B145" s="111" t="s">
        <v>6268</v>
      </c>
      <c r="C145" s="101">
        <f t="shared" ref="C145:K145" si="300">IF(C144&lt;25,IF(C144&lt;13,C144,C144-12),C144-24)</f>
        <v>0</v>
      </c>
      <c r="D145" s="101">
        <f t="shared" si="300"/>
        <v>0</v>
      </c>
      <c r="E145" s="101">
        <f t="shared" si="300"/>
        <v>0</v>
      </c>
      <c r="F145" s="101">
        <f t="shared" si="300"/>
        <v>0</v>
      </c>
      <c r="G145" s="101">
        <f t="shared" si="300"/>
        <v>0</v>
      </c>
      <c r="H145" s="101">
        <f t="shared" si="300"/>
        <v>0</v>
      </c>
      <c r="I145" s="101">
        <f t="shared" si="300"/>
        <v>0</v>
      </c>
      <c r="J145" s="101">
        <f t="shared" si="300"/>
        <v>0</v>
      </c>
      <c r="K145" s="101">
        <f t="shared" si="300"/>
        <v>0</v>
      </c>
      <c r="L145" s="161"/>
      <c r="M145" s="117">
        <f t="shared" ref="M145:U145" si="301">IF(M144&lt;25,IF(M144&lt;13,M144,M144-12),M144-24)</f>
        <v>0</v>
      </c>
      <c r="N145" s="101">
        <f t="shared" si="301"/>
        <v>0</v>
      </c>
      <c r="O145" s="101">
        <f t="shared" si="301"/>
        <v>0</v>
      </c>
      <c r="P145" s="101">
        <f t="shared" si="301"/>
        <v>0</v>
      </c>
      <c r="Q145" s="101">
        <f t="shared" si="301"/>
        <v>0</v>
      </c>
      <c r="R145" s="101">
        <f t="shared" si="301"/>
        <v>0</v>
      </c>
      <c r="S145" s="101">
        <f t="shared" si="301"/>
        <v>0</v>
      </c>
      <c r="T145" s="101">
        <f t="shared" si="301"/>
        <v>0</v>
      </c>
      <c r="U145" s="101">
        <f t="shared" si="301"/>
        <v>0</v>
      </c>
      <c r="V145" s="161"/>
      <c r="W145" s="117">
        <f t="shared" ref="W145:AF145" si="302">IF(W144&lt;25,IF(W144&lt;13,W144,W144-12),W144-24)</f>
        <v>0</v>
      </c>
      <c r="X145" s="101">
        <f t="shared" si="302"/>
        <v>0</v>
      </c>
      <c r="Y145" s="101">
        <f t="shared" si="302"/>
        <v>0</v>
      </c>
      <c r="Z145" s="101">
        <f t="shared" si="302"/>
        <v>0</v>
      </c>
      <c r="AA145" s="101">
        <f t="shared" si="302"/>
        <v>0</v>
      </c>
      <c r="AB145" s="101">
        <f t="shared" si="302"/>
        <v>0</v>
      </c>
      <c r="AC145" s="101">
        <f t="shared" si="302"/>
        <v>0</v>
      </c>
      <c r="AD145" s="101">
        <f t="shared" si="302"/>
        <v>0</v>
      </c>
      <c r="AE145" s="101">
        <f t="shared" si="302"/>
        <v>0</v>
      </c>
      <c r="AF145" s="101">
        <f t="shared" si="302"/>
        <v>0</v>
      </c>
      <c r="AG145" s="161"/>
      <c r="AH145" s="99"/>
      <c r="AI145" s="99"/>
      <c r="AJ145" s="99"/>
    </row>
    <row r="146" spans="1:36" ht="30" hidden="1" customHeight="1" x14ac:dyDescent="0.3">
      <c r="A146" s="75"/>
      <c r="B146" s="112" t="s">
        <v>6269</v>
      </c>
      <c r="C146" s="102">
        <f t="shared" ref="C146:K146" si="303">IF(C145&gt;0,IF(C145=1,C149,C149+B146),0)</f>
        <v>0</v>
      </c>
      <c r="D146" s="102">
        <f t="shared" si="303"/>
        <v>0</v>
      </c>
      <c r="E146" s="102">
        <f t="shared" si="303"/>
        <v>0</v>
      </c>
      <c r="F146" s="102">
        <f t="shared" si="303"/>
        <v>0</v>
      </c>
      <c r="G146" s="102">
        <f t="shared" si="303"/>
        <v>0</v>
      </c>
      <c r="H146" s="102">
        <f t="shared" si="303"/>
        <v>0</v>
      </c>
      <c r="I146" s="102">
        <f t="shared" si="303"/>
        <v>0</v>
      </c>
      <c r="J146" s="102">
        <f t="shared" si="303"/>
        <v>0</v>
      </c>
      <c r="K146" s="102">
        <f t="shared" si="303"/>
        <v>0</v>
      </c>
      <c r="L146" s="160"/>
      <c r="M146" s="118">
        <f>IF(M145&gt;0,IF(M145=1,M149,M149+K146),0)</f>
        <v>0</v>
      </c>
      <c r="N146" s="102">
        <f t="shared" ref="N146:U146" si="304">IF(N145&gt;0,IF(N145=1,N149,N149+M146),0)</f>
        <v>0</v>
      </c>
      <c r="O146" s="102">
        <f t="shared" si="304"/>
        <v>0</v>
      </c>
      <c r="P146" s="102">
        <f t="shared" si="304"/>
        <v>0</v>
      </c>
      <c r="Q146" s="102">
        <f t="shared" si="304"/>
        <v>0</v>
      </c>
      <c r="R146" s="102">
        <f t="shared" si="304"/>
        <v>0</v>
      </c>
      <c r="S146" s="102">
        <f t="shared" si="304"/>
        <v>0</v>
      </c>
      <c r="T146" s="102">
        <f t="shared" si="304"/>
        <v>0</v>
      </c>
      <c r="U146" s="102">
        <f t="shared" si="304"/>
        <v>0</v>
      </c>
      <c r="V146" s="160"/>
      <c r="W146" s="118">
        <f>IF(W145&gt;0,IF(W145=1,W149,W149+U146),0)</f>
        <v>0</v>
      </c>
      <c r="X146" s="102">
        <f t="shared" ref="X146:AF146" si="305">IF(X145&gt;0,IF(X145=1,X149,X149+W146),0)</f>
        <v>0</v>
      </c>
      <c r="Y146" s="102">
        <f t="shared" si="305"/>
        <v>0</v>
      </c>
      <c r="Z146" s="102">
        <f t="shared" si="305"/>
        <v>0</v>
      </c>
      <c r="AA146" s="102">
        <f t="shared" si="305"/>
        <v>0</v>
      </c>
      <c r="AB146" s="102">
        <f t="shared" si="305"/>
        <v>0</v>
      </c>
      <c r="AC146" s="102">
        <f t="shared" si="305"/>
        <v>0</v>
      </c>
      <c r="AD146" s="102">
        <f t="shared" si="305"/>
        <v>0</v>
      </c>
      <c r="AE146" s="102">
        <f t="shared" si="305"/>
        <v>0</v>
      </c>
      <c r="AF146" s="102">
        <f t="shared" si="305"/>
        <v>0</v>
      </c>
      <c r="AG146" s="160"/>
      <c r="AH146" s="74"/>
      <c r="AI146" s="74"/>
      <c r="AJ146" s="75"/>
    </row>
    <row r="147" spans="1:36" ht="30" hidden="1" customHeight="1" x14ac:dyDescent="0.3">
      <c r="A147" s="75"/>
      <c r="B147" s="112" t="s">
        <v>6317</v>
      </c>
      <c r="C147" s="102">
        <f>IF(C141&gt;0,C142,0)</f>
        <v>0</v>
      </c>
      <c r="D147" s="102">
        <f t="shared" ref="D147:K147" si="306">IF(D141&gt;0,IF(D145=1,D142,D142+C147),C147)</f>
        <v>0</v>
      </c>
      <c r="E147" s="102">
        <f t="shared" si="306"/>
        <v>0</v>
      </c>
      <c r="F147" s="102">
        <f t="shared" si="306"/>
        <v>0</v>
      </c>
      <c r="G147" s="102">
        <f t="shared" si="306"/>
        <v>0</v>
      </c>
      <c r="H147" s="102">
        <f t="shared" si="306"/>
        <v>0</v>
      </c>
      <c r="I147" s="102">
        <f t="shared" si="306"/>
        <v>0</v>
      </c>
      <c r="J147" s="102">
        <f t="shared" si="306"/>
        <v>0</v>
      </c>
      <c r="K147" s="102">
        <f t="shared" si="306"/>
        <v>0</v>
      </c>
      <c r="L147" s="160"/>
      <c r="M147" s="118">
        <f>IF(M141&gt;0,IF(M145=1,M142,M142+K147),K147)</f>
        <v>0</v>
      </c>
      <c r="N147" s="102">
        <f t="shared" ref="N147:U147" si="307">IF(N141&gt;0,IF(N145=1,N142,N142+M147),M147)</f>
        <v>0</v>
      </c>
      <c r="O147" s="102">
        <f t="shared" si="307"/>
        <v>0</v>
      </c>
      <c r="P147" s="102">
        <f t="shared" si="307"/>
        <v>0</v>
      </c>
      <c r="Q147" s="102">
        <f t="shared" si="307"/>
        <v>0</v>
      </c>
      <c r="R147" s="102">
        <f t="shared" si="307"/>
        <v>0</v>
      </c>
      <c r="S147" s="102">
        <f t="shared" si="307"/>
        <v>0</v>
      </c>
      <c r="T147" s="102">
        <f t="shared" si="307"/>
        <v>0</v>
      </c>
      <c r="U147" s="102">
        <f t="shared" si="307"/>
        <v>0</v>
      </c>
      <c r="V147" s="160"/>
      <c r="W147" s="118">
        <f>IF(W141&gt;0,IF(W145=1,W142,W142+U147),U147)</f>
        <v>0</v>
      </c>
      <c r="X147" s="102">
        <f t="shared" ref="X147:AF147" si="308">IF(X141&gt;0,IF(X145=1,X142,X142+W147),W147)</f>
        <v>0</v>
      </c>
      <c r="Y147" s="102">
        <f t="shared" si="308"/>
        <v>0</v>
      </c>
      <c r="Z147" s="102">
        <f t="shared" si="308"/>
        <v>0</v>
      </c>
      <c r="AA147" s="102">
        <f t="shared" si="308"/>
        <v>0</v>
      </c>
      <c r="AB147" s="102">
        <f t="shared" si="308"/>
        <v>0</v>
      </c>
      <c r="AC147" s="102">
        <f t="shared" si="308"/>
        <v>0</v>
      </c>
      <c r="AD147" s="102">
        <f t="shared" si="308"/>
        <v>0</v>
      </c>
      <c r="AE147" s="102">
        <f t="shared" si="308"/>
        <v>0</v>
      </c>
      <c r="AF147" s="102">
        <f t="shared" si="308"/>
        <v>0</v>
      </c>
      <c r="AG147" s="160"/>
      <c r="AH147" s="74"/>
      <c r="AI147" s="74"/>
      <c r="AJ147" s="75"/>
    </row>
    <row r="148" spans="1:36" ht="9.75" hidden="1" customHeight="1" x14ac:dyDescent="0.3">
      <c r="A148" s="75"/>
      <c r="B148" s="112" t="s">
        <v>6318</v>
      </c>
      <c r="C148" s="103">
        <f>C150</f>
        <v>0</v>
      </c>
      <c r="D148" s="103">
        <f t="shared" ref="D148:K148" si="309">IF(D145=1,D150,D150+C148)</f>
        <v>0</v>
      </c>
      <c r="E148" s="103">
        <f t="shared" si="309"/>
        <v>0</v>
      </c>
      <c r="F148" s="103">
        <f t="shared" si="309"/>
        <v>0</v>
      </c>
      <c r="G148" s="103">
        <f t="shared" si="309"/>
        <v>0</v>
      </c>
      <c r="H148" s="103">
        <f t="shared" si="309"/>
        <v>0</v>
      </c>
      <c r="I148" s="103">
        <f t="shared" si="309"/>
        <v>0</v>
      </c>
      <c r="J148" s="103">
        <f t="shared" si="309"/>
        <v>0</v>
      </c>
      <c r="K148" s="103">
        <f t="shared" si="309"/>
        <v>0</v>
      </c>
      <c r="L148" s="160"/>
      <c r="M148" s="119">
        <f>IF(M145=1,M150,M150+K148)</f>
        <v>0</v>
      </c>
      <c r="N148" s="103">
        <f t="shared" ref="N148:U148" si="310">IF(N145=1,N150,N150+M148)</f>
        <v>0</v>
      </c>
      <c r="O148" s="103">
        <f t="shared" si="310"/>
        <v>0</v>
      </c>
      <c r="P148" s="103">
        <f t="shared" si="310"/>
        <v>0</v>
      </c>
      <c r="Q148" s="103">
        <f t="shared" si="310"/>
        <v>0</v>
      </c>
      <c r="R148" s="103">
        <f t="shared" si="310"/>
        <v>0</v>
      </c>
      <c r="S148" s="103">
        <f t="shared" si="310"/>
        <v>0</v>
      </c>
      <c r="T148" s="103">
        <f t="shared" si="310"/>
        <v>0</v>
      </c>
      <c r="U148" s="103">
        <f t="shared" si="310"/>
        <v>0</v>
      </c>
      <c r="V148" s="160"/>
      <c r="W148" s="119">
        <f>IF(W145=1,W150,W150+U148)</f>
        <v>0</v>
      </c>
      <c r="X148" s="103">
        <f t="shared" ref="X148:AF148" si="311">IF(X145=1,X150,X150+W148)</f>
        <v>0</v>
      </c>
      <c r="Y148" s="103">
        <f t="shared" si="311"/>
        <v>0</v>
      </c>
      <c r="Z148" s="103">
        <f t="shared" si="311"/>
        <v>0</v>
      </c>
      <c r="AA148" s="103">
        <f t="shared" si="311"/>
        <v>0</v>
      </c>
      <c r="AB148" s="103">
        <f t="shared" si="311"/>
        <v>0</v>
      </c>
      <c r="AC148" s="103">
        <f t="shared" si="311"/>
        <v>0</v>
      </c>
      <c r="AD148" s="103">
        <f t="shared" si="311"/>
        <v>0</v>
      </c>
      <c r="AE148" s="103">
        <f t="shared" si="311"/>
        <v>0</v>
      </c>
      <c r="AF148" s="103">
        <f t="shared" si="311"/>
        <v>0</v>
      </c>
      <c r="AG148" s="160"/>
      <c r="AH148" s="74"/>
      <c r="AI148" s="74"/>
      <c r="AJ148" s="75"/>
    </row>
    <row r="149" spans="1:36" ht="25.05" customHeight="1" x14ac:dyDescent="0.3">
      <c r="A149" s="75"/>
      <c r="B149" s="110" t="s">
        <v>6319</v>
      </c>
      <c r="C149" s="104">
        <f t="shared" ref="C149:K149" si="312">1720/12*C141</f>
        <v>0</v>
      </c>
      <c r="D149" s="104">
        <f t="shared" si="312"/>
        <v>0</v>
      </c>
      <c r="E149" s="104">
        <f t="shared" si="312"/>
        <v>0</v>
      </c>
      <c r="F149" s="104">
        <f t="shared" si="312"/>
        <v>0</v>
      </c>
      <c r="G149" s="104">
        <f t="shared" si="312"/>
        <v>0</v>
      </c>
      <c r="H149" s="104">
        <f t="shared" si="312"/>
        <v>0</v>
      </c>
      <c r="I149" s="104">
        <f t="shared" si="312"/>
        <v>0</v>
      </c>
      <c r="J149" s="104">
        <f t="shared" si="312"/>
        <v>0</v>
      </c>
      <c r="K149" s="104">
        <f t="shared" si="312"/>
        <v>0</v>
      </c>
      <c r="L149" s="160"/>
      <c r="M149" s="120">
        <f t="shared" ref="M149:U149" si="313">1720/12*M141</f>
        <v>0</v>
      </c>
      <c r="N149" s="104">
        <f t="shared" si="313"/>
        <v>0</v>
      </c>
      <c r="O149" s="104">
        <f t="shared" si="313"/>
        <v>0</v>
      </c>
      <c r="P149" s="104">
        <f t="shared" si="313"/>
        <v>0</v>
      </c>
      <c r="Q149" s="104">
        <f t="shared" si="313"/>
        <v>0</v>
      </c>
      <c r="R149" s="104">
        <f t="shared" si="313"/>
        <v>0</v>
      </c>
      <c r="S149" s="104">
        <f t="shared" si="313"/>
        <v>0</v>
      </c>
      <c r="T149" s="104">
        <f t="shared" si="313"/>
        <v>0</v>
      </c>
      <c r="U149" s="104">
        <f t="shared" si="313"/>
        <v>0</v>
      </c>
      <c r="V149" s="160"/>
      <c r="W149" s="120">
        <f t="shared" ref="W149:AF149" si="314">1720/12*W141</f>
        <v>0</v>
      </c>
      <c r="X149" s="104">
        <f t="shared" si="314"/>
        <v>0</v>
      </c>
      <c r="Y149" s="104">
        <f t="shared" si="314"/>
        <v>0</v>
      </c>
      <c r="Z149" s="104">
        <f t="shared" si="314"/>
        <v>0</v>
      </c>
      <c r="AA149" s="104">
        <f t="shared" si="314"/>
        <v>0</v>
      </c>
      <c r="AB149" s="104">
        <f t="shared" si="314"/>
        <v>0</v>
      </c>
      <c r="AC149" s="104">
        <f t="shared" si="314"/>
        <v>0</v>
      </c>
      <c r="AD149" s="104">
        <f t="shared" si="314"/>
        <v>0</v>
      </c>
      <c r="AE149" s="104">
        <f t="shared" si="314"/>
        <v>0</v>
      </c>
      <c r="AF149" s="104">
        <f t="shared" si="314"/>
        <v>0</v>
      </c>
      <c r="AG149" s="160"/>
      <c r="AH149" s="74"/>
      <c r="AI149" s="74"/>
      <c r="AJ149" s="75"/>
    </row>
    <row r="150" spans="1:36" ht="25.05" customHeight="1" thickBot="1" x14ac:dyDescent="0.35">
      <c r="A150" s="75"/>
      <c r="B150" s="113" t="s">
        <v>6270</v>
      </c>
      <c r="C150" s="104">
        <f t="shared" ref="C150:K150" si="315">IF(OR(C145=0,C145=1),IF(C142&gt;=C149,C149,C142),IF(C147&gt;=C146,C146-B148,C147-B148))</f>
        <v>0</v>
      </c>
      <c r="D150" s="104">
        <f t="shared" si="315"/>
        <v>0</v>
      </c>
      <c r="E150" s="104">
        <f t="shared" si="315"/>
        <v>0</v>
      </c>
      <c r="F150" s="104">
        <f t="shared" si="315"/>
        <v>0</v>
      </c>
      <c r="G150" s="104">
        <f t="shared" si="315"/>
        <v>0</v>
      </c>
      <c r="H150" s="104">
        <f t="shared" si="315"/>
        <v>0</v>
      </c>
      <c r="I150" s="104">
        <f t="shared" si="315"/>
        <v>0</v>
      </c>
      <c r="J150" s="104">
        <f t="shared" si="315"/>
        <v>0</v>
      </c>
      <c r="K150" s="104">
        <f t="shared" si="315"/>
        <v>0</v>
      </c>
      <c r="L150" s="162">
        <f>SUM(C150:K150)</f>
        <v>0</v>
      </c>
      <c r="M150" s="120">
        <f>IF(OR(M145=0,M145=1),IF(M142&gt;=M149,M149,M142),IF(M147&gt;=M146,M146-K148,M147-K148))</f>
        <v>0</v>
      </c>
      <c r="N150" s="104">
        <f t="shared" ref="N150:U150" si="316">IF(OR(N145=0,N145=1),IF(N142&gt;=N149,N149,N142),IF(N147&gt;=N146,N146-M148,N147-M148))</f>
        <v>0</v>
      </c>
      <c r="O150" s="104">
        <f t="shared" si="316"/>
        <v>0</v>
      </c>
      <c r="P150" s="104">
        <f t="shared" si="316"/>
        <v>0</v>
      </c>
      <c r="Q150" s="104">
        <f t="shared" si="316"/>
        <v>0</v>
      </c>
      <c r="R150" s="104">
        <f t="shared" si="316"/>
        <v>0</v>
      </c>
      <c r="S150" s="104">
        <f t="shared" si="316"/>
        <v>0</v>
      </c>
      <c r="T150" s="104">
        <f t="shared" si="316"/>
        <v>0</v>
      </c>
      <c r="U150" s="104">
        <f t="shared" si="316"/>
        <v>0</v>
      </c>
      <c r="V150" s="162">
        <f>SUM(M150:U150)</f>
        <v>0</v>
      </c>
      <c r="W150" s="156">
        <f>IF(OR(W145=0,W145=1),IF(W142&gt;=W149,W149,W142),IF(W147&gt;=W146,W146-U148,W147-U148))</f>
        <v>0</v>
      </c>
      <c r="X150" s="157">
        <f t="shared" ref="X150:AF150" si="317">IF(OR(X145=0,X145=1),IF(X142&gt;=X149,X149,X142),IF(X147&gt;=X146,X146-W148,X147-W148))</f>
        <v>0</v>
      </c>
      <c r="Y150" s="157">
        <f t="shared" si="317"/>
        <v>0</v>
      </c>
      <c r="Z150" s="157">
        <f t="shared" si="317"/>
        <v>0</v>
      </c>
      <c r="AA150" s="157">
        <f t="shared" si="317"/>
        <v>0</v>
      </c>
      <c r="AB150" s="157">
        <f t="shared" si="317"/>
        <v>0</v>
      </c>
      <c r="AC150" s="157">
        <f t="shared" si="317"/>
        <v>0</v>
      </c>
      <c r="AD150" s="157">
        <f t="shared" si="317"/>
        <v>0</v>
      </c>
      <c r="AE150" s="157">
        <f t="shared" si="317"/>
        <v>0</v>
      </c>
      <c r="AF150" s="157">
        <f t="shared" si="317"/>
        <v>0</v>
      </c>
      <c r="AG150" s="162">
        <f>SUM(W150:AF150)</f>
        <v>0</v>
      </c>
      <c r="AH150" s="105"/>
      <c r="AI150" s="74"/>
      <c r="AJ150" s="75"/>
    </row>
    <row r="151" spans="1:36" ht="25.05" customHeight="1" thickBot="1" x14ac:dyDescent="0.35">
      <c r="A151" s="87"/>
      <c r="B151" s="226" t="s">
        <v>6273</v>
      </c>
      <c r="C151" s="304"/>
      <c r="D151" s="304"/>
      <c r="E151" s="304"/>
      <c r="F151" s="305"/>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5.05" customHeight="1" x14ac:dyDescent="0.3">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5.05" customHeight="1" x14ac:dyDescent="0.3">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x14ac:dyDescent="0.3">
      <c r="A154" s="99"/>
      <c r="B154" s="111"/>
      <c r="C154" s="100">
        <f>IF(C152&lt;&gt;0,1,0)</f>
        <v>0</v>
      </c>
      <c r="D154" s="100">
        <f t="shared" ref="D154:K154" si="318">IF(C154=0,IF(D152&lt;&gt;0,1,0),1)</f>
        <v>0</v>
      </c>
      <c r="E154" s="100">
        <f t="shared" si="318"/>
        <v>0</v>
      </c>
      <c r="F154" s="100">
        <f t="shared" si="318"/>
        <v>0</v>
      </c>
      <c r="G154" s="100">
        <f t="shared" si="318"/>
        <v>0</v>
      </c>
      <c r="H154" s="100">
        <f t="shared" si="318"/>
        <v>0</v>
      </c>
      <c r="I154" s="100">
        <f t="shared" si="318"/>
        <v>0</v>
      </c>
      <c r="J154" s="100">
        <f t="shared" si="318"/>
        <v>0</v>
      </c>
      <c r="K154" s="100">
        <f t="shared" si="318"/>
        <v>0</v>
      </c>
      <c r="L154" s="161"/>
      <c r="M154" s="116">
        <f>IF(K154=0,IF(M152&lt;&gt;0,1,0),1)</f>
        <v>0</v>
      </c>
      <c r="N154" s="100">
        <f t="shared" ref="N154:U154" si="319">IF(M154=0,IF(N152&lt;&gt;0,1,0),1)</f>
        <v>0</v>
      </c>
      <c r="O154" s="100">
        <f t="shared" si="319"/>
        <v>0</v>
      </c>
      <c r="P154" s="100">
        <f t="shared" si="319"/>
        <v>0</v>
      </c>
      <c r="Q154" s="100">
        <f t="shared" si="319"/>
        <v>0</v>
      </c>
      <c r="R154" s="100">
        <f t="shared" si="319"/>
        <v>0</v>
      </c>
      <c r="S154" s="100">
        <f t="shared" si="319"/>
        <v>0</v>
      </c>
      <c r="T154" s="100">
        <f t="shared" si="319"/>
        <v>0</v>
      </c>
      <c r="U154" s="100">
        <f t="shared" si="319"/>
        <v>0</v>
      </c>
      <c r="V154" s="161"/>
      <c r="W154" s="116">
        <f>IF(U154=0,IF(W152&lt;&gt;0,1,0),1)</f>
        <v>0</v>
      </c>
      <c r="X154" s="100">
        <f t="shared" ref="X154:AF154" si="320">IF(W154=0,IF(X152&lt;&gt;0,1,0),1)</f>
        <v>0</v>
      </c>
      <c r="Y154" s="100">
        <f t="shared" si="320"/>
        <v>0</v>
      </c>
      <c r="Z154" s="100">
        <f t="shared" si="320"/>
        <v>0</v>
      </c>
      <c r="AA154" s="100">
        <f t="shared" si="320"/>
        <v>0</v>
      </c>
      <c r="AB154" s="100">
        <f t="shared" si="320"/>
        <v>0</v>
      </c>
      <c r="AC154" s="100">
        <f t="shared" si="320"/>
        <v>0</v>
      </c>
      <c r="AD154" s="100">
        <f t="shared" si="320"/>
        <v>0</v>
      </c>
      <c r="AE154" s="100">
        <f t="shared" si="320"/>
        <v>0</v>
      </c>
      <c r="AF154" s="100">
        <f t="shared" si="320"/>
        <v>0</v>
      </c>
      <c r="AG154" s="161"/>
      <c r="AH154" s="99"/>
      <c r="AI154" s="99"/>
      <c r="AJ154" s="99"/>
    </row>
    <row r="155" spans="1:36" ht="30" hidden="1" customHeight="1" x14ac:dyDescent="0.3">
      <c r="A155" s="99"/>
      <c r="B155" s="111"/>
      <c r="C155" s="100">
        <f>IF(C154=0,0,1)</f>
        <v>0</v>
      </c>
      <c r="D155" s="100">
        <f t="shared" ref="D155:K155" si="321">IF(D154=0,0,C155+1)</f>
        <v>0</v>
      </c>
      <c r="E155" s="100">
        <f t="shared" si="321"/>
        <v>0</v>
      </c>
      <c r="F155" s="100">
        <f t="shared" si="321"/>
        <v>0</v>
      </c>
      <c r="G155" s="100">
        <f t="shared" si="321"/>
        <v>0</v>
      </c>
      <c r="H155" s="100">
        <f t="shared" si="321"/>
        <v>0</v>
      </c>
      <c r="I155" s="100">
        <f t="shared" si="321"/>
        <v>0</v>
      </c>
      <c r="J155" s="100">
        <f t="shared" si="321"/>
        <v>0</v>
      </c>
      <c r="K155" s="100">
        <f t="shared" si="321"/>
        <v>0</v>
      </c>
      <c r="L155" s="161"/>
      <c r="M155" s="116">
        <f>IF(M154=0,0,K155+1)</f>
        <v>0</v>
      </c>
      <c r="N155" s="100">
        <f t="shared" ref="N155:U155" si="322">IF(N154=0,0,M155+1)</f>
        <v>0</v>
      </c>
      <c r="O155" s="100">
        <f t="shared" si="322"/>
        <v>0</v>
      </c>
      <c r="P155" s="100">
        <f t="shared" si="322"/>
        <v>0</v>
      </c>
      <c r="Q155" s="100">
        <f t="shared" si="322"/>
        <v>0</v>
      </c>
      <c r="R155" s="100">
        <f t="shared" si="322"/>
        <v>0</v>
      </c>
      <c r="S155" s="100">
        <f t="shared" si="322"/>
        <v>0</v>
      </c>
      <c r="T155" s="100">
        <f t="shared" si="322"/>
        <v>0</v>
      </c>
      <c r="U155" s="100">
        <f t="shared" si="322"/>
        <v>0</v>
      </c>
      <c r="V155" s="161"/>
      <c r="W155" s="116">
        <f>IF(W154=0,0,U155+1)</f>
        <v>0</v>
      </c>
      <c r="X155" s="100">
        <f t="shared" ref="X155:AF155" si="323">IF(X154=0,0,W155+1)</f>
        <v>0</v>
      </c>
      <c r="Y155" s="100">
        <f t="shared" si="323"/>
        <v>0</v>
      </c>
      <c r="Z155" s="100">
        <f t="shared" si="323"/>
        <v>0</v>
      </c>
      <c r="AA155" s="100">
        <f t="shared" si="323"/>
        <v>0</v>
      </c>
      <c r="AB155" s="100">
        <f t="shared" si="323"/>
        <v>0</v>
      </c>
      <c r="AC155" s="100">
        <f t="shared" si="323"/>
        <v>0</v>
      </c>
      <c r="AD155" s="100">
        <f t="shared" si="323"/>
        <v>0</v>
      </c>
      <c r="AE155" s="100">
        <f t="shared" si="323"/>
        <v>0</v>
      </c>
      <c r="AF155" s="100">
        <f t="shared" si="323"/>
        <v>0</v>
      </c>
      <c r="AG155" s="161"/>
      <c r="AH155" s="99"/>
      <c r="AI155" s="99"/>
      <c r="AJ155" s="99"/>
    </row>
    <row r="156" spans="1:36" ht="30" hidden="1" customHeight="1" x14ac:dyDescent="0.3">
      <c r="A156" s="99"/>
      <c r="B156" s="111" t="s">
        <v>6268</v>
      </c>
      <c r="C156" s="101">
        <f t="shared" ref="C156:K156" si="324">IF(C155&lt;25,IF(C155&lt;13,C155,C155-12),C155-24)</f>
        <v>0</v>
      </c>
      <c r="D156" s="101">
        <f t="shared" si="324"/>
        <v>0</v>
      </c>
      <c r="E156" s="101">
        <f t="shared" si="324"/>
        <v>0</v>
      </c>
      <c r="F156" s="101">
        <f t="shared" si="324"/>
        <v>0</v>
      </c>
      <c r="G156" s="101">
        <f t="shared" si="324"/>
        <v>0</v>
      </c>
      <c r="H156" s="101">
        <f t="shared" si="324"/>
        <v>0</v>
      </c>
      <c r="I156" s="101">
        <f t="shared" si="324"/>
        <v>0</v>
      </c>
      <c r="J156" s="101">
        <f t="shared" si="324"/>
        <v>0</v>
      </c>
      <c r="K156" s="101">
        <f t="shared" si="324"/>
        <v>0</v>
      </c>
      <c r="L156" s="161"/>
      <c r="M156" s="117">
        <f t="shared" ref="M156:U156" si="325">IF(M155&lt;25,IF(M155&lt;13,M155,M155-12),M155-24)</f>
        <v>0</v>
      </c>
      <c r="N156" s="101">
        <f t="shared" si="325"/>
        <v>0</v>
      </c>
      <c r="O156" s="101">
        <f t="shared" si="325"/>
        <v>0</v>
      </c>
      <c r="P156" s="101">
        <f t="shared" si="325"/>
        <v>0</v>
      </c>
      <c r="Q156" s="101">
        <f t="shared" si="325"/>
        <v>0</v>
      </c>
      <c r="R156" s="101">
        <f t="shared" si="325"/>
        <v>0</v>
      </c>
      <c r="S156" s="101">
        <f t="shared" si="325"/>
        <v>0</v>
      </c>
      <c r="T156" s="101">
        <f t="shared" si="325"/>
        <v>0</v>
      </c>
      <c r="U156" s="101">
        <f t="shared" si="325"/>
        <v>0</v>
      </c>
      <c r="V156" s="161"/>
      <c r="W156" s="117">
        <f t="shared" ref="W156:AF156" si="326">IF(W155&lt;25,IF(W155&lt;13,W155,W155-12),W155-24)</f>
        <v>0</v>
      </c>
      <c r="X156" s="101">
        <f t="shared" si="326"/>
        <v>0</v>
      </c>
      <c r="Y156" s="101">
        <f t="shared" si="326"/>
        <v>0</v>
      </c>
      <c r="Z156" s="101">
        <f t="shared" si="326"/>
        <v>0</v>
      </c>
      <c r="AA156" s="101">
        <f t="shared" si="326"/>
        <v>0</v>
      </c>
      <c r="AB156" s="101">
        <f t="shared" si="326"/>
        <v>0</v>
      </c>
      <c r="AC156" s="101">
        <f t="shared" si="326"/>
        <v>0</v>
      </c>
      <c r="AD156" s="101">
        <f t="shared" si="326"/>
        <v>0</v>
      </c>
      <c r="AE156" s="101">
        <f t="shared" si="326"/>
        <v>0</v>
      </c>
      <c r="AF156" s="101">
        <f t="shared" si="326"/>
        <v>0</v>
      </c>
      <c r="AG156" s="161"/>
      <c r="AH156" s="99"/>
      <c r="AI156" s="99"/>
      <c r="AJ156" s="99"/>
    </row>
    <row r="157" spans="1:36" ht="30" hidden="1" customHeight="1" x14ac:dyDescent="0.3">
      <c r="A157" s="75"/>
      <c r="B157" s="112" t="s">
        <v>6269</v>
      </c>
      <c r="C157" s="102">
        <f t="shared" ref="C157:K157" si="327">IF(C156&gt;0,IF(C156=1,C160,C160+B157),0)</f>
        <v>0</v>
      </c>
      <c r="D157" s="102">
        <f t="shared" si="327"/>
        <v>0</v>
      </c>
      <c r="E157" s="102">
        <f t="shared" si="327"/>
        <v>0</v>
      </c>
      <c r="F157" s="102">
        <f t="shared" si="327"/>
        <v>0</v>
      </c>
      <c r="G157" s="102">
        <f t="shared" si="327"/>
        <v>0</v>
      </c>
      <c r="H157" s="102">
        <f t="shared" si="327"/>
        <v>0</v>
      </c>
      <c r="I157" s="102">
        <f t="shared" si="327"/>
        <v>0</v>
      </c>
      <c r="J157" s="102">
        <f t="shared" si="327"/>
        <v>0</v>
      </c>
      <c r="K157" s="102">
        <f t="shared" si="327"/>
        <v>0</v>
      </c>
      <c r="L157" s="160"/>
      <c r="M157" s="118">
        <f>IF(M156&gt;0,IF(M156=1,M160,M160+K157),0)</f>
        <v>0</v>
      </c>
      <c r="N157" s="102">
        <f t="shared" ref="N157:U157" si="328">IF(N156&gt;0,IF(N156=1,N160,N160+M157),0)</f>
        <v>0</v>
      </c>
      <c r="O157" s="102">
        <f t="shared" si="328"/>
        <v>0</v>
      </c>
      <c r="P157" s="102">
        <f t="shared" si="328"/>
        <v>0</v>
      </c>
      <c r="Q157" s="102">
        <f t="shared" si="328"/>
        <v>0</v>
      </c>
      <c r="R157" s="102">
        <f t="shared" si="328"/>
        <v>0</v>
      </c>
      <c r="S157" s="102">
        <f t="shared" si="328"/>
        <v>0</v>
      </c>
      <c r="T157" s="102">
        <f t="shared" si="328"/>
        <v>0</v>
      </c>
      <c r="U157" s="102">
        <f t="shared" si="328"/>
        <v>0</v>
      </c>
      <c r="V157" s="160"/>
      <c r="W157" s="118">
        <f>IF(W156&gt;0,IF(W156=1,W160,W160+U157),0)</f>
        <v>0</v>
      </c>
      <c r="X157" s="102">
        <f t="shared" ref="X157:AF157" si="329">IF(X156&gt;0,IF(X156=1,X160,X160+W157),0)</f>
        <v>0</v>
      </c>
      <c r="Y157" s="102">
        <f t="shared" si="329"/>
        <v>0</v>
      </c>
      <c r="Z157" s="102">
        <f t="shared" si="329"/>
        <v>0</v>
      </c>
      <c r="AA157" s="102">
        <f t="shared" si="329"/>
        <v>0</v>
      </c>
      <c r="AB157" s="102">
        <f t="shared" si="329"/>
        <v>0</v>
      </c>
      <c r="AC157" s="102">
        <f t="shared" si="329"/>
        <v>0</v>
      </c>
      <c r="AD157" s="102">
        <f t="shared" si="329"/>
        <v>0</v>
      </c>
      <c r="AE157" s="102">
        <f t="shared" si="329"/>
        <v>0</v>
      </c>
      <c r="AF157" s="102">
        <f t="shared" si="329"/>
        <v>0</v>
      </c>
      <c r="AG157" s="160"/>
      <c r="AH157" s="74"/>
      <c r="AI157" s="74"/>
      <c r="AJ157" s="75"/>
    </row>
    <row r="158" spans="1:36" ht="30" hidden="1" customHeight="1" x14ac:dyDescent="0.3">
      <c r="A158" s="75"/>
      <c r="B158" s="112" t="s">
        <v>6317</v>
      </c>
      <c r="C158" s="102">
        <f>IF(C152&gt;0,C153,0)</f>
        <v>0</v>
      </c>
      <c r="D158" s="102">
        <f t="shared" ref="D158:K158" si="330">IF(D152&gt;0,IF(D156=1,D153,D153+C158),C158)</f>
        <v>0</v>
      </c>
      <c r="E158" s="102">
        <f t="shared" si="330"/>
        <v>0</v>
      </c>
      <c r="F158" s="102">
        <f t="shared" si="330"/>
        <v>0</v>
      </c>
      <c r="G158" s="102">
        <f t="shared" si="330"/>
        <v>0</v>
      </c>
      <c r="H158" s="102">
        <f t="shared" si="330"/>
        <v>0</v>
      </c>
      <c r="I158" s="102">
        <f t="shared" si="330"/>
        <v>0</v>
      </c>
      <c r="J158" s="102">
        <f t="shared" si="330"/>
        <v>0</v>
      </c>
      <c r="K158" s="102">
        <f t="shared" si="330"/>
        <v>0</v>
      </c>
      <c r="L158" s="160"/>
      <c r="M158" s="118">
        <f>IF(M152&gt;0,IF(M156=1,M153,M153+K158),K158)</f>
        <v>0</v>
      </c>
      <c r="N158" s="102">
        <f t="shared" ref="N158:U158" si="331">IF(N152&gt;0,IF(N156=1,N153,N153+M158),M158)</f>
        <v>0</v>
      </c>
      <c r="O158" s="102">
        <f t="shared" si="331"/>
        <v>0</v>
      </c>
      <c r="P158" s="102">
        <f t="shared" si="331"/>
        <v>0</v>
      </c>
      <c r="Q158" s="102">
        <f t="shared" si="331"/>
        <v>0</v>
      </c>
      <c r="R158" s="102">
        <f t="shared" si="331"/>
        <v>0</v>
      </c>
      <c r="S158" s="102">
        <f t="shared" si="331"/>
        <v>0</v>
      </c>
      <c r="T158" s="102">
        <f t="shared" si="331"/>
        <v>0</v>
      </c>
      <c r="U158" s="102">
        <f t="shared" si="331"/>
        <v>0</v>
      </c>
      <c r="V158" s="160"/>
      <c r="W158" s="118">
        <f>IF(W152&gt;0,IF(W156=1,W153,W153+U158),U158)</f>
        <v>0</v>
      </c>
      <c r="X158" s="102">
        <f t="shared" ref="X158:AF158" si="332">IF(X152&gt;0,IF(X156=1,X153,X153+W158),W158)</f>
        <v>0</v>
      </c>
      <c r="Y158" s="102">
        <f t="shared" si="332"/>
        <v>0</v>
      </c>
      <c r="Z158" s="102">
        <f t="shared" si="332"/>
        <v>0</v>
      </c>
      <c r="AA158" s="102">
        <f t="shared" si="332"/>
        <v>0</v>
      </c>
      <c r="AB158" s="102">
        <f t="shared" si="332"/>
        <v>0</v>
      </c>
      <c r="AC158" s="102">
        <f t="shared" si="332"/>
        <v>0</v>
      </c>
      <c r="AD158" s="102">
        <f t="shared" si="332"/>
        <v>0</v>
      </c>
      <c r="AE158" s="102">
        <f t="shared" si="332"/>
        <v>0</v>
      </c>
      <c r="AF158" s="102">
        <f t="shared" si="332"/>
        <v>0</v>
      </c>
      <c r="AG158" s="160"/>
      <c r="AH158" s="74"/>
      <c r="AI158" s="74"/>
      <c r="AJ158" s="75"/>
    </row>
    <row r="159" spans="1:36" ht="9.75" hidden="1" customHeight="1" x14ac:dyDescent="0.3">
      <c r="A159" s="75"/>
      <c r="B159" s="112" t="s">
        <v>6318</v>
      </c>
      <c r="C159" s="103">
        <f>C161</f>
        <v>0</v>
      </c>
      <c r="D159" s="103">
        <f t="shared" ref="D159:K159" si="333">IF(D156=1,D161,D161+C159)</f>
        <v>0</v>
      </c>
      <c r="E159" s="103">
        <f t="shared" si="333"/>
        <v>0</v>
      </c>
      <c r="F159" s="103">
        <f t="shared" si="333"/>
        <v>0</v>
      </c>
      <c r="G159" s="103">
        <f t="shared" si="333"/>
        <v>0</v>
      </c>
      <c r="H159" s="103">
        <f t="shared" si="333"/>
        <v>0</v>
      </c>
      <c r="I159" s="103">
        <f t="shared" si="333"/>
        <v>0</v>
      </c>
      <c r="J159" s="103">
        <f t="shared" si="333"/>
        <v>0</v>
      </c>
      <c r="K159" s="103">
        <f t="shared" si="333"/>
        <v>0</v>
      </c>
      <c r="L159" s="160"/>
      <c r="M159" s="119">
        <f>IF(M156=1,M161,M161+K159)</f>
        <v>0</v>
      </c>
      <c r="N159" s="103">
        <f t="shared" ref="N159:U159" si="334">IF(N156=1,N161,N161+M159)</f>
        <v>0</v>
      </c>
      <c r="O159" s="103">
        <f t="shared" si="334"/>
        <v>0</v>
      </c>
      <c r="P159" s="103">
        <f t="shared" si="334"/>
        <v>0</v>
      </c>
      <c r="Q159" s="103">
        <f t="shared" si="334"/>
        <v>0</v>
      </c>
      <c r="R159" s="103">
        <f t="shared" si="334"/>
        <v>0</v>
      </c>
      <c r="S159" s="103">
        <f t="shared" si="334"/>
        <v>0</v>
      </c>
      <c r="T159" s="103">
        <f t="shared" si="334"/>
        <v>0</v>
      </c>
      <c r="U159" s="103">
        <f t="shared" si="334"/>
        <v>0</v>
      </c>
      <c r="V159" s="160"/>
      <c r="W159" s="119">
        <f>IF(W156=1,W161,W161+U159)</f>
        <v>0</v>
      </c>
      <c r="X159" s="103">
        <f t="shared" ref="X159:AF159" si="335">IF(X156=1,X161,X161+W159)</f>
        <v>0</v>
      </c>
      <c r="Y159" s="103">
        <f t="shared" si="335"/>
        <v>0</v>
      </c>
      <c r="Z159" s="103">
        <f t="shared" si="335"/>
        <v>0</v>
      </c>
      <c r="AA159" s="103">
        <f t="shared" si="335"/>
        <v>0</v>
      </c>
      <c r="AB159" s="103">
        <f t="shared" si="335"/>
        <v>0</v>
      </c>
      <c r="AC159" s="103">
        <f t="shared" si="335"/>
        <v>0</v>
      </c>
      <c r="AD159" s="103">
        <f t="shared" si="335"/>
        <v>0</v>
      </c>
      <c r="AE159" s="103">
        <f t="shared" si="335"/>
        <v>0</v>
      </c>
      <c r="AF159" s="103">
        <f t="shared" si="335"/>
        <v>0</v>
      </c>
      <c r="AG159" s="160"/>
      <c r="AH159" s="74"/>
      <c r="AI159" s="74"/>
      <c r="AJ159" s="75"/>
    </row>
    <row r="160" spans="1:36" ht="25.05" customHeight="1" x14ac:dyDescent="0.3">
      <c r="A160" s="75"/>
      <c r="B160" s="110" t="s">
        <v>6319</v>
      </c>
      <c r="C160" s="104">
        <f t="shared" ref="C160:K160" si="336">1720/12*C152</f>
        <v>0</v>
      </c>
      <c r="D160" s="104">
        <f t="shared" si="336"/>
        <v>0</v>
      </c>
      <c r="E160" s="104">
        <f t="shared" si="336"/>
        <v>0</v>
      </c>
      <c r="F160" s="104">
        <f t="shared" si="336"/>
        <v>0</v>
      </c>
      <c r="G160" s="104">
        <f t="shared" si="336"/>
        <v>0</v>
      </c>
      <c r="H160" s="104">
        <f t="shared" si="336"/>
        <v>0</v>
      </c>
      <c r="I160" s="104">
        <f t="shared" si="336"/>
        <v>0</v>
      </c>
      <c r="J160" s="104">
        <f t="shared" si="336"/>
        <v>0</v>
      </c>
      <c r="K160" s="104">
        <f t="shared" si="336"/>
        <v>0</v>
      </c>
      <c r="L160" s="160"/>
      <c r="M160" s="120">
        <f t="shared" ref="M160:U160" si="337">1720/12*M152</f>
        <v>0</v>
      </c>
      <c r="N160" s="104">
        <f t="shared" si="337"/>
        <v>0</v>
      </c>
      <c r="O160" s="104">
        <f t="shared" si="337"/>
        <v>0</v>
      </c>
      <c r="P160" s="104">
        <f t="shared" si="337"/>
        <v>0</v>
      </c>
      <c r="Q160" s="104">
        <f t="shared" si="337"/>
        <v>0</v>
      </c>
      <c r="R160" s="104">
        <f t="shared" si="337"/>
        <v>0</v>
      </c>
      <c r="S160" s="104">
        <f t="shared" si="337"/>
        <v>0</v>
      </c>
      <c r="T160" s="104">
        <f t="shared" si="337"/>
        <v>0</v>
      </c>
      <c r="U160" s="104">
        <f t="shared" si="337"/>
        <v>0</v>
      </c>
      <c r="V160" s="160"/>
      <c r="W160" s="120">
        <f t="shared" ref="W160:AF160" si="338">1720/12*W152</f>
        <v>0</v>
      </c>
      <c r="X160" s="104">
        <f t="shared" si="338"/>
        <v>0</v>
      </c>
      <c r="Y160" s="104">
        <f t="shared" si="338"/>
        <v>0</v>
      </c>
      <c r="Z160" s="104">
        <f t="shared" si="338"/>
        <v>0</v>
      </c>
      <c r="AA160" s="104">
        <f t="shared" si="338"/>
        <v>0</v>
      </c>
      <c r="AB160" s="104">
        <f t="shared" si="338"/>
        <v>0</v>
      </c>
      <c r="AC160" s="104">
        <f t="shared" si="338"/>
        <v>0</v>
      </c>
      <c r="AD160" s="104">
        <f t="shared" si="338"/>
        <v>0</v>
      </c>
      <c r="AE160" s="104">
        <f t="shared" si="338"/>
        <v>0</v>
      </c>
      <c r="AF160" s="104">
        <f t="shared" si="338"/>
        <v>0</v>
      </c>
      <c r="AG160" s="160"/>
      <c r="AH160" s="74"/>
      <c r="AI160" s="74"/>
      <c r="AJ160" s="75"/>
    </row>
    <row r="161" spans="1:36" ht="25.05" customHeight="1" thickBot="1" x14ac:dyDescent="0.35">
      <c r="A161" s="75"/>
      <c r="B161" s="113" t="s">
        <v>6270</v>
      </c>
      <c r="C161" s="104">
        <f t="shared" ref="C161:K161" si="339">IF(OR(C156=0,C156=1),IF(C153&gt;=C160,C160,C153),IF(C158&gt;=C157,C157-B159,C158-B159))</f>
        <v>0</v>
      </c>
      <c r="D161" s="104">
        <f t="shared" si="339"/>
        <v>0</v>
      </c>
      <c r="E161" s="104">
        <f t="shared" si="339"/>
        <v>0</v>
      </c>
      <c r="F161" s="104">
        <f t="shared" si="339"/>
        <v>0</v>
      </c>
      <c r="G161" s="104">
        <f t="shared" si="339"/>
        <v>0</v>
      </c>
      <c r="H161" s="104">
        <f t="shared" si="339"/>
        <v>0</v>
      </c>
      <c r="I161" s="104">
        <f t="shared" si="339"/>
        <v>0</v>
      </c>
      <c r="J161" s="104">
        <f t="shared" si="339"/>
        <v>0</v>
      </c>
      <c r="K161" s="104">
        <f t="shared" si="339"/>
        <v>0</v>
      </c>
      <c r="L161" s="162">
        <f>SUM(C161:K161)</f>
        <v>0</v>
      </c>
      <c r="M161" s="120">
        <f>IF(OR(M156=0,M156=1),IF(M153&gt;=M160,M160,M153),IF(M158&gt;=M157,M157-K159,M158-K159))</f>
        <v>0</v>
      </c>
      <c r="N161" s="104">
        <f t="shared" ref="N161:U161" si="340">IF(OR(N156=0,N156=1),IF(N153&gt;=N160,N160,N153),IF(N158&gt;=N157,N157-M159,N158-M159))</f>
        <v>0</v>
      </c>
      <c r="O161" s="104">
        <f t="shared" si="340"/>
        <v>0</v>
      </c>
      <c r="P161" s="104">
        <f t="shared" si="340"/>
        <v>0</v>
      </c>
      <c r="Q161" s="104">
        <f t="shared" si="340"/>
        <v>0</v>
      </c>
      <c r="R161" s="104">
        <f t="shared" si="340"/>
        <v>0</v>
      </c>
      <c r="S161" s="104">
        <f t="shared" si="340"/>
        <v>0</v>
      </c>
      <c r="T161" s="104">
        <f t="shared" si="340"/>
        <v>0</v>
      </c>
      <c r="U161" s="104">
        <f t="shared" si="340"/>
        <v>0</v>
      </c>
      <c r="V161" s="162">
        <f>SUM(M161:U161)</f>
        <v>0</v>
      </c>
      <c r="W161" s="156">
        <f>IF(OR(W156=0,W156=1),IF(W153&gt;=W160,W160,W153),IF(W158&gt;=W157,W157-U159,W158-U159))</f>
        <v>0</v>
      </c>
      <c r="X161" s="157">
        <f t="shared" ref="X161:AF161" si="341">IF(OR(X156=0,X156=1),IF(X153&gt;=X160,X160,X153),IF(X158&gt;=X157,X157-W159,X158-W159))</f>
        <v>0</v>
      </c>
      <c r="Y161" s="157">
        <f t="shared" si="341"/>
        <v>0</v>
      </c>
      <c r="Z161" s="157">
        <f t="shared" si="341"/>
        <v>0</v>
      </c>
      <c r="AA161" s="157">
        <f t="shared" si="341"/>
        <v>0</v>
      </c>
      <c r="AB161" s="157">
        <f t="shared" si="341"/>
        <v>0</v>
      </c>
      <c r="AC161" s="157">
        <f t="shared" si="341"/>
        <v>0</v>
      </c>
      <c r="AD161" s="157">
        <f t="shared" si="341"/>
        <v>0</v>
      </c>
      <c r="AE161" s="157">
        <f t="shared" si="341"/>
        <v>0</v>
      </c>
      <c r="AF161" s="157">
        <f t="shared" si="341"/>
        <v>0</v>
      </c>
      <c r="AG161" s="162">
        <f>SUM(W161:AF161)</f>
        <v>0</v>
      </c>
      <c r="AH161" s="105"/>
      <c r="AI161" s="74"/>
      <c r="AJ161" s="75"/>
    </row>
    <row r="162" spans="1:36" ht="25.05" customHeight="1" thickBot="1" x14ac:dyDescent="0.35">
      <c r="A162" s="87"/>
      <c r="B162" s="226" t="s">
        <v>6273</v>
      </c>
      <c r="C162" s="304"/>
      <c r="D162" s="304"/>
      <c r="E162" s="304"/>
      <c r="F162" s="305"/>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5.05" customHeight="1" x14ac:dyDescent="0.3">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5.05" customHeight="1" x14ac:dyDescent="0.3">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x14ac:dyDescent="0.3">
      <c r="A165" s="99"/>
      <c r="B165" s="111"/>
      <c r="C165" s="100">
        <f>IF(C163&lt;&gt;0,1,0)</f>
        <v>0</v>
      </c>
      <c r="D165" s="100">
        <f t="shared" ref="D165:K165" si="342">IF(C165=0,IF(D163&lt;&gt;0,1,0),1)</f>
        <v>0</v>
      </c>
      <c r="E165" s="100">
        <f t="shared" si="342"/>
        <v>0</v>
      </c>
      <c r="F165" s="100">
        <f t="shared" si="342"/>
        <v>0</v>
      </c>
      <c r="G165" s="100">
        <f t="shared" si="342"/>
        <v>0</v>
      </c>
      <c r="H165" s="100">
        <f t="shared" si="342"/>
        <v>0</v>
      </c>
      <c r="I165" s="100">
        <f t="shared" si="342"/>
        <v>0</v>
      </c>
      <c r="J165" s="100">
        <f t="shared" si="342"/>
        <v>0</v>
      </c>
      <c r="K165" s="100">
        <f t="shared" si="342"/>
        <v>0</v>
      </c>
      <c r="L165" s="161"/>
      <c r="M165" s="116">
        <f>IF(K165=0,IF(M163&lt;&gt;0,1,0),1)</f>
        <v>0</v>
      </c>
      <c r="N165" s="100">
        <f t="shared" ref="N165:U165" si="343">IF(M165=0,IF(N163&lt;&gt;0,1,0),1)</f>
        <v>0</v>
      </c>
      <c r="O165" s="100">
        <f t="shared" si="343"/>
        <v>0</v>
      </c>
      <c r="P165" s="100">
        <f t="shared" si="343"/>
        <v>0</v>
      </c>
      <c r="Q165" s="100">
        <f t="shared" si="343"/>
        <v>0</v>
      </c>
      <c r="R165" s="100">
        <f t="shared" si="343"/>
        <v>0</v>
      </c>
      <c r="S165" s="100">
        <f t="shared" si="343"/>
        <v>0</v>
      </c>
      <c r="T165" s="100">
        <f t="shared" si="343"/>
        <v>0</v>
      </c>
      <c r="U165" s="100">
        <f t="shared" si="343"/>
        <v>0</v>
      </c>
      <c r="V165" s="161"/>
      <c r="W165" s="116">
        <f>IF(U165=0,IF(W163&lt;&gt;0,1,0),1)</f>
        <v>0</v>
      </c>
      <c r="X165" s="100">
        <f t="shared" ref="X165:AF165" si="344">IF(W165=0,IF(X163&lt;&gt;0,1,0),1)</f>
        <v>0</v>
      </c>
      <c r="Y165" s="100">
        <f t="shared" si="344"/>
        <v>0</v>
      </c>
      <c r="Z165" s="100">
        <f t="shared" si="344"/>
        <v>0</v>
      </c>
      <c r="AA165" s="100">
        <f t="shared" si="344"/>
        <v>0</v>
      </c>
      <c r="AB165" s="100">
        <f t="shared" si="344"/>
        <v>0</v>
      </c>
      <c r="AC165" s="100">
        <f t="shared" si="344"/>
        <v>0</v>
      </c>
      <c r="AD165" s="100">
        <f t="shared" si="344"/>
        <v>0</v>
      </c>
      <c r="AE165" s="100">
        <f t="shared" si="344"/>
        <v>0</v>
      </c>
      <c r="AF165" s="100">
        <f t="shared" si="344"/>
        <v>0</v>
      </c>
      <c r="AG165" s="161"/>
      <c r="AH165" s="99"/>
      <c r="AI165" s="99"/>
      <c r="AJ165" s="99"/>
    </row>
    <row r="166" spans="1:36" ht="30" hidden="1" customHeight="1" x14ac:dyDescent="0.3">
      <c r="A166" s="99"/>
      <c r="B166" s="111"/>
      <c r="C166" s="100">
        <f>IF(C165=0,0,1)</f>
        <v>0</v>
      </c>
      <c r="D166" s="100">
        <f t="shared" ref="D166:K166" si="345">IF(D165=0,0,C166+1)</f>
        <v>0</v>
      </c>
      <c r="E166" s="100">
        <f t="shared" si="345"/>
        <v>0</v>
      </c>
      <c r="F166" s="100">
        <f t="shared" si="345"/>
        <v>0</v>
      </c>
      <c r="G166" s="100">
        <f t="shared" si="345"/>
        <v>0</v>
      </c>
      <c r="H166" s="100">
        <f t="shared" si="345"/>
        <v>0</v>
      </c>
      <c r="I166" s="100">
        <f t="shared" si="345"/>
        <v>0</v>
      </c>
      <c r="J166" s="100">
        <f t="shared" si="345"/>
        <v>0</v>
      </c>
      <c r="K166" s="100">
        <f t="shared" si="345"/>
        <v>0</v>
      </c>
      <c r="L166" s="161"/>
      <c r="M166" s="116">
        <f>IF(M165=0,0,K166+1)</f>
        <v>0</v>
      </c>
      <c r="N166" s="100">
        <f t="shared" ref="N166:U166" si="346">IF(N165=0,0,M166+1)</f>
        <v>0</v>
      </c>
      <c r="O166" s="100">
        <f t="shared" si="346"/>
        <v>0</v>
      </c>
      <c r="P166" s="100">
        <f t="shared" si="346"/>
        <v>0</v>
      </c>
      <c r="Q166" s="100">
        <f t="shared" si="346"/>
        <v>0</v>
      </c>
      <c r="R166" s="100">
        <f t="shared" si="346"/>
        <v>0</v>
      </c>
      <c r="S166" s="100">
        <f t="shared" si="346"/>
        <v>0</v>
      </c>
      <c r="T166" s="100">
        <f t="shared" si="346"/>
        <v>0</v>
      </c>
      <c r="U166" s="100">
        <f t="shared" si="346"/>
        <v>0</v>
      </c>
      <c r="V166" s="161"/>
      <c r="W166" s="116">
        <f>IF(W165=0,0,U166+1)</f>
        <v>0</v>
      </c>
      <c r="X166" s="100">
        <f t="shared" ref="X166:AF166" si="347">IF(X165=0,0,W166+1)</f>
        <v>0</v>
      </c>
      <c r="Y166" s="100">
        <f t="shared" si="347"/>
        <v>0</v>
      </c>
      <c r="Z166" s="100">
        <f t="shared" si="347"/>
        <v>0</v>
      </c>
      <c r="AA166" s="100">
        <f t="shared" si="347"/>
        <v>0</v>
      </c>
      <c r="AB166" s="100">
        <f t="shared" si="347"/>
        <v>0</v>
      </c>
      <c r="AC166" s="100">
        <f t="shared" si="347"/>
        <v>0</v>
      </c>
      <c r="AD166" s="100">
        <f t="shared" si="347"/>
        <v>0</v>
      </c>
      <c r="AE166" s="100">
        <f t="shared" si="347"/>
        <v>0</v>
      </c>
      <c r="AF166" s="100">
        <f t="shared" si="347"/>
        <v>0</v>
      </c>
      <c r="AG166" s="161"/>
      <c r="AH166" s="99"/>
      <c r="AI166" s="99"/>
      <c r="AJ166" s="99"/>
    </row>
    <row r="167" spans="1:36" ht="30" hidden="1" customHeight="1" x14ac:dyDescent="0.3">
      <c r="A167" s="99"/>
      <c r="B167" s="111" t="s">
        <v>6268</v>
      </c>
      <c r="C167" s="101">
        <f t="shared" ref="C167:K167" si="348">IF(C166&lt;25,IF(C166&lt;13,C166,C166-12),C166-24)</f>
        <v>0</v>
      </c>
      <c r="D167" s="101">
        <f t="shared" si="348"/>
        <v>0</v>
      </c>
      <c r="E167" s="101">
        <f t="shared" si="348"/>
        <v>0</v>
      </c>
      <c r="F167" s="101">
        <f t="shared" si="348"/>
        <v>0</v>
      </c>
      <c r="G167" s="101">
        <f t="shared" si="348"/>
        <v>0</v>
      </c>
      <c r="H167" s="101">
        <f t="shared" si="348"/>
        <v>0</v>
      </c>
      <c r="I167" s="101">
        <f t="shared" si="348"/>
        <v>0</v>
      </c>
      <c r="J167" s="101">
        <f t="shared" si="348"/>
        <v>0</v>
      </c>
      <c r="K167" s="101">
        <f t="shared" si="348"/>
        <v>0</v>
      </c>
      <c r="L167" s="161"/>
      <c r="M167" s="117">
        <f t="shared" ref="M167:U167" si="349">IF(M166&lt;25,IF(M166&lt;13,M166,M166-12),M166-24)</f>
        <v>0</v>
      </c>
      <c r="N167" s="101">
        <f t="shared" si="349"/>
        <v>0</v>
      </c>
      <c r="O167" s="101">
        <f t="shared" si="349"/>
        <v>0</v>
      </c>
      <c r="P167" s="101">
        <f t="shared" si="349"/>
        <v>0</v>
      </c>
      <c r="Q167" s="101">
        <f t="shared" si="349"/>
        <v>0</v>
      </c>
      <c r="R167" s="101">
        <f t="shared" si="349"/>
        <v>0</v>
      </c>
      <c r="S167" s="101">
        <f t="shared" si="349"/>
        <v>0</v>
      </c>
      <c r="T167" s="101">
        <f t="shared" si="349"/>
        <v>0</v>
      </c>
      <c r="U167" s="101">
        <f t="shared" si="349"/>
        <v>0</v>
      </c>
      <c r="V167" s="161"/>
      <c r="W167" s="117">
        <f t="shared" ref="W167:AF167" si="350">IF(W166&lt;25,IF(W166&lt;13,W166,W166-12),W166-24)</f>
        <v>0</v>
      </c>
      <c r="X167" s="101">
        <f t="shared" si="350"/>
        <v>0</v>
      </c>
      <c r="Y167" s="101">
        <f t="shared" si="350"/>
        <v>0</v>
      </c>
      <c r="Z167" s="101">
        <f t="shared" si="350"/>
        <v>0</v>
      </c>
      <c r="AA167" s="101">
        <f t="shared" si="350"/>
        <v>0</v>
      </c>
      <c r="AB167" s="101">
        <f t="shared" si="350"/>
        <v>0</v>
      </c>
      <c r="AC167" s="101">
        <f t="shared" si="350"/>
        <v>0</v>
      </c>
      <c r="AD167" s="101">
        <f t="shared" si="350"/>
        <v>0</v>
      </c>
      <c r="AE167" s="101">
        <f t="shared" si="350"/>
        <v>0</v>
      </c>
      <c r="AF167" s="101">
        <f t="shared" si="350"/>
        <v>0</v>
      </c>
      <c r="AG167" s="161"/>
      <c r="AH167" s="99"/>
      <c r="AI167" s="99"/>
      <c r="AJ167" s="99"/>
    </row>
    <row r="168" spans="1:36" ht="30" hidden="1" customHeight="1" x14ac:dyDescent="0.3">
      <c r="A168" s="75"/>
      <c r="B168" s="112" t="s">
        <v>6269</v>
      </c>
      <c r="C168" s="102">
        <f t="shared" ref="C168:K168" si="351">IF(C167&gt;0,IF(C167=1,C171,C171+B168),0)</f>
        <v>0</v>
      </c>
      <c r="D168" s="102">
        <f t="shared" si="351"/>
        <v>0</v>
      </c>
      <c r="E168" s="102">
        <f t="shared" si="351"/>
        <v>0</v>
      </c>
      <c r="F168" s="102">
        <f t="shared" si="351"/>
        <v>0</v>
      </c>
      <c r="G168" s="102">
        <f t="shared" si="351"/>
        <v>0</v>
      </c>
      <c r="H168" s="102">
        <f t="shared" si="351"/>
        <v>0</v>
      </c>
      <c r="I168" s="102">
        <f t="shared" si="351"/>
        <v>0</v>
      </c>
      <c r="J168" s="102">
        <f t="shared" si="351"/>
        <v>0</v>
      </c>
      <c r="K168" s="102">
        <f t="shared" si="351"/>
        <v>0</v>
      </c>
      <c r="L168" s="160"/>
      <c r="M168" s="118">
        <f>IF(M167&gt;0,IF(M167=1,M171,M171+K168),0)</f>
        <v>0</v>
      </c>
      <c r="N168" s="102">
        <f t="shared" ref="N168:U168" si="352">IF(N167&gt;0,IF(N167=1,N171,N171+M168),0)</f>
        <v>0</v>
      </c>
      <c r="O168" s="102">
        <f t="shared" si="352"/>
        <v>0</v>
      </c>
      <c r="P168" s="102">
        <f t="shared" si="352"/>
        <v>0</v>
      </c>
      <c r="Q168" s="102">
        <f t="shared" si="352"/>
        <v>0</v>
      </c>
      <c r="R168" s="102">
        <f t="shared" si="352"/>
        <v>0</v>
      </c>
      <c r="S168" s="102">
        <f t="shared" si="352"/>
        <v>0</v>
      </c>
      <c r="T168" s="102">
        <f t="shared" si="352"/>
        <v>0</v>
      </c>
      <c r="U168" s="102">
        <f t="shared" si="352"/>
        <v>0</v>
      </c>
      <c r="V168" s="160"/>
      <c r="W168" s="118">
        <f>IF(W167&gt;0,IF(W167=1,W171,W171+U168),0)</f>
        <v>0</v>
      </c>
      <c r="X168" s="102">
        <f t="shared" ref="X168:AF168" si="353">IF(X167&gt;0,IF(X167=1,X171,X171+W168),0)</f>
        <v>0</v>
      </c>
      <c r="Y168" s="102">
        <f t="shared" si="353"/>
        <v>0</v>
      </c>
      <c r="Z168" s="102">
        <f t="shared" si="353"/>
        <v>0</v>
      </c>
      <c r="AA168" s="102">
        <f t="shared" si="353"/>
        <v>0</v>
      </c>
      <c r="AB168" s="102">
        <f t="shared" si="353"/>
        <v>0</v>
      </c>
      <c r="AC168" s="102">
        <f t="shared" si="353"/>
        <v>0</v>
      </c>
      <c r="AD168" s="102">
        <f t="shared" si="353"/>
        <v>0</v>
      </c>
      <c r="AE168" s="102">
        <f t="shared" si="353"/>
        <v>0</v>
      </c>
      <c r="AF168" s="102">
        <f t="shared" si="353"/>
        <v>0</v>
      </c>
      <c r="AG168" s="160"/>
      <c r="AH168" s="74"/>
      <c r="AI168" s="74"/>
      <c r="AJ168" s="75"/>
    </row>
    <row r="169" spans="1:36" ht="30" hidden="1" customHeight="1" x14ac:dyDescent="0.3">
      <c r="A169" s="75"/>
      <c r="B169" s="112" t="s">
        <v>6317</v>
      </c>
      <c r="C169" s="102">
        <f>IF(C163&gt;0,C164,0)</f>
        <v>0</v>
      </c>
      <c r="D169" s="102">
        <f t="shared" ref="D169:K169" si="354">IF(D163&gt;0,IF(D167=1,D164,D164+C169),C169)</f>
        <v>0</v>
      </c>
      <c r="E169" s="102">
        <f t="shared" si="354"/>
        <v>0</v>
      </c>
      <c r="F169" s="102">
        <f t="shared" si="354"/>
        <v>0</v>
      </c>
      <c r="G169" s="102">
        <f t="shared" si="354"/>
        <v>0</v>
      </c>
      <c r="H169" s="102">
        <f t="shared" si="354"/>
        <v>0</v>
      </c>
      <c r="I169" s="102">
        <f t="shared" si="354"/>
        <v>0</v>
      </c>
      <c r="J169" s="102">
        <f t="shared" si="354"/>
        <v>0</v>
      </c>
      <c r="K169" s="102">
        <f t="shared" si="354"/>
        <v>0</v>
      </c>
      <c r="L169" s="160"/>
      <c r="M169" s="118">
        <f>IF(M163&gt;0,IF(M167=1,M164,M164+K169),K169)</f>
        <v>0</v>
      </c>
      <c r="N169" s="102">
        <f t="shared" ref="N169:U169" si="355">IF(N163&gt;0,IF(N167=1,N164,N164+M169),M169)</f>
        <v>0</v>
      </c>
      <c r="O169" s="102">
        <f t="shared" si="355"/>
        <v>0</v>
      </c>
      <c r="P169" s="102">
        <f t="shared" si="355"/>
        <v>0</v>
      </c>
      <c r="Q169" s="102">
        <f t="shared" si="355"/>
        <v>0</v>
      </c>
      <c r="R169" s="102">
        <f t="shared" si="355"/>
        <v>0</v>
      </c>
      <c r="S169" s="102">
        <f t="shared" si="355"/>
        <v>0</v>
      </c>
      <c r="T169" s="102">
        <f t="shared" si="355"/>
        <v>0</v>
      </c>
      <c r="U169" s="102">
        <f t="shared" si="355"/>
        <v>0</v>
      </c>
      <c r="V169" s="160"/>
      <c r="W169" s="118">
        <f>IF(W163&gt;0,IF(W167=1,W164,W164+U169),U169)</f>
        <v>0</v>
      </c>
      <c r="X169" s="102">
        <f t="shared" ref="X169:AF169" si="356">IF(X163&gt;0,IF(X167=1,X164,X164+W169),W169)</f>
        <v>0</v>
      </c>
      <c r="Y169" s="102">
        <f t="shared" si="356"/>
        <v>0</v>
      </c>
      <c r="Z169" s="102">
        <f t="shared" si="356"/>
        <v>0</v>
      </c>
      <c r="AA169" s="102">
        <f t="shared" si="356"/>
        <v>0</v>
      </c>
      <c r="AB169" s="102">
        <f t="shared" si="356"/>
        <v>0</v>
      </c>
      <c r="AC169" s="102">
        <f t="shared" si="356"/>
        <v>0</v>
      </c>
      <c r="AD169" s="102">
        <f t="shared" si="356"/>
        <v>0</v>
      </c>
      <c r="AE169" s="102">
        <f t="shared" si="356"/>
        <v>0</v>
      </c>
      <c r="AF169" s="102">
        <f t="shared" si="356"/>
        <v>0</v>
      </c>
      <c r="AG169" s="160"/>
      <c r="AH169" s="74"/>
      <c r="AI169" s="74"/>
      <c r="AJ169" s="75"/>
    </row>
    <row r="170" spans="1:36" ht="9.75" hidden="1" customHeight="1" x14ac:dyDescent="0.3">
      <c r="A170" s="75"/>
      <c r="B170" s="112" t="s">
        <v>6318</v>
      </c>
      <c r="C170" s="103">
        <f>C172</f>
        <v>0</v>
      </c>
      <c r="D170" s="103">
        <f t="shared" ref="D170:K170" si="357">IF(D167=1,D172,D172+C170)</f>
        <v>0</v>
      </c>
      <c r="E170" s="103">
        <f t="shared" si="357"/>
        <v>0</v>
      </c>
      <c r="F170" s="103">
        <f t="shared" si="357"/>
        <v>0</v>
      </c>
      <c r="G170" s="103">
        <f t="shared" si="357"/>
        <v>0</v>
      </c>
      <c r="H170" s="103">
        <f t="shared" si="357"/>
        <v>0</v>
      </c>
      <c r="I170" s="103">
        <f t="shared" si="357"/>
        <v>0</v>
      </c>
      <c r="J170" s="103">
        <f t="shared" si="357"/>
        <v>0</v>
      </c>
      <c r="K170" s="103">
        <f t="shared" si="357"/>
        <v>0</v>
      </c>
      <c r="L170" s="160"/>
      <c r="M170" s="119">
        <f>IF(M167=1,M172,M172+K170)</f>
        <v>0</v>
      </c>
      <c r="N170" s="103">
        <f t="shared" ref="N170:U170" si="358">IF(N167=1,N172,N172+M170)</f>
        <v>0</v>
      </c>
      <c r="O170" s="103">
        <f t="shared" si="358"/>
        <v>0</v>
      </c>
      <c r="P170" s="103">
        <f t="shared" si="358"/>
        <v>0</v>
      </c>
      <c r="Q170" s="103">
        <f t="shared" si="358"/>
        <v>0</v>
      </c>
      <c r="R170" s="103">
        <f t="shared" si="358"/>
        <v>0</v>
      </c>
      <c r="S170" s="103">
        <f t="shared" si="358"/>
        <v>0</v>
      </c>
      <c r="T170" s="103">
        <f t="shared" si="358"/>
        <v>0</v>
      </c>
      <c r="U170" s="103">
        <f t="shared" si="358"/>
        <v>0</v>
      </c>
      <c r="V170" s="160"/>
      <c r="W170" s="119">
        <f>IF(W167=1,W172,W172+U170)</f>
        <v>0</v>
      </c>
      <c r="X170" s="103">
        <f t="shared" ref="X170:AF170" si="359">IF(X167=1,X172,X172+W170)</f>
        <v>0</v>
      </c>
      <c r="Y170" s="103">
        <f t="shared" si="359"/>
        <v>0</v>
      </c>
      <c r="Z170" s="103">
        <f t="shared" si="359"/>
        <v>0</v>
      </c>
      <c r="AA170" s="103">
        <f t="shared" si="359"/>
        <v>0</v>
      </c>
      <c r="AB170" s="103">
        <f t="shared" si="359"/>
        <v>0</v>
      </c>
      <c r="AC170" s="103">
        <f t="shared" si="359"/>
        <v>0</v>
      </c>
      <c r="AD170" s="103">
        <f t="shared" si="359"/>
        <v>0</v>
      </c>
      <c r="AE170" s="103">
        <f t="shared" si="359"/>
        <v>0</v>
      </c>
      <c r="AF170" s="103">
        <f t="shared" si="359"/>
        <v>0</v>
      </c>
      <c r="AG170" s="160"/>
      <c r="AH170" s="74"/>
      <c r="AI170" s="74"/>
      <c r="AJ170" s="75"/>
    </row>
    <row r="171" spans="1:36" ht="25.05" customHeight="1" x14ac:dyDescent="0.3">
      <c r="A171" s="75"/>
      <c r="B171" s="110" t="s">
        <v>6319</v>
      </c>
      <c r="C171" s="104">
        <f t="shared" ref="C171:K171" si="360">1720/12*C163</f>
        <v>0</v>
      </c>
      <c r="D171" s="104">
        <f t="shared" si="360"/>
        <v>0</v>
      </c>
      <c r="E171" s="104">
        <f t="shared" si="360"/>
        <v>0</v>
      </c>
      <c r="F171" s="104">
        <f t="shared" si="360"/>
        <v>0</v>
      </c>
      <c r="G171" s="104">
        <f t="shared" si="360"/>
        <v>0</v>
      </c>
      <c r="H171" s="104">
        <f t="shared" si="360"/>
        <v>0</v>
      </c>
      <c r="I171" s="104">
        <f t="shared" si="360"/>
        <v>0</v>
      </c>
      <c r="J171" s="104">
        <f t="shared" si="360"/>
        <v>0</v>
      </c>
      <c r="K171" s="104">
        <f t="shared" si="360"/>
        <v>0</v>
      </c>
      <c r="L171" s="160"/>
      <c r="M171" s="120">
        <f t="shared" ref="M171:U171" si="361">1720/12*M163</f>
        <v>0</v>
      </c>
      <c r="N171" s="104">
        <f t="shared" si="361"/>
        <v>0</v>
      </c>
      <c r="O171" s="104">
        <f t="shared" si="361"/>
        <v>0</v>
      </c>
      <c r="P171" s="104">
        <f t="shared" si="361"/>
        <v>0</v>
      </c>
      <c r="Q171" s="104">
        <f t="shared" si="361"/>
        <v>0</v>
      </c>
      <c r="R171" s="104">
        <f t="shared" si="361"/>
        <v>0</v>
      </c>
      <c r="S171" s="104">
        <f t="shared" si="361"/>
        <v>0</v>
      </c>
      <c r="T171" s="104">
        <f t="shared" si="361"/>
        <v>0</v>
      </c>
      <c r="U171" s="104">
        <f t="shared" si="361"/>
        <v>0</v>
      </c>
      <c r="V171" s="160"/>
      <c r="W171" s="120">
        <f t="shared" ref="W171:AF171" si="362">1720/12*W163</f>
        <v>0</v>
      </c>
      <c r="X171" s="104">
        <f t="shared" si="362"/>
        <v>0</v>
      </c>
      <c r="Y171" s="104">
        <f t="shared" si="362"/>
        <v>0</v>
      </c>
      <c r="Z171" s="104">
        <f t="shared" si="362"/>
        <v>0</v>
      </c>
      <c r="AA171" s="104">
        <f t="shared" si="362"/>
        <v>0</v>
      </c>
      <c r="AB171" s="104">
        <f t="shared" si="362"/>
        <v>0</v>
      </c>
      <c r="AC171" s="104">
        <f t="shared" si="362"/>
        <v>0</v>
      </c>
      <c r="AD171" s="104">
        <f t="shared" si="362"/>
        <v>0</v>
      </c>
      <c r="AE171" s="104">
        <f t="shared" si="362"/>
        <v>0</v>
      </c>
      <c r="AF171" s="104">
        <f t="shared" si="362"/>
        <v>0</v>
      </c>
      <c r="AG171" s="160"/>
      <c r="AH171" s="74"/>
      <c r="AI171" s="74"/>
      <c r="AJ171" s="75"/>
    </row>
    <row r="172" spans="1:36" ht="25.05" customHeight="1" thickBot="1" x14ac:dyDescent="0.35">
      <c r="A172" s="75"/>
      <c r="B172" s="113" t="s">
        <v>6270</v>
      </c>
      <c r="C172" s="104">
        <f t="shared" ref="C172:K172" si="363">IF(OR(C167=0,C167=1),IF(C164&gt;=C171,C171,C164),IF(C169&gt;=C168,C168-B170,C169-B170))</f>
        <v>0</v>
      </c>
      <c r="D172" s="104">
        <f t="shared" si="363"/>
        <v>0</v>
      </c>
      <c r="E172" s="104">
        <f t="shared" si="363"/>
        <v>0</v>
      </c>
      <c r="F172" s="104">
        <f t="shared" si="363"/>
        <v>0</v>
      </c>
      <c r="G172" s="104">
        <f t="shared" si="363"/>
        <v>0</v>
      </c>
      <c r="H172" s="104">
        <f t="shared" si="363"/>
        <v>0</v>
      </c>
      <c r="I172" s="104">
        <f t="shared" si="363"/>
        <v>0</v>
      </c>
      <c r="J172" s="104">
        <f t="shared" si="363"/>
        <v>0</v>
      </c>
      <c r="K172" s="104">
        <f t="shared" si="363"/>
        <v>0</v>
      </c>
      <c r="L172" s="162">
        <f>SUM(C172:K172)</f>
        <v>0</v>
      </c>
      <c r="M172" s="120">
        <f>IF(OR(M167=0,M167=1),IF(M164&gt;=M171,M171,M164),IF(M169&gt;=M168,M168-K170,M169-K170))</f>
        <v>0</v>
      </c>
      <c r="N172" s="104">
        <f t="shared" ref="N172:U172" si="364">IF(OR(N167=0,N167=1),IF(N164&gt;=N171,N171,N164),IF(N169&gt;=N168,N168-M170,N169-M170))</f>
        <v>0</v>
      </c>
      <c r="O172" s="104">
        <f t="shared" si="364"/>
        <v>0</v>
      </c>
      <c r="P172" s="104">
        <f t="shared" si="364"/>
        <v>0</v>
      </c>
      <c r="Q172" s="104">
        <f t="shared" si="364"/>
        <v>0</v>
      </c>
      <c r="R172" s="104">
        <f t="shared" si="364"/>
        <v>0</v>
      </c>
      <c r="S172" s="104">
        <f t="shared" si="364"/>
        <v>0</v>
      </c>
      <c r="T172" s="104">
        <f t="shared" si="364"/>
        <v>0</v>
      </c>
      <c r="U172" s="104">
        <f t="shared" si="364"/>
        <v>0</v>
      </c>
      <c r="V172" s="162">
        <f>SUM(M172:U172)</f>
        <v>0</v>
      </c>
      <c r="W172" s="156">
        <f>IF(OR(W167=0,W167=1),IF(W164&gt;=W171,W171,W164),IF(W169&gt;=W168,W168-U170,W169-U170))</f>
        <v>0</v>
      </c>
      <c r="X172" s="157">
        <f t="shared" ref="X172:AF172" si="365">IF(OR(X167=0,X167=1),IF(X164&gt;=X171,X171,X164),IF(X169&gt;=X168,X168-W170,X169-W170))</f>
        <v>0</v>
      </c>
      <c r="Y172" s="157">
        <f t="shared" si="365"/>
        <v>0</v>
      </c>
      <c r="Z172" s="157">
        <f t="shared" si="365"/>
        <v>0</v>
      </c>
      <c r="AA172" s="157">
        <f t="shared" si="365"/>
        <v>0</v>
      </c>
      <c r="AB172" s="157">
        <f t="shared" si="365"/>
        <v>0</v>
      </c>
      <c r="AC172" s="157">
        <f t="shared" si="365"/>
        <v>0</v>
      </c>
      <c r="AD172" s="157">
        <f t="shared" si="365"/>
        <v>0</v>
      </c>
      <c r="AE172" s="157">
        <f t="shared" si="365"/>
        <v>0</v>
      </c>
      <c r="AF172" s="157">
        <f t="shared" si="365"/>
        <v>0</v>
      </c>
      <c r="AG172" s="162">
        <f>SUM(W172:AF172)</f>
        <v>0</v>
      </c>
      <c r="AH172" s="105"/>
      <c r="AI172" s="74"/>
      <c r="AJ172" s="75"/>
    </row>
    <row r="173" spans="1:36" ht="25.05" customHeight="1" thickBot="1" x14ac:dyDescent="0.35">
      <c r="A173" s="87"/>
      <c r="B173" s="226" t="s">
        <v>6273</v>
      </c>
      <c r="C173" s="304"/>
      <c r="D173" s="304"/>
      <c r="E173" s="304"/>
      <c r="F173" s="305"/>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5.05" customHeight="1" x14ac:dyDescent="0.3">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5.05" customHeight="1" x14ac:dyDescent="0.3">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x14ac:dyDescent="0.3">
      <c r="A176" s="99"/>
      <c r="B176" s="111"/>
      <c r="C176" s="100">
        <f>IF(C174&lt;&gt;0,1,0)</f>
        <v>0</v>
      </c>
      <c r="D176" s="100">
        <f t="shared" ref="D176:K176" si="366">IF(C176=0,IF(D174&lt;&gt;0,1,0),1)</f>
        <v>0</v>
      </c>
      <c r="E176" s="100">
        <f t="shared" si="366"/>
        <v>0</v>
      </c>
      <c r="F176" s="100">
        <f t="shared" si="366"/>
        <v>0</v>
      </c>
      <c r="G176" s="100">
        <f t="shared" si="366"/>
        <v>0</v>
      </c>
      <c r="H176" s="100">
        <f t="shared" si="366"/>
        <v>0</v>
      </c>
      <c r="I176" s="100">
        <f t="shared" si="366"/>
        <v>0</v>
      </c>
      <c r="J176" s="100">
        <f t="shared" si="366"/>
        <v>0</v>
      </c>
      <c r="K176" s="100">
        <f t="shared" si="366"/>
        <v>0</v>
      </c>
      <c r="L176" s="161"/>
      <c r="M176" s="116">
        <f>IF(K176=0,IF(M174&lt;&gt;0,1,0),1)</f>
        <v>0</v>
      </c>
      <c r="N176" s="100">
        <f t="shared" ref="N176:U176" si="367">IF(M176=0,IF(N174&lt;&gt;0,1,0),1)</f>
        <v>0</v>
      </c>
      <c r="O176" s="100">
        <f t="shared" si="367"/>
        <v>0</v>
      </c>
      <c r="P176" s="100">
        <f t="shared" si="367"/>
        <v>0</v>
      </c>
      <c r="Q176" s="100">
        <f t="shared" si="367"/>
        <v>0</v>
      </c>
      <c r="R176" s="100">
        <f t="shared" si="367"/>
        <v>0</v>
      </c>
      <c r="S176" s="100">
        <f t="shared" si="367"/>
        <v>0</v>
      </c>
      <c r="T176" s="100">
        <f t="shared" si="367"/>
        <v>0</v>
      </c>
      <c r="U176" s="100">
        <f t="shared" si="367"/>
        <v>0</v>
      </c>
      <c r="V176" s="161"/>
      <c r="W176" s="116">
        <f>IF(U176=0,IF(W174&lt;&gt;0,1,0),1)</f>
        <v>0</v>
      </c>
      <c r="X176" s="100">
        <f t="shared" ref="X176:AF176" si="368">IF(W176=0,IF(X174&lt;&gt;0,1,0),1)</f>
        <v>0</v>
      </c>
      <c r="Y176" s="100">
        <f t="shared" si="368"/>
        <v>0</v>
      </c>
      <c r="Z176" s="100">
        <f t="shared" si="368"/>
        <v>0</v>
      </c>
      <c r="AA176" s="100">
        <f t="shared" si="368"/>
        <v>0</v>
      </c>
      <c r="AB176" s="100">
        <f t="shared" si="368"/>
        <v>0</v>
      </c>
      <c r="AC176" s="100">
        <f t="shared" si="368"/>
        <v>0</v>
      </c>
      <c r="AD176" s="100">
        <f t="shared" si="368"/>
        <v>0</v>
      </c>
      <c r="AE176" s="100">
        <f t="shared" si="368"/>
        <v>0</v>
      </c>
      <c r="AF176" s="100">
        <f t="shared" si="368"/>
        <v>0</v>
      </c>
      <c r="AG176" s="161"/>
      <c r="AH176" s="99"/>
      <c r="AI176" s="99"/>
      <c r="AJ176" s="99"/>
    </row>
    <row r="177" spans="1:36" ht="30" hidden="1" customHeight="1" x14ac:dyDescent="0.3">
      <c r="A177" s="99"/>
      <c r="B177" s="111"/>
      <c r="C177" s="100">
        <f>IF(C176=0,0,1)</f>
        <v>0</v>
      </c>
      <c r="D177" s="100">
        <f t="shared" ref="D177:K177" si="369">IF(D176=0,0,C177+1)</f>
        <v>0</v>
      </c>
      <c r="E177" s="100">
        <f t="shared" si="369"/>
        <v>0</v>
      </c>
      <c r="F177" s="100">
        <f t="shared" si="369"/>
        <v>0</v>
      </c>
      <c r="G177" s="100">
        <f t="shared" si="369"/>
        <v>0</v>
      </c>
      <c r="H177" s="100">
        <f t="shared" si="369"/>
        <v>0</v>
      </c>
      <c r="I177" s="100">
        <f t="shared" si="369"/>
        <v>0</v>
      </c>
      <c r="J177" s="100">
        <f t="shared" si="369"/>
        <v>0</v>
      </c>
      <c r="K177" s="100">
        <f t="shared" si="369"/>
        <v>0</v>
      </c>
      <c r="L177" s="161"/>
      <c r="M177" s="116">
        <f>IF(M176=0,0,K177+1)</f>
        <v>0</v>
      </c>
      <c r="N177" s="100">
        <f t="shared" ref="N177:U177" si="370">IF(N176=0,0,M177+1)</f>
        <v>0</v>
      </c>
      <c r="O177" s="100">
        <f t="shared" si="370"/>
        <v>0</v>
      </c>
      <c r="P177" s="100">
        <f t="shared" si="370"/>
        <v>0</v>
      </c>
      <c r="Q177" s="100">
        <f t="shared" si="370"/>
        <v>0</v>
      </c>
      <c r="R177" s="100">
        <f t="shared" si="370"/>
        <v>0</v>
      </c>
      <c r="S177" s="100">
        <f t="shared" si="370"/>
        <v>0</v>
      </c>
      <c r="T177" s="100">
        <f t="shared" si="370"/>
        <v>0</v>
      </c>
      <c r="U177" s="100">
        <f t="shared" si="370"/>
        <v>0</v>
      </c>
      <c r="V177" s="161"/>
      <c r="W177" s="116">
        <f>IF(W176=0,0,U177+1)</f>
        <v>0</v>
      </c>
      <c r="X177" s="100">
        <f t="shared" ref="X177:AF177" si="371">IF(X176=0,0,W177+1)</f>
        <v>0</v>
      </c>
      <c r="Y177" s="100">
        <f t="shared" si="371"/>
        <v>0</v>
      </c>
      <c r="Z177" s="100">
        <f t="shared" si="371"/>
        <v>0</v>
      </c>
      <c r="AA177" s="100">
        <f t="shared" si="371"/>
        <v>0</v>
      </c>
      <c r="AB177" s="100">
        <f t="shared" si="371"/>
        <v>0</v>
      </c>
      <c r="AC177" s="100">
        <f t="shared" si="371"/>
        <v>0</v>
      </c>
      <c r="AD177" s="100">
        <f t="shared" si="371"/>
        <v>0</v>
      </c>
      <c r="AE177" s="100">
        <f t="shared" si="371"/>
        <v>0</v>
      </c>
      <c r="AF177" s="100">
        <f t="shared" si="371"/>
        <v>0</v>
      </c>
      <c r="AG177" s="161"/>
      <c r="AH177" s="99"/>
      <c r="AI177" s="99"/>
      <c r="AJ177" s="99"/>
    </row>
    <row r="178" spans="1:36" ht="30" hidden="1" customHeight="1" x14ac:dyDescent="0.3">
      <c r="A178" s="99"/>
      <c r="B178" s="111" t="s">
        <v>6268</v>
      </c>
      <c r="C178" s="101">
        <f t="shared" ref="C178:K178" si="372">IF(C177&lt;25,IF(C177&lt;13,C177,C177-12),C177-24)</f>
        <v>0</v>
      </c>
      <c r="D178" s="101">
        <f t="shared" si="372"/>
        <v>0</v>
      </c>
      <c r="E178" s="101">
        <f t="shared" si="372"/>
        <v>0</v>
      </c>
      <c r="F178" s="101">
        <f t="shared" si="372"/>
        <v>0</v>
      </c>
      <c r="G178" s="101">
        <f t="shared" si="372"/>
        <v>0</v>
      </c>
      <c r="H178" s="101">
        <f t="shared" si="372"/>
        <v>0</v>
      </c>
      <c r="I178" s="101">
        <f t="shared" si="372"/>
        <v>0</v>
      </c>
      <c r="J178" s="101">
        <f t="shared" si="372"/>
        <v>0</v>
      </c>
      <c r="K178" s="101">
        <f t="shared" si="372"/>
        <v>0</v>
      </c>
      <c r="L178" s="161"/>
      <c r="M178" s="117">
        <f t="shared" ref="M178:U178" si="373">IF(M177&lt;25,IF(M177&lt;13,M177,M177-12),M177-24)</f>
        <v>0</v>
      </c>
      <c r="N178" s="101">
        <f t="shared" si="373"/>
        <v>0</v>
      </c>
      <c r="O178" s="101">
        <f t="shared" si="373"/>
        <v>0</v>
      </c>
      <c r="P178" s="101">
        <f t="shared" si="373"/>
        <v>0</v>
      </c>
      <c r="Q178" s="101">
        <f t="shared" si="373"/>
        <v>0</v>
      </c>
      <c r="R178" s="101">
        <f t="shared" si="373"/>
        <v>0</v>
      </c>
      <c r="S178" s="101">
        <f t="shared" si="373"/>
        <v>0</v>
      </c>
      <c r="T178" s="101">
        <f t="shared" si="373"/>
        <v>0</v>
      </c>
      <c r="U178" s="101">
        <f t="shared" si="373"/>
        <v>0</v>
      </c>
      <c r="V178" s="161"/>
      <c r="W178" s="117">
        <f t="shared" ref="W178:AF178" si="374">IF(W177&lt;25,IF(W177&lt;13,W177,W177-12),W177-24)</f>
        <v>0</v>
      </c>
      <c r="X178" s="101">
        <f t="shared" si="374"/>
        <v>0</v>
      </c>
      <c r="Y178" s="101">
        <f t="shared" si="374"/>
        <v>0</v>
      </c>
      <c r="Z178" s="101">
        <f t="shared" si="374"/>
        <v>0</v>
      </c>
      <c r="AA178" s="101">
        <f t="shared" si="374"/>
        <v>0</v>
      </c>
      <c r="AB178" s="101">
        <f t="shared" si="374"/>
        <v>0</v>
      </c>
      <c r="AC178" s="101">
        <f t="shared" si="374"/>
        <v>0</v>
      </c>
      <c r="AD178" s="101">
        <f t="shared" si="374"/>
        <v>0</v>
      </c>
      <c r="AE178" s="101">
        <f t="shared" si="374"/>
        <v>0</v>
      </c>
      <c r="AF178" s="101">
        <f t="shared" si="374"/>
        <v>0</v>
      </c>
      <c r="AG178" s="161"/>
      <c r="AH178" s="99"/>
      <c r="AI178" s="99"/>
      <c r="AJ178" s="99"/>
    </row>
    <row r="179" spans="1:36" ht="30" hidden="1" customHeight="1" x14ac:dyDescent="0.3">
      <c r="A179" s="75"/>
      <c r="B179" s="112" t="s">
        <v>6269</v>
      </c>
      <c r="C179" s="102">
        <f t="shared" ref="C179:K179" si="375">IF(C178&gt;0,IF(C178=1,C182,C182+B179),0)</f>
        <v>0</v>
      </c>
      <c r="D179" s="102">
        <f t="shared" si="375"/>
        <v>0</v>
      </c>
      <c r="E179" s="102">
        <f t="shared" si="375"/>
        <v>0</v>
      </c>
      <c r="F179" s="102">
        <f t="shared" si="375"/>
        <v>0</v>
      </c>
      <c r="G179" s="102">
        <f t="shared" si="375"/>
        <v>0</v>
      </c>
      <c r="H179" s="102">
        <f t="shared" si="375"/>
        <v>0</v>
      </c>
      <c r="I179" s="102">
        <f t="shared" si="375"/>
        <v>0</v>
      </c>
      <c r="J179" s="102">
        <f t="shared" si="375"/>
        <v>0</v>
      </c>
      <c r="K179" s="102">
        <f t="shared" si="375"/>
        <v>0</v>
      </c>
      <c r="L179" s="160"/>
      <c r="M179" s="118">
        <f>IF(M178&gt;0,IF(M178=1,M182,M182+K179),0)</f>
        <v>0</v>
      </c>
      <c r="N179" s="102">
        <f t="shared" ref="N179:U179" si="376">IF(N178&gt;0,IF(N178=1,N182,N182+M179),0)</f>
        <v>0</v>
      </c>
      <c r="O179" s="102">
        <f t="shared" si="376"/>
        <v>0</v>
      </c>
      <c r="P179" s="102">
        <f t="shared" si="376"/>
        <v>0</v>
      </c>
      <c r="Q179" s="102">
        <f t="shared" si="376"/>
        <v>0</v>
      </c>
      <c r="R179" s="102">
        <f t="shared" si="376"/>
        <v>0</v>
      </c>
      <c r="S179" s="102">
        <f t="shared" si="376"/>
        <v>0</v>
      </c>
      <c r="T179" s="102">
        <f t="shared" si="376"/>
        <v>0</v>
      </c>
      <c r="U179" s="102">
        <f t="shared" si="376"/>
        <v>0</v>
      </c>
      <c r="V179" s="160"/>
      <c r="W179" s="118">
        <f>IF(W178&gt;0,IF(W178=1,W182,W182+U179),0)</f>
        <v>0</v>
      </c>
      <c r="X179" s="102">
        <f t="shared" ref="X179:AF179" si="377">IF(X178&gt;0,IF(X178=1,X182,X182+W179),0)</f>
        <v>0</v>
      </c>
      <c r="Y179" s="102">
        <f t="shared" si="377"/>
        <v>0</v>
      </c>
      <c r="Z179" s="102">
        <f t="shared" si="377"/>
        <v>0</v>
      </c>
      <c r="AA179" s="102">
        <f t="shared" si="377"/>
        <v>0</v>
      </c>
      <c r="AB179" s="102">
        <f t="shared" si="377"/>
        <v>0</v>
      </c>
      <c r="AC179" s="102">
        <f t="shared" si="377"/>
        <v>0</v>
      </c>
      <c r="AD179" s="102">
        <f t="shared" si="377"/>
        <v>0</v>
      </c>
      <c r="AE179" s="102">
        <f t="shared" si="377"/>
        <v>0</v>
      </c>
      <c r="AF179" s="102">
        <f t="shared" si="377"/>
        <v>0</v>
      </c>
      <c r="AG179" s="160"/>
      <c r="AH179" s="74"/>
      <c r="AI179" s="74"/>
      <c r="AJ179" s="75"/>
    </row>
    <row r="180" spans="1:36" ht="30" hidden="1" customHeight="1" x14ac:dyDescent="0.3">
      <c r="A180" s="75"/>
      <c r="B180" s="112" t="s">
        <v>6317</v>
      </c>
      <c r="C180" s="102">
        <f>IF(C174&gt;0,C175,0)</f>
        <v>0</v>
      </c>
      <c r="D180" s="102">
        <f t="shared" ref="D180:K180" si="378">IF(D174&gt;0,IF(D178=1,D175,D175+C180),C180)</f>
        <v>0</v>
      </c>
      <c r="E180" s="102">
        <f t="shared" si="378"/>
        <v>0</v>
      </c>
      <c r="F180" s="102">
        <f t="shared" si="378"/>
        <v>0</v>
      </c>
      <c r="G180" s="102">
        <f t="shared" si="378"/>
        <v>0</v>
      </c>
      <c r="H180" s="102">
        <f t="shared" si="378"/>
        <v>0</v>
      </c>
      <c r="I180" s="102">
        <f t="shared" si="378"/>
        <v>0</v>
      </c>
      <c r="J180" s="102">
        <f t="shared" si="378"/>
        <v>0</v>
      </c>
      <c r="K180" s="102">
        <f t="shared" si="378"/>
        <v>0</v>
      </c>
      <c r="L180" s="160"/>
      <c r="M180" s="118">
        <f>IF(M174&gt;0,IF(M178=1,M175,M175+K180),K180)</f>
        <v>0</v>
      </c>
      <c r="N180" s="102">
        <f t="shared" ref="N180:U180" si="379">IF(N174&gt;0,IF(N178=1,N175,N175+M180),M180)</f>
        <v>0</v>
      </c>
      <c r="O180" s="102">
        <f t="shared" si="379"/>
        <v>0</v>
      </c>
      <c r="P180" s="102">
        <f t="shared" si="379"/>
        <v>0</v>
      </c>
      <c r="Q180" s="102">
        <f t="shared" si="379"/>
        <v>0</v>
      </c>
      <c r="R180" s="102">
        <f t="shared" si="379"/>
        <v>0</v>
      </c>
      <c r="S180" s="102">
        <f t="shared" si="379"/>
        <v>0</v>
      </c>
      <c r="T180" s="102">
        <f t="shared" si="379"/>
        <v>0</v>
      </c>
      <c r="U180" s="102">
        <f t="shared" si="379"/>
        <v>0</v>
      </c>
      <c r="V180" s="160"/>
      <c r="W180" s="118">
        <f>IF(W174&gt;0,IF(W178=1,W175,W175+U180),U180)</f>
        <v>0</v>
      </c>
      <c r="X180" s="102">
        <f t="shared" ref="X180:AF180" si="380">IF(X174&gt;0,IF(X178=1,X175,X175+W180),W180)</f>
        <v>0</v>
      </c>
      <c r="Y180" s="102">
        <f t="shared" si="380"/>
        <v>0</v>
      </c>
      <c r="Z180" s="102">
        <f t="shared" si="380"/>
        <v>0</v>
      </c>
      <c r="AA180" s="102">
        <f t="shared" si="380"/>
        <v>0</v>
      </c>
      <c r="AB180" s="102">
        <f t="shared" si="380"/>
        <v>0</v>
      </c>
      <c r="AC180" s="102">
        <f t="shared" si="380"/>
        <v>0</v>
      </c>
      <c r="AD180" s="102">
        <f t="shared" si="380"/>
        <v>0</v>
      </c>
      <c r="AE180" s="102">
        <f t="shared" si="380"/>
        <v>0</v>
      </c>
      <c r="AF180" s="102">
        <f t="shared" si="380"/>
        <v>0</v>
      </c>
      <c r="AG180" s="160"/>
      <c r="AH180" s="74"/>
      <c r="AI180" s="74"/>
      <c r="AJ180" s="75"/>
    </row>
    <row r="181" spans="1:36" ht="9.75" hidden="1" customHeight="1" x14ac:dyDescent="0.3">
      <c r="A181" s="75"/>
      <c r="B181" s="112" t="s">
        <v>6318</v>
      </c>
      <c r="C181" s="103">
        <f>C183</f>
        <v>0</v>
      </c>
      <c r="D181" s="103">
        <f t="shared" ref="D181:K181" si="381">IF(D178=1,D183,D183+C181)</f>
        <v>0</v>
      </c>
      <c r="E181" s="103">
        <f t="shared" si="381"/>
        <v>0</v>
      </c>
      <c r="F181" s="103">
        <f t="shared" si="381"/>
        <v>0</v>
      </c>
      <c r="G181" s="103">
        <f t="shared" si="381"/>
        <v>0</v>
      </c>
      <c r="H181" s="103">
        <f t="shared" si="381"/>
        <v>0</v>
      </c>
      <c r="I181" s="103">
        <f t="shared" si="381"/>
        <v>0</v>
      </c>
      <c r="J181" s="103">
        <f t="shared" si="381"/>
        <v>0</v>
      </c>
      <c r="K181" s="103">
        <f t="shared" si="381"/>
        <v>0</v>
      </c>
      <c r="L181" s="160"/>
      <c r="M181" s="119">
        <f>IF(M178=1,M183,M183+K181)</f>
        <v>0</v>
      </c>
      <c r="N181" s="103">
        <f t="shared" ref="N181:U181" si="382">IF(N178=1,N183,N183+M181)</f>
        <v>0</v>
      </c>
      <c r="O181" s="103">
        <f t="shared" si="382"/>
        <v>0</v>
      </c>
      <c r="P181" s="103">
        <f t="shared" si="382"/>
        <v>0</v>
      </c>
      <c r="Q181" s="103">
        <f t="shared" si="382"/>
        <v>0</v>
      </c>
      <c r="R181" s="103">
        <f t="shared" si="382"/>
        <v>0</v>
      </c>
      <c r="S181" s="103">
        <f t="shared" si="382"/>
        <v>0</v>
      </c>
      <c r="T181" s="103">
        <f t="shared" si="382"/>
        <v>0</v>
      </c>
      <c r="U181" s="103">
        <f t="shared" si="382"/>
        <v>0</v>
      </c>
      <c r="V181" s="160"/>
      <c r="W181" s="119">
        <f>IF(W178=1,W183,W183+U181)</f>
        <v>0</v>
      </c>
      <c r="X181" s="103">
        <f t="shared" ref="X181:AF181" si="383">IF(X178=1,X183,X183+W181)</f>
        <v>0</v>
      </c>
      <c r="Y181" s="103">
        <f t="shared" si="383"/>
        <v>0</v>
      </c>
      <c r="Z181" s="103">
        <f t="shared" si="383"/>
        <v>0</v>
      </c>
      <c r="AA181" s="103">
        <f t="shared" si="383"/>
        <v>0</v>
      </c>
      <c r="AB181" s="103">
        <f t="shared" si="383"/>
        <v>0</v>
      </c>
      <c r="AC181" s="103">
        <f t="shared" si="383"/>
        <v>0</v>
      </c>
      <c r="AD181" s="103">
        <f t="shared" si="383"/>
        <v>0</v>
      </c>
      <c r="AE181" s="103">
        <f t="shared" si="383"/>
        <v>0</v>
      </c>
      <c r="AF181" s="103">
        <f t="shared" si="383"/>
        <v>0</v>
      </c>
      <c r="AG181" s="160"/>
      <c r="AH181" s="74"/>
      <c r="AI181" s="74"/>
      <c r="AJ181" s="75"/>
    </row>
    <row r="182" spans="1:36" ht="25.05" customHeight="1" x14ac:dyDescent="0.3">
      <c r="A182" s="75"/>
      <c r="B182" s="110" t="s">
        <v>6319</v>
      </c>
      <c r="C182" s="104">
        <f t="shared" ref="C182:K182" si="384">1720/12*C174</f>
        <v>0</v>
      </c>
      <c r="D182" s="104">
        <f t="shared" si="384"/>
        <v>0</v>
      </c>
      <c r="E182" s="104">
        <f t="shared" si="384"/>
        <v>0</v>
      </c>
      <c r="F182" s="104">
        <f t="shared" si="384"/>
        <v>0</v>
      </c>
      <c r="G182" s="104">
        <f t="shared" si="384"/>
        <v>0</v>
      </c>
      <c r="H182" s="104">
        <f t="shared" si="384"/>
        <v>0</v>
      </c>
      <c r="I182" s="104">
        <f t="shared" si="384"/>
        <v>0</v>
      </c>
      <c r="J182" s="104">
        <f t="shared" si="384"/>
        <v>0</v>
      </c>
      <c r="K182" s="104">
        <f t="shared" si="384"/>
        <v>0</v>
      </c>
      <c r="L182" s="160"/>
      <c r="M182" s="120">
        <f t="shared" ref="M182:U182" si="385">1720/12*M174</f>
        <v>0</v>
      </c>
      <c r="N182" s="104">
        <f t="shared" si="385"/>
        <v>0</v>
      </c>
      <c r="O182" s="104">
        <f t="shared" si="385"/>
        <v>0</v>
      </c>
      <c r="P182" s="104">
        <f t="shared" si="385"/>
        <v>0</v>
      </c>
      <c r="Q182" s="104">
        <f t="shared" si="385"/>
        <v>0</v>
      </c>
      <c r="R182" s="104">
        <f t="shared" si="385"/>
        <v>0</v>
      </c>
      <c r="S182" s="104">
        <f t="shared" si="385"/>
        <v>0</v>
      </c>
      <c r="T182" s="104">
        <f t="shared" si="385"/>
        <v>0</v>
      </c>
      <c r="U182" s="104">
        <f t="shared" si="385"/>
        <v>0</v>
      </c>
      <c r="V182" s="160"/>
      <c r="W182" s="120">
        <f t="shared" ref="W182:AF182" si="386">1720/12*W174</f>
        <v>0</v>
      </c>
      <c r="X182" s="104">
        <f t="shared" si="386"/>
        <v>0</v>
      </c>
      <c r="Y182" s="104">
        <f t="shared" si="386"/>
        <v>0</v>
      </c>
      <c r="Z182" s="104">
        <f t="shared" si="386"/>
        <v>0</v>
      </c>
      <c r="AA182" s="104">
        <f t="shared" si="386"/>
        <v>0</v>
      </c>
      <c r="AB182" s="104">
        <f t="shared" si="386"/>
        <v>0</v>
      </c>
      <c r="AC182" s="104">
        <f t="shared" si="386"/>
        <v>0</v>
      </c>
      <c r="AD182" s="104">
        <f t="shared" si="386"/>
        <v>0</v>
      </c>
      <c r="AE182" s="104">
        <f t="shared" si="386"/>
        <v>0</v>
      </c>
      <c r="AF182" s="104">
        <f t="shared" si="386"/>
        <v>0</v>
      </c>
      <c r="AG182" s="160"/>
      <c r="AH182" s="74"/>
      <c r="AI182" s="74"/>
      <c r="AJ182" s="75"/>
    </row>
    <row r="183" spans="1:36" ht="25.05" customHeight="1" thickBot="1" x14ac:dyDescent="0.35">
      <c r="A183" s="75"/>
      <c r="B183" s="113" t="s">
        <v>6270</v>
      </c>
      <c r="C183" s="104">
        <f t="shared" ref="C183:K183" si="387">IF(OR(C178=0,C178=1),IF(C175&gt;=C182,C182,C175),IF(C180&gt;=C179,C179-B181,C180-B181))</f>
        <v>0</v>
      </c>
      <c r="D183" s="104">
        <f t="shared" si="387"/>
        <v>0</v>
      </c>
      <c r="E183" s="104">
        <f t="shared" si="387"/>
        <v>0</v>
      </c>
      <c r="F183" s="104">
        <f t="shared" si="387"/>
        <v>0</v>
      </c>
      <c r="G183" s="104">
        <f t="shared" si="387"/>
        <v>0</v>
      </c>
      <c r="H183" s="104">
        <f t="shared" si="387"/>
        <v>0</v>
      </c>
      <c r="I183" s="104">
        <f t="shared" si="387"/>
        <v>0</v>
      </c>
      <c r="J183" s="104">
        <f t="shared" si="387"/>
        <v>0</v>
      </c>
      <c r="K183" s="104">
        <f t="shared" si="387"/>
        <v>0</v>
      </c>
      <c r="L183" s="162">
        <f>SUM(C183:K183)</f>
        <v>0</v>
      </c>
      <c r="M183" s="120">
        <f>IF(OR(M178=0,M178=1),IF(M175&gt;=M182,M182,M175),IF(M180&gt;=M179,M179-K181,M180-K181))</f>
        <v>0</v>
      </c>
      <c r="N183" s="104">
        <f t="shared" ref="N183:U183" si="388">IF(OR(N178=0,N178=1),IF(N175&gt;=N182,N182,N175),IF(N180&gt;=N179,N179-M181,N180-M181))</f>
        <v>0</v>
      </c>
      <c r="O183" s="104">
        <f t="shared" si="388"/>
        <v>0</v>
      </c>
      <c r="P183" s="104">
        <f t="shared" si="388"/>
        <v>0</v>
      </c>
      <c r="Q183" s="104">
        <f t="shared" si="388"/>
        <v>0</v>
      </c>
      <c r="R183" s="104">
        <f t="shared" si="388"/>
        <v>0</v>
      </c>
      <c r="S183" s="104">
        <f t="shared" si="388"/>
        <v>0</v>
      </c>
      <c r="T183" s="104">
        <f t="shared" si="388"/>
        <v>0</v>
      </c>
      <c r="U183" s="104">
        <f t="shared" si="388"/>
        <v>0</v>
      </c>
      <c r="V183" s="162">
        <f>SUM(M183:U183)</f>
        <v>0</v>
      </c>
      <c r="W183" s="156">
        <f>IF(OR(W178=0,W178=1),IF(W175&gt;=W182,W182,W175),IF(W180&gt;=W179,W179-U181,W180-U181))</f>
        <v>0</v>
      </c>
      <c r="X183" s="157">
        <f t="shared" ref="X183:AF183" si="389">IF(OR(X178=0,X178=1),IF(X175&gt;=X182,X182,X175),IF(X180&gt;=X179,X179-W181,X180-W181))</f>
        <v>0</v>
      </c>
      <c r="Y183" s="157">
        <f t="shared" si="389"/>
        <v>0</v>
      </c>
      <c r="Z183" s="157">
        <f t="shared" si="389"/>
        <v>0</v>
      </c>
      <c r="AA183" s="157">
        <f t="shared" si="389"/>
        <v>0</v>
      </c>
      <c r="AB183" s="157">
        <f t="shared" si="389"/>
        <v>0</v>
      </c>
      <c r="AC183" s="157">
        <f t="shared" si="389"/>
        <v>0</v>
      </c>
      <c r="AD183" s="157">
        <f t="shared" si="389"/>
        <v>0</v>
      </c>
      <c r="AE183" s="157">
        <f t="shared" si="389"/>
        <v>0</v>
      </c>
      <c r="AF183" s="157">
        <f t="shared" si="389"/>
        <v>0</v>
      </c>
      <c r="AG183" s="162">
        <f>SUM(W183:AF183)</f>
        <v>0</v>
      </c>
      <c r="AH183" s="105"/>
      <c r="AI183" s="74"/>
      <c r="AJ183" s="75"/>
    </row>
    <row r="184" spans="1:36" ht="25.05" customHeight="1" thickBot="1" x14ac:dyDescent="0.35">
      <c r="A184" s="87"/>
      <c r="B184" s="226" t="s">
        <v>6273</v>
      </c>
      <c r="C184" s="304"/>
      <c r="D184" s="304"/>
      <c r="E184" s="304"/>
      <c r="F184" s="305"/>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5.05" customHeight="1" x14ac:dyDescent="0.3">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5.05" customHeight="1" x14ac:dyDescent="0.3">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x14ac:dyDescent="0.3">
      <c r="A187" s="99"/>
      <c r="B187" s="111"/>
      <c r="C187" s="100">
        <f>IF(C185&lt;&gt;0,1,0)</f>
        <v>0</v>
      </c>
      <c r="D187" s="100">
        <f t="shared" ref="D187:K187" si="390">IF(C187=0,IF(D185&lt;&gt;0,1,0),1)</f>
        <v>0</v>
      </c>
      <c r="E187" s="100">
        <f t="shared" si="390"/>
        <v>0</v>
      </c>
      <c r="F187" s="100">
        <f t="shared" si="390"/>
        <v>0</v>
      </c>
      <c r="G187" s="100">
        <f t="shared" si="390"/>
        <v>0</v>
      </c>
      <c r="H187" s="100">
        <f t="shared" si="390"/>
        <v>0</v>
      </c>
      <c r="I187" s="100">
        <f t="shared" si="390"/>
        <v>0</v>
      </c>
      <c r="J187" s="100">
        <f t="shared" si="390"/>
        <v>0</v>
      </c>
      <c r="K187" s="100">
        <f t="shared" si="390"/>
        <v>0</v>
      </c>
      <c r="L187" s="161"/>
      <c r="M187" s="116">
        <f>IF(K187=0,IF(M185&lt;&gt;0,1,0),1)</f>
        <v>0</v>
      </c>
      <c r="N187" s="100">
        <f t="shared" ref="N187:U187" si="391">IF(M187=0,IF(N185&lt;&gt;0,1,0),1)</f>
        <v>0</v>
      </c>
      <c r="O187" s="100">
        <f t="shared" si="391"/>
        <v>0</v>
      </c>
      <c r="P187" s="100">
        <f t="shared" si="391"/>
        <v>0</v>
      </c>
      <c r="Q187" s="100">
        <f t="shared" si="391"/>
        <v>0</v>
      </c>
      <c r="R187" s="100">
        <f t="shared" si="391"/>
        <v>0</v>
      </c>
      <c r="S187" s="100">
        <f t="shared" si="391"/>
        <v>0</v>
      </c>
      <c r="T187" s="100">
        <f t="shared" si="391"/>
        <v>0</v>
      </c>
      <c r="U187" s="100">
        <f t="shared" si="391"/>
        <v>0</v>
      </c>
      <c r="V187" s="161"/>
      <c r="W187" s="116">
        <f>IF(U187=0,IF(W185&lt;&gt;0,1,0),1)</f>
        <v>0</v>
      </c>
      <c r="X187" s="100">
        <f t="shared" ref="X187:AF187" si="392">IF(W187=0,IF(X185&lt;&gt;0,1,0),1)</f>
        <v>0</v>
      </c>
      <c r="Y187" s="100">
        <f t="shared" si="392"/>
        <v>0</v>
      </c>
      <c r="Z187" s="100">
        <f t="shared" si="392"/>
        <v>0</v>
      </c>
      <c r="AA187" s="100">
        <f t="shared" si="392"/>
        <v>0</v>
      </c>
      <c r="AB187" s="100">
        <f t="shared" si="392"/>
        <v>0</v>
      </c>
      <c r="AC187" s="100">
        <f t="shared" si="392"/>
        <v>0</v>
      </c>
      <c r="AD187" s="100">
        <f t="shared" si="392"/>
        <v>0</v>
      </c>
      <c r="AE187" s="100">
        <f t="shared" si="392"/>
        <v>0</v>
      </c>
      <c r="AF187" s="100">
        <f t="shared" si="392"/>
        <v>0</v>
      </c>
      <c r="AG187" s="161"/>
      <c r="AH187" s="99"/>
      <c r="AI187" s="99"/>
      <c r="AJ187" s="99"/>
    </row>
    <row r="188" spans="1:36" ht="30" hidden="1" customHeight="1" x14ac:dyDescent="0.3">
      <c r="A188" s="99"/>
      <c r="B188" s="111"/>
      <c r="C188" s="100">
        <f>IF(C187=0,0,1)</f>
        <v>0</v>
      </c>
      <c r="D188" s="100">
        <f t="shared" ref="D188:K188" si="393">IF(D187=0,0,C188+1)</f>
        <v>0</v>
      </c>
      <c r="E188" s="100">
        <f t="shared" si="393"/>
        <v>0</v>
      </c>
      <c r="F188" s="100">
        <f t="shared" si="393"/>
        <v>0</v>
      </c>
      <c r="G188" s="100">
        <f t="shared" si="393"/>
        <v>0</v>
      </c>
      <c r="H188" s="100">
        <f t="shared" si="393"/>
        <v>0</v>
      </c>
      <c r="I188" s="100">
        <f t="shared" si="393"/>
        <v>0</v>
      </c>
      <c r="J188" s="100">
        <f t="shared" si="393"/>
        <v>0</v>
      </c>
      <c r="K188" s="100">
        <f t="shared" si="393"/>
        <v>0</v>
      </c>
      <c r="L188" s="161"/>
      <c r="M188" s="116">
        <f>IF(M187=0,0,K188+1)</f>
        <v>0</v>
      </c>
      <c r="N188" s="100">
        <f t="shared" ref="N188:U188" si="394">IF(N187=0,0,M188+1)</f>
        <v>0</v>
      </c>
      <c r="O188" s="100">
        <f t="shared" si="394"/>
        <v>0</v>
      </c>
      <c r="P188" s="100">
        <f t="shared" si="394"/>
        <v>0</v>
      </c>
      <c r="Q188" s="100">
        <f t="shared" si="394"/>
        <v>0</v>
      </c>
      <c r="R188" s="100">
        <f t="shared" si="394"/>
        <v>0</v>
      </c>
      <c r="S188" s="100">
        <f t="shared" si="394"/>
        <v>0</v>
      </c>
      <c r="T188" s="100">
        <f t="shared" si="394"/>
        <v>0</v>
      </c>
      <c r="U188" s="100">
        <f t="shared" si="394"/>
        <v>0</v>
      </c>
      <c r="V188" s="161"/>
      <c r="W188" s="116">
        <f>IF(W187=0,0,U188+1)</f>
        <v>0</v>
      </c>
      <c r="X188" s="100">
        <f t="shared" ref="X188:AF188" si="395">IF(X187=0,0,W188+1)</f>
        <v>0</v>
      </c>
      <c r="Y188" s="100">
        <f t="shared" si="395"/>
        <v>0</v>
      </c>
      <c r="Z188" s="100">
        <f t="shared" si="395"/>
        <v>0</v>
      </c>
      <c r="AA188" s="100">
        <f t="shared" si="395"/>
        <v>0</v>
      </c>
      <c r="AB188" s="100">
        <f t="shared" si="395"/>
        <v>0</v>
      </c>
      <c r="AC188" s="100">
        <f t="shared" si="395"/>
        <v>0</v>
      </c>
      <c r="AD188" s="100">
        <f t="shared" si="395"/>
        <v>0</v>
      </c>
      <c r="AE188" s="100">
        <f t="shared" si="395"/>
        <v>0</v>
      </c>
      <c r="AF188" s="100">
        <f t="shared" si="395"/>
        <v>0</v>
      </c>
      <c r="AG188" s="161"/>
      <c r="AH188" s="99"/>
      <c r="AI188" s="99"/>
      <c r="AJ188" s="99"/>
    </row>
    <row r="189" spans="1:36" ht="30" hidden="1" customHeight="1" x14ac:dyDescent="0.3">
      <c r="A189" s="99"/>
      <c r="B189" s="111" t="s">
        <v>6268</v>
      </c>
      <c r="C189" s="101">
        <f t="shared" ref="C189:K189" si="396">IF(C188&lt;25,IF(C188&lt;13,C188,C188-12),C188-24)</f>
        <v>0</v>
      </c>
      <c r="D189" s="101">
        <f t="shared" si="396"/>
        <v>0</v>
      </c>
      <c r="E189" s="101">
        <f t="shared" si="396"/>
        <v>0</v>
      </c>
      <c r="F189" s="101">
        <f t="shared" si="396"/>
        <v>0</v>
      </c>
      <c r="G189" s="101">
        <f t="shared" si="396"/>
        <v>0</v>
      </c>
      <c r="H189" s="101">
        <f t="shared" si="396"/>
        <v>0</v>
      </c>
      <c r="I189" s="101">
        <f t="shared" si="396"/>
        <v>0</v>
      </c>
      <c r="J189" s="101">
        <f t="shared" si="396"/>
        <v>0</v>
      </c>
      <c r="K189" s="101">
        <f t="shared" si="396"/>
        <v>0</v>
      </c>
      <c r="L189" s="161"/>
      <c r="M189" s="117">
        <f t="shared" ref="M189:U189" si="397">IF(M188&lt;25,IF(M188&lt;13,M188,M188-12),M188-24)</f>
        <v>0</v>
      </c>
      <c r="N189" s="101">
        <f t="shared" si="397"/>
        <v>0</v>
      </c>
      <c r="O189" s="101">
        <f t="shared" si="397"/>
        <v>0</v>
      </c>
      <c r="P189" s="101">
        <f t="shared" si="397"/>
        <v>0</v>
      </c>
      <c r="Q189" s="101">
        <f t="shared" si="397"/>
        <v>0</v>
      </c>
      <c r="R189" s="101">
        <f t="shared" si="397"/>
        <v>0</v>
      </c>
      <c r="S189" s="101">
        <f t="shared" si="397"/>
        <v>0</v>
      </c>
      <c r="T189" s="101">
        <f t="shared" si="397"/>
        <v>0</v>
      </c>
      <c r="U189" s="101">
        <f t="shared" si="397"/>
        <v>0</v>
      </c>
      <c r="V189" s="161"/>
      <c r="W189" s="117">
        <f t="shared" ref="W189:AF189" si="398">IF(W188&lt;25,IF(W188&lt;13,W188,W188-12),W188-24)</f>
        <v>0</v>
      </c>
      <c r="X189" s="101">
        <f t="shared" si="398"/>
        <v>0</v>
      </c>
      <c r="Y189" s="101">
        <f t="shared" si="398"/>
        <v>0</v>
      </c>
      <c r="Z189" s="101">
        <f t="shared" si="398"/>
        <v>0</v>
      </c>
      <c r="AA189" s="101">
        <f t="shared" si="398"/>
        <v>0</v>
      </c>
      <c r="AB189" s="101">
        <f t="shared" si="398"/>
        <v>0</v>
      </c>
      <c r="AC189" s="101">
        <f t="shared" si="398"/>
        <v>0</v>
      </c>
      <c r="AD189" s="101">
        <f t="shared" si="398"/>
        <v>0</v>
      </c>
      <c r="AE189" s="101">
        <f t="shared" si="398"/>
        <v>0</v>
      </c>
      <c r="AF189" s="101">
        <f t="shared" si="398"/>
        <v>0</v>
      </c>
      <c r="AG189" s="161"/>
      <c r="AH189" s="99"/>
      <c r="AI189" s="99"/>
      <c r="AJ189" s="99"/>
    </row>
    <row r="190" spans="1:36" ht="30" hidden="1" customHeight="1" x14ac:dyDescent="0.3">
      <c r="A190" s="75"/>
      <c r="B190" s="112" t="s">
        <v>6269</v>
      </c>
      <c r="C190" s="102">
        <f t="shared" ref="C190:K190" si="399">IF(C189&gt;0,IF(C189=1,C193,C193+B190),0)</f>
        <v>0</v>
      </c>
      <c r="D190" s="102">
        <f t="shared" si="399"/>
        <v>0</v>
      </c>
      <c r="E190" s="102">
        <f t="shared" si="399"/>
        <v>0</v>
      </c>
      <c r="F190" s="102">
        <f t="shared" si="399"/>
        <v>0</v>
      </c>
      <c r="G190" s="102">
        <f t="shared" si="399"/>
        <v>0</v>
      </c>
      <c r="H190" s="102">
        <f t="shared" si="399"/>
        <v>0</v>
      </c>
      <c r="I190" s="102">
        <f t="shared" si="399"/>
        <v>0</v>
      </c>
      <c r="J190" s="102">
        <f t="shared" si="399"/>
        <v>0</v>
      </c>
      <c r="K190" s="102">
        <f t="shared" si="399"/>
        <v>0</v>
      </c>
      <c r="L190" s="160"/>
      <c r="M190" s="118">
        <f>IF(M189&gt;0,IF(M189=1,M193,M193+K190),0)</f>
        <v>0</v>
      </c>
      <c r="N190" s="102">
        <f t="shared" ref="N190:U190" si="400">IF(N189&gt;0,IF(N189=1,N193,N193+M190),0)</f>
        <v>0</v>
      </c>
      <c r="O190" s="102">
        <f t="shared" si="400"/>
        <v>0</v>
      </c>
      <c r="P190" s="102">
        <f t="shared" si="400"/>
        <v>0</v>
      </c>
      <c r="Q190" s="102">
        <f t="shared" si="400"/>
        <v>0</v>
      </c>
      <c r="R190" s="102">
        <f t="shared" si="400"/>
        <v>0</v>
      </c>
      <c r="S190" s="102">
        <f t="shared" si="400"/>
        <v>0</v>
      </c>
      <c r="T190" s="102">
        <f t="shared" si="400"/>
        <v>0</v>
      </c>
      <c r="U190" s="102">
        <f t="shared" si="400"/>
        <v>0</v>
      </c>
      <c r="V190" s="160"/>
      <c r="W190" s="118">
        <f>IF(W189&gt;0,IF(W189=1,W193,W193+U190),0)</f>
        <v>0</v>
      </c>
      <c r="X190" s="102">
        <f t="shared" ref="X190:AF190" si="401">IF(X189&gt;0,IF(X189=1,X193,X193+W190),0)</f>
        <v>0</v>
      </c>
      <c r="Y190" s="102">
        <f t="shared" si="401"/>
        <v>0</v>
      </c>
      <c r="Z190" s="102">
        <f t="shared" si="401"/>
        <v>0</v>
      </c>
      <c r="AA190" s="102">
        <f t="shared" si="401"/>
        <v>0</v>
      </c>
      <c r="AB190" s="102">
        <f t="shared" si="401"/>
        <v>0</v>
      </c>
      <c r="AC190" s="102">
        <f t="shared" si="401"/>
        <v>0</v>
      </c>
      <c r="AD190" s="102">
        <f t="shared" si="401"/>
        <v>0</v>
      </c>
      <c r="AE190" s="102">
        <f t="shared" si="401"/>
        <v>0</v>
      </c>
      <c r="AF190" s="102">
        <f t="shared" si="401"/>
        <v>0</v>
      </c>
      <c r="AG190" s="160"/>
      <c r="AH190" s="74"/>
      <c r="AI190" s="74"/>
      <c r="AJ190" s="75"/>
    </row>
    <row r="191" spans="1:36" ht="30" hidden="1" customHeight="1" x14ac:dyDescent="0.3">
      <c r="A191" s="75"/>
      <c r="B191" s="112" t="s">
        <v>6317</v>
      </c>
      <c r="C191" s="102">
        <f>IF(C185&gt;0,C186,0)</f>
        <v>0</v>
      </c>
      <c r="D191" s="102">
        <f t="shared" ref="D191:K191" si="402">IF(D185&gt;0,IF(D189=1,D186,D186+C191),C191)</f>
        <v>0</v>
      </c>
      <c r="E191" s="102">
        <f t="shared" si="402"/>
        <v>0</v>
      </c>
      <c r="F191" s="102">
        <f t="shared" si="402"/>
        <v>0</v>
      </c>
      <c r="G191" s="102">
        <f t="shared" si="402"/>
        <v>0</v>
      </c>
      <c r="H191" s="102">
        <f t="shared" si="402"/>
        <v>0</v>
      </c>
      <c r="I191" s="102">
        <f t="shared" si="402"/>
        <v>0</v>
      </c>
      <c r="J191" s="102">
        <f t="shared" si="402"/>
        <v>0</v>
      </c>
      <c r="K191" s="102">
        <f t="shared" si="402"/>
        <v>0</v>
      </c>
      <c r="L191" s="160"/>
      <c r="M191" s="118">
        <f>IF(M185&gt;0,IF(M189=1,M186,M186+K191),K191)</f>
        <v>0</v>
      </c>
      <c r="N191" s="102">
        <f t="shared" ref="N191:U191" si="403">IF(N185&gt;0,IF(N189=1,N186,N186+M191),M191)</f>
        <v>0</v>
      </c>
      <c r="O191" s="102">
        <f t="shared" si="403"/>
        <v>0</v>
      </c>
      <c r="P191" s="102">
        <f t="shared" si="403"/>
        <v>0</v>
      </c>
      <c r="Q191" s="102">
        <f t="shared" si="403"/>
        <v>0</v>
      </c>
      <c r="R191" s="102">
        <f t="shared" si="403"/>
        <v>0</v>
      </c>
      <c r="S191" s="102">
        <f t="shared" si="403"/>
        <v>0</v>
      </c>
      <c r="T191" s="102">
        <f t="shared" si="403"/>
        <v>0</v>
      </c>
      <c r="U191" s="102">
        <f t="shared" si="403"/>
        <v>0</v>
      </c>
      <c r="V191" s="160"/>
      <c r="W191" s="118">
        <f>IF(W185&gt;0,IF(W189=1,W186,W186+U191),U191)</f>
        <v>0</v>
      </c>
      <c r="X191" s="102">
        <f t="shared" ref="X191:AF191" si="404">IF(X185&gt;0,IF(X189=1,X186,X186+W191),W191)</f>
        <v>0</v>
      </c>
      <c r="Y191" s="102">
        <f t="shared" si="404"/>
        <v>0</v>
      </c>
      <c r="Z191" s="102">
        <f t="shared" si="404"/>
        <v>0</v>
      </c>
      <c r="AA191" s="102">
        <f t="shared" si="404"/>
        <v>0</v>
      </c>
      <c r="AB191" s="102">
        <f t="shared" si="404"/>
        <v>0</v>
      </c>
      <c r="AC191" s="102">
        <f t="shared" si="404"/>
        <v>0</v>
      </c>
      <c r="AD191" s="102">
        <f t="shared" si="404"/>
        <v>0</v>
      </c>
      <c r="AE191" s="102">
        <f t="shared" si="404"/>
        <v>0</v>
      </c>
      <c r="AF191" s="102">
        <f t="shared" si="404"/>
        <v>0</v>
      </c>
      <c r="AG191" s="160"/>
      <c r="AH191" s="74"/>
      <c r="AI191" s="74"/>
      <c r="AJ191" s="75"/>
    </row>
    <row r="192" spans="1:36" ht="9.75" hidden="1" customHeight="1" x14ac:dyDescent="0.3">
      <c r="A192" s="75"/>
      <c r="B192" s="112" t="s">
        <v>6318</v>
      </c>
      <c r="C192" s="103">
        <f>C194</f>
        <v>0</v>
      </c>
      <c r="D192" s="103">
        <f t="shared" ref="D192:K192" si="405">IF(D189=1,D194,D194+C192)</f>
        <v>0</v>
      </c>
      <c r="E192" s="103">
        <f t="shared" si="405"/>
        <v>0</v>
      </c>
      <c r="F192" s="103">
        <f t="shared" si="405"/>
        <v>0</v>
      </c>
      <c r="G192" s="103">
        <f t="shared" si="405"/>
        <v>0</v>
      </c>
      <c r="H192" s="103">
        <f t="shared" si="405"/>
        <v>0</v>
      </c>
      <c r="I192" s="103">
        <f t="shared" si="405"/>
        <v>0</v>
      </c>
      <c r="J192" s="103">
        <f t="shared" si="405"/>
        <v>0</v>
      </c>
      <c r="K192" s="103">
        <f t="shared" si="405"/>
        <v>0</v>
      </c>
      <c r="L192" s="160"/>
      <c r="M192" s="119">
        <f>IF(M189=1,M194,M194+K192)</f>
        <v>0</v>
      </c>
      <c r="N192" s="103">
        <f t="shared" ref="N192:U192" si="406">IF(N189=1,N194,N194+M192)</f>
        <v>0</v>
      </c>
      <c r="O192" s="103">
        <f t="shared" si="406"/>
        <v>0</v>
      </c>
      <c r="P192" s="103">
        <f t="shared" si="406"/>
        <v>0</v>
      </c>
      <c r="Q192" s="103">
        <f t="shared" si="406"/>
        <v>0</v>
      </c>
      <c r="R192" s="103">
        <f t="shared" si="406"/>
        <v>0</v>
      </c>
      <c r="S192" s="103">
        <f t="shared" si="406"/>
        <v>0</v>
      </c>
      <c r="T192" s="103">
        <f t="shared" si="406"/>
        <v>0</v>
      </c>
      <c r="U192" s="103">
        <f t="shared" si="406"/>
        <v>0</v>
      </c>
      <c r="V192" s="160"/>
      <c r="W192" s="119">
        <f>IF(W189=1,W194,W194+U192)</f>
        <v>0</v>
      </c>
      <c r="X192" s="103">
        <f t="shared" ref="X192:AF192" si="407">IF(X189=1,X194,X194+W192)</f>
        <v>0</v>
      </c>
      <c r="Y192" s="103">
        <f t="shared" si="407"/>
        <v>0</v>
      </c>
      <c r="Z192" s="103">
        <f t="shared" si="407"/>
        <v>0</v>
      </c>
      <c r="AA192" s="103">
        <f t="shared" si="407"/>
        <v>0</v>
      </c>
      <c r="AB192" s="103">
        <f t="shared" si="407"/>
        <v>0</v>
      </c>
      <c r="AC192" s="103">
        <f t="shared" si="407"/>
        <v>0</v>
      </c>
      <c r="AD192" s="103">
        <f t="shared" si="407"/>
        <v>0</v>
      </c>
      <c r="AE192" s="103">
        <f t="shared" si="407"/>
        <v>0</v>
      </c>
      <c r="AF192" s="103">
        <f t="shared" si="407"/>
        <v>0</v>
      </c>
      <c r="AG192" s="160"/>
      <c r="AH192" s="74"/>
      <c r="AI192" s="74"/>
      <c r="AJ192" s="75"/>
    </row>
    <row r="193" spans="1:36" ht="25.05" customHeight="1" x14ac:dyDescent="0.3">
      <c r="A193" s="75"/>
      <c r="B193" s="110" t="s">
        <v>6319</v>
      </c>
      <c r="C193" s="104">
        <f t="shared" ref="C193:K193" si="408">1720/12*C185</f>
        <v>0</v>
      </c>
      <c r="D193" s="104">
        <f t="shared" si="408"/>
        <v>0</v>
      </c>
      <c r="E193" s="104">
        <f t="shared" si="408"/>
        <v>0</v>
      </c>
      <c r="F193" s="104">
        <f t="shared" si="408"/>
        <v>0</v>
      </c>
      <c r="G193" s="104">
        <f t="shared" si="408"/>
        <v>0</v>
      </c>
      <c r="H193" s="104">
        <f t="shared" si="408"/>
        <v>0</v>
      </c>
      <c r="I193" s="104">
        <f t="shared" si="408"/>
        <v>0</v>
      </c>
      <c r="J193" s="104">
        <f t="shared" si="408"/>
        <v>0</v>
      </c>
      <c r="K193" s="104">
        <f t="shared" si="408"/>
        <v>0</v>
      </c>
      <c r="L193" s="160"/>
      <c r="M193" s="120">
        <f t="shared" ref="M193:U193" si="409">1720/12*M185</f>
        <v>0</v>
      </c>
      <c r="N193" s="104">
        <f t="shared" si="409"/>
        <v>0</v>
      </c>
      <c r="O193" s="104">
        <f t="shared" si="409"/>
        <v>0</v>
      </c>
      <c r="P193" s="104">
        <f t="shared" si="409"/>
        <v>0</v>
      </c>
      <c r="Q193" s="104">
        <f t="shared" si="409"/>
        <v>0</v>
      </c>
      <c r="R193" s="104">
        <f t="shared" si="409"/>
        <v>0</v>
      </c>
      <c r="S193" s="104">
        <f t="shared" si="409"/>
        <v>0</v>
      </c>
      <c r="T193" s="104">
        <f t="shared" si="409"/>
        <v>0</v>
      </c>
      <c r="U193" s="104">
        <f t="shared" si="409"/>
        <v>0</v>
      </c>
      <c r="V193" s="160"/>
      <c r="W193" s="120">
        <f t="shared" ref="W193:AF193" si="410">1720/12*W185</f>
        <v>0</v>
      </c>
      <c r="X193" s="104">
        <f t="shared" si="410"/>
        <v>0</v>
      </c>
      <c r="Y193" s="104">
        <f t="shared" si="410"/>
        <v>0</v>
      </c>
      <c r="Z193" s="104">
        <f t="shared" si="410"/>
        <v>0</v>
      </c>
      <c r="AA193" s="104">
        <f t="shared" si="410"/>
        <v>0</v>
      </c>
      <c r="AB193" s="104">
        <f t="shared" si="410"/>
        <v>0</v>
      </c>
      <c r="AC193" s="104">
        <f t="shared" si="410"/>
        <v>0</v>
      </c>
      <c r="AD193" s="104">
        <f t="shared" si="410"/>
        <v>0</v>
      </c>
      <c r="AE193" s="104">
        <f t="shared" si="410"/>
        <v>0</v>
      </c>
      <c r="AF193" s="104">
        <f t="shared" si="410"/>
        <v>0</v>
      </c>
      <c r="AG193" s="160"/>
      <c r="AH193" s="74"/>
      <c r="AI193" s="74"/>
      <c r="AJ193" s="75"/>
    </row>
    <row r="194" spans="1:36" ht="25.05" customHeight="1" thickBot="1" x14ac:dyDescent="0.35">
      <c r="A194" s="75"/>
      <c r="B194" s="113" t="s">
        <v>6270</v>
      </c>
      <c r="C194" s="104">
        <f t="shared" ref="C194:K194" si="411">IF(OR(C189=0,C189=1),IF(C186&gt;=C193,C193,C186),IF(C191&gt;=C190,C190-B192,C191-B192))</f>
        <v>0</v>
      </c>
      <c r="D194" s="104">
        <f t="shared" si="411"/>
        <v>0</v>
      </c>
      <c r="E194" s="104">
        <f t="shared" si="411"/>
        <v>0</v>
      </c>
      <c r="F194" s="104">
        <f t="shared" si="411"/>
        <v>0</v>
      </c>
      <c r="G194" s="104">
        <f t="shared" si="411"/>
        <v>0</v>
      </c>
      <c r="H194" s="104">
        <f t="shared" si="411"/>
        <v>0</v>
      </c>
      <c r="I194" s="104">
        <f t="shared" si="411"/>
        <v>0</v>
      </c>
      <c r="J194" s="104">
        <f t="shared" si="411"/>
        <v>0</v>
      </c>
      <c r="K194" s="104">
        <f t="shared" si="411"/>
        <v>0</v>
      </c>
      <c r="L194" s="162">
        <f>SUM(C194:K194)</f>
        <v>0</v>
      </c>
      <c r="M194" s="120">
        <f>IF(OR(M189=0,M189=1),IF(M186&gt;=M193,M193,M186),IF(M191&gt;=M190,M190-K192,M191-K192))</f>
        <v>0</v>
      </c>
      <c r="N194" s="104">
        <f t="shared" ref="N194:U194" si="412">IF(OR(N189=0,N189=1),IF(N186&gt;=N193,N193,N186),IF(N191&gt;=N190,N190-M192,N191-M192))</f>
        <v>0</v>
      </c>
      <c r="O194" s="104">
        <f t="shared" si="412"/>
        <v>0</v>
      </c>
      <c r="P194" s="104">
        <f t="shared" si="412"/>
        <v>0</v>
      </c>
      <c r="Q194" s="104">
        <f t="shared" si="412"/>
        <v>0</v>
      </c>
      <c r="R194" s="104">
        <f t="shared" si="412"/>
        <v>0</v>
      </c>
      <c r="S194" s="104">
        <f t="shared" si="412"/>
        <v>0</v>
      </c>
      <c r="T194" s="104">
        <f t="shared" si="412"/>
        <v>0</v>
      </c>
      <c r="U194" s="104">
        <f t="shared" si="412"/>
        <v>0</v>
      </c>
      <c r="V194" s="162">
        <f>SUM(M194:U194)</f>
        <v>0</v>
      </c>
      <c r="W194" s="156">
        <f>IF(OR(W189=0,W189=1),IF(W186&gt;=W193,W193,W186),IF(W191&gt;=W190,W190-U192,W191-U192))</f>
        <v>0</v>
      </c>
      <c r="X194" s="157">
        <f t="shared" ref="X194:AF194" si="413">IF(OR(X189=0,X189=1),IF(X186&gt;=X193,X193,X186),IF(X191&gt;=X190,X190-W192,X191-W192))</f>
        <v>0</v>
      </c>
      <c r="Y194" s="157">
        <f t="shared" si="413"/>
        <v>0</v>
      </c>
      <c r="Z194" s="157">
        <f t="shared" si="413"/>
        <v>0</v>
      </c>
      <c r="AA194" s="157">
        <f t="shared" si="413"/>
        <v>0</v>
      </c>
      <c r="AB194" s="157">
        <f t="shared" si="413"/>
        <v>0</v>
      </c>
      <c r="AC194" s="157">
        <f t="shared" si="413"/>
        <v>0</v>
      </c>
      <c r="AD194" s="157">
        <f t="shared" si="413"/>
        <v>0</v>
      </c>
      <c r="AE194" s="157">
        <f t="shared" si="413"/>
        <v>0</v>
      </c>
      <c r="AF194" s="157">
        <f t="shared" si="413"/>
        <v>0</v>
      </c>
      <c r="AG194" s="162">
        <f>SUM(W194:AF194)</f>
        <v>0</v>
      </c>
      <c r="AH194" s="105"/>
      <c r="AI194" s="74"/>
      <c r="AJ194" s="75"/>
    </row>
    <row r="195" spans="1:36" ht="25.05" customHeight="1" thickBot="1" x14ac:dyDescent="0.35">
      <c r="A195" s="87"/>
      <c r="B195" s="226" t="s">
        <v>6273</v>
      </c>
      <c r="C195" s="304"/>
      <c r="D195" s="304"/>
      <c r="E195" s="304"/>
      <c r="F195" s="305"/>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5.05" customHeight="1" x14ac:dyDescent="0.3">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5.05" customHeight="1" x14ac:dyDescent="0.3">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x14ac:dyDescent="0.3">
      <c r="A198" s="99"/>
      <c r="B198" s="111"/>
      <c r="C198" s="100">
        <f>IF(C196&lt;&gt;0,1,0)</f>
        <v>0</v>
      </c>
      <c r="D198" s="100">
        <f t="shared" ref="D198:K198" si="414">IF(C198=0,IF(D196&lt;&gt;0,1,0),1)</f>
        <v>0</v>
      </c>
      <c r="E198" s="100">
        <f t="shared" si="414"/>
        <v>0</v>
      </c>
      <c r="F198" s="100">
        <f t="shared" si="414"/>
        <v>0</v>
      </c>
      <c r="G198" s="100">
        <f t="shared" si="414"/>
        <v>0</v>
      </c>
      <c r="H198" s="100">
        <f t="shared" si="414"/>
        <v>0</v>
      </c>
      <c r="I198" s="100">
        <f t="shared" si="414"/>
        <v>0</v>
      </c>
      <c r="J198" s="100">
        <f t="shared" si="414"/>
        <v>0</v>
      </c>
      <c r="K198" s="100">
        <f t="shared" si="414"/>
        <v>0</v>
      </c>
      <c r="L198" s="161"/>
      <c r="M198" s="116">
        <f>IF(K198=0,IF(M196&lt;&gt;0,1,0),1)</f>
        <v>0</v>
      </c>
      <c r="N198" s="100">
        <f t="shared" ref="N198:U198" si="415">IF(M198=0,IF(N196&lt;&gt;0,1,0),1)</f>
        <v>0</v>
      </c>
      <c r="O198" s="100">
        <f t="shared" si="415"/>
        <v>0</v>
      </c>
      <c r="P198" s="100">
        <f t="shared" si="415"/>
        <v>0</v>
      </c>
      <c r="Q198" s="100">
        <f t="shared" si="415"/>
        <v>0</v>
      </c>
      <c r="R198" s="100">
        <f t="shared" si="415"/>
        <v>0</v>
      </c>
      <c r="S198" s="100">
        <f t="shared" si="415"/>
        <v>0</v>
      </c>
      <c r="T198" s="100">
        <f t="shared" si="415"/>
        <v>0</v>
      </c>
      <c r="U198" s="100">
        <f t="shared" si="415"/>
        <v>0</v>
      </c>
      <c r="V198" s="161"/>
      <c r="W198" s="116">
        <f>IF(U198=0,IF(W196&lt;&gt;0,1,0),1)</f>
        <v>0</v>
      </c>
      <c r="X198" s="100">
        <f t="shared" ref="X198:AF198" si="416">IF(W198=0,IF(X196&lt;&gt;0,1,0),1)</f>
        <v>0</v>
      </c>
      <c r="Y198" s="100">
        <f t="shared" si="416"/>
        <v>0</v>
      </c>
      <c r="Z198" s="100">
        <f t="shared" si="416"/>
        <v>0</v>
      </c>
      <c r="AA198" s="100">
        <f t="shared" si="416"/>
        <v>0</v>
      </c>
      <c r="AB198" s="100">
        <f t="shared" si="416"/>
        <v>0</v>
      </c>
      <c r="AC198" s="100">
        <f t="shared" si="416"/>
        <v>0</v>
      </c>
      <c r="AD198" s="100">
        <f t="shared" si="416"/>
        <v>0</v>
      </c>
      <c r="AE198" s="100">
        <f t="shared" si="416"/>
        <v>0</v>
      </c>
      <c r="AF198" s="100">
        <f t="shared" si="416"/>
        <v>0</v>
      </c>
      <c r="AG198" s="161"/>
      <c r="AH198" s="99"/>
      <c r="AI198" s="99"/>
      <c r="AJ198" s="99"/>
    </row>
    <row r="199" spans="1:36" ht="30" hidden="1" customHeight="1" x14ac:dyDescent="0.3">
      <c r="A199" s="99"/>
      <c r="B199" s="111"/>
      <c r="C199" s="100">
        <f>IF(C198=0,0,1)</f>
        <v>0</v>
      </c>
      <c r="D199" s="100">
        <f t="shared" ref="D199:K199" si="417">IF(D198=0,0,C199+1)</f>
        <v>0</v>
      </c>
      <c r="E199" s="100">
        <f t="shared" si="417"/>
        <v>0</v>
      </c>
      <c r="F199" s="100">
        <f t="shared" si="417"/>
        <v>0</v>
      </c>
      <c r="G199" s="100">
        <f t="shared" si="417"/>
        <v>0</v>
      </c>
      <c r="H199" s="100">
        <f t="shared" si="417"/>
        <v>0</v>
      </c>
      <c r="I199" s="100">
        <f t="shared" si="417"/>
        <v>0</v>
      </c>
      <c r="J199" s="100">
        <f t="shared" si="417"/>
        <v>0</v>
      </c>
      <c r="K199" s="100">
        <f t="shared" si="417"/>
        <v>0</v>
      </c>
      <c r="L199" s="161"/>
      <c r="M199" s="116">
        <f>IF(M198=0,0,K199+1)</f>
        <v>0</v>
      </c>
      <c r="N199" s="100">
        <f t="shared" ref="N199:U199" si="418">IF(N198=0,0,M199+1)</f>
        <v>0</v>
      </c>
      <c r="O199" s="100">
        <f t="shared" si="418"/>
        <v>0</v>
      </c>
      <c r="P199" s="100">
        <f t="shared" si="418"/>
        <v>0</v>
      </c>
      <c r="Q199" s="100">
        <f t="shared" si="418"/>
        <v>0</v>
      </c>
      <c r="R199" s="100">
        <f t="shared" si="418"/>
        <v>0</v>
      </c>
      <c r="S199" s="100">
        <f t="shared" si="418"/>
        <v>0</v>
      </c>
      <c r="T199" s="100">
        <f t="shared" si="418"/>
        <v>0</v>
      </c>
      <c r="U199" s="100">
        <f t="shared" si="418"/>
        <v>0</v>
      </c>
      <c r="V199" s="161"/>
      <c r="W199" s="116">
        <f>IF(W198=0,0,U199+1)</f>
        <v>0</v>
      </c>
      <c r="X199" s="100">
        <f t="shared" ref="X199:AF199" si="419">IF(X198=0,0,W199+1)</f>
        <v>0</v>
      </c>
      <c r="Y199" s="100">
        <f t="shared" si="419"/>
        <v>0</v>
      </c>
      <c r="Z199" s="100">
        <f t="shared" si="419"/>
        <v>0</v>
      </c>
      <c r="AA199" s="100">
        <f t="shared" si="419"/>
        <v>0</v>
      </c>
      <c r="AB199" s="100">
        <f t="shared" si="419"/>
        <v>0</v>
      </c>
      <c r="AC199" s="100">
        <f t="shared" si="419"/>
        <v>0</v>
      </c>
      <c r="AD199" s="100">
        <f t="shared" si="419"/>
        <v>0</v>
      </c>
      <c r="AE199" s="100">
        <f t="shared" si="419"/>
        <v>0</v>
      </c>
      <c r="AF199" s="100">
        <f t="shared" si="419"/>
        <v>0</v>
      </c>
      <c r="AG199" s="161"/>
      <c r="AH199" s="99"/>
      <c r="AI199" s="99"/>
      <c r="AJ199" s="99"/>
    </row>
    <row r="200" spans="1:36" ht="30" hidden="1" customHeight="1" x14ac:dyDescent="0.3">
      <c r="A200" s="99"/>
      <c r="B200" s="111" t="s">
        <v>6268</v>
      </c>
      <c r="C200" s="101">
        <f t="shared" ref="C200:K200" si="420">IF(C199&lt;25,IF(C199&lt;13,C199,C199-12),C199-24)</f>
        <v>0</v>
      </c>
      <c r="D200" s="101">
        <f t="shared" si="420"/>
        <v>0</v>
      </c>
      <c r="E200" s="101">
        <f t="shared" si="420"/>
        <v>0</v>
      </c>
      <c r="F200" s="101">
        <f t="shared" si="420"/>
        <v>0</v>
      </c>
      <c r="G200" s="101">
        <f t="shared" si="420"/>
        <v>0</v>
      </c>
      <c r="H200" s="101">
        <f t="shared" si="420"/>
        <v>0</v>
      </c>
      <c r="I200" s="101">
        <f t="shared" si="420"/>
        <v>0</v>
      </c>
      <c r="J200" s="101">
        <f t="shared" si="420"/>
        <v>0</v>
      </c>
      <c r="K200" s="101">
        <f t="shared" si="420"/>
        <v>0</v>
      </c>
      <c r="L200" s="161"/>
      <c r="M200" s="117">
        <f t="shared" ref="M200:U200" si="421">IF(M199&lt;25,IF(M199&lt;13,M199,M199-12),M199-24)</f>
        <v>0</v>
      </c>
      <c r="N200" s="101">
        <f t="shared" si="421"/>
        <v>0</v>
      </c>
      <c r="O200" s="101">
        <f t="shared" si="421"/>
        <v>0</v>
      </c>
      <c r="P200" s="101">
        <f t="shared" si="421"/>
        <v>0</v>
      </c>
      <c r="Q200" s="101">
        <f t="shared" si="421"/>
        <v>0</v>
      </c>
      <c r="R200" s="101">
        <f t="shared" si="421"/>
        <v>0</v>
      </c>
      <c r="S200" s="101">
        <f t="shared" si="421"/>
        <v>0</v>
      </c>
      <c r="T200" s="101">
        <f t="shared" si="421"/>
        <v>0</v>
      </c>
      <c r="U200" s="101">
        <f t="shared" si="421"/>
        <v>0</v>
      </c>
      <c r="V200" s="161"/>
      <c r="W200" s="117">
        <f t="shared" ref="W200:AF200" si="422">IF(W199&lt;25,IF(W199&lt;13,W199,W199-12),W199-24)</f>
        <v>0</v>
      </c>
      <c r="X200" s="101">
        <f t="shared" si="422"/>
        <v>0</v>
      </c>
      <c r="Y200" s="101">
        <f t="shared" si="422"/>
        <v>0</v>
      </c>
      <c r="Z200" s="101">
        <f t="shared" si="422"/>
        <v>0</v>
      </c>
      <c r="AA200" s="101">
        <f t="shared" si="422"/>
        <v>0</v>
      </c>
      <c r="AB200" s="101">
        <f t="shared" si="422"/>
        <v>0</v>
      </c>
      <c r="AC200" s="101">
        <f t="shared" si="422"/>
        <v>0</v>
      </c>
      <c r="AD200" s="101">
        <f t="shared" si="422"/>
        <v>0</v>
      </c>
      <c r="AE200" s="101">
        <f t="shared" si="422"/>
        <v>0</v>
      </c>
      <c r="AF200" s="101">
        <f t="shared" si="422"/>
        <v>0</v>
      </c>
      <c r="AG200" s="161"/>
      <c r="AH200" s="99"/>
      <c r="AI200" s="99"/>
      <c r="AJ200" s="99"/>
    </row>
    <row r="201" spans="1:36" ht="30" hidden="1" customHeight="1" x14ac:dyDescent="0.3">
      <c r="A201" s="75"/>
      <c r="B201" s="112" t="s">
        <v>6269</v>
      </c>
      <c r="C201" s="102">
        <f t="shared" ref="C201:K201" si="423">IF(C200&gt;0,IF(C200=1,C204,C204+B201),0)</f>
        <v>0</v>
      </c>
      <c r="D201" s="102">
        <f t="shared" si="423"/>
        <v>0</v>
      </c>
      <c r="E201" s="102">
        <f t="shared" si="423"/>
        <v>0</v>
      </c>
      <c r="F201" s="102">
        <f t="shared" si="423"/>
        <v>0</v>
      </c>
      <c r="G201" s="102">
        <f t="shared" si="423"/>
        <v>0</v>
      </c>
      <c r="H201" s="102">
        <f t="shared" si="423"/>
        <v>0</v>
      </c>
      <c r="I201" s="102">
        <f t="shared" si="423"/>
        <v>0</v>
      </c>
      <c r="J201" s="102">
        <f t="shared" si="423"/>
        <v>0</v>
      </c>
      <c r="K201" s="102">
        <f t="shared" si="423"/>
        <v>0</v>
      </c>
      <c r="L201" s="160"/>
      <c r="M201" s="118">
        <f>IF(M200&gt;0,IF(M200=1,M204,M204+K201),0)</f>
        <v>0</v>
      </c>
      <c r="N201" s="102">
        <f t="shared" ref="N201:U201" si="424">IF(N200&gt;0,IF(N200=1,N204,N204+M201),0)</f>
        <v>0</v>
      </c>
      <c r="O201" s="102">
        <f t="shared" si="424"/>
        <v>0</v>
      </c>
      <c r="P201" s="102">
        <f t="shared" si="424"/>
        <v>0</v>
      </c>
      <c r="Q201" s="102">
        <f t="shared" si="424"/>
        <v>0</v>
      </c>
      <c r="R201" s="102">
        <f t="shared" si="424"/>
        <v>0</v>
      </c>
      <c r="S201" s="102">
        <f t="shared" si="424"/>
        <v>0</v>
      </c>
      <c r="T201" s="102">
        <f t="shared" si="424"/>
        <v>0</v>
      </c>
      <c r="U201" s="102">
        <f t="shared" si="424"/>
        <v>0</v>
      </c>
      <c r="V201" s="160"/>
      <c r="W201" s="118">
        <f>IF(W200&gt;0,IF(W200=1,W204,W204+U201),0)</f>
        <v>0</v>
      </c>
      <c r="X201" s="102">
        <f t="shared" ref="X201:AF201" si="425">IF(X200&gt;0,IF(X200=1,X204,X204+W201),0)</f>
        <v>0</v>
      </c>
      <c r="Y201" s="102">
        <f t="shared" si="425"/>
        <v>0</v>
      </c>
      <c r="Z201" s="102">
        <f t="shared" si="425"/>
        <v>0</v>
      </c>
      <c r="AA201" s="102">
        <f t="shared" si="425"/>
        <v>0</v>
      </c>
      <c r="AB201" s="102">
        <f t="shared" si="425"/>
        <v>0</v>
      </c>
      <c r="AC201" s="102">
        <f t="shared" si="425"/>
        <v>0</v>
      </c>
      <c r="AD201" s="102">
        <f t="shared" si="425"/>
        <v>0</v>
      </c>
      <c r="AE201" s="102">
        <f t="shared" si="425"/>
        <v>0</v>
      </c>
      <c r="AF201" s="102">
        <f t="shared" si="425"/>
        <v>0</v>
      </c>
      <c r="AG201" s="160"/>
      <c r="AH201" s="74"/>
      <c r="AI201" s="74"/>
      <c r="AJ201" s="75"/>
    </row>
    <row r="202" spans="1:36" ht="30" hidden="1" customHeight="1" x14ac:dyDescent="0.3">
      <c r="A202" s="75"/>
      <c r="B202" s="112" t="s">
        <v>6317</v>
      </c>
      <c r="C202" s="102">
        <f>IF(C196&gt;0,C197,0)</f>
        <v>0</v>
      </c>
      <c r="D202" s="102">
        <f t="shared" ref="D202:K202" si="426">IF(D196&gt;0,IF(D200=1,D197,D197+C202),C202)</f>
        <v>0</v>
      </c>
      <c r="E202" s="102">
        <f t="shared" si="426"/>
        <v>0</v>
      </c>
      <c r="F202" s="102">
        <f t="shared" si="426"/>
        <v>0</v>
      </c>
      <c r="G202" s="102">
        <f t="shared" si="426"/>
        <v>0</v>
      </c>
      <c r="H202" s="102">
        <f t="shared" si="426"/>
        <v>0</v>
      </c>
      <c r="I202" s="102">
        <f t="shared" si="426"/>
        <v>0</v>
      </c>
      <c r="J202" s="102">
        <f t="shared" si="426"/>
        <v>0</v>
      </c>
      <c r="K202" s="102">
        <f t="shared" si="426"/>
        <v>0</v>
      </c>
      <c r="L202" s="160"/>
      <c r="M202" s="118">
        <f>IF(M196&gt;0,IF(M200=1,M197,M197+K202),K202)</f>
        <v>0</v>
      </c>
      <c r="N202" s="102">
        <f t="shared" ref="N202:U202" si="427">IF(N196&gt;0,IF(N200=1,N197,N197+M202),M202)</f>
        <v>0</v>
      </c>
      <c r="O202" s="102">
        <f t="shared" si="427"/>
        <v>0</v>
      </c>
      <c r="P202" s="102">
        <f t="shared" si="427"/>
        <v>0</v>
      </c>
      <c r="Q202" s="102">
        <f t="shared" si="427"/>
        <v>0</v>
      </c>
      <c r="R202" s="102">
        <f t="shared" si="427"/>
        <v>0</v>
      </c>
      <c r="S202" s="102">
        <f t="shared" si="427"/>
        <v>0</v>
      </c>
      <c r="T202" s="102">
        <f t="shared" si="427"/>
        <v>0</v>
      </c>
      <c r="U202" s="102">
        <f t="shared" si="427"/>
        <v>0</v>
      </c>
      <c r="V202" s="160"/>
      <c r="W202" s="118">
        <f>IF(W196&gt;0,IF(W200=1,W197,W197+U202),U202)</f>
        <v>0</v>
      </c>
      <c r="X202" s="102">
        <f t="shared" ref="X202:AF202" si="428">IF(X196&gt;0,IF(X200=1,X197,X197+W202),W202)</f>
        <v>0</v>
      </c>
      <c r="Y202" s="102">
        <f t="shared" si="428"/>
        <v>0</v>
      </c>
      <c r="Z202" s="102">
        <f t="shared" si="428"/>
        <v>0</v>
      </c>
      <c r="AA202" s="102">
        <f t="shared" si="428"/>
        <v>0</v>
      </c>
      <c r="AB202" s="102">
        <f t="shared" si="428"/>
        <v>0</v>
      </c>
      <c r="AC202" s="102">
        <f t="shared" si="428"/>
        <v>0</v>
      </c>
      <c r="AD202" s="102">
        <f t="shared" si="428"/>
        <v>0</v>
      </c>
      <c r="AE202" s="102">
        <f t="shared" si="428"/>
        <v>0</v>
      </c>
      <c r="AF202" s="102">
        <f t="shared" si="428"/>
        <v>0</v>
      </c>
      <c r="AG202" s="160"/>
      <c r="AH202" s="74"/>
      <c r="AI202" s="74"/>
      <c r="AJ202" s="75"/>
    </row>
    <row r="203" spans="1:36" ht="9.75" hidden="1" customHeight="1" x14ac:dyDescent="0.3">
      <c r="A203" s="75"/>
      <c r="B203" s="112" t="s">
        <v>6318</v>
      </c>
      <c r="C203" s="103">
        <f>C205</f>
        <v>0</v>
      </c>
      <c r="D203" s="103">
        <f t="shared" ref="D203:K203" si="429">IF(D200=1,D205,D205+C203)</f>
        <v>0</v>
      </c>
      <c r="E203" s="103">
        <f t="shared" si="429"/>
        <v>0</v>
      </c>
      <c r="F203" s="103">
        <f t="shared" si="429"/>
        <v>0</v>
      </c>
      <c r="G203" s="103">
        <f t="shared" si="429"/>
        <v>0</v>
      </c>
      <c r="H203" s="103">
        <f t="shared" si="429"/>
        <v>0</v>
      </c>
      <c r="I203" s="103">
        <f t="shared" si="429"/>
        <v>0</v>
      </c>
      <c r="J203" s="103">
        <f t="shared" si="429"/>
        <v>0</v>
      </c>
      <c r="K203" s="103">
        <f t="shared" si="429"/>
        <v>0</v>
      </c>
      <c r="L203" s="160"/>
      <c r="M203" s="119">
        <f>IF(M200=1,M205,M205+K203)</f>
        <v>0</v>
      </c>
      <c r="N203" s="103">
        <f t="shared" ref="N203:U203" si="430">IF(N200=1,N205,N205+M203)</f>
        <v>0</v>
      </c>
      <c r="O203" s="103">
        <f t="shared" si="430"/>
        <v>0</v>
      </c>
      <c r="P203" s="103">
        <f t="shared" si="430"/>
        <v>0</v>
      </c>
      <c r="Q203" s="103">
        <f t="shared" si="430"/>
        <v>0</v>
      </c>
      <c r="R203" s="103">
        <f t="shared" si="430"/>
        <v>0</v>
      </c>
      <c r="S203" s="103">
        <f t="shared" si="430"/>
        <v>0</v>
      </c>
      <c r="T203" s="103">
        <f t="shared" si="430"/>
        <v>0</v>
      </c>
      <c r="U203" s="103">
        <f t="shared" si="430"/>
        <v>0</v>
      </c>
      <c r="V203" s="160"/>
      <c r="W203" s="119">
        <f>IF(W200=1,W205,W205+U203)</f>
        <v>0</v>
      </c>
      <c r="X203" s="103">
        <f t="shared" ref="X203:AF203" si="431">IF(X200=1,X205,X205+W203)</f>
        <v>0</v>
      </c>
      <c r="Y203" s="103">
        <f t="shared" si="431"/>
        <v>0</v>
      </c>
      <c r="Z203" s="103">
        <f t="shared" si="431"/>
        <v>0</v>
      </c>
      <c r="AA203" s="103">
        <f t="shared" si="431"/>
        <v>0</v>
      </c>
      <c r="AB203" s="103">
        <f t="shared" si="431"/>
        <v>0</v>
      </c>
      <c r="AC203" s="103">
        <f t="shared" si="431"/>
        <v>0</v>
      </c>
      <c r="AD203" s="103">
        <f t="shared" si="431"/>
        <v>0</v>
      </c>
      <c r="AE203" s="103">
        <f t="shared" si="431"/>
        <v>0</v>
      </c>
      <c r="AF203" s="103">
        <f t="shared" si="431"/>
        <v>0</v>
      </c>
      <c r="AG203" s="160"/>
      <c r="AH203" s="74"/>
      <c r="AI203" s="74"/>
      <c r="AJ203" s="75"/>
    </row>
    <row r="204" spans="1:36" ht="25.05" customHeight="1" x14ac:dyDescent="0.3">
      <c r="A204" s="75"/>
      <c r="B204" s="110" t="s">
        <v>6319</v>
      </c>
      <c r="C204" s="104">
        <f t="shared" ref="C204:K204" si="432">1720/12*C196</f>
        <v>0</v>
      </c>
      <c r="D204" s="104">
        <f t="shared" si="432"/>
        <v>0</v>
      </c>
      <c r="E204" s="104">
        <f t="shared" si="432"/>
        <v>0</v>
      </c>
      <c r="F204" s="104">
        <f t="shared" si="432"/>
        <v>0</v>
      </c>
      <c r="G204" s="104">
        <f t="shared" si="432"/>
        <v>0</v>
      </c>
      <c r="H204" s="104">
        <f t="shared" si="432"/>
        <v>0</v>
      </c>
      <c r="I204" s="104">
        <f t="shared" si="432"/>
        <v>0</v>
      </c>
      <c r="J204" s="104">
        <f t="shared" si="432"/>
        <v>0</v>
      </c>
      <c r="K204" s="104">
        <f t="shared" si="432"/>
        <v>0</v>
      </c>
      <c r="L204" s="160"/>
      <c r="M204" s="120">
        <f t="shared" ref="M204:U204" si="433">1720/12*M196</f>
        <v>0</v>
      </c>
      <c r="N204" s="104">
        <f t="shared" si="433"/>
        <v>0</v>
      </c>
      <c r="O204" s="104">
        <f t="shared" si="433"/>
        <v>0</v>
      </c>
      <c r="P204" s="104">
        <f t="shared" si="433"/>
        <v>0</v>
      </c>
      <c r="Q204" s="104">
        <f t="shared" si="433"/>
        <v>0</v>
      </c>
      <c r="R204" s="104">
        <f t="shared" si="433"/>
        <v>0</v>
      </c>
      <c r="S204" s="104">
        <f t="shared" si="433"/>
        <v>0</v>
      </c>
      <c r="T204" s="104">
        <f t="shared" si="433"/>
        <v>0</v>
      </c>
      <c r="U204" s="104">
        <f t="shared" si="433"/>
        <v>0</v>
      </c>
      <c r="V204" s="160"/>
      <c r="W204" s="120">
        <f t="shared" ref="W204:AF204" si="434">1720/12*W196</f>
        <v>0</v>
      </c>
      <c r="X204" s="104">
        <f t="shared" si="434"/>
        <v>0</v>
      </c>
      <c r="Y204" s="104">
        <f t="shared" si="434"/>
        <v>0</v>
      </c>
      <c r="Z204" s="104">
        <f t="shared" si="434"/>
        <v>0</v>
      </c>
      <c r="AA204" s="104">
        <f t="shared" si="434"/>
        <v>0</v>
      </c>
      <c r="AB204" s="104">
        <f t="shared" si="434"/>
        <v>0</v>
      </c>
      <c r="AC204" s="104">
        <f t="shared" si="434"/>
        <v>0</v>
      </c>
      <c r="AD204" s="104">
        <f t="shared" si="434"/>
        <v>0</v>
      </c>
      <c r="AE204" s="104">
        <f t="shared" si="434"/>
        <v>0</v>
      </c>
      <c r="AF204" s="104">
        <f t="shared" si="434"/>
        <v>0</v>
      </c>
      <c r="AG204" s="160"/>
      <c r="AH204" s="74"/>
      <c r="AI204" s="74"/>
      <c r="AJ204" s="75"/>
    </row>
    <row r="205" spans="1:36" ht="25.05" customHeight="1" thickBot="1" x14ac:dyDescent="0.35">
      <c r="A205" s="75"/>
      <c r="B205" s="113" t="s">
        <v>6270</v>
      </c>
      <c r="C205" s="104">
        <f t="shared" ref="C205:K205" si="435">IF(OR(C200=0,C200=1),IF(C197&gt;=C204,C204,C197),IF(C202&gt;=C201,C201-B203,C202-B203))</f>
        <v>0</v>
      </c>
      <c r="D205" s="104">
        <f t="shared" si="435"/>
        <v>0</v>
      </c>
      <c r="E205" s="104">
        <f t="shared" si="435"/>
        <v>0</v>
      </c>
      <c r="F205" s="104">
        <f t="shared" si="435"/>
        <v>0</v>
      </c>
      <c r="G205" s="104">
        <f t="shared" si="435"/>
        <v>0</v>
      </c>
      <c r="H205" s="104">
        <f t="shared" si="435"/>
        <v>0</v>
      </c>
      <c r="I205" s="104">
        <f t="shared" si="435"/>
        <v>0</v>
      </c>
      <c r="J205" s="104">
        <f t="shared" si="435"/>
        <v>0</v>
      </c>
      <c r="K205" s="104">
        <f t="shared" si="435"/>
        <v>0</v>
      </c>
      <c r="L205" s="162">
        <f>SUM(C205:K205)</f>
        <v>0</v>
      </c>
      <c r="M205" s="120">
        <f>IF(OR(M200=0,M200=1),IF(M197&gt;=M204,M204,M197),IF(M202&gt;=M201,M201-K203,M202-K203))</f>
        <v>0</v>
      </c>
      <c r="N205" s="104">
        <f t="shared" ref="N205:U205" si="436">IF(OR(N200=0,N200=1),IF(N197&gt;=N204,N204,N197),IF(N202&gt;=N201,N201-M203,N202-M203))</f>
        <v>0</v>
      </c>
      <c r="O205" s="104">
        <f t="shared" si="436"/>
        <v>0</v>
      </c>
      <c r="P205" s="104">
        <f t="shared" si="436"/>
        <v>0</v>
      </c>
      <c r="Q205" s="104">
        <f t="shared" si="436"/>
        <v>0</v>
      </c>
      <c r="R205" s="104">
        <f t="shared" si="436"/>
        <v>0</v>
      </c>
      <c r="S205" s="104">
        <f t="shared" si="436"/>
        <v>0</v>
      </c>
      <c r="T205" s="104">
        <f t="shared" si="436"/>
        <v>0</v>
      </c>
      <c r="U205" s="104">
        <f t="shared" si="436"/>
        <v>0</v>
      </c>
      <c r="V205" s="162">
        <f>SUM(M205:U205)</f>
        <v>0</v>
      </c>
      <c r="W205" s="156">
        <f>IF(OR(W200=0,W200=1),IF(W197&gt;=W204,W204,W197),IF(W202&gt;=W201,W201-U203,W202-U203))</f>
        <v>0</v>
      </c>
      <c r="X205" s="157">
        <f t="shared" ref="X205:AF205" si="437">IF(OR(X200=0,X200=1),IF(X197&gt;=X204,X204,X197),IF(X202&gt;=X201,X201-W203,X202-W203))</f>
        <v>0</v>
      </c>
      <c r="Y205" s="157">
        <f t="shared" si="437"/>
        <v>0</v>
      </c>
      <c r="Z205" s="157">
        <f t="shared" si="437"/>
        <v>0</v>
      </c>
      <c r="AA205" s="157">
        <f t="shared" si="437"/>
        <v>0</v>
      </c>
      <c r="AB205" s="157">
        <f t="shared" si="437"/>
        <v>0</v>
      </c>
      <c r="AC205" s="157">
        <f t="shared" si="437"/>
        <v>0</v>
      </c>
      <c r="AD205" s="157">
        <f t="shared" si="437"/>
        <v>0</v>
      </c>
      <c r="AE205" s="157">
        <f t="shared" si="437"/>
        <v>0</v>
      </c>
      <c r="AF205" s="157">
        <f t="shared" si="437"/>
        <v>0</v>
      </c>
      <c r="AG205" s="162">
        <f>SUM(W205:AF205)</f>
        <v>0</v>
      </c>
      <c r="AH205" s="105"/>
      <c r="AI205" s="74"/>
      <c r="AJ205" s="75"/>
    </row>
    <row r="206" spans="1:36" ht="25.05" customHeight="1" thickBot="1" x14ac:dyDescent="0.35">
      <c r="A206" s="87"/>
      <c r="B206" s="226" t="s">
        <v>6273</v>
      </c>
      <c r="C206" s="304"/>
      <c r="D206" s="304"/>
      <c r="E206" s="304"/>
      <c r="F206" s="305"/>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5.05" customHeight="1" x14ac:dyDescent="0.3">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5.05" customHeight="1" x14ac:dyDescent="0.3">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x14ac:dyDescent="0.3">
      <c r="A209" s="99"/>
      <c r="B209" s="111"/>
      <c r="C209" s="100">
        <f>IF(C207&lt;&gt;0,1,0)</f>
        <v>0</v>
      </c>
      <c r="D209" s="100">
        <f t="shared" ref="D209:K209" si="438">IF(C209=0,IF(D207&lt;&gt;0,1,0),1)</f>
        <v>0</v>
      </c>
      <c r="E209" s="100">
        <f t="shared" si="438"/>
        <v>0</v>
      </c>
      <c r="F209" s="100">
        <f t="shared" si="438"/>
        <v>0</v>
      </c>
      <c r="G209" s="100">
        <f t="shared" si="438"/>
        <v>0</v>
      </c>
      <c r="H209" s="100">
        <f t="shared" si="438"/>
        <v>0</v>
      </c>
      <c r="I209" s="100">
        <f t="shared" si="438"/>
        <v>0</v>
      </c>
      <c r="J209" s="100">
        <f t="shared" si="438"/>
        <v>0</v>
      </c>
      <c r="K209" s="100">
        <f t="shared" si="438"/>
        <v>0</v>
      </c>
      <c r="L209" s="161"/>
      <c r="M209" s="116">
        <f>IF(K209=0,IF(M207&lt;&gt;0,1,0),1)</f>
        <v>0</v>
      </c>
      <c r="N209" s="100">
        <f t="shared" ref="N209:U209" si="439">IF(M209=0,IF(N207&lt;&gt;0,1,0),1)</f>
        <v>0</v>
      </c>
      <c r="O209" s="100">
        <f t="shared" si="439"/>
        <v>0</v>
      </c>
      <c r="P209" s="100">
        <f t="shared" si="439"/>
        <v>0</v>
      </c>
      <c r="Q209" s="100">
        <f t="shared" si="439"/>
        <v>0</v>
      </c>
      <c r="R209" s="100">
        <f t="shared" si="439"/>
        <v>0</v>
      </c>
      <c r="S209" s="100">
        <f t="shared" si="439"/>
        <v>0</v>
      </c>
      <c r="T209" s="100">
        <f t="shared" si="439"/>
        <v>0</v>
      </c>
      <c r="U209" s="100">
        <f t="shared" si="439"/>
        <v>0</v>
      </c>
      <c r="V209" s="161"/>
      <c r="W209" s="116">
        <f>IF(U209=0,IF(W207&lt;&gt;0,1,0),1)</f>
        <v>0</v>
      </c>
      <c r="X209" s="100">
        <f t="shared" ref="X209:AF209" si="440">IF(W209=0,IF(X207&lt;&gt;0,1,0),1)</f>
        <v>0</v>
      </c>
      <c r="Y209" s="100">
        <f t="shared" si="440"/>
        <v>0</v>
      </c>
      <c r="Z209" s="100">
        <f t="shared" si="440"/>
        <v>0</v>
      </c>
      <c r="AA209" s="100">
        <f t="shared" si="440"/>
        <v>0</v>
      </c>
      <c r="AB209" s="100">
        <f t="shared" si="440"/>
        <v>0</v>
      </c>
      <c r="AC209" s="100">
        <f t="shared" si="440"/>
        <v>0</v>
      </c>
      <c r="AD209" s="100">
        <f t="shared" si="440"/>
        <v>0</v>
      </c>
      <c r="AE209" s="100">
        <f t="shared" si="440"/>
        <v>0</v>
      </c>
      <c r="AF209" s="100">
        <f t="shared" si="440"/>
        <v>0</v>
      </c>
      <c r="AG209" s="161"/>
      <c r="AH209" s="99"/>
      <c r="AI209" s="99"/>
      <c r="AJ209" s="99"/>
    </row>
    <row r="210" spans="1:36" ht="30" hidden="1" customHeight="1" x14ac:dyDescent="0.3">
      <c r="A210" s="99"/>
      <c r="B210" s="111"/>
      <c r="C210" s="100">
        <f>IF(C209=0,0,1)</f>
        <v>0</v>
      </c>
      <c r="D210" s="100">
        <f t="shared" ref="D210:K210" si="441">IF(D209=0,0,C210+1)</f>
        <v>0</v>
      </c>
      <c r="E210" s="100">
        <f t="shared" si="441"/>
        <v>0</v>
      </c>
      <c r="F210" s="100">
        <f t="shared" si="441"/>
        <v>0</v>
      </c>
      <c r="G210" s="100">
        <f t="shared" si="441"/>
        <v>0</v>
      </c>
      <c r="H210" s="100">
        <f t="shared" si="441"/>
        <v>0</v>
      </c>
      <c r="I210" s="100">
        <f t="shared" si="441"/>
        <v>0</v>
      </c>
      <c r="J210" s="100">
        <f t="shared" si="441"/>
        <v>0</v>
      </c>
      <c r="K210" s="100">
        <f t="shared" si="441"/>
        <v>0</v>
      </c>
      <c r="L210" s="161"/>
      <c r="M210" s="116">
        <f>IF(M209=0,0,K210+1)</f>
        <v>0</v>
      </c>
      <c r="N210" s="100">
        <f t="shared" ref="N210:U210" si="442">IF(N209=0,0,M210+1)</f>
        <v>0</v>
      </c>
      <c r="O210" s="100">
        <f t="shared" si="442"/>
        <v>0</v>
      </c>
      <c r="P210" s="100">
        <f t="shared" si="442"/>
        <v>0</v>
      </c>
      <c r="Q210" s="100">
        <f t="shared" si="442"/>
        <v>0</v>
      </c>
      <c r="R210" s="100">
        <f t="shared" si="442"/>
        <v>0</v>
      </c>
      <c r="S210" s="100">
        <f t="shared" si="442"/>
        <v>0</v>
      </c>
      <c r="T210" s="100">
        <f t="shared" si="442"/>
        <v>0</v>
      </c>
      <c r="U210" s="100">
        <f t="shared" si="442"/>
        <v>0</v>
      </c>
      <c r="V210" s="161"/>
      <c r="W210" s="116">
        <f>IF(W209=0,0,U210+1)</f>
        <v>0</v>
      </c>
      <c r="X210" s="100">
        <f t="shared" ref="X210:AF210" si="443">IF(X209=0,0,W210+1)</f>
        <v>0</v>
      </c>
      <c r="Y210" s="100">
        <f t="shared" si="443"/>
        <v>0</v>
      </c>
      <c r="Z210" s="100">
        <f t="shared" si="443"/>
        <v>0</v>
      </c>
      <c r="AA210" s="100">
        <f t="shared" si="443"/>
        <v>0</v>
      </c>
      <c r="AB210" s="100">
        <f t="shared" si="443"/>
        <v>0</v>
      </c>
      <c r="AC210" s="100">
        <f t="shared" si="443"/>
        <v>0</v>
      </c>
      <c r="AD210" s="100">
        <f t="shared" si="443"/>
        <v>0</v>
      </c>
      <c r="AE210" s="100">
        <f t="shared" si="443"/>
        <v>0</v>
      </c>
      <c r="AF210" s="100">
        <f t="shared" si="443"/>
        <v>0</v>
      </c>
      <c r="AG210" s="161"/>
      <c r="AH210" s="99"/>
      <c r="AI210" s="99"/>
      <c r="AJ210" s="99"/>
    </row>
    <row r="211" spans="1:36" ht="30" hidden="1" customHeight="1" x14ac:dyDescent="0.3">
      <c r="A211" s="99"/>
      <c r="B211" s="111" t="s">
        <v>6268</v>
      </c>
      <c r="C211" s="101">
        <f t="shared" ref="C211:K211" si="444">IF(C210&lt;25,IF(C210&lt;13,C210,C210-12),C210-24)</f>
        <v>0</v>
      </c>
      <c r="D211" s="101">
        <f t="shared" si="444"/>
        <v>0</v>
      </c>
      <c r="E211" s="101">
        <f t="shared" si="444"/>
        <v>0</v>
      </c>
      <c r="F211" s="101">
        <f t="shared" si="444"/>
        <v>0</v>
      </c>
      <c r="G211" s="101">
        <f t="shared" si="444"/>
        <v>0</v>
      </c>
      <c r="H211" s="101">
        <f t="shared" si="444"/>
        <v>0</v>
      </c>
      <c r="I211" s="101">
        <f t="shared" si="444"/>
        <v>0</v>
      </c>
      <c r="J211" s="101">
        <f t="shared" si="444"/>
        <v>0</v>
      </c>
      <c r="K211" s="101">
        <f t="shared" si="444"/>
        <v>0</v>
      </c>
      <c r="L211" s="161"/>
      <c r="M211" s="117">
        <f t="shared" ref="M211:U211" si="445">IF(M210&lt;25,IF(M210&lt;13,M210,M210-12),M210-24)</f>
        <v>0</v>
      </c>
      <c r="N211" s="101">
        <f t="shared" si="445"/>
        <v>0</v>
      </c>
      <c r="O211" s="101">
        <f t="shared" si="445"/>
        <v>0</v>
      </c>
      <c r="P211" s="101">
        <f t="shared" si="445"/>
        <v>0</v>
      </c>
      <c r="Q211" s="101">
        <f t="shared" si="445"/>
        <v>0</v>
      </c>
      <c r="R211" s="101">
        <f t="shared" si="445"/>
        <v>0</v>
      </c>
      <c r="S211" s="101">
        <f t="shared" si="445"/>
        <v>0</v>
      </c>
      <c r="T211" s="101">
        <f t="shared" si="445"/>
        <v>0</v>
      </c>
      <c r="U211" s="101">
        <f t="shared" si="445"/>
        <v>0</v>
      </c>
      <c r="V211" s="161"/>
      <c r="W211" s="117">
        <f t="shared" ref="W211:AF211" si="446">IF(W210&lt;25,IF(W210&lt;13,W210,W210-12),W210-24)</f>
        <v>0</v>
      </c>
      <c r="X211" s="101">
        <f t="shared" si="446"/>
        <v>0</v>
      </c>
      <c r="Y211" s="101">
        <f t="shared" si="446"/>
        <v>0</v>
      </c>
      <c r="Z211" s="101">
        <f t="shared" si="446"/>
        <v>0</v>
      </c>
      <c r="AA211" s="101">
        <f t="shared" si="446"/>
        <v>0</v>
      </c>
      <c r="AB211" s="101">
        <f t="shared" si="446"/>
        <v>0</v>
      </c>
      <c r="AC211" s="101">
        <f t="shared" si="446"/>
        <v>0</v>
      </c>
      <c r="AD211" s="101">
        <f t="shared" si="446"/>
        <v>0</v>
      </c>
      <c r="AE211" s="101">
        <f t="shared" si="446"/>
        <v>0</v>
      </c>
      <c r="AF211" s="101">
        <f t="shared" si="446"/>
        <v>0</v>
      </c>
      <c r="AG211" s="161"/>
      <c r="AH211" s="99"/>
      <c r="AI211" s="99"/>
      <c r="AJ211" s="99"/>
    </row>
    <row r="212" spans="1:36" ht="30" hidden="1" customHeight="1" x14ac:dyDescent="0.3">
      <c r="A212" s="75"/>
      <c r="B212" s="112" t="s">
        <v>6269</v>
      </c>
      <c r="C212" s="102">
        <f t="shared" ref="C212:K212" si="447">IF(C211&gt;0,IF(C211=1,C215,C215+B212),0)</f>
        <v>0</v>
      </c>
      <c r="D212" s="102">
        <f t="shared" si="447"/>
        <v>0</v>
      </c>
      <c r="E212" s="102">
        <f t="shared" si="447"/>
        <v>0</v>
      </c>
      <c r="F212" s="102">
        <f t="shared" si="447"/>
        <v>0</v>
      </c>
      <c r="G212" s="102">
        <f t="shared" si="447"/>
        <v>0</v>
      </c>
      <c r="H212" s="102">
        <f t="shared" si="447"/>
        <v>0</v>
      </c>
      <c r="I212" s="102">
        <f t="shared" si="447"/>
        <v>0</v>
      </c>
      <c r="J212" s="102">
        <f t="shared" si="447"/>
        <v>0</v>
      </c>
      <c r="K212" s="102">
        <f t="shared" si="447"/>
        <v>0</v>
      </c>
      <c r="L212" s="160"/>
      <c r="M212" s="118">
        <f>IF(M211&gt;0,IF(M211=1,M215,M215+K212),0)</f>
        <v>0</v>
      </c>
      <c r="N212" s="102">
        <f t="shared" ref="N212:U212" si="448">IF(N211&gt;0,IF(N211=1,N215,N215+M212),0)</f>
        <v>0</v>
      </c>
      <c r="O212" s="102">
        <f t="shared" si="448"/>
        <v>0</v>
      </c>
      <c r="P212" s="102">
        <f t="shared" si="448"/>
        <v>0</v>
      </c>
      <c r="Q212" s="102">
        <f t="shared" si="448"/>
        <v>0</v>
      </c>
      <c r="R212" s="102">
        <f t="shared" si="448"/>
        <v>0</v>
      </c>
      <c r="S212" s="102">
        <f t="shared" si="448"/>
        <v>0</v>
      </c>
      <c r="T212" s="102">
        <f t="shared" si="448"/>
        <v>0</v>
      </c>
      <c r="U212" s="102">
        <f t="shared" si="448"/>
        <v>0</v>
      </c>
      <c r="V212" s="160"/>
      <c r="W212" s="118">
        <f>IF(W211&gt;0,IF(W211=1,W215,W215+U212),0)</f>
        <v>0</v>
      </c>
      <c r="X212" s="102">
        <f t="shared" ref="X212:AF212" si="449">IF(X211&gt;0,IF(X211=1,X215,X215+W212),0)</f>
        <v>0</v>
      </c>
      <c r="Y212" s="102">
        <f t="shared" si="449"/>
        <v>0</v>
      </c>
      <c r="Z212" s="102">
        <f t="shared" si="449"/>
        <v>0</v>
      </c>
      <c r="AA212" s="102">
        <f t="shared" si="449"/>
        <v>0</v>
      </c>
      <c r="AB212" s="102">
        <f t="shared" si="449"/>
        <v>0</v>
      </c>
      <c r="AC212" s="102">
        <f t="shared" si="449"/>
        <v>0</v>
      </c>
      <c r="AD212" s="102">
        <f t="shared" si="449"/>
        <v>0</v>
      </c>
      <c r="AE212" s="102">
        <f t="shared" si="449"/>
        <v>0</v>
      </c>
      <c r="AF212" s="102">
        <f t="shared" si="449"/>
        <v>0</v>
      </c>
      <c r="AG212" s="160"/>
      <c r="AH212" s="74"/>
      <c r="AI212" s="74"/>
      <c r="AJ212" s="75"/>
    </row>
    <row r="213" spans="1:36" ht="30" hidden="1" customHeight="1" x14ac:dyDescent="0.3">
      <c r="A213" s="75"/>
      <c r="B213" s="112" t="s">
        <v>6317</v>
      </c>
      <c r="C213" s="102">
        <f>IF(C207&gt;0,C208,0)</f>
        <v>0</v>
      </c>
      <c r="D213" s="102">
        <f t="shared" ref="D213:K213" si="450">IF(D207&gt;0,IF(D211=1,D208,D208+C213),C213)</f>
        <v>0</v>
      </c>
      <c r="E213" s="102">
        <f t="shared" si="450"/>
        <v>0</v>
      </c>
      <c r="F213" s="102">
        <f t="shared" si="450"/>
        <v>0</v>
      </c>
      <c r="G213" s="102">
        <f t="shared" si="450"/>
        <v>0</v>
      </c>
      <c r="H213" s="102">
        <f t="shared" si="450"/>
        <v>0</v>
      </c>
      <c r="I213" s="102">
        <f t="shared" si="450"/>
        <v>0</v>
      </c>
      <c r="J213" s="102">
        <f t="shared" si="450"/>
        <v>0</v>
      </c>
      <c r="K213" s="102">
        <f t="shared" si="450"/>
        <v>0</v>
      </c>
      <c r="L213" s="160"/>
      <c r="M213" s="118">
        <f>IF(M207&gt;0,IF(M211=1,M208,M208+K213),K213)</f>
        <v>0</v>
      </c>
      <c r="N213" s="102">
        <f t="shared" ref="N213:U213" si="451">IF(N207&gt;0,IF(N211=1,N208,N208+M213),M213)</f>
        <v>0</v>
      </c>
      <c r="O213" s="102">
        <f t="shared" si="451"/>
        <v>0</v>
      </c>
      <c r="P213" s="102">
        <f t="shared" si="451"/>
        <v>0</v>
      </c>
      <c r="Q213" s="102">
        <f t="shared" si="451"/>
        <v>0</v>
      </c>
      <c r="R213" s="102">
        <f t="shared" si="451"/>
        <v>0</v>
      </c>
      <c r="S213" s="102">
        <f t="shared" si="451"/>
        <v>0</v>
      </c>
      <c r="T213" s="102">
        <f t="shared" si="451"/>
        <v>0</v>
      </c>
      <c r="U213" s="102">
        <f t="shared" si="451"/>
        <v>0</v>
      </c>
      <c r="V213" s="160"/>
      <c r="W213" s="118">
        <f>IF(W207&gt;0,IF(W211=1,W208,W208+U213),U213)</f>
        <v>0</v>
      </c>
      <c r="X213" s="102">
        <f t="shared" ref="X213:AF213" si="452">IF(X207&gt;0,IF(X211=1,X208,X208+W213),W213)</f>
        <v>0</v>
      </c>
      <c r="Y213" s="102">
        <f t="shared" si="452"/>
        <v>0</v>
      </c>
      <c r="Z213" s="102">
        <f t="shared" si="452"/>
        <v>0</v>
      </c>
      <c r="AA213" s="102">
        <f t="shared" si="452"/>
        <v>0</v>
      </c>
      <c r="AB213" s="102">
        <f t="shared" si="452"/>
        <v>0</v>
      </c>
      <c r="AC213" s="102">
        <f t="shared" si="452"/>
        <v>0</v>
      </c>
      <c r="AD213" s="102">
        <f t="shared" si="452"/>
        <v>0</v>
      </c>
      <c r="AE213" s="102">
        <f t="shared" si="452"/>
        <v>0</v>
      </c>
      <c r="AF213" s="102">
        <f t="shared" si="452"/>
        <v>0</v>
      </c>
      <c r="AG213" s="160"/>
      <c r="AH213" s="74"/>
      <c r="AI213" s="74"/>
      <c r="AJ213" s="75"/>
    </row>
    <row r="214" spans="1:36" ht="9.75" hidden="1" customHeight="1" x14ac:dyDescent="0.3">
      <c r="A214" s="75"/>
      <c r="B214" s="112" t="s">
        <v>6318</v>
      </c>
      <c r="C214" s="103">
        <f>C216</f>
        <v>0</v>
      </c>
      <c r="D214" s="103">
        <f t="shared" ref="D214:K214" si="453">IF(D211=1,D216,D216+C214)</f>
        <v>0</v>
      </c>
      <c r="E214" s="103">
        <f t="shared" si="453"/>
        <v>0</v>
      </c>
      <c r="F214" s="103">
        <f t="shared" si="453"/>
        <v>0</v>
      </c>
      <c r="G214" s="103">
        <f t="shared" si="453"/>
        <v>0</v>
      </c>
      <c r="H214" s="103">
        <f t="shared" si="453"/>
        <v>0</v>
      </c>
      <c r="I214" s="103">
        <f t="shared" si="453"/>
        <v>0</v>
      </c>
      <c r="J214" s="103">
        <f t="shared" si="453"/>
        <v>0</v>
      </c>
      <c r="K214" s="103">
        <f t="shared" si="453"/>
        <v>0</v>
      </c>
      <c r="L214" s="160"/>
      <c r="M214" s="119">
        <f>IF(M211=1,M216,M216+K214)</f>
        <v>0</v>
      </c>
      <c r="N214" s="103">
        <f t="shared" ref="N214:U214" si="454">IF(N211=1,N216,N216+M214)</f>
        <v>0</v>
      </c>
      <c r="O214" s="103">
        <f t="shared" si="454"/>
        <v>0</v>
      </c>
      <c r="P214" s="103">
        <f t="shared" si="454"/>
        <v>0</v>
      </c>
      <c r="Q214" s="103">
        <f t="shared" si="454"/>
        <v>0</v>
      </c>
      <c r="R214" s="103">
        <f t="shared" si="454"/>
        <v>0</v>
      </c>
      <c r="S214" s="103">
        <f t="shared" si="454"/>
        <v>0</v>
      </c>
      <c r="T214" s="103">
        <f t="shared" si="454"/>
        <v>0</v>
      </c>
      <c r="U214" s="103">
        <f t="shared" si="454"/>
        <v>0</v>
      </c>
      <c r="V214" s="160"/>
      <c r="W214" s="119">
        <f>IF(W211=1,W216,W216+U214)</f>
        <v>0</v>
      </c>
      <c r="X214" s="103">
        <f t="shared" ref="X214:AF214" si="455">IF(X211=1,X216,X216+W214)</f>
        <v>0</v>
      </c>
      <c r="Y214" s="103">
        <f t="shared" si="455"/>
        <v>0</v>
      </c>
      <c r="Z214" s="103">
        <f t="shared" si="455"/>
        <v>0</v>
      </c>
      <c r="AA214" s="103">
        <f t="shared" si="455"/>
        <v>0</v>
      </c>
      <c r="AB214" s="103">
        <f t="shared" si="455"/>
        <v>0</v>
      </c>
      <c r="AC214" s="103">
        <f t="shared" si="455"/>
        <v>0</v>
      </c>
      <c r="AD214" s="103">
        <f t="shared" si="455"/>
        <v>0</v>
      </c>
      <c r="AE214" s="103">
        <f t="shared" si="455"/>
        <v>0</v>
      </c>
      <c r="AF214" s="103">
        <f t="shared" si="455"/>
        <v>0</v>
      </c>
      <c r="AG214" s="160"/>
      <c r="AH214" s="74"/>
      <c r="AI214" s="74"/>
      <c r="AJ214" s="75"/>
    </row>
    <row r="215" spans="1:36" ht="25.05" customHeight="1" x14ac:dyDescent="0.3">
      <c r="A215" s="75"/>
      <c r="B215" s="110" t="s">
        <v>6319</v>
      </c>
      <c r="C215" s="104">
        <f t="shared" ref="C215:K215" si="456">1720/12*C207</f>
        <v>0</v>
      </c>
      <c r="D215" s="104">
        <f t="shared" si="456"/>
        <v>0</v>
      </c>
      <c r="E215" s="104">
        <f t="shared" si="456"/>
        <v>0</v>
      </c>
      <c r="F215" s="104">
        <f t="shared" si="456"/>
        <v>0</v>
      </c>
      <c r="G215" s="104">
        <f t="shared" si="456"/>
        <v>0</v>
      </c>
      <c r="H215" s="104">
        <f t="shared" si="456"/>
        <v>0</v>
      </c>
      <c r="I215" s="104">
        <f t="shared" si="456"/>
        <v>0</v>
      </c>
      <c r="J215" s="104">
        <f t="shared" si="456"/>
        <v>0</v>
      </c>
      <c r="K215" s="104">
        <f t="shared" si="456"/>
        <v>0</v>
      </c>
      <c r="L215" s="160"/>
      <c r="M215" s="120">
        <f t="shared" ref="M215:U215" si="457">1720/12*M207</f>
        <v>0</v>
      </c>
      <c r="N215" s="104">
        <f t="shared" si="457"/>
        <v>0</v>
      </c>
      <c r="O215" s="104">
        <f t="shared" si="457"/>
        <v>0</v>
      </c>
      <c r="P215" s="104">
        <f t="shared" si="457"/>
        <v>0</v>
      </c>
      <c r="Q215" s="104">
        <f t="shared" si="457"/>
        <v>0</v>
      </c>
      <c r="R215" s="104">
        <f t="shared" si="457"/>
        <v>0</v>
      </c>
      <c r="S215" s="104">
        <f t="shared" si="457"/>
        <v>0</v>
      </c>
      <c r="T215" s="104">
        <f t="shared" si="457"/>
        <v>0</v>
      </c>
      <c r="U215" s="104">
        <f t="shared" si="457"/>
        <v>0</v>
      </c>
      <c r="V215" s="160"/>
      <c r="W215" s="120">
        <f t="shared" ref="W215:AF215" si="458">1720/12*W207</f>
        <v>0</v>
      </c>
      <c r="X215" s="104">
        <f t="shared" si="458"/>
        <v>0</v>
      </c>
      <c r="Y215" s="104">
        <f t="shared" si="458"/>
        <v>0</v>
      </c>
      <c r="Z215" s="104">
        <f t="shared" si="458"/>
        <v>0</v>
      </c>
      <c r="AA215" s="104">
        <f t="shared" si="458"/>
        <v>0</v>
      </c>
      <c r="AB215" s="104">
        <f t="shared" si="458"/>
        <v>0</v>
      </c>
      <c r="AC215" s="104">
        <f t="shared" si="458"/>
        <v>0</v>
      </c>
      <c r="AD215" s="104">
        <f t="shared" si="458"/>
        <v>0</v>
      </c>
      <c r="AE215" s="104">
        <f t="shared" si="458"/>
        <v>0</v>
      </c>
      <c r="AF215" s="104">
        <f t="shared" si="458"/>
        <v>0</v>
      </c>
      <c r="AG215" s="160"/>
      <c r="AH215" s="74"/>
      <c r="AI215" s="74"/>
      <c r="AJ215" s="75"/>
    </row>
    <row r="216" spans="1:36" ht="25.05" customHeight="1" thickBot="1" x14ac:dyDescent="0.35">
      <c r="A216" s="75"/>
      <c r="B216" s="113" t="s">
        <v>6270</v>
      </c>
      <c r="C216" s="104">
        <f t="shared" ref="C216:K216" si="459">IF(OR(C211=0,C211=1),IF(C208&gt;=C215,C215,C208),IF(C213&gt;=C212,C212-B214,C213-B214))</f>
        <v>0</v>
      </c>
      <c r="D216" s="104">
        <f t="shared" si="459"/>
        <v>0</v>
      </c>
      <c r="E216" s="104">
        <f t="shared" si="459"/>
        <v>0</v>
      </c>
      <c r="F216" s="104">
        <f t="shared" si="459"/>
        <v>0</v>
      </c>
      <c r="G216" s="104">
        <f t="shared" si="459"/>
        <v>0</v>
      </c>
      <c r="H216" s="104">
        <f t="shared" si="459"/>
        <v>0</v>
      </c>
      <c r="I216" s="104">
        <f t="shared" si="459"/>
        <v>0</v>
      </c>
      <c r="J216" s="104">
        <f t="shared" si="459"/>
        <v>0</v>
      </c>
      <c r="K216" s="104">
        <f t="shared" si="459"/>
        <v>0</v>
      </c>
      <c r="L216" s="162">
        <f>SUM(C216:K216)</f>
        <v>0</v>
      </c>
      <c r="M216" s="120">
        <f>IF(OR(M211=0,M211=1),IF(M208&gt;=M215,M215,M208),IF(M213&gt;=M212,M212-K214,M213-K214))</f>
        <v>0</v>
      </c>
      <c r="N216" s="104">
        <f t="shared" ref="N216:U216" si="460">IF(OR(N211=0,N211=1),IF(N208&gt;=N215,N215,N208),IF(N213&gt;=N212,N212-M214,N213-M214))</f>
        <v>0</v>
      </c>
      <c r="O216" s="104">
        <f t="shared" si="460"/>
        <v>0</v>
      </c>
      <c r="P216" s="104">
        <f t="shared" si="460"/>
        <v>0</v>
      </c>
      <c r="Q216" s="104">
        <f t="shared" si="460"/>
        <v>0</v>
      </c>
      <c r="R216" s="104">
        <f t="shared" si="460"/>
        <v>0</v>
      </c>
      <c r="S216" s="104">
        <f t="shared" si="460"/>
        <v>0</v>
      </c>
      <c r="T216" s="104">
        <f t="shared" si="460"/>
        <v>0</v>
      </c>
      <c r="U216" s="104">
        <f t="shared" si="460"/>
        <v>0</v>
      </c>
      <c r="V216" s="162">
        <f>SUM(M216:U216)</f>
        <v>0</v>
      </c>
      <c r="W216" s="156">
        <f>IF(OR(W211=0,W211=1),IF(W208&gt;=W215,W215,W208),IF(W213&gt;=W212,W212-U214,W213-U214))</f>
        <v>0</v>
      </c>
      <c r="X216" s="157">
        <f t="shared" ref="X216:AF216" si="461">IF(OR(X211=0,X211=1),IF(X208&gt;=X215,X215,X208),IF(X213&gt;=X212,X212-W214,X213-W214))</f>
        <v>0</v>
      </c>
      <c r="Y216" s="157">
        <f t="shared" si="461"/>
        <v>0</v>
      </c>
      <c r="Z216" s="157">
        <f t="shared" si="461"/>
        <v>0</v>
      </c>
      <c r="AA216" s="157">
        <f t="shared" si="461"/>
        <v>0</v>
      </c>
      <c r="AB216" s="157">
        <f t="shared" si="461"/>
        <v>0</v>
      </c>
      <c r="AC216" s="157">
        <f t="shared" si="461"/>
        <v>0</v>
      </c>
      <c r="AD216" s="157">
        <f t="shared" si="461"/>
        <v>0</v>
      </c>
      <c r="AE216" s="157">
        <f t="shared" si="461"/>
        <v>0</v>
      </c>
      <c r="AF216" s="157">
        <f t="shared" si="461"/>
        <v>0</v>
      </c>
      <c r="AG216" s="162">
        <f>SUM(W216:AF216)</f>
        <v>0</v>
      </c>
      <c r="AH216" s="105"/>
      <c r="AI216" s="74"/>
      <c r="AJ216" s="75"/>
    </row>
    <row r="217" spans="1:36" ht="25.05" customHeight="1" thickBot="1" x14ac:dyDescent="0.35">
      <c r="A217" s="87"/>
      <c r="B217" s="226" t="s">
        <v>6273</v>
      </c>
      <c r="C217" s="304"/>
      <c r="D217" s="304"/>
      <c r="E217" s="304"/>
      <c r="F217" s="305"/>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5.05" customHeight="1" x14ac:dyDescent="0.3">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5.05" customHeight="1" x14ac:dyDescent="0.3">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x14ac:dyDescent="0.3">
      <c r="A220" s="99"/>
      <c r="B220" s="111"/>
      <c r="C220" s="100">
        <f>IF(C218&lt;&gt;0,1,0)</f>
        <v>0</v>
      </c>
      <c r="D220" s="100">
        <f t="shared" ref="D220:K220" si="462">IF(C220=0,IF(D218&lt;&gt;0,1,0),1)</f>
        <v>0</v>
      </c>
      <c r="E220" s="100">
        <f t="shared" si="462"/>
        <v>0</v>
      </c>
      <c r="F220" s="100">
        <f t="shared" si="462"/>
        <v>0</v>
      </c>
      <c r="G220" s="100">
        <f t="shared" si="462"/>
        <v>0</v>
      </c>
      <c r="H220" s="100">
        <f t="shared" si="462"/>
        <v>0</v>
      </c>
      <c r="I220" s="100">
        <f t="shared" si="462"/>
        <v>0</v>
      </c>
      <c r="J220" s="100">
        <f t="shared" si="462"/>
        <v>0</v>
      </c>
      <c r="K220" s="100">
        <f t="shared" si="462"/>
        <v>0</v>
      </c>
      <c r="L220" s="161"/>
      <c r="M220" s="116">
        <f>IF(K220=0,IF(M218&lt;&gt;0,1,0),1)</f>
        <v>0</v>
      </c>
      <c r="N220" s="100">
        <f t="shared" ref="N220:U220" si="463">IF(M220=0,IF(N218&lt;&gt;0,1,0),1)</f>
        <v>0</v>
      </c>
      <c r="O220" s="100">
        <f t="shared" si="463"/>
        <v>0</v>
      </c>
      <c r="P220" s="100">
        <f t="shared" si="463"/>
        <v>0</v>
      </c>
      <c r="Q220" s="100">
        <f t="shared" si="463"/>
        <v>0</v>
      </c>
      <c r="R220" s="100">
        <f t="shared" si="463"/>
        <v>0</v>
      </c>
      <c r="S220" s="100">
        <f t="shared" si="463"/>
        <v>0</v>
      </c>
      <c r="T220" s="100">
        <f t="shared" si="463"/>
        <v>0</v>
      </c>
      <c r="U220" s="100">
        <f t="shared" si="463"/>
        <v>0</v>
      </c>
      <c r="V220" s="161"/>
      <c r="W220" s="116">
        <f>IF(U220=0,IF(W218&lt;&gt;0,1,0),1)</f>
        <v>0</v>
      </c>
      <c r="X220" s="100">
        <f t="shared" ref="X220:AF220" si="464">IF(W220=0,IF(X218&lt;&gt;0,1,0),1)</f>
        <v>0</v>
      </c>
      <c r="Y220" s="100">
        <f t="shared" si="464"/>
        <v>0</v>
      </c>
      <c r="Z220" s="100">
        <f t="shared" si="464"/>
        <v>0</v>
      </c>
      <c r="AA220" s="100">
        <f t="shared" si="464"/>
        <v>0</v>
      </c>
      <c r="AB220" s="100">
        <f t="shared" si="464"/>
        <v>0</v>
      </c>
      <c r="AC220" s="100">
        <f t="shared" si="464"/>
        <v>0</v>
      </c>
      <c r="AD220" s="100">
        <f t="shared" si="464"/>
        <v>0</v>
      </c>
      <c r="AE220" s="100">
        <f t="shared" si="464"/>
        <v>0</v>
      </c>
      <c r="AF220" s="100">
        <f t="shared" si="464"/>
        <v>0</v>
      </c>
      <c r="AG220" s="161"/>
      <c r="AH220" s="99"/>
      <c r="AI220" s="99"/>
      <c r="AJ220" s="99"/>
    </row>
    <row r="221" spans="1:36" ht="30" hidden="1" customHeight="1" x14ac:dyDescent="0.3">
      <c r="A221" s="99"/>
      <c r="B221" s="111"/>
      <c r="C221" s="100">
        <f>IF(C220=0,0,1)</f>
        <v>0</v>
      </c>
      <c r="D221" s="100">
        <f t="shared" ref="D221:K221" si="465">IF(D220=0,0,C221+1)</f>
        <v>0</v>
      </c>
      <c r="E221" s="100">
        <f t="shared" si="465"/>
        <v>0</v>
      </c>
      <c r="F221" s="100">
        <f t="shared" si="465"/>
        <v>0</v>
      </c>
      <c r="G221" s="100">
        <f t="shared" si="465"/>
        <v>0</v>
      </c>
      <c r="H221" s="100">
        <f t="shared" si="465"/>
        <v>0</v>
      </c>
      <c r="I221" s="100">
        <f t="shared" si="465"/>
        <v>0</v>
      </c>
      <c r="J221" s="100">
        <f t="shared" si="465"/>
        <v>0</v>
      </c>
      <c r="K221" s="100">
        <f t="shared" si="465"/>
        <v>0</v>
      </c>
      <c r="L221" s="161"/>
      <c r="M221" s="116">
        <f>IF(M220=0,0,K221+1)</f>
        <v>0</v>
      </c>
      <c r="N221" s="100">
        <f t="shared" ref="N221:U221" si="466">IF(N220=0,0,M221+1)</f>
        <v>0</v>
      </c>
      <c r="O221" s="100">
        <f t="shared" si="466"/>
        <v>0</v>
      </c>
      <c r="P221" s="100">
        <f t="shared" si="466"/>
        <v>0</v>
      </c>
      <c r="Q221" s="100">
        <f t="shared" si="466"/>
        <v>0</v>
      </c>
      <c r="R221" s="100">
        <f t="shared" si="466"/>
        <v>0</v>
      </c>
      <c r="S221" s="100">
        <f t="shared" si="466"/>
        <v>0</v>
      </c>
      <c r="T221" s="100">
        <f t="shared" si="466"/>
        <v>0</v>
      </c>
      <c r="U221" s="100">
        <f t="shared" si="466"/>
        <v>0</v>
      </c>
      <c r="V221" s="161"/>
      <c r="W221" s="116">
        <f>IF(W220=0,0,U221+1)</f>
        <v>0</v>
      </c>
      <c r="X221" s="100">
        <f t="shared" ref="X221:AF221" si="467">IF(X220=0,0,W221+1)</f>
        <v>0</v>
      </c>
      <c r="Y221" s="100">
        <f t="shared" si="467"/>
        <v>0</v>
      </c>
      <c r="Z221" s="100">
        <f t="shared" si="467"/>
        <v>0</v>
      </c>
      <c r="AA221" s="100">
        <f t="shared" si="467"/>
        <v>0</v>
      </c>
      <c r="AB221" s="100">
        <f t="shared" si="467"/>
        <v>0</v>
      </c>
      <c r="AC221" s="100">
        <f t="shared" si="467"/>
        <v>0</v>
      </c>
      <c r="AD221" s="100">
        <f t="shared" si="467"/>
        <v>0</v>
      </c>
      <c r="AE221" s="100">
        <f t="shared" si="467"/>
        <v>0</v>
      </c>
      <c r="AF221" s="100">
        <f t="shared" si="467"/>
        <v>0</v>
      </c>
      <c r="AG221" s="161"/>
      <c r="AH221" s="99"/>
      <c r="AI221" s="99"/>
      <c r="AJ221" s="99"/>
    </row>
    <row r="222" spans="1:36" ht="30" hidden="1" customHeight="1" x14ac:dyDescent="0.3">
      <c r="A222" s="99"/>
      <c r="B222" s="111" t="s">
        <v>6268</v>
      </c>
      <c r="C222" s="101">
        <f t="shared" ref="C222:K222" si="468">IF(C221&lt;25,IF(C221&lt;13,C221,C221-12),C221-24)</f>
        <v>0</v>
      </c>
      <c r="D222" s="101">
        <f t="shared" si="468"/>
        <v>0</v>
      </c>
      <c r="E222" s="101">
        <f t="shared" si="468"/>
        <v>0</v>
      </c>
      <c r="F222" s="101">
        <f t="shared" si="468"/>
        <v>0</v>
      </c>
      <c r="G222" s="101">
        <f t="shared" si="468"/>
        <v>0</v>
      </c>
      <c r="H222" s="101">
        <f t="shared" si="468"/>
        <v>0</v>
      </c>
      <c r="I222" s="101">
        <f t="shared" si="468"/>
        <v>0</v>
      </c>
      <c r="J222" s="101">
        <f t="shared" si="468"/>
        <v>0</v>
      </c>
      <c r="K222" s="101">
        <f t="shared" si="468"/>
        <v>0</v>
      </c>
      <c r="L222" s="161"/>
      <c r="M222" s="117">
        <f t="shared" ref="M222:U222" si="469">IF(M221&lt;25,IF(M221&lt;13,M221,M221-12),M221-24)</f>
        <v>0</v>
      </c>
      <c r="N222" s="101">
        <f t="shared" si="469"/>
        <v>0</v>
      </c>
      <c r="O222" s="101">
        <f t="shared" si="469"/>
        <v>0</v>
      </c>
      <c r="P222" s="101">
        <f t="shared" si="469"/>
        <v>0</v>
      </c>
      <c r="Q222" s="101">
        <f t="shared" si="469"/>
        <v>0</v>
      </c>
      <c r="R222" s="101">
        <f t="shared" si="469"/>
        <v>0</v>
      </c>
      <c r="S222" s="101">
        <f t="shared" si="469"/>
        <v>0</v>
      </c>
      <c r="T222" s="101">
        <f t="shared" si="469"/>
        <v>0</v>
      </c>
      <c r="U222" s="101">
        <f t="shared" si="469"/>
        <v>0</v>
      </c>
      <c r="V222" s="161"/>
      <c r="W222" s="117">
        <f t="shared" ref="W222:AF222" si="470">IF(W221&lt;25,IF(W221&lt;13,W221,W221-12),W221-24)</f>
        <v>0</v>
      </c>
      <c r="X222" s="101">
        <f t="shared" si="470"/>
        <v>0</v>
      </c>
      <c r="Y222" s="101">
        <f t="shared" si="470"/>
        <v>0</v>
      </c>
      <c r="Z222" s="101">
        <f t="shared" si="470"/>
        <v>0</v>
      </c>
      <c r="AA222" s="101">
        <f t="shared" si="470"/>
        <v>0</v>
      </c>
      <c r="AB222" s="101">
        <f t="shared" si="470"/>
        <v>0</v>
      </c>
      <c r="AC222" s="101">
        <f t="shared" si="470"/>
        <v>0</v>
      </c>
      <c r="AD222" s="101">
        <f t="shared" si="470"/>
        <v>0</v>
      </c>
      <c r="AE222" s="101">
        <f t="shared" si="470"/>
        <v>0</v>
      </c>
      <c r="AF222" s="101">
        <f t="shared" si="470"/>
        <v>0</v>
      </c>
      <c r="AG222" s="161"/>
      <c r="AH222" s="99"/>
      <c r="AI222" s="99"/>
      <c r="AJ222" s="99"/>
    </row>
    <row r="223" spans="1:36" ht="30" hidden="1" customHeight="1" x14ac:dyDescent="0.3">
      <c r="A223" s="75"/>
      <c r="B223" s="112" t="s">
        <v>6269</v>
      </c>
      <c r="C223" s="102">
        <f t="shared" ref="C223:K223" si="471">IF(C222&gt;0,IF(C222=1,C226,C226+B223),0)</f>
        <v>0</v>
      </c>
      <c r="D223" s="102">
        <f t="shared" si="471"/>
        <v>0</v>
      </c>
      <c r="E223" s="102">
        <f t="shared" si="471"/>
        <v>0</v>
      </c>
      <c r="F223" s="102">
        <f t="shared" si="471"/>
        <v>0</v>
      </c>
      <c r="G223" s="102">
        <f t="shared" si="471"/>
        <v>0</v>
      </c>
      <c r="H223" s="102">
        <f t="shared" si="471"/>
        <v>0</v>
      </c>
      <c r="I223" s="102">
        <f t="shared" si="471"/>
        <v>0</v>
      </c>
      <c r="J223" s="102">
        <f t="shared" si="471"/>
        <v>0</v>
      </c>
      <c r="K223" s="102">
        <f t="shared" si="471"/>
        <v>0</v>
      </c>
      <c r="L223" s="160"/>
      <c r="M223" s="118">
        <f>IF(M222&gt;0,IF(M222=1,M226,M226+K223),0)</f>
        <v>0</v>
      </c>
      <c r="N223" s="102">
        <f t="shared" ref="N223:U223" si="472">IF(N222&gt;0,IF(N222=1,N226,N226+M223),0)</f>
        <v>0</v>
      </c>
      <c r="O223" s="102">
        <f t="shared" si="472"/>
        <v>0</v>
      </c>
      <c r="P223" s="102">
        <f t="shared" si="472"/>
        <v>0</v>
      </c>
      <c r="Q223" s="102">
        <f t="shared" si="472"/>
        <v>0</v>
      </c>
      <c r="R223" s="102">
        <f t="shared" si="472"/>
        <v>0</v>
      </c>
      <c r="S223" s="102">
        <f t="shared" si="472"/>
        <v>0</v>
      </c>
      <c r="T223" s="102">
        <f t="shared" si="472"/>
        <v>0</v>
      </c>
      <c r="U223" s="102">
        <f t="shared" si="472"/>
        <v>0</v>
      </c>
      <c r="V223" s="160"/>
      <c r="W223" s="118">
        <f>IF(W222&gt;0,IF(W222=1,W226,W226+U223),0)</f>
        <v>0</v>
      </c>
      <c r="X223" s="102">
        <f t="shared" ref="X223:AF223" si="473">IF(X222&gt;0,IF(X222=1,X226,X226+W223),0)</f>
        <v>0</v>
      </c>
      <c r="Y223" s="102">
        <f t="shared" si="473"/>
        <v>0</v>
      </c>
      <c r="Z223" s="102">
        <f t="shared" si="473"/>
        <v>0</v>
      </c>
      <c r="AA223" s="102">
        <f t="shared" si="473"/>
        <v>0</v>
      </c>
      <c r="AB223" s="102">
        <f t="shared" si="473"/>
        <v>0</v>
      </c>
      <c r="AC223" s="102">
        <f t="shared" si="473"/>
        <v>0</v>
      </c>
      <c r="AD223" s="102">
        <f t="shared" si="473"/>
        <v>0</v>
      </c>
      <c r="AE223" s="102">
        <f t="shared" si="473"/>
        <v>0</v>
      </c>
      <c r="AF223" s="102">
        <f t="shared" si="473"/>
        <v>0</v>
      </c>
      <c r="AG223" s="160"/>
      <c r="AH223" s="74"/>
      <c r="AI223" s="74"/>
      <c r="AJ223" s="75"/>
    </row>
    <row r="224" spans="1:36" ht="30" hidden="1" customHeight="1" x14ac:dyDescent="0.3">
      <c r="A224" s="75"/>
      <c r="B224" s="112" t="s">
        <v>6317</v>
      </c>
      <c r="C224" s="102">
        <f>IF(C218&gt;0,C219,0)</f>
        <v>0</v>
      </c>
      <c r="D224" s="102">
        <f t="shared" ref="D224:K224" si="474">IF(D218&gt;0,IF(D222=1,D219,D219+C224),C224)</f>
        <v>0</v>
      </c>
      <c r="E224" s="102">
        <f t="shared" si="474"/>
        <v>0</v>
      </c>
      <c r="F224" s="102">
        <f t="shared" si="474"/>
        <v>0</v>
      </c>
      <c r="G224" s="102">
        <f t="shared" si="474"/>
        <v>0</v>
      </c>
      <c r="H224" s="102">
        <f t="shared" si="474"/>
        <v>0</v>
      </c>
      <c r="I224" s="102">
        <f t="shared" si="474"/>
        <v>0</v>
      </c>
      <c r="J224" s="102">
        <f t="shared" si="474"/>
        <v>0</v>
      </c>
      <c r="K224" s="102">
        <f t="shared" si="474"/>
        <v>0</v>
      </c>
      <c r="L224" s="160"/>
      <c r="M224" s="118">
        <f>IF(M218&gt;0,IF(M222=1,M219,M219+K224),K224)</f>
        <v>0</v>
      </c>
      <c r="N224" s="102">
        <f t="shared" ref="N224:U224" si="475">IF(N218&gt;0,IF(N222=1,N219,N219+M224),M224)</f>
        <v>0</v>
      </c>
      <c r="O224" s="102">
        <f t="shared" si="475"/>
        <v>0</v>
      </c>
      <c r="P224" s="102">
        <f t="shared" si="475"/>
        <v>0</v>
      </c>
      <c r="Q224" s="102">
        <f t="shared" si="475"/>
        <v>0</v>
      </c>
      <c r="R224" s="102">
        <f t="shared" si="475"/>
        <v>0</v>
      </c>
      <c r="S224" s="102">
        <f t="shared" si="475"/>
        <v>0</v>
      </c>
      <c r="T224" s="102">
        <f t="shared" si="475"/>
        <v>0</v>
      </c>
      <c r="U224" s="102">
        <f t="shared" si="475"/>
        <v>0</v>
      </c>
      <c r="V224" s="160"/>
      <c r="W224" s="118">
        <f>IF(W218&gt;0,IF(W222=1,W219,W219+U224),U224)</f>
        <v>0</v>
      </c>
      <c r="X224" s="102">
        <f t="shared" ref="X224:AF224" si="476">IF(X218&gt;0,IF(X222=1,X219,X219+W224),W224)</f>
        <v>0</v>
      </c>
      <c r="Y224" s="102">
        <f t="shared" si="476"/>
        <v>0</v>
      </c>
      <c r="Z224" s="102">
        <f t="shared" si="476"/>
        <v>0</v>
      </c>
      <c r="AA224" s="102">
        <f t="shared" si="476"/>
        <v>0</v>
      </c>
      <c r="AB224" s="102">
        <f t="shared" si="476"/>
        <v>0</v>
      </c>
      <c r="AC224" s="102">
        <f t="shared" si="476"/>
        <v>0</v>
      </c>
      <c r="AD224" s="102">
        <f t="shared" si="476"/>
        <v>0</v>
      </c>
      <c r="AE224" s="102">
        <f t="shared" si="476"/>
        <v>0</v>
      </c>
      <c r="AF224" s="102">
        <f t="shared" si="476"/>
        <v>0</v>
      </c>
      <c r="AG224" s="160"/>
      <c r="AH224" s="74"/>
      <c r="AI224" s="74"/>
      <c r="AJ224" s="75"/>
    </row>
    <row r="225" spans="1:36" ht="9.75" hidden="1" customHeight="1" x14ac:dyDescent="0.3">
      <c r="A225" s="75"/>
      <c r="B225" s="112" t="s">
        <v>6318</v>
      </c>
      <c r="C225" s="103">
        <f>C227</f>
        <v>0</v>
      </c>
      <c r="D225" s="103">
        <f t="shared" ref="D225:K225" si="477">IF(D222=1,D227,D227+C225)</f>
        <v>0</v>
      </c>
      <c r="E225" s="103">
        <f t="shared" si="477"/>
        <v>0</v>
      </c>
      <c r="F225" s="103">
        <f t="shared" si="477"/>
        <v>0</v>
      </c>
      <c r="G225" s="103">
        <f t="shared" si="477"/>
        <v>0</v>
      </c>
      <c r="H225" s="103">
        <f t="shared" si="477"/>
        <v>0</v>
      </c>
      <c r="I225" s="103">
        <f t="shared" si="477"/>
        <v>0</v>
      </c>
      <c r="J225" s="103">
        <f t="shared" si="477"/>
        <v>0</v>
      </c>
      <c r="K225" s="103">
        <f t="shared" si="477"/>
        <v>0</v>
      </c>
      <c r="L225" s="160"/>
      <c r="M225" s="119">
        <f>IF(M222=1,M227,M227+K225)</f>
        <v>0</v>
      </c>
      <c r="N225" s="103">
        <f t="shared" ref="N225:U225" si="478">IF(N222=1,N227,N227+M225)</f>
        <v>0</v>
      </c>
      <c r="O225" s="103">
        <f t="shared" si="478"/>
        <v>0</v>
      </c>
      <c r="P225" s="103">
        <f t="shared" si="478"/>
        <v>0</v>
      </c>
      <c r="Q225" s="103">
        <f t="shared" si="478"/>
        <v>0</v>
      </c>
      <c r="R225" s="103">
        <f t="shared" si="478"/>
        <v>0</v>
      </c>
      <c r="S225" s="103">
        <f t="shared" si="478"/>
        <v>0</v>
      </c>
      <c r="T225" s="103">
        <f t="shared" si="478"/>
        <v>0</v>
      </c>
      <c r="U225" s="103">
        <f t="shared" si="478"/>
        <v>0</v>
      </c>
      <c r="V225" s="160"/>
      <c r="W225" s="119">
        <f>IF(W222=1,W227,W227+U225)</f>
        <v>0</v>
      </c>
      <c r="X225" s="103">
        <f t="shared" ref="X225:AF225" si="479">IF(X222=1,X227,X227+W225)</f>
        <v>0</v>
      </c>
      <c r="Y225" s="103">
        <f t="shared" si="479"/>
        <v>0</v>
      </c>
      <c r="Z225" s="103">
        <f t="shared" si="479"/>
        <v>0</v>
      </c>
      <c r="AA225" s="103">
        <f t="shared" si="479"/>
        <v>0</v>
      </c>
      <c r="AB225" s="103">
        <f t="shared" si="479"/>
        <v>0</v>
      </c>
      <c r="AC225" s="103">
        <f t="shared" si="479"/>
        <v>0</v>
      </c>
      <c r="AD225" s="103">
        <f t="shared" si="479"/>
        <v>0</v>
      </c>
      <c r="AE225" s="103">
        <f t="shared" si="479"/>
        <v>0</v>
      </c>
      <c r="AF225" s="103">
        <f t="shared" si="479"/>
        <v>0</v>
      </c>
      <c r="AG225" s="160"/>
      <c r="AH225" s="74"/>
      <c r="AI225" s="74"/>
      <c r="AJ225" s="75"/>
    </row>
    <row r="226" spans="1:36" ht="25.05" customHeight="1" x14ac:dyDescent="0.3">
      <c r="A226" s="75"/>
      <c r="B226" s="110" t="s">
        <v>6319</v>
      </c>
      <c r="C226" s="104">
        <f t="shared" ref="C226:K226" si="480">1720/12*C218</f>
        <v>0</v>
      </c>
      <c r="D226" s="104">
        <f t="shared" si="480"/>
        <v>0</v>
      </c>
      <c r="E226" s="104">
        <f t="shared" si="480"/>
        <v>0</v>
      </c>
      <c r="F226" s="104">
        <f t="shared" si="480"/>
        <v>0</v>
      </c>
      <c r="G226" s="104">
        <f t="shared" si="480"/>
        <v>0</v>
      </c>
      <c r="H226" s="104">
        <f t="shared" si="480"/>
        <v>0</v>
      </c>
      <c r="I226" s="104">
        <f t="shared" si="480"/>
        <v>0</v>
      </c>
      <c r="J226" s="104">
        <f t="shared" si="480"/>
        <v>0</v>
      </c>
      <c r="K226" s="104">
        <f t="shared" si="480"/>
        <v>0</v>
      </c>
      <c r="L226" s="160"/>
      <c r="M226" s="120">
        <f t="shared" ref="M226:U226" si="481">1720/12*M218</f>
        <v>0</v>
      </c>
      <c r="N226" s="104">
        <f t="shared" si="481"/>
        <v>0</v>
      </c>
      <c r="O226" s="104">
        <f t="shared" si="481"/>
        <v>0</v>
      </c>
      <c r="P226" s="104">
        <f t="shared" si="481"/>
        <v>0</v>
      </c>
      <c r="Q226" s="104">
        <f t="shared" si="481"/>
        <v>0</v>
      </c>
      <c r="R226" s="104">
        <f t="shared" si="481"/>
        <v>0</v>
      </c>
      <c r="S226" s="104">
        <f t="shared" si="481"/>
        <v>0</v>
      </c>
      <c r="T226" s="104">
        <f t="shared" si="481"/>
        <v>0</v>
      </c>
      <c r="U226" s="104">
        <f t="shared" si="481"/>
        <v>0</v>
      </c>
      <c r="V226" s="160"/>
      <c r="W226" s="120">
        <f t="shared" ref="W226:AF226" si="482">1720/12*W218</f>
        <v>0</v>
      </c>
      <c r="X226" s="104">
        <f t="shared" si="482"/>
        <v>0</v>
      </c>
      <c r="Y226" s="104">
        <f t="shared" si="482"/>
        <v>0</v>
      </c>
      <c r="Z226" s="104">
        <f t="shared" si="482"/>
        <v>0</v>
      </c>
      <c r="AA226" s="104">
        <f t="shared" si="482"/>
        <v>0</v>
      </c>
      <c r="AB226" s="104">
        <f t="shared" si="482"/>
        <v>0</v>
      </c>
      <c r="AC226" s="104">
        <f t="shared" si="482"/>
        <v>0</v>
      </c>
      <c r="AD226" s="104">
        <f t="shared" si="482"/>
        <v>0</v>
      </c>
      <c r="AE226" s="104">
        <f t="shared" si="482"/>
        <v>0</v>
      </c>
      <c r="AF226" s="104">
        <f t="shared" si="482"/>
        <v>0</v>
      </c>
      <c r="AG226" s="160"/>
      <c r="AH226" s="74"/>
      <c r="AI226" s="74"/>
      <c r="AJ226" s="75"/>
    </row>
    <row r="227" spans="1:36" ht="25.05" customHeight="1" thickBot="1" x14ac:dyDescent="0.35">
      <c r="A227" s="75"/>
      <c r="B227" s="113" t="s">
        <v>6270</v>
      </c>
      <c r="C227" s="104">
        <f t="shared" ref="C227:K227" si="483">IF(OR(C222=0,C222=1),IF(C219&gt;=C226,C226,C219),IF(C224&gt;=C223,C223-B225,C224-B225))</f>
        <v>0</v>
      </c>
      <c r="D227" s="104">
        <f t="shared" si="483"/>
        <v>0</v>
      </c>
      <c r="E227" s="104">
        <f t="shared" si="483"/>
        <v>0</v>
      </c>
      <c r="F227" s="104">
        <f t="shared" si="483"/>
        <v>0</v>
      </c>
      <c r="G227" s="104">
        <f t="shared" si="483"/>
        <v>0</v>
      </c>
      <c r="H227" s="104">
        <f t="shared" si="483"/>
        <v>0</v>
      </c>
      <c r="I227" s="104">
        <f t="shared" si="483"/>
        <v>0</v>
      </c>
      <c r="J227" s="104">
        <f t="shared" si="483"/>
        <v>0</v>
      </c>
      <c r="K227" s="104">
        <f t="shared" si="483"/>
        <v>0</v>
      </c>
      <c r="L227" s="162">
        <f>SUM(C227:K227)</f>
        <v>0</v>
      </c>
      <c r="M227" s="120">
        <f>IF(OR(M222=0,M222=1),IF(M219&gt;=M226,M226,M219),IF(M224&gt;=M223,M223-K225,M224-K225))</f>
        <v>0</v>
      </c>
      <c r="N227" s="104">
        <f t="shared" ref="N227:U227" si="484">IF(OR(N222=0,N222=1),IF(N219&gt;=N226,N226,N219),IF(N224&gt;=N223,N223-M225,N224-M225))</f>
        <v>0</v>
      </c>
      <c r="O227" s="104">
        <f t="shared" si="484"/>
        <v>0</v>
      </c>
      <c r="P227" s="104">
        <f t="shared" si="484"/>
        <v>0</v>
      </c>
      <c r="Q227" s="104">
        <f t="shared" si="484"/>
        <v>0</v>
      </c>
      <c r="R227" s="104">
        <f t="shared" si="484"/>
        <v>0</v>
      </c>
      <c r="S227" s="104">
        <f t="shared" si="484"/>
        <v>0</v>
      </c>
      <c r="T227" s="104">
        <f t="shared" si="484"/>
        <v>0</v>
      </c>
      <c r="U227" s="104">
        <f t="shared" si="484"/>
        <v>0</v>
      </c>
      <c r="V227" s="162">
        <f>SUM(M227:U227)</f>
        <v>0</v>
      </c>
      <c r="W227" s="156">
        <f>IF(OR(W222=0,W222=1),IF(W219&gt;=W226,W226,W219),IF(W224&gt;=W223,W223-U225,W224-U225))</f>
        <v>0</v>
      </c>
      <c r="X227" s="157">
        <f t="shared" ref="X227:AF227" si="485">IF(OR(X222=0,X222=1),IF(X219&gt;=X226,X226,X219),IF(X224&gt;=X223,X223-W225,X224-W225))</f>
        <v>0</v>
      </c>
      <c r="Y227" s="157">
        <f t="shared" si="485"/>
        <v>0</v>
      </c>
      <c r="Z227" s="157">
        <f t="shared" si="485"/>
        <v>0</v>
      </c>
      <c r="AA227" s="157">
        <f t="shared" si="485"/>
        <v>0</v>
      </c>
      <c r="AB227" s="157">
        <f t="shared" si="485"/>
        <v>0</v>
      </c>
      <c r="AC227" s="157">
        <f t="shared" si="485"/>
        <v>0</v>
      </c>
      <c r="AD227" s="157">
        <f t="shared" si="485"/>
        <v>0</v>
      </c>
      <c r="AE227" s="157">
        <f t="shared" si="485"/>
        <v>0</v>
      </c>
      <c r="AF227" s="157">
        <f t="shared" si="485"/>
        <v>0</v>
      </c>
      <c r="AG227" s="162">
        <f>SUM(W227:AF227)</f>
        <v>0</v>
      </c>
      <c r="AH227" s="105"/>
      <c r="AI227" s="74"/>
      <c r="AJ227" s="75"/>
    </row>
    <row r="228" spans="1:36" ht="25.05" customHeight="1" thickBot="1" x14ac:dyDescent="0.35">
      <c r="A228" s="87"/>
      <c r="B228" s="226" t="s">
        <v>6273</v>
      </c>
      <c r="C228" s="304"/>
      <c r="D228" s="304"/>
      <c r="E228" s="304"/>
      <c r="F228" s="305"/>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5.05" customHeight="1" x14ac:dyDescent="0.3">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5.05" customHeight="1" x14ac:dyDescent="0.3">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x14ac:dyDescent="0.3">
      <c r="A231" s="99"/>
      <c r="B231" s="111"/>
      <c r="C231" s="100">
        <f>IF(C229&lt;&gt;0,1,0)</f>
        <v>0</v>
      </c>
      <c r="D231" s="100">
        <f t="shared" ref="D231:K231" si="486">IF(C231=0,IF(D229&lt;&gt;0,1,0),1)</f>
        <v>0</v>
      </c>
      <c r="E231" s="100">
        <f t="shared" si="486"/>
        <v>0</v>
      </c>
      <c r="F231" s="100">
        <f t="shared" si="486"/>
        <v>0</v>
      </c>
      <c r="G231" s="100">
        <f t="shared" si="486"/>
        <v>0</v>
      </c>
      <c r="H231" s="100">
        <f t="shared" si="486"/>
        <v>0</v>
      </c>
      <c r="I231" s="100">
        <f t="shared" si="486"/>
        <v>0</v>
      </c>
      <c r="J231" s="100">
        <f t="shared" si="486"/>
        <v>0</v>
      </c>
      <c r="K231" s="100">
        <f t="shared" si="486"/>
        <v>0</v>
      </c>
      <c r="L231" s="161"/>
      <c r="M231" s="116">
        <f>IF(K231=0,IF(M229&lt;&gt;0,1,0),1)</f>
        <v>0</v>
      </c>
      <c r="N231" s="100">
        <f t="shared" ref="N231:U231" si="487">IF(M231=0,IF(N229&lt;&gt;0,1,0),1)</f>
        <v>0</v>
      </c>
      <c r="O231" s="100">
        <f t="shared" si="487"/>
        <v>0</v>
      </c>
      <c r="P231" s="100">
        <f t="shared" si="487"/>
        <v>0</v>
      </c>
      <c r="Q231" s="100">
        <f t="shared" si="487"/>
        <v>0</v>
      </c>
      <c r="R231" s="100">
        <f t="shared" si="487"/>
        <v>0</v>
      </c>
      <c r="S231" s="100">
        <f t="shared" si="487"/>
        <v>0</v>
      </c>
      <c r="T231" s="100">
        <f t="shared" si="487"/>
        <v>0</v>
      </c>
      <c r="U231" s="100">
        <f t="shared" si="487"/>
        <v>0</v>
      </c>
      <c r="V231" s="161"/>
      <c r="W231" s="116">
        <f>IF(U231=0,IF(W229&lt;&gt;0,1,0),1)</f>
        <v>0</v>
      </c>
      <c r="X231" s="100">
        <f t="shared" ref="X231:AF231" si="488">IF(W231=0,IF(X229&lt;&gt;0,1,0),1)</f>
        <v>0</v>
      </c>
      <c r="Y231" s="100">
        <f t="shared" si="488"/>
        <v>0</v>
      </c>
      <c r="Z231" s="100">
        <f t="shared" si="488"/>
        <v>0</v>
      </c>
      <c r="AA231" s="100">
        <f t="shared" si="488"/>
        <v>0</v>
      </c>
      <c r="AB231" s="100">
        <f t="shared" si="488"/>
        <v>0</v>
      </c>
      <c r="AC231" s="100">
        <f t="shared" si="488"/>
        <v>0</v>
      </c>
      <c r="AD231" s="100">
        <f t="shared" si="488"/>
        <v>0</v>
      </c>
      <c r="AE231" s="100">
        <f t="shared" si="488"/>
        <v>0</v>
      </c>
      <c r="AF231" s="100">
        <f t="shared" si="488"/>
        <v>0</v>
      </c>
      <c r="AG231" s="161"/>
      <c r="AH231" s="99"/>
      <c r="AI231" s="99"/>
      <c r="AJ231" s="99"/>
    </row>
    <row r="232" spans="1:36" ht="30" hidden="1" customHeight="1" x14ac:dyDescent="0.3">
      <c r="A232" s="99"/>
      <c r="B232" s="111"/>
      <c r="C232" s="100">
        <f>IF(C231=0,0,1)</f>
        <v>0</v>
      </c>
      <c r="D232" s="100">
        <f t="shared" ref="D232:K232" si="489">IF(D231=0,0,C232+1)</f>
        <v>0</v>
      </c>
      <c r="E232" s="100">
        <f t="shared" si="489"/>
        <v>0</v>
      </c>
      <c r="F232" s="100">
        <f t="shared" si="489"/>
        <v>0</v>
      </c>
      <c r="G232" s="100">
        <f t="shared" si="489"/>
        <v>0</v>
      </c>
      <c r="H232" s="100">
        <f t="shared" si="489"/>
        <v>0</v>
      </c>
      <c r="I232" s="100">
        <f t="shared" si="489"/>
        <v>0</v>
      </c>
      <c r="J232" s="100">
        <f t="shared" si="489"/>
        <v>0</v>
      </c>
      <c r="K232" s="100">
        <f t="shared" si="489"/>
        <v>0</v>
      </c>
      <c r="L232" s="161"/>
      <c r="M232" s="116">
        <f>IF(M231=0,0,K232+1)</f>
        <v>0</v>
      </c>
      <c r="N232" s="100">
        <f t="shared" ref="N232:U232" si="490">IF(N231=0,0,M232+1)</f>
        <v>0</v>
      </c>
      <c r="O232" s="100">
        <f t="shared" si="490"/>
        <v>0</v>
      </c>
      <c r="P232" s="100">
        <f t="shared" si="490"/>
        <v>0</v>
      </c>
      <c r="Q232" s="100">
        <f t="shared" si="490"/>
        <v>0</v>
      </c>
      <c r="R232" s="100">
        <f t="shared" si="490"/>
        <v>0</v>
      </c>
      <c r="S232" s="100">
        <f t="shared" si="490"/>
        <v>0</v>
      </c>
      <c r="T232" s="100">
        <f t="shared" si="490"/>
        <v>0</v>
      </c>
      <c r="U232" s="100">
        <f t="shared" si="490"/>
        <v>0</v>
      </c>
      <c r="V232" s="161"/>
      <c r="W232" s="116">
        <f>IF(W231=0,0,U232+1)</f>
        <v>0</v>
      </c>
      <c r="X232" s="100">
        <f t="shared" ref="X232:AF232" si="491">IF(X231=0,0,W232+1)</f>
        <v>0</v>
      </c>
      <c r="Y232" s="100">
        <f t="shared" si="491"/>
        <v>0</v>
      </c>
      <c r="Z232" s="100">
        <f t="shared" si="491"/>
        <v>0</v>
      </c>
      <c r="AA232" s="100">
        <f t="shared" si="491"/>
        <v>0</v>
      </c>
      <c r="AB232" s="100">
        <f t="shared" si="491"/>
        <v>0</v>
      </c>
      <c r="AC232" s="100">
        <f t="shared" si="491"/>
        <v>0</v>
      </c>
      <c r="AD232" s="100">
        <f t="shared" si="491"/>
        <v>0</v>
      </c>
      <c r="AE232" s="100">
        <f t="shared" si="491"/>
        <v>0</v>
      </c>
      <c r="AF232" s="100">
        <f t="shared" si="491"/>
        <v>0</v>
      </c>
      <c r="AG232" s="161"/>
      <c r="AH232" s="99"/>
      <c r="AI232" s="99"/>
      <c r="AJ232" s="99"/>
    </row>
    <row r="233" spans="1:36" ht="30" hidden="1" customHeight="1" x14ac:dyDescent="0.3">
      <c r="A233" s="99"/>
      <c r="B233" s="111" t="s">
        <v>6268</v>
      </c>
      <c r="C233" s="101">
        <f t="shared" ref="C233:K233" si="492">IF(C232&lt;25,IF(C232&lt;13,C232,C232-12),C232-24)</f>
        <v>0</v>
      </c>
      <c r="D233" s="101">
        <f t="shared" si="492"/>
        <v>0</v>
      </c>
      <c r="E233" s="101">
        <f t="shared" si="492"/>
        <v>0</v>
      </c>
      <c r="F233" s="101">
        <f t="shared" si="492"/>
        <v>0</v>
      </c>
      <c r="G233" s="101">
        <f t="shared" si="492"/>
        <v>0</v>
      </c>
      <c r="H233" s="101">
        <f t="shared" si="492"/>
        <v>0</v>
      </c>
      <c r="I233" s="101">
        <f t="shared" si="492"/>
        <v>0</v>
      </c>
      <c r="J233" s="101">
        <f t="shared" si="492"/>
        <v>0</v>
      </c>
      <c r="K233" s="101">
        <f t="shared" si="492"/>
        <v>0</v>
      </c>
      <c r="L233" s="161"/>
      <c r="M233" s="117">
        <f t="shared" ref="M233:U233" si="493">IF(M232&lt;25,IF(M232&lt;13,M232,M232-12),M232-24)</f>
        <v>0</v>
      </c>
      <c r="N233" s="101">
        <f t="shared" si="493"/>
        <v>0</v>
      </c>
      <c r="O233" s="101">
        <f t="shared" si="493"/>
        <v>0</v>
      </c>
      <c r="P233" s="101">
        <f t="shared" si="493"/>
        <v>0</v>
      </c>
      <c r="Q233" s="101">
        <f t="shared" si="493"/>
        <v>0</v>
      </c>
      <c r="R233" s="101">
        <f t="shared" si="493"/>
        <v>0</v>
      </c>
      <c r="S233" s="101">
        <f t="shared" si="493"/>
        <v>0</v>
      </c>
      <c r="T233" s="101">
        <f t="shared" si="493"/>
        <v>0</v>
      </c>
      <c r="U233" s="101">
        <f t="shared" si="493"/>
        <v>0</v>
      </c>
      <c r="V233" s="161"/>
      <c r="W233" s="117">
        <f t="shared" ref="W233:AF233" si="494">IF(W232&lt;25,IF(W232&lt;13,W232,W232-12),W232-24)</f>
        <v>0</v>
      </c>
      <c r="X233" s="101">
        <f t="shared" si="494"/>
        <v>0</v>
      </c>
      <c r="Y233" s="101">
        <f t="shared" si="494"/>
        <v>0</v>
      </c>
      <c r="Z233" s="101">
        <f t="shared" si="494"/>
        <v>0</v>
      </c>
      <c r="AA233" s="101">
        <f t="shared" si="494"/>
        <v>0</v>
      </c>
      <c r="AB233" s="101">
        <f t="shared" si="494"/>
        <v>0</v>
      </c>
      <c r="AC233" s="101">
        <f t="shared" si="494"/>
        <v>0</v>
      </c>
      <c r="AD233" s="101">
        <f t="shared" si="494"/>
        <v>0</v>
      </c>
      <c r="AE233" s="101">
        <f t="shared" si="494"/>
        <v>0</v>
      </c>
      <c r="AF233" s="101">
        <f t="shared" si="494"/>
        <v>0</v>
      </c>
      <c r="AG233" s="161"/>
      <c r="AH233" s="99"/>
      <c r="AI233" s="99"/>
      <c r="AJ233" s="99"/>
    </row>
    <row r="234" spans="1:36" ht="30" hidden="1" customHeight="1" x14ac:dyDescent="0.3">
      <c r="A234" s="75"/>
      <c r="B234" s="112" t="s">
        <v>6269</v>
      </c>
      <c r="C234" s="102">
        <f t="shared" ref="C234:K234" si="495">IF(C233&gt;0,IF(C233=1,C237,C237+B234),0)</f>
        <v>0</v>
      </c>
      <c r="D234" s="102">
        <f t="shared" si="495"/>
        <v>0</v>
      </c>
      <c r="E234" s="102">
        <f t="shared" si="495"/>
        <v>0</v>
      </c>
      <c r="F234" s="102">
        <f t="shared" si="495"/>
        <v>0</v>
      </c>
      <c r="G234" s="102">
        <f t="shared" si="495"/>
        <v>0</v>
      </c>
      <c r="H234" s="102">
        <f t="shared" si="495"/>
        <v>0</v>
      </c>
      <c r="I234" s="102">
        <f t="shared" si="495"/>
        <v>0</v>
      </c>
      <c r="J234" s="102">
        <f t="shared" si="495"/>
        <v>0</v>
      </c>
      <c r="K234" s="102">
        <f t="shared" si="495"/>
        <v>0</v>
      </c>
      <c r="L234" s="160"/>
      <c r="M234" s="118">
        <f>IF(M233&gt;0,IF(M233=1,M237,M237+K234),0)</f>
        <v>0</v>
      </c>
      <c r="N234" s="102">
        <f t="shared" ref="N234:U234" si="496">IF(N233&gt;0,IF(N233=1,N237,N237+M234),0)</f>
        <v>0</v>
      </c>
      <c r="O234" s="102">
        <f t="shared" si="496"/>
        <v>0</v>
      </c>
      <c r="P234" s="102">
        <f t="shared" si="496"/>
        <v>0</v>
      </c>
      <c r="Q234" s="102">
        <f t="shared" si="496"/>
        <v>0</v>
      </c>
      <c r="R234" s="102">
        <f t="shared" si="496"/>
        <v>0</v>
      </c>
      <c r="S234" s="102">
        <f t="shared" si="496"/>
        <v>0</v>
      </c>
      <c r="T234" s="102">
        <f t="shared" si="496"/>
        <v>0</v>
      </c>
      <c r="U234" s="102">
        <f t="shared" si="496"/>
        <v>0</v>
      </c>
      <c r="V234" s="160"/>
      <c r="W234" s="118">
        <f>IF(W233&gt;0,IF(W233=1,W237,W237+U234),0)</f>
        <v>0</v>
      </c>
      <c r="X234" s="102">
        <f t="shared" ref="X234:AF234" si="497">IF(X233&gt;0,IF(X233=1,X237,X237+W234),0)</f>
        <v>0</v>
      </c>
      <c r="Y234" s="102">
        <f t="shared" si="497"/>
        <v>0</v>
      </c>
      <c r="Z234" s="102">
        <f t="shared" si="497"/>
        <v>0</v>
      </c>
      <c r="AA234" s="102">
        <f t="shared" si="497"/>
        <v>0</v>
      </c>
      <c r="AB234" s="102">
        <f t="shared" si="497"/>
        <v>0</v>
      </c>
      <c r="AC234" s="102">
        <f t="shared" si="497"/>
        <v>0</v>
      </c>
      <c r="AD234" s="102">
        <f t="shared" si="497"/>
        <v>0</v>
      </c>
      <c r="AE234" s="102">
        <f t="shared" si="497"/>
        <v>0</v>
      </c>
      <c r="AF234" s="102">
        <f t="shared" si="497"/>
        <v>0</v>
      </c>
      <c r="AG234" s="160"/>
      <c r="AH234" s="74"/>
      <c r="AI234" s="74"/>
      <c r="AJ234" s="75"/>
    </row>
    <row r="235" spans="1:36" ht="30" hidden="1" customHeight="1" x14ac:dyDescent="0.3">
      <c r="A235" s="75"/>
      <c r="B235" s="112" t="s">
        <v>6317</v>
      </c>
      <c r="C235" s="102">
        <f>IF(C229&gt;0,C230,0)</f>
        <v>0</v>
      </c>
      <c r="D235" s="102">
        <f t="shared" ref="D235:K235" si="498">IF(D229&gt;0,IF(D233=1,D230,D230+C235),C235)</f>
        <v>0</v>
      </c>
      <c r="E235" s="102">
        <f t="shared" si="498"/>
        <v>0</v>
      </c>
      <c r="F235" s="102">
        <f t="shared" si="498"/>
        <v>0</v>
      </c>
      <c r="G235" s="102">
        <f t="shared" si="498"/>
        <v>0</v>
      </c>
      <c r="H235" s="102">
        <f t="shared" si="498"/>
        <v>0</v>
      </c>
      <c r="I235" s="102">
        <f t="shared" si="498"/>
        <v>0</v>
      </c>
      <c r="J235" s="102">
        <f t="shared" si="498"/>
        <v>0</v>
      </c>
      <c r="K235" s="102">
        <f t="shared" si="498"/>
        <v>0</v>
      </c>
      <c r="L235" s="160"/>
      <c r="M235" s="118">
        <f>IF(M229&gt;0,IF(M233=1,M230,M230+K235),K235)</f>
        <v>0</v>
      </c>
      <c r="N235" s="102">
        <f t="shared" ref="N235:U235" si="499">IF(N229&gt;0,IF(N233=1,N230,N230+M235),M235)</f>
        <v>0</v>
      </c>
      <c r="O235" s="102">
        <f t="shared" si="499"/>
        <v>0</v>
      </c>
      <c r="P235" s="102">
        <f t="shared" si="499"/>
        <v>0</v>
      </c>
      <c r="Q235" s="102">
        <f t="shared" si="499"/>
        <v>0</v>
      </c>
      <c r="R235" s="102">
        <f t="shared" si="499"/>
        <v>0</v>
      </c>
      <c r="S235" s="102">
        <f t="shared" si="499"/>
        <v>0</v>
      </c>
      <c r="T235" s="102">
        <f t="shared" si="499"/>
        <v>0</v>
      </c>
      <c r="U235" s="102">
        <f t="shared" si="499"/>
        <v>0</v>
      </c>
      <c r="V235" s="160"/>
      <c r="W235" s="118">
        <f>IF(W229&gt;0,IF(W233=1,W230,W230+U235),U235)</f>
        <v>0</v>
      </c>
      <c r="X235" s="102">
        <f t="shared" ref="X235:AF235" si="500">IF(X229&gt;0,IF(X233=1,X230,X230+W235),W235)</f>
        <v>0</v>
      </c>
      <c r="Y235" s="102">
        <f t="shared" si="500"/>
        <v>0</v>
      </c>
      <c r="Z235" s="102">
        <f t="shared" si="500"/>
        <v>0</v>
      </c>
      <c r="AA235" s="102">
        <f t="shared" si="500"/>
        <v>0</v>
      </c>
      <c r="AB235" s="102">
        <f t="shared" si="500"/>
        <v>0</v>
      </c>
      <c r="AC235" s="102">
        <f t="shared" si="500"/>
        <v>0</v>
      </c>
      <c r="AD235" s="102">
        <f t="shared" si="500"/>
        <v>0</v>
      </c>
      <c r="AE235" s="102">
        <f t="shared" si="500"/>
        <v>0</v>
      </c>
      <c r="AF235" s="102">
        <f t="shared" si="500"/>
        <v>0</v>
      </c>
      <c r="AG235" s="160"/>
      <c r="AH235" s="74"/>
      <c r="AI235" s="74"/>
      <c r="AJ235" s="75"/>
    </row>
    <row r="236" spans="1:36" ht="9.75" hidden="1" customHeight="1" x14ac:dyDescent="0.3">
      <c r="A236" s="75"/>
      <c r="B236" s="112" t="s">
        <v>6318</v>
      </c>
      <c r="C236" s="103">
        <f>C238</f>
        <v>0</v>
      </c>
      <c r="D236" s="103">
        <f t="shared" ref="D236:K236" si="501">IF(D233=1,D238,D238+C236)</f>
        <v>0</v>
      </c>
      <c r="E236" s="103">
        <f t="shared" si="501"/>
        <v>0</v>
      </c>
      <c r="F236" s="103">
        <f t="shared" si="501"/>
        <v>0</v>
      </c>
      <c r="G236" s="103">
        <f t="shared" si="501"/>
        <v>0</v>
      </c>
      <c r="H236" s="103">
        <f t="shared" si="501"/>
        <v>0</v>
      </c>
      <c r="I236" s="103">
        <f t="shared" si="501"/>
        <v>0</v>
      </c>
      <c r="J236" s="103">
        <f t="shared" si="501"/>
        <v>0</v>
      </c>
      <c r="K236" s="103">
        <f t="shared" si="501"/>
        <v>0</v>
      </c>
      <c r="L236" s="160"/>
      <c r="M236" s="119">
        <f>IF(M233=1,M238,M238+K236)</f>
        <v>0</v>
      </c>
      <c r="N236" s="103">
        <f t="shared" ref="N236:U236" si="502">IF(N233=1,N238,N238+M236)</f>
        <v>0</v>
      </c>
      <c r="O236" s="103">
        <f t="shared" si="502"/>
        <v>0</v>
      </c>
      <c r="P236" s="103">
        <f t="shared" si="502"/>
        <v>0</v>
      </c>
      <c r="Q236" s="103">
        <f t="shared" si="502"/>
        <v>0</v>
      </c>
      <c r="R236" s="103">
        <f t="shared" si="502"/>
        <v>0</v>
      </c>
      <c r="S236" s="103">
        <f t="shared" si="502"/>
        <v>0</v>
      </c>
      <c r="T236" s="103">
        <f t="shared" si="502"/>
        <v>0</v>
      </c>
      <c r="U236" s="103">
        <f t="shared" si="502"/>
        <v>0</v>
      </c>
      <c r="V236" s="160"/>
      <c r="W236" s="119">
        <f>IF(W233=1,W238,W238+U236)</f>
        <v>0</v>
      </c>
      <c r="X236" s="103">
        <f t="shared" ref="X236:AF236" si="503">IF(X233=1,X238,X238+W236)</f>
        <v>0</v>
      </c>
      <c r="Y236" s="103">
        <f t="shared" si="503"/>
        <v>0</v>
      </c>
      <c r="Z236" s="103">
        <f t="shared" si="503"/>
        <v>0</v>
      </c>
      <c r="AA236" s="103">
        <f t="shared" si="503"/>
        <v>0</v>
      </c>
      <c r="AB236" s="103">
        <f t="shared" si="503"/>
        <v>0</v>
      </c>
      <c r="AC236" s="103">
        <f t="shared" si="503"/>
        <v>0</v>
      </c>
      <c r="AD236" s="103">
        <f t="shared" si="503"/>
        <v>0</v>
      </c>
      <c r="AE236" s="103">
        <f t="shared" si="503"/>
        <v>0</v>
      </c>
      <c r="AF236" s="103">
        <f t="shared" si="503"/>
        <v>0</v>
      </c>
      <c r="AG236" s="160"/>
      <c r="AH236" s="74"/>
      <c r="AI236" s="74"/>
      <c r="AJ236" s="75"/>
    </row>
    <row r="237" spans="1:36" ht="25.05" customHeight="1" x14ac:dyDescent="0.3">
      <c r="A237" s="75"/>
      <c r="B237" s="110" t="s">
        <v>6319</v>
      </c>
      <c r="C237" s="104">
        <f t="shared" ref="C237:K237" si="504">1720/12*C229</f>
        <v>0</v>
      </c>
      <c r="D237" s="104">
        <f t="shared" si="504"/>
        <v>0</v>
      </c>
      <c r="E237" s="104">
        <f t="shared" si="504"/>
        <v>0</v>
      </c>
      <c r="F237" s="104">
        <f t="shared" si="504"/>
        <v>0</v>
      </c>
      <c r="G237" s="104">
        <f t="shared" si="504"/>
        <v>0</v>
      </c>
      <c r="H237" s="104">
        <f t="shared" si="504"/>
        <v>0</v>
      </c>
      <c r="I237" s="104">
        <f t="shared" si="504"/>
        <v>0</v>
      </c>
      <c r="J237" s="104">
        <f t="shared" si="504"/>
        <v>0</v>
      </c>
      <c r="K237" s="104">
        <f t="shared" si="504"/>
        <v>0</v>
      </c>
      <c r="L237" s="160"/>
      <c r="M237" s="120">
        <f t="shared" ref="M237:U237" si="505">1720/12*M229</f>
        <v>0</v>
      </c>
      <c r="N237" s="104">
        <f t="shared" si="505"/>
        <v>0</v>
      </c>
      <c r="O237" s="104">
        <f t="shared" si="505"/>
        <v>0</v>
      </c>
      <c r="P237" s="104">
        <f t="shared" si="505"/>
        <v>0</v>
      </c>
      <c r="Q237" s="104">
        <f t="shared" si="505"/>
        <v>0</v>
      </c>
      <c r="R237" s="104">
        <f t="shared" si="505"/>
        <v>0</v>
      </c>
      <c r="S237" s="104">
        <f t="shared" si="505"/>
        <v>0</v>
      </c>
      <c r="T237" s="104">
        <f t="shared" si="505"/>
        <v>0</v>
      </c>
      <c r="U237" s="104">
        <f t="shared" si="505"/>
        <v>0</v>
      </c>
      <c r="V237" s="160"/>
      <c r="W237" s="120">
        <f t="shared" ref="W237:AF237" si="506">1720/12*W229</f>
        <v>0</v>
      </c>
      <c r="X237" s="104">
        <f t="shared" si="506"/>
        <v>0</v>
      </c>
      <c r="Y237" s="104">
        <f t="shared" si="506"/>
        <v>0</v>
      </c>
      <c r="Z237" s="104">
        <f t="shared" si="506"/>
        <v>0</v>
      </c>
      <c r="AA237" s="104">
        <f t="shared" si="506"/>
        <v>0</v>
      </c>
      <c r="AB237" s="104">
        <f t="shared" si="506"/>
        <v>0</v>
      </c>
      <c r="AC237" s="104">
        <f t="shared" si="506"/>
        <v>0</v>
      </c>
      <c r="AD237" s="104">
        <f t="shared" si="506"/>
        <v>0</v>
      </c>
      <c r="AE237" s="104">
        <f t="shared" si="506"/>
        <v>0</v>
      </c>
      <c r="AF237" s="104">
        <f t="shared" si="506"/>
        <v>0</v>
      </c>
      <c r="AG237" s="160"/>
      <c r="AH237" s="74"/>
      <c r="AI237" s="74"/>
      <c r="AJ237" s="75"/>
    </row>
    <row r="238" spans="1:36" ht="25.05" customHeight="1" thickBot="1" x14ac:dyDescent="0.35">
      <c r="A238" s="75"/>
      <c r="B238" s="113" t="s">
        <v>6270</v>
      </c>
      <c r="C238" s="104">
        <f t="shared" ref="C238:K238" si="507">IF(OR(C233=0,C233=1),IF(C230&gt;=C237,C237,C230),IF(C235&gt;=C234,C234-B236,C235-B236))</f>
        <v>0</v>
      </c>
      <c r="D238" s="104">
        <f t="shared" si="507"/>
        <v>0</v>
      </c>
      <c r="E238" s="104">
        <f t="shared" si="507"/>
        <v>0</v>
      </c>
      <c r="F238" s="104">
        <f t="shared" si="507"/>
        <v>0</v>
      </c>
      <c r="G238" s="104">
        <f t="shared" si="507"/>
        <v>0</v>
      </c>
      <c r="H238" s="104">
        <f t="shared" si="507"/>
        <v>0</v>
      </c>
      <c r="I238" s="104">
        <f t="shared" si="507"/>
        <v>0</v>
      </c>
      <c r="J238" s="104">
        <f t="shared" si="507"/>
        <v>0</v>
      </c>
      <c r="K238" s="104">
        <f t="shared" si="507"/>
        <v>0</v>
      </c>
      <c r="L238" s="162">
        <f>SUM(C238:K238)</f>
        <v>0</v>
      </c>
      <c r="M238" s="120">
        <f>IF(OR(M233=0,M233=1),IF(M230&gt;=M237,M237,M230),IF(M235&gt;=M234,M234-K236,M235-K236))</f>
        <v>0</v>
      </c>
      <c r="N238" s="104">
        <f t="shared" ref="N238:U238" si="508">IF(OR(N233=0,N233=1),IF(N230&gt;=N237,N237,N230),IF(N235&gt;=N234,N234-M236,N235-M236))</f>
        <v>0</v>
      </c>
      <c r="O238" s="104">
        <f t="shared" si="508"/>
        <v>0</v>
      </c>
      <c r="P238" s="104">
        <f t="shared" si="508"/>
        <v>0</v>
      </c>
      <c r="Q238" s="104">
        <f t="shared" si="508"/>
        <v>0</v>
      </c>
      <c r="R238" s="104">
        <f t="shared" si="508"/>
        <v>0</v>
      </c>
      <c r="S238" s="104">
        <f t="shared" si="508"/>
        <v>0</v>
      </c>
      <c r="T238" s="104">
        <f t="shared" si="508"/>
        <v>0</v>
      </c>
      <c r="U238" s="104">
        <f t="shared" si="508"/>
        <v>0</v>
      </c>
      <c r="V238" s="162">
        <f>SUM(M238:U238)</f>
        <v>0</v>
      </c>
      <c r="W238" s="156">
        <f>IF(OR(W233=0,W233=1),IF(W230&gt;=W237,W237,W230),IF(W235&gt;=W234,W234-U236,W235-U236))</f>
        <v>0</v>
      </c>
      <c r="X238" s="157">
        <f t="shared" ref="X238:AF238" si="509">IF(OR(X233=0,X233=1),IF(X230&gt;=X237,X237,X230),IF(X235&gt;=X234,X234-W236,X235-W236))</f>
        <v>0</v>
      </c>
      <c r="Y238" s="157">
        <f t="shared" si="509"/>
        <v>0</v>
      </c>
      <c r="Z238" s="157">
        <f t="shared" si="509"/>
        <v>0</v>
      </c>
      <c r="AA238" s="157">
        <f t="shared" si="509"/>
        <v>0</v>
      </c>
      <c r="AB238" s="157">
        <f t="shared" si="509"/>
        <v>0</v>
      </c>
      <c r="AC238" s="157">
        <f t="shared" si="509"/>
        <v>0</v>
      </c>
      <c r="AD238" s="157">
        <f t="shared" si="509"/>
        <v>0</v>
      </c>
      <c r="AE238" s="157">
        <f t="shared" si="509"/>
        <v>0</v>
      </c>
      <c r="AF238" s="157">
        <f t="shared" si="509"/>
        <v>0</v>
      </c>
      <c r="AG238" s="162">
        <f>SUM(W238:AF238)</f>
        <v>0</v>
      </c>
      <c r="AH238" s="105"/>
      <c r="AI238" s="74"/>
      <c r="AJ238" s="75"/>
    </row>
    <row r="239" spans="1:36" ht="25.05" customHeight="1" thickBot="1" x14ac:dyDescent="0.35">
      <c r="A239" s="87"/>
      <c r="B239" s="226" t="s">
        <v>6273</v>
      </c>
      <c r="C239" s="304"/>
      <c r="D239" s="304"/>
      <c r="E239" s="304"/>
      <c r="F239" s="305"/>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5.05" customHeight="1" x14ac:dyDescent="0.3">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5.05" customHeight="1" x14ac:dyDescent="0.3">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x14ac:dyDescent="0.3">
      <c r="A242" s="99"/>
      <c r="B242" s="111"/>
      <c r="C242" s="100">
        <f>IF(C240&lt;&gt;0,1,0)</f>
        <v>0</v>
      </c>
      <c r="D242" s="100">
        <f t="shared" ref="D242:K242" si="510">IF(C242=0,IF(D240&lt;&gt;0,1,0),1)</f>
        <v>0</v>
      </c>
      <c r="E242" s="100">
        <f t="shared" si="510"/>
        <v>0</v>
      </c>
      <c r="F242" s="100">
        <f t="shared" si="510"/>
        <v>0</v>
      </c>
      <c r="G242" s="100">
        <f t="shared" si="510"/>
        <v>0</v>
      </c>
      <c r="H242" s="100">
        <f t="shared" si="510"/>
        <v>0</v>
      </c>
      <c r="I242" s="100">
        <f t="shared" si="510"/>
        <v>0</v>
      </c>
      <c r="J242" s="100">
        <f t="shared" si="510"/>
        <v>0</v>
      </c>
      <c r="K242" s="100">
        <f t="shared" si="510"/>
        <v>0</v>
      </c>
      <c r="L242" s="161"/>
      <c r="M242" s="116">
        <f>IF(K242=0,IF(M240&lt;&gt;0,1,0),1)</f>
        <v>0</v>
      </c>
      <c r="N242" s="100">
        <f t="shared" ref="N242:U242" si="511">IF(M242=0,IF(N240&lt;&gt;0,1,0),1)</f>
        <v>0</v>
      </c>
      <c r="O242" s="100">
        <f t="shared" si="511"/>
        <v>0</v>
      </c>
      <c r="P242" s="100">
        <f t="shared" si="511"/>
        <v>0</v>
      </c>
      <c r="Q242" s="100">
        <f t="shared" si="511"/>
        <v>0</v>
      </c>
      <c r="R242" s="100">
        <f t="shared" si="511"/>
        <v>0</v>
      </c>
      <c r="S242" s="100">
        <f t="shared" si="511"/>
        <v>0</v>
      </c>
      <c r="T242" s="100">
        <f t="shared" si="511"/>
        <v>0</v>
      </c>
      <c r="U242" s="100">
        <f t="shared" si="511"/>
        <v>0</v>
      </c>
      <c r="V242" s="161"/>
      <c r="W242" s="116">
        <f>IF(U242=0,IF(W240&lt;&gt;0,1,0),1)</f>
        <v>0</v>
      </c>
      <c r="X242" s="100">
        <f t="shared" ref="X242:AF242" si="512">IF(W242=0,IF(X240&lt;&gt;0,1,0),1)</f>
        <v>0</v>
      </c>
      <c r="Y242" s="100">
        <f t="shared" si="512"/>
        <v>0</v>
      </c>
      <c r="Z242" s="100">
        <f t="shared" si="512"/>
        <v>0</v>
      </c>
      <c r="AA242" s="100">
        <f t="shared" si="512"/>
        <v>0</v>
      </c>
      <c r="AB242" s="100">
        <f t="shared" si="512"/>
        <v>0</v>
      </c>
      <c r="AC242" s="100">
        <f t="shared" si="512"/>
        <v>0</v>
      </c>
      <c r="AD242" s="100">
        <f t="shared" si="512"/>
        <v>0</v>
      </c>
      <c r="AE242" s="100">
        <f t="shared" si="512"/>
        <v>0</v>
      </c>
      <c r="AF242" s="100">
        <f t="shared" si="512"/>
        <v>0</v>
      </c>
      <c r="AG242" s="161"/>
      <c r="AH242" s="99"/>
      <c r="AI242" s="99"/>
      <c r="AJ242" s="99"/>
    </row>
    <row r="243" spans="1:36" ht="30" hidden="1" customHeight="1" x14ac:dyDescent="0.3">
      <c r="A243" s="99"/>
      <c r="B243" s="111"/>
      <c r="C243" s="100">
        <f>IF(C242=0,0,1)</f>
        <v>0</v>
      </c>
      <c r="D243" s="100">
        <f t="shared" ref="D243:K243" si="513">IF(D242=0,0,C243+1)</f>
        <v>0</v>
      </c>
      <c r="E243" s="100">
        <f t="shared" si="513"/>
        <v>0</v>
      </c>
      <c r="F243" s="100">
        <f t="shared" si="513"/>
        <v>0</v>
      </c>
      <c r="G243" s="100">
        <f t="shared" si="513"/>
        <v>0</v>
      </c>
      <c r="H243" s="100">
        <f t="shared" si="513"/>
        <v>0</v>
      </c>
      <c r="I243" s="100">
        <f t="shared" si="513"/>
        <v>0</v>
      </c>
      <c r="J243" s="100">
        <f t="shared" si="513"/>
        <v>0</v>
      </c>
      <c r="K243" s="100">
        <f t="shared" si="513"/>
        <v>0</v>
      </c>
      <c r="L243" s="161"/>
      <c r="M243" s="116">
        <f>IF(M242=0,0,K243+1)</f>
        <v>0</v>
      </c>
      <c r="N243" s="100">
        <f t="shared" ref="N243:U243" si="514">IF(N242=0,0,M243+1)</f>
        <v>0</v>
      </c>
      <c r="O243" s="100">
        <f t="shared" si="514"/>
        <v>0</v>
      </c>
      <c r="P243" s="100">
        <f t="shared" si="514"/>
        <v>0</v>
      </c>
      <c r="Q243" s="100">
        <f t="shared" si="514"/>
        <v>0</v>
      </c>
      <c r="R243" s="100">
        <f t="shared" si="514"/>
        <v>0</v>
      </c>
      <c r="S243" s="100">
        <f t="shared" si="514"/>
        <v>0</v>
      </c>
      <c r="T243" s="100">
        <f t="shared" si="514"/>
        <v>0</v>
      </c>
      <c r="U243" s="100">
        <f t="shared" si="514"/>
        <v>0</v>
      </c>
      <c r="V243" s="161"/>
      <c r="W243" s="116">
        <f>IF(W242=0,0,U243+1)</f>
        <v>0</v>
      </c>
      <c r="X243" s="100">
        <f t="shared" ref="X243:AF243" si="515">IF(X242=0,0,W243+1)</f>
        <v>0</v>
      </c>
      <c r="Y243" s="100">
        <f t="shared" si="515"/>
        <v>0</v>
      </c>
      <c r="Z243" s="100">
        <f t="shared" si="515"/>
        <v>0</v>
      </c>
      <c r="AA243" s="100">
        <f t="shared" si="515"/>
        <v>0</v>
      </c>
      <c r="AB243" s="100">
        <f t="shared" si="515"/>
        <v>0</v>
      </c>
      <c r="AC243" s="100">
        <f t="shared" si="515"/>
        <v>0</v>
      </c>
      <c r="AD243" s="100">
        <f t="shared" si="515"/>
        <v>0</v>
      </c>
      <c r="AE243" s="100">
        <f t="shared" si="515"/>
        <v>0</v>
      </c>
      <c r="AF243" s="100">
        <f t="shared" si="515"/>
        <v>0</v>
      </c>
      <c r="AG243" s="161"/>
      <c r="AH243" s="99"/>
      <c r="AI243" s="99"/>
      <c r="AJ243" s="99"/>
    </row>
    <row r="244" spans="1:36" ht="30" hidden="1" customHeight="1" x14ac:dyDescent="0.3">
      <c r="A244" s="99"/>
      <c r="B244" s="111" t="s">
        <v>6268</v>
      </c>
      <c r="C244" s="101">
        <f t="shared" ref="C244:K244" si="516">IF(C243&lt;25,IF(C243&lt;13,C243,C243-12),C243-24)</f>
        <v>0</v>
      </c>
      <c r="D244" s="101">
        <f t="shared" si="516"/>
        <v>0</v>
      </c>
      <c r="E244" s="101">
        <f t="shared" si="516"/>
        <v>0</v>
      </c>
      <c r="F244" s="101">
        <f t="shared" si="516"/>
        <v>0</v>
      </c>
      <c r="G244" s="101">
        <f t="shared" si="516"/>
        <v>0</v>
      </c>
      <c r="H244" s="101">
        <f t="shared" si="516"/>
        <v>0</v>
      </c>
      <c r="I244" s="101">
        <f t="shared" si="516"/>
        <v>0</v>
      </c>
      <c r="J244" s="101">
        <f t="shared" si="516"/>
        <v>0</v>
      </c>
      <c r="K244" s="101">
        <f t="shared" si="516"/>
        <v>0</v>
      </c>
      <c r="L244" s="161"/>
      <c r="M244" s="117">
        <f t="shared" ref="M244:U244" si="517">IF(M243&lt;25,IF(M243&lt;13,M243,M243-12),M243-24)</f>
        <v>0</v>
      </c>
      <c r="N244" s="101">
        <f t="shared" si="517"/>
        <v>0</v>
      </c>
      <c r="O244" s="101">
        <f t="shared" si="517"/>
        <v>0</v>
      </c>
      <c r="P244" s="101">
        <f t="shared" si="517"/>
        <v>0</v>
      </c>
      <c r="Q244" s="101">
        <f t="shared" si="517"/>
        <v>0</v>
      </c>
      <c r="R244" s="101">
        <f t="shared" si="517"/>
        <v>0</v>
      </c>
      <c r="S244" s="101">
        <f t="shared" si="517"/>
        <v>0</v>
      </c>
      <c r="T244" s="101">
        <f t="shared" si="517"/>
        <v>0</v>
      </c>
      <c r="U244" s="101">
        <f t="shared" si="517"/>
        <v>0</v>
      </c>
      <c r="V244" s="161"/>
      <c r="W244" s="117">
        <f t="shared" ref="W244:AF244" si="518">IF(W243&lt;25,IF(W243&lt;13,W243,W243-12),W243-24)</f>
        <v>0</v>
      </c>
      <c r="X244" s="101">
        <f t="shared" si="518"/>
        <v>0</v>
      </c>
      <c r="Y244" s="101">
        <f t="shared" si="518"/>
        <v>0</v>
      </c>
      <c r="Z244" s="101">
        <f t="shared" si="518"/>
        <v>0</v>
      </c>
      <c r="AA244" s="101">
        <f t="shared" si="518"/>
        <v>0</v>
      </c>
      <c r="AB244" s="101">
        <f t="shared" si="518"/>
        <v>0</v>
      </c>
      <c r="AC244" s="101">
        <f t="shared" si="518"/>
        <v>0</v>
      </c>
      <c r="AD244" s="101">
        <f t="shared" si="518"/>
        <v>0</v>
      </c>
      <c r="AE244" s="101">
        <f t="shared" si="518"/>
        <v>0</v>
      </c>
      <c r="AF244" s="101">
        <f t="shared" si="518"/>
        <v>0</v>
      </c>
      <c r="AG244" s="161"/>
      <c r="AH244" s="99"/>
      <c r="AI244" s="99"/>
      <c r="AJ244" s="99"/>
    </row>
    <row r="245" spans="1:36" ht="30" hidden="1" customHeight="1" x14ac:dyDescent="0.3">
      <c r="A245" s="75"/>
      <c r="B245" s="112" t="s">
        <v>6269</v>
      </c>
      <c r="C245" s="102">
        <f t="shared" ref="C245:K245" si="519">IF(C244&gt;0,IF(C244=1,C248,C248+B245),0)</f>
        <v>0</v>
      </c>
      <c r="D245" s="102">
        <f t="shared" si="519"/>
        <v>0</v>
      </c>
      <c r="E245" s="102">
        <f t="shared" si="519"/>
        <v>0</v>
      </c>
      <c r="F245" s="102">
        <f t="shared" si="519"/>
        <v>0</v>
      </c>
      <c r="G245" s="102">
        <f t="shared" si="519"/>
        <v>0</v>
      </c>
      <c r="H245" s="102">
        <f t="shared" si="519"/>
        <v>0</v>
      </c>
      <c r="I245" s="102">
        <f t="shared" si="519"/>
        <v>0</v>
      </c>
      <c r="J245" s="102">
        <f t="shared" si="519"/>
        <v>0</v>
      </c>
      <c r="K245" s="102">
        <f t="shared" si="519"/>
        <v>0</v>
      </c>
      <c r="L245" s="160"/>
      <c r="M245" s="118">
        <f>IF(M244&gt;0,IF(M244=1,M248,M248+K245),0)</f>
        <v>0</v>
      </c>
      <c r="N245" s="102">
        <f t="shared" ref="N245:U245" si="520">IF(N244&gt;0,IF(N244=1,N248,N248+M245),0)</f>
        <v>0</v>
      </c>
      <c r="O245" s="102">
        <f t="shared" si="520"/>
        <v>0</v>
      </c>
      <c r="P245" s="102">
        <f t="shared" si="520"/>
        <v>0</v>
      </c>
      <c r="Q245" s="102">
        <f t="shared" si="520"/>
        <v>0</v>
      </c>
      <c r="R245" s="102">
        <f t="shared" si="520"/>
        <v>0</v>
      </c>
      <c r="S245" s="102">
        <f t="shared" si="520"/>
        <v>0</v>
      </c>
      <c r="T245" s="102">
        <f t="shared" si="520"/>
        <v>0</v>
      </c>
      <c r="U245" s="102">
        <f t="shared" si="520"/>
        <v>0</v>
      </c>
      <c r="V245" s="160"/>
      <c r="W245" s="118">
        <f>IF(W244&gt;0,IF(W244=1,W248,W248+U245),0)</f>
        <v>0</v>
      </c>
      <c r="X245" s="102">
        <f t="shared" ref="X245:AF245" si="521">IF(X244&gt;0,IF(X244=1,X248,X248+W245),0)</f>
        <v>0</v>
      </c>
      <c r="Y245" s="102">
        <f t="shared" si="521"/>
        <v>0</v>
      </c>
      <c r="Z245" s="102">
        <f t="shared" si="521"/>
        <v>0</v>
      </c>
      <c r="AA245" s="102">
        <f t="shared" si="521"/>
        <v>0</v>
      </c>
      <c r="AB245" s="102">
        <f t="shared" si="521"/>
        <v>0</v>
      </c>
      <c r="AC245" s="102">
        <f t="shared" si="521"/>
        <v>0</v>
      </c>
      <c r="AD245" s="102">
        <f t="shared" si="521"/>
        <v>0</v>
      </c>
      <c r="AE245" s="102">
        <f t="shared" si="521"/>
        <v>0</v>
      </c>
      <c r="AF245" s="102">
        <f t="shared" si="521"/>
        <v>0</v>
      </c>
      <c r="AG245" s="160"/>
      <c r="AH245" s="74"/>
      <c r="AI245" s="74"/>
      <c r="AJ245" s="75"/>
    </row>
    <row r="246" spans="1:36" ht="30" hidden="1" customHeight="1" x14ac:dyDescent="0.3">
      <c r="A246" s="75"/>
      <c r="B246" s="112" t="s">
        <v>6317</v>
      </c>
      <c r="C246" s="102">
        <f>IF(C240&gt;0,C241,0)</f>
        <v>0</v>
      </c>
      <c r="D246" s="102">
        <f t="shared" ref="D246:K246" si="522">IF(D240&gt;0,IF(D244=1,D241,D241+C246),C246)</f>
        <v>0</v>
      </c>
      <c r="E246" s="102">
        <f t="shared" si="522"/>
        <v>0</v>
      </c>
      <c r="F246" s="102">
        <f t="shared" si="522"/>
        <v>0</v>
      </c>
      <c r="G246" s="102">
        <f t="shared" si="522"/>
        <v>0</v>
      </c>
      <c r="H246" s="102">
        <f t="shared" si="522"/>
        <v>0</v>
      </c>
      <c r="I246" s="102">
        <f t="shared" si="522"/>
        <v>0</v>
      </c>
      <c r="J246" s="102">
        <f t="shared" si="522"/>
        <v>0</v>
      </c>
      <c r="K246" s="102">
        <f t="shared" si="522"/>
        <v>0</v>
      </c>
      <c r="L246" s="160"/>
      <c r="M246" s="118">
        <f>IF(M240&gt;0,IF(M244=1,M241,M241+K246),K246)</f>
        <v>0</v>
      </c>
      <c r="N246" s="102">
        <f t="shared" ref="N246:U246" si="523">IF(N240&gt;0,IF(N244=1,N241,N241+M246),M246)</f>
        <v>0</v>
      </c>
      <c r="O246" s="102">
        <f t="shared" si="523"/>
        <v>0</v>
      </c>
      <c r="P246" s="102">
        <f t="shared" si="523"/>
        <v>0</v>
      </c>
      <c r="Q246" s="102">
        <f t="shared" si="523"/>
        <v>0</v>
      </c>
      <c r="R246" s="102">
        <f t="shared" si="523"/>
        <v>0</v>
      </c>
      <c r="S246" s="102">
        <f t="shared" si="523"/>
        <v>0</v>
      </c>
      <c r="T246" s="102">
        <f t="shared" si="523"/>
        <v>0</v>
      </c>
      <c r="U246" s="102">
        <f t="shared" si="523"/>
        <v>0</v>
      </c>
      <c r="V246" s="160"/>
      <c r="W246" s="118">
        <f>IF(W240&gt;0,IF(W244=1,W241,W241+U246),U246)</f>
        <v>0</v>
      </c>
      <c r="X246" s="102">
        <f t="shared" ref="X246:AF246" si="524">IF(X240&gt;0,IF(X244=1,X241,X241+W246),W246)</f>
        <v>0</v>
      </c>
      <c r="Y246" s="102">
        <f t="shared" si="524"/>
        <v>0</v>
      </c>
      <c r="Z246" s="102">
        <f t="shared" si="524"/>
        <v>0</v>
      </c>
      <c r="AA246" s="102">
        <f t="shared" si="524"/>
        <v>0</v>
      </c>
      <c r="AB246" s="102">
        <f t="shared" si="524"/>
        <v>0</v>
      </c>
      <c r="AC246" s="102">
        <f t="shared" si="524"/>
        <v>0</v>
      </c>
      <c r="AD246" s="102">
        <f t="shared" si="524"/>
        <v>0</v>
      </c>
      <c r="AE246" s="102">
        <f t="shared" si="524"/>
        <v>0</v>
      </c>
      <c r="AF246" s="102">
        <f t="shared" si="524"/>
        <v>0</v>
      </c>
      <c r="AG246" s="160"/>
      <c r="AH246" s="74"/>
      <c r="AI246" s="74"/>
      <c r="AJ246" s="75"/>
    </row>
    <row r="247" spans="1:36" ht="9.75" hidden="1" customHeight="1" x14ac:dyDescent="0.3">
      <c r="A247" s="75"/>
      <c r="B247" s="112" t="s">
        <v>6318</v>
      </c>
      <c r="C247" s="103">
        <f>C249</f>
        <v>0</v>
      </c>
      <c r="D247" s="103">
        <f t="shared" ref="D247:K247" si="525">IF(D244=1,D249,D249+C247)</f>
        <v>0</v>
      </c>
      <c r="E247" s="103">
        <f t="shared" si="525"/>
        <v>0</v>
      </c>
      <c r="F247" s="103">
        <f t="shared" si="525"/>
        <v>0</v>
      </c>
      <c r="G247" s="103">
        <f t="shared" si="525"/>
        <v>0</v>
      </c>
      <c r="H247" s="103">
        <f t="shared" si="525"/>
        <v>0</v>
      </c>
      <c r="I247" s="103">
        <f t="shared" si="525"/>
        <v>0</v>
      </c>
      <c r="J247" s="103">
        <f t="shared" si="525"/>
        <v>0</v>
      </c>
      <c r="K247" s="103">
        <f t="shared" si="525"/>
        <v>0</v>
      </c>
      <c r="L247" s="160"/>
      <c r="M247" s="119">
        <f>IF(M244=1,M249,M249+K247)</f>
        <v>0</v>
      </c>
      <c r="N247" s="103">
        <f t="shared" ref="N247:U247" si="526">IF(N244=1,N249,N249+M247)</f>
        <v>0</v>
      </c>
      <c r="O247" s="103">
        <f t="shared" si="526"/>
        <v>0</v>
      </c>
      <c r="P247" s="103">
        <f t="shared" si="526"/>
        <v>0</v>
      </c>
      <c r="Q247" s="103">
        <f t="shared" si="526"/>
        <v>0</v>
      </c>
      <c r="R247" s="103">
        <f t="shared" si="526"/>
        <v>0</v>
      </c>
      <c r="S247" s="103">
        <f t="shared" si="526"/>
        <v>0</v>
      </c>
      <c r="T247" s="103">
        <f t="shared" si="526"/>
        <v>0</v>
      </c>
      <c r="U247" s="103">
        <f t="shared" si="526"/>
        <v>0</v>
      </c>
      <c r="V247" s="160"/>
      <c r="W247" s="119">
        <f>IF(W244=1,W249,W249+U247)</f>
        <v>0</v>
      </c>
      <c r="X247" s="103">
        <f t="shared" ref="X247:AF247" si="527">IF(X244=1,X249,X249+W247)</f>
        <v>0</v>
      </c>
      <c r="Y247" s="103">
        <f t="shared" si="527"/>
        <v>0</v>
      </c>
      <c r="Z247" s="103">
        <f t="shared" si="527"/>
        <v>0</v>
      </c>
      <c r="AA247" s="103">
        <f t="shared" si="527"/>
        <v>0</v>
      </c>
      <c r="AB247" s="103">
        <f t="shared" si="527"/>
        <v>0</v>
      </c>
      <c r="AC247" s="103">
        <f t="shared" si="527"/>
        <v>0</v>
      </c>
      <c r="AD247" s="103">
        <f t="shared" si="527"/>
        <v>0</v>
      </c>
      <c r="AE247" s="103">
        <f t="shared" si="527"/>
        <v>0</v>
      </c>
      <c r="AF247" s="103">
        <f t="shared" si="527"/>
        <v>0</v>
      </c>
      <c r="AG247" s="160"/>
      <c r="AH247" s="74"/>
      <c r="AI247" s="74"/>
      <c r="AJ247" s="75"/>
    </row>
    <row r="248" spans="1:36" ht="25.05" customHeight="1" x14ac:dyDescent="0.3">
      <c r="A248" s="75"/>
      <c r="B248" s="110" t="s">
        <v>6319</v>
      </c>
      <c r="C248" s="104">
        <f t="shared" ref="C248:K248" si="528">1720/12*C240</f>
        <v>0</v>
      </c>
      <c r="D248" s="104">
        <f t="shared" si="528"/>
        <v>0</v>
      </c>
      <c r="E248" s="104">
        <f t="shared" si="528"/>
        <v>0</v>
      </c>
      <c r="F248" s="104">
        <f t="shared" si="528"/>
        <v>0</v>
      </c>
      <c r="G248" s="104">
        <f t="shared" si="528"/>
        <v>0</v>
      </c>
      <c r="H248" s="104">
        <f t="shared" si="528"/>
        <v>0</v>
      </c>
      <c r="I248" s="104">
        <f t="shared" si="528"/>
        <v>0</v>
      </c>
      <c r="J248" s="104">
        <f t="shared" si="528"/>
        <v>0</v>
      </c>
      <c r="K248" s="104">
        <f t="shared" si="528"/>
        <v>0</v>
      </c>
      <c r="L248" s="160"/>
      <c r="M248" s="120">
        <f t="shared" ref="M248:U248" si="529">1720/12*M240</f>
        <v>0</v>
      </c>
      <c r="N248" s="104">
        <f t="shared" si="529"/>
        <v>0</v>
      </c>
      <c r="O248" s="104">
        <f t="shared" si="529"/>
        <v>0</v>
      </c>
      <c r="P248" s="104">
        <f t="shared" si="529"/>
        <v>0</v>
      </c>
      <c r="Q248" s="104">
        <f t="shared" si="529"/>
        <v>0</v>
      </c>
      <c r="R248" s="104">
        <f t="shared" si="529"/>
        <v>0</v>
      </c>
      <c r="S248" s="104">
        <f t="shared" si="529"/>
        <v>0</v>
      </c>
      <c r="T248" s="104">
        <f t="shared" si="529"/>
        <v>0</v>
      </c>
      <c r="U248" s="104">
        <f t="shared" si="529"/>
        <v>0</v>
      </c>
      <c r="V248" s="160"/>
      <c r="W248" s="120">
        <f t="shared" ref="W248:AF248" si="530">1720/12*W240</f>
        <v>0</v>
      </c>
      <c r="X248" s="104">
        <f t="shared" si="530"/>
        <v>0</v>
      </c>
      <c r="Y248" s="104">
        <f t="shared" si="530"/>
        <v>0</v>
      </c>
      <c r="Z248" s="104">
        <f t="shared" si="530"/>
        <v>0</v>
      </c>
      <c r="AA248" s="104">
        <f t="shared" si="530"/>
        <v>0</v>
      </c>
      <c r="AB248" s="104">
        <f t="shared" si="530"/>
        <v>0</v>
      </c>
      <c r="AC248" s="104">
        <f t="shared" si="530"/>
        <v>0</v>
      </c>
      <c r="AD248" s="104">
        <f t="shared" si="530"/>
        <v>0</v>
      </c>
      <c r="AE248" s="104">
        <f t="shared" si="530"/>
        <v>0</v>
      </c>
      <c r="AF248" s="104">
        <f t="shared" si="530"/>
        <v>0</v>
      </c>
      <c r="AG248" s="160"/>
      <c r="AH248" s="74"/>
      <c r="AI248" s="74"/>
      <c r="AJ248" s="75"/>
    </row>
    <row r="249" spans="1:36" ht="25.05" customHeight="1" thickBot="1" x14ac:dyDescent="0.35">
      <c r="A249" s="75"/>
      <c r="B249" s="113" t="s">
        <v>6270</v>
      </c>
      <c r="C249" s="104">
        <f t="shared" ref="C249:K249" si="531">IF(OR(C244=0,C244=1),IF(C241&gt;=C248,C248,C241),IF(C246&gt;=C245,C245-B247,C246-B247))</f>
        <v>0</v>
      </c>
      <c r="D249" s="104">
        <f t="shared" si="531"/>
        <v>0</v>
      </c>
      <c r="E249" s="104">
        <f t="shared" si="531"/>
        <v>0</v>
      </c>
      <c r="F249" s="104">
        <f t="shared" si="531"/>
        <v>0</v>
      </c>
      <c r="G249" s="104">
        <f t="shared" si="531"/>
        <v>0</v>
      </c>
      <c r="H249" s="104">
        <f t="shared" si="531"/>
        <v>0</v>
      </c>
      <c r="I249" s="104">
        <f t="shared" si="531"/>
        <v>0</v>
      </c>
      <c r="J249" s="104">
        <f t="shared" si="531"/>
        <v>0</v>
      </c>
      <c r="K249" s="104">
        <f t="shared" si="531"/>
        <v>0</v>
      </c>
      <c r="L249" s="162">
        <f>SUM(C249:K249)</f>
        <v>0</v>
      </c>
      <c r="M249" s="120">
        <f>IF(OR(M244=0,M244=1),IF(M241&gt;=M248,M248,M241),IF(M246&gt;=M245,M245-K247,M246-K247))</f>
        <v>0</v>
      </c>
      <c r="N249" s="104">
        <f t="shared" ref="N249:U249" si="532">IF(OR(N244=0,N244=1),IF(N241&gt;=N248,N248,N241),IF(N246&gt;=N245,N245-M247,N246-M247))</f>
        <v>0</v>
      </c>
      <c r="O249" s="104">
        <f t="shared" si="532"/>
        <v>0</v>
      </c>
      <c r="P249" s="104">
        <f t="shared" si="532"/>
        <v>0</v>
      </c>
      <c r="Q249" s="104">
        <f t="shared" si="532"/>
        <v>0</v>
      </c>
      <c r="R249" s="104">
        <f t="shared" si="532"/>
        <v>0</v>
      </c>
      <c r="S249" s="104">
        <f t="shared" si="532"/>
        <v>0</v>
      </c>
      <c r="T249" s="104">
        <f t="shared" si="532"/>
        <v>0</v>
      </c>
      <c r="U249" s="104">
        <f t="shared" si="532"/>
        <v>0</v>
      </c>
      <c r="V249" s="162">
        <f>SUM(M249:U249)</f>
        <v>0</v>
      </c>
      <c r="W249" s="156">
        <f>IF(OR(W244=0,W244=1),IF(W241&gt;=W248,W248,W241),IF(W246&gt;=W245,W245-U247,W246-U247))</f>
        <v>0</v>
      </c>
      <c r="X249" s="157">
        <f t="shared" ref="X249:AF249" si="533">IF(OR(X244=0,X244=1),IF(X241&gt;=X248,X248,X241),IF(X246&gt;=X245,X245-W247,X246-W247))</f>
        <v>0</v>
      </c>
      <c r="Y249" s="157">
        <f t="shared" si="533"/>
        <v>0</v>
      </c>
      <c r="Z249" s="157">
        <f t="shared" si="533"/>
        <v>0</v>
      </c>
      <c r="AA249" s="157">
        <f t="shared" si="533"/>
        <v>0</v>
      </c>
      <c r="AB249" s="157">
        <f t="shared" si="533"/>
        <v>0</v>
      </c>
      <c r="AC249" s="157">
        <f t="shared" si="533"/>
        <v>0</v>
      </c>
      <c r="AD249" s="157">
        <f t="shared" si="533"/>
        <v>0</v>
      </c>
      <c r="AE249" s="157">
        <f t="shared" si="533"/>
        <v>0</v>
      </c>
      <c r="AF249" s="157">
        <f t="shared" si="533"/>
        <v>0</v>
      </c>
      <c r="AG249" s="162">
        <f>SUM(W249:AF249)</f>
        <v>0</v>
      </c>
      <c r="AH249" s="105"/>
      <c r="AI249" s="74"/>
      <c r="AJ249" s="75"/>
    </row>
    <row r="250" spans="1:36" ht="25.05" customHeight="1" thickBot="1" x14ac:dyDescent="0.35">
      <c r="A250" s="87"/>
      <c r="B250" s="226" t="s">
        <v>6273</v>
      </c>
      <c r="C250" s="304"/>
      <c r="D250" s="304"/>
      <c r="E250" s="304"/>
      <c r="F250" s="305"/>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5.05" customHeight="1" x14ac:dyDescent="0.3">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5.05" customHeight="1" x14ac:dyDescent="0.3">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x14ac:dyDescent="0.3">
      <c r="A253" s="99"/>
      <c r="B253" s="111"/>
      <c r="C253" s="100">
        <f>IF(C251&lt;&gt;0,1,0)</f>
        <v>0</v>
      </c>
      <c r="D253" s="100">
        <f t="shared" ref="D253:K253" si="534">IF(C253=0,IF(D251&lt;&gt;0,1,0),1)</f>
        <v>0</v>
      </c>
      <c r="E253" s="100">
        <f t="shared" si="534"/>
        <v>0</v>
      </c>
      <c r="F253" s="100">
        <f t="shared" si="534"/>
        <v>0</v>
      </c>
      <c r="G253" s="100">
        <f t="shared" si="534"/>
        <v>0</v>
      </c>
      <c r="H253" s="100">
        <f t="shared" si="534"/>
        <v>0</v>
      </c>
      <c r="I253" s="100">
        <f t="shared" si="534"/>
        <v>0</v>
      </c>
      <c r="J253" s="100">
        <f t="shared" si="534"/>
        <v>0</v>
      </c>
      <c r="K253" s="100">
        <f t="shared" si="534"/>
        <v>0</v>
      </c>
      <c r="L253" s="161"/>
      <c r="M253" s="116">
        <f>IF(K253=0,IF(M251&lt;&gt;0,1,0),1)</f>
        <v>0</v>
      </c>
      <c r="N253" s="100">
        <f t="shared" ref="N253:U253" si="535">IF(M253=0,IF(N251&lt;&gt;0,1,0),1)</f>
        <v>0</v>
      </c>
      <c r="O253" s="100">
        <f t="shared" si="535"/>
        <v>0</v>
      </c>
      <c r="P253" s="100">
        <f t="shared" si="535"/>
        <v>0</v>
      </c>
      <c r="Q253" s="100">
        <f t="shared" si="535"/>
        <v>0</v>
      </c>
      <c r="R253" s="100">
        <f t="shared" si="535"/>
        <v>0</v>
      </c>
      <c r="S253" s="100">
        <f t="shared" si="535"/>
        <v>0</v>
      </c>
      <c r="T253" s="100">
        <f t="shared" si="535"/>
        <v>0</v>
      </c>
      <c r="U253" s="100">
        <f t="shared" si="535"/>
        <v>0</v>
      </c>
      <c r="V253" s="161"/>
      <c r="W253" s="116">
        <f>IF(U253=0,IF(W251&lt;&gt;0,1,0),1)</f>
        <v>0</v>
      </c>
      <c r="X253" s="100">
        <f t="shared" ref="X253:AF253" si="536">IF(W253=0,IF(X251&lt;&gt;0,1,0),1)</f>
        <v>0</v>
      </c>
      <c r="Y253" s="100">
        <f t="shared" si="536"/>
        <v>0</v>
      </c>
      <c r="Z253" s="100">
        <f t="shared" si="536"/>
        <v>0</v>
      </c>
      <c r="AA253" s="100">
        <f t="shared" si="536"/>
        <v>0</v>
      </c>
      <c r="AB253" s="100">
        <f t="shared" si="536"/>
        <v>0</v>
      </c>
      <c r="AC253" s="100">
        <f t="shared" si="536"/>
        <v>0</v>
      </c>
      <c r="AD253" s="100">
        <f t="shared" si="536"/>
        <v>0</v>
      </c>
      <c r="AE253" s="100">
        <f t="shared" si="536"/>
        <v>0</v>
      </c>
      <c r="AF253" s="100">
        <f t="shared" si="536"/>
        <v>0</v>
      </c>
      <c r="AG253" s="161"/>
      <c r="AH253" s="99"/>
      <c r="AI253" s="99"/>
      <c r="AJ253" s="99"/>
    </row>
    <row r="254" spans="1:36" ht="30" hidden="1" customHeight="1" x14ac:dyDescent="0.3">
      <c r="A254" s="99"/>
      <c r="B254" s="111"/>
      <c r="C254" s="100">
        <f>IF(C253=0,0,1)</f>
        <v>0</v>
      </c>
      <c r="D254" s="100">
        <f t="shared" ref="D254:K254" si="537">IF(D253=0,0,C254+1)</f>
        <v>0</v>
      </c>
      <c r="E254" s="100">
        <f t="shared" si="537"/>
        <v>0</v>
      </c>
      <c r="F254" s="100">
        <f t="shared" si="537"/>
        <v>0</v>
      </c>
      <c r="G254" s="100">
        <f t="shared" si="537"/>
        <v>0</v>
      </c>
      <c r="H254" s="100">
        <f t="shared" si="537"/>
        <v>0</v>
      </c>
      <c r="I254" s="100">
        <f t="shared" si="537"/>
        <v>0</v>
      </c>
      <c r="J254" s="100">
        <f t="shared" si="537"/>
        <v>0</v>
      </c>
      <c r="K254" s="100">
        <f t="shared" si="537"/>
        <v>0</v>
      </c>
      <c r="L254" s="161"/>
      <c r="M254" s="116">
        <f>IF(M253=0,0,K254+1)</f>
        <v>0</v>
      </c>
      <c r="N254" s="100">
        <f t="shared" ref="N254:U254" si="538">IF(N253=0,0,M254+1)</f>
        <v>0</v>
      </c>
      <c r="O254" s="100">
        <f t="shared" si="538"/>
        <v>0</v>
      </c>
      <c r="P254" s="100">
        <f t="shared" si="538"/>
        <v>0</v>
      </c>
      <c r="Q254" s="100">
        <f t="shared" si="538"/>
        <v>0</v>
      </c>
      <c r="R254" s="100">
        <f t="shared" si="538"/>
        <v>0</v>
      </c>
      <c r="S254" s="100">
        <f t="shared" si="538"/>
        <v>0</v>
      </c>
      <c r="T254" s="100">
        <f t="shared" si="538"/>
        <v>0</v>
      </c>
      <c r="U254" s="100">
        <f t="shared" si="538"/>
        <v>0</v>
      </c>
      <c r="V254" s="161"/>
      <c r="W254" s="116">
        <f>IF(W253=0,0,U254+1)</f>
        <v>0</v>
      </c>
      <c r="X254" s="100">
        <f t="shared" ref="X254:AF254" si="539">IF(X253=0,0,W254+1)</f>
        <v>0</v>
      </c>
      <c r="Y254" s="100">
        <f t="shared" si="539"/>
        <v>0</v>
      </c>
      <c r="Z254" s="100">
        <f t="shared" si="539"/>
        <v>0</v>
      </c>
      <c r="AA254" s="100">
        <f t="shared" si="539"/>
        <v>0</v>
      </c>
      <c r="AB254" s="100">
        <f t="shared" si="539"/>
        <v>0</v>
      </c>
      <c r="AC254" s="100">
        <f t="shared" si="539"/>
        <v>0</v>
      </c>
      <c r="AD254" s="100">
        <f t="shared" si="539"/>
        <v>0</v>
      </c>
      <c r="AE254" s="100">
        <f t="shared" si="539"/>
        <v>0</v>
      </c>
      <c r="AF254" s="100">
        <f t="shared" si="539"/>
        <v>0</v>
      </c>
      <c r="AG254" s="161"/>
      <c r="AH254" s="99"/>
      <c r="AI254" s="99"/>
      <c r="AJ254" s="99"/>
    </row>
    <row r="255" spans="1:36" ht="30" hidden="1" customHeight="1" x14ac:dyDescent="0.3">
      <c r="A255" s="99"/>
      <c r="B255" s="111" t="s">
        <v>6268</v>
      </c>
      <c r="C255" s="101">
        <f t="shared" ref="C255:K255" si="540">IF(C254&lt;25,IF(C254&lt;13,C254,C254-12),C254-24)</f>
        <v>0</v>
      </c>
      <c r="D255" s="101">
        <f t="shared" si="540"/>
        <v>0</v>
      </c>
      <c r="E255" s="101">
        <f t="shared" si="540"/>
        <v>0</v>
      </c>
      <c r="F255" s="101">
        <f t="shared" si="540"/>
        <v>0</v>
      </c>
      <c r="G255" s="101">
        <f t="shared" si="540"/>
        <v>0</v>
      </c>
      <c r="H255" s="101">
        <f t="shared" si="540"/>
        <v>0</v>
      </c>
      <c r="I255" s="101">
        <f t="shared" si="540"/>
        <v>0</v>
      </c>
      <c r="J255" s="101">
        <f t="shared" si="540"/>
        <v>0</v>
      </c>
      <c r="K255" s="101">
        <f t="shared" si="540"/>
        <v>0</v>
      </c>
      <c r="L255" s="161"/>
      <c r="M255" s="117">
        <f t="shared" ref="M255:U255" si="541">IF(M254&lt;25,IF(M254&lt;13,M254,M254-12),M254-24)</f>
        <v>0</v>
      </c>
      <c r="N255" s="101">
        <f t="shared" si="541"/>
        <v>0</v>
      </c>
      <c r="O255" s="101">
        <f t="shared" si="541"/>
        <v>0</v>
      </c>
      <c r="P255" s="101">
        <f t="shared" si="541"/>
        <v>0</v>
      </c>
      <c r="Q255" s="101">
        <f t="shared" si="541"/>
        <v>0</v>
      </c>
      <c r="R255" s="101">
        <f t="shared" si="541"/>
        <v>0</v>
      </c>
      <c r="S255" s="101">
        <f t="shared" si="541"/>
        <v>0</v>
      </c>
      <c r="T255" s="101">
        <f t="shared" si="541"/>
        <v>0</v>
      </c>
      <c r="U255" s="101">
        <f t="shared" si="541"/>
        <v>0</v>
      </c>
      <c r="V255" s="161"/>
      <c r="W255" s="117">
        <f t="shared" ref="W255:AF255" si="542">IF(W254&lt;25,IF(W254&lt;13,W254,W254-12),W254-24)</f>
        <v>0</v>
      </c>
      <c r="X255" s="101">
        <f t="shared" si="542"/>
        <v>0</v>
      </c>
      <c r="Y255" s="101">
        <f t="shared" si="542"/>
        <v>0</v>
      </c>
      <c r="Z255" s="101">
        <f t="shared" si="542"/>
        <v>0</v>
      </c>
      <c r="AA255" s="101">
        <f t="shared" si="542"/>
        <v>0</v>
      </c>
      <c r="AB255" s="101">
        <f t="shared" si="542"/>
        <v>0</v>
      </c>
      <c r="AC255" s="101">
        <f t="shared" si="542"/>
        <v>0</v>
      </c>
      <c r="AD255" s="101">
        <f t="shared" si="542"/>
        <v>0</v>
      </c>
      <c r="AE255" s="101">
        <f t="shared" si="542"/>
        <v>0</v>
      </c>
      <c r="AF255" s="101">
        <f t="shared" si="542"/>
        <v>0</v>
      </c>
      <c r="AG255" s="161"/>
      <c r="AH255" s="99"/>
      <c r="AI255" s="99"/>
      <c r="AJ255" s="99"/>
    </row>
    <row r="256" spans="1:36" ht="30" hidden="1" customHeight="1" x14ac:dyDescent="0.3">
      <c r="A256" s="75"/>
      <c r="B256" s="112" t="s">
        <v>6269</v>
      </c>
      <c r="C256" s="102">
        <f t="shared" ref="C256:K256" si="543">IF(C255&gt;0,IF(C255=1,C259,C259+B256),0)</f>
        <v>0</v>
      </c>
      <c r="D256" s="102">
        <f t="shared" si="543"/>
        <v>0</v>
      </c>
      <c r="E256" s="102">
        <f t="shared" si="543"/>
        <v>0</v>
      </c>
      <c r="F256" s="102">
        <f t="shared" si="543"/>
        <v>0</v>
      </c>
      <c r="G256" s="102">
        <f t="shared" si="543"/>
        <v>0</v>
      </c>
      <c r="H256" s="102">
        <f t="shared" si="543"/>
        <v>0</v>
      </c>
      <c r="I256" s="102">
        <f t="shared" si="543"/>
        <v>0</v>
      </c>
      <c r="J256" s="102">
        <f t="shared" si="543"/>
        <v>0</v>
      </c>
      <c r="K256" s="102">
        <f t="shared" si="543"/>
        <v>0</v>
      </c>
      <c r="L256" s="160"/>
      <c r="M256" s="118">
        <f>IF(M255&gt;0,IF(M255=1,M259,M259+K256),0)</f>
        <v>0</v>
      </c>
      <c r="N256" s="102">
        <f t="shared" ref="N256:U256" si="544">IF(N255&gt;0,IF(N255=1,N259,N259+M256),0)</f>
        <v>0</v>
      </c>
      <c r="O256" s="102">
        <f t="shared" si="544"/>
        <v>0</v>
      </c>
      <c r="P256" s="102">
        <f t="shared" si="544"/>
        <v>0</v>
      </c>
      <c r="Q256" s="102">
        <f t="shared" si="544"/>
        <v>0</v>
      </c>
      <c r="R256" s="102">
        <f t="shared" si="544"/>
        <v>0</v>
      </c>
      <c r="S256" s="102">
        <f t="shared" si="544"/>
        <v>0</v>
      </c>
      <c r="T256" s="102">
        <f t="shared" si="544"/>
        <v>0</v>
      </c>
      <c r="U256" s="102">
        <f t="shared" si="544"/>
        <v>0</v>
      </c>
      <c r="V256" s="160"/>
      <c r="W256" s="118">
        <f>IF(W255&gt;0,IF(W255=1,W259,W259+U256),0)</f>
        <v>0</v>
      </c>
      <c r="X256" s="102">
        <f t="shared" ref="X256:AF256" si="545">IF(X255&gt;0,IF(X255=1,X259,X259+W256),0)</f>
        <v>0</v>
      </c>
      <c r="Y256" s="102">
        <f t="shared" si="545"/>
        <v>0</v>
      </c>
      <c r="Z256" s="102">
        <f t="shared" si="545"/>
        <v>0</v>
      </c>
      <c r="AA256" s="102">
        <f t="shared" si="545"/>
        <v>0</v>
      </c>
      <c r="AB256" s="102">
        <f t="shared" si="545"/>
        <v>0</v>
      </c>
      <c r="AC256" s="102">
        <f t="shared" si="545"/>
        <v>0</v>
      </c>
      <c r="AD256" s="102">
        <f t="shared" si="545"/>
        <v>0</v>
      </c>
      <c r="AE256" s="102">
        <f t="shared" si="545"/>
        <v>0</v>
      </c>
      <c r="AF256" s="102">
        <f t="shared" si="545"/>
        <v>0</v>
      </c>
      <c r="AG256" s="160"/>
      <c r="AH256" s="74"/>
      <c r="AI256" s="74"/>
      <c r="AJ256" s="75"/>
    </row>
    <row r="257" spans="1:36" ht="30" hidden="1" customHeight="1" x14ac:dyDescent="0.3">
      <c r="A257" s="75"/>
      <c r="B257" s="112" t="s">
        <v>6317</v>
      </c>
      <c r="C257" s="102">
        <f>IF(C251&gt;0,C252,0)</f>
        <v>0</v>
      </c>
      <c r="D257" s="102">
        <f t="shared" ref="D257:K257" si="546">IF(D251&gt;0,IF(D255=1,D252,D252+C257),C257)</f>
        <v>0</v>
      </c>
      <c r="E257" s="102">
        <f t="shared" si="546"/>
        <v>0</v>
      </c>
      <c r="F257" s="102">
        <f t="shared" si="546"/>
        <v>0</v>
      </c>
      <c r="G257" s="102">
        <f t="shared" si="546"/>
        <v>0</v>
      </c>
      <c r="H257" s="102">
        <f t="shared" si="546"/>
        <v>0</v>
      </c>
      <c r="I257" s="102">
        <f t="shared" si="546"/>
        <v>0</v>
      </c>
      <c r="J257" s="102">
        <f t="shared" si="546"/>
        <v>0</v>
      </c>
      <c r="K257" s="102">
        <f t="shared" si="546"/>
        <v>0</v>
      </c>
      <c r="L257" s="160"/>
      <c r="M257" s="118">
        <f>IF(M251&gt;0,IF(M255=1,M252,M252+K257),K257)</f>
        <v>0</v>
      </c>
      <c r="N257" s="102">
        <f t="shared" ref="N257:U257" si="547">IF(N251&gt;0,IF(N255=1,N252,N252+M257),M257)</f>
        <v>0</v>
      </c>
      <c r="O257" s="102">
        <f t="shared" si="547"/>
        <v>0</v>
      </c>
      <c r="P257" s="102">
        <f t="shared" si="547"/>
        <v>0</v>
      </c>
      <c r="Q257" s="102">
        <f t="shared" si="547"/>
        <v>0</v>
      </c>
      <c r="R257" s="102">
        <f t="shared" si="547"/>
        <v>0</v>
      </c>
      <c r="S257" s="102">
        <f t="shared" si="547"/>
        <v>0</v>
      </c>
      <c r="T257" s="102">
        <f t="shared" si="547"/>
        <v>0</v>
      </c>
      <c r="U257" s="102">
        <f t="shared" si="547"/>
        <v>0</v>
      </c>
      <c r="V257" s="160"/>
      <c r="W257" s="118">
        <f>IF(W251&gt;0,IF(W255=1,W252,W252+U257),U257)</f>
        <v>0</v>
      </c>
      <c r="X257" s="102">
        <f t="shared" ref="X257:AF257" si="548">IF(X251&gt;0,IF(X255=1,X252,X252+W257),W257)</f>
        <v>0</v>
      </c>
      <c r="Y257" s="102">
        <f t="shared" si="548"/>
        <v>0</v>
      </c>
      <c r="Z257" s="102">
        <f t="shared" si="548"/>
        <v>0</v>
      </c>
      <c r="AA257" s="102">
        <f t="shared" si="548"/>
        <v>0</v>
      </c>
      <c r="AB257" s="102">
        <f t="shared" si="548"/>
        <v>0</v>
      </c>
      <c r="AC257" s="102">
        <f t="shared" si="548"/>
        <v>0</v>
      </c>
      <c r="AD257" s="102">
        <f t="shared" si="548"/>
        <v>0</v>
      </c>
      <c r="AE257" s="102">
        <f t="shared" si="548"/>
        <v>0</v>
      </c>
      <c r="AF257" s="102">
        <f t="shared" si="548"/>
        <v>0</v>
      </c>
      <c r="AG257" s="160"/>
      <c r="AH257" s="74"/>
      <c r="AI257" s="74"/>
      <c r="AJ257" s="75"/>
    </row>
    <row r="258" spans="1:36" ht="9.75" hidden="1" customHeight="1" x14ac:dyDescent="0.3">
      <c r="A258" s="75"/>
      <c r="B258" s="112" t="s">
        <v>6318</v>
      </c>
      <c r="C258" s="103">
        <f>C260</f>
        <v>0</v>
      </c>
      <c r="D258" s="103">
        <f t="shared" ref="D258:K258" si="549">IF(D255=1,D260,D260+C258)</f>
        <v>0</v>
      </c>
      <c r="E258" s="103">
        <f t="shared" si="549"/>
        <v>0</v>
      </c>
      <c r="F258" s="103">
        <f t="shared" si="549"/>
        <v>0</v>
      </c>
      <c r="G258" s="103">
        <f t="shared" si="549"/>
        <v>0</v>
      </c>
      <c r="H258" s="103">
        <f t="shared" si="549"/>
        <v>0</v>
      </c>
      <c r="I258" s="103">
        <f t="shared" si="549"/>
        <v>0</v>
      </c>
      <c r="J258" s="103">
        <f t="shared" si="549"/>
        <v>0</v>
      </c>
      <c r="K258" s="103">
        <f t="shared" si="549"/>
        <v>0</v>
      </c>
      <c r="L258" s="160"/>
      <c r="M258" s="119">
        <f>IF(M255=1,M260,M260+K258)</f>
        <v>0</v>
      </c>
      <c r="N258" s="103">
        <f t="shared" ref="N258:U258" si="550">IF(N255=1,N260,N260+M258)</f>
        <v>0</v>
      </c>
      <c r="O258" s="103">
        <f t="shared" si="550"/>
        <v>0</v>
      </c>
      <c r="P258" s="103">
        <f t="shared" si="550"/>
        <v>0</v>
      </c>
      <c r="Q258" s="103">
        <f t="shared" si="550"/>
        <v>0</v>
      </c>
      <c r="R258" s="103">
        <f t="shared" si="550"/>
        <v>0</v>
      </c>
      <c r="S258" s="103">
        <f t="shared" si="550"/>
        <v>0</v>
      </c>
      <c r="T258" s="103">
        <f t="shared" si="550"/>
        <v>0</v>
      </c>
      <c r="U258" s="103">
        <f t="shared" si="550"/>
        <v>0</v>
      </c>
      <c r="V258" s="160"/>
      <c r="W258" s="119">
        <f>IF(W255=1,W260,W260+U258)</f>
        <v>0</v>
      </c>
      <c r="X258" s="103">
        <f t="shared" ref="X258:AF258" si="551">IF(X255=1,X260,X260+W258)</f>
        <v>0</v>
      </c>
      <c r="Y258" s="103">
        <f t="shared" si="551"/>
        <v>0</v>
      </c>
      <c r="Z258" s="103">
        <f t="shared" si="551"/>
        <v>0</v>
      </c>
      <c r="AA258" s="103">
        <f t="shared" si="551"/>
        <v>0</v>
      </c>
      <c r="AB258" s="103">
        <f t="shared" si="551"/>
        <v>0</v>
      </c>
      <c r="AC258" s="103">
        <f t="shared" si="551"/>
        <v>0</v>
      </c>
      <c r="AD258" s="103">
        <f t="shared" si="551"/>
        <v>0</v>
      </c>
      <c r="AE258" s="103">
        <f t="shared" si="551"/>
        <v>0</v>
      </c>
      <c r="AF258" s="103">
        <f t="shared" si="551"/>
        <v>0</v>
      </c>
      <c r="AG258" s="160"/>
      <c r="AH258" s="74"/>
      <c r="AI258" s="74"/>
      <c r="AJ258" s="75"/>
    </row>
    <row r="259" spans="1:36" ht="25.05" customHeight="1" x14ac:dyDescent="0.3">
      <c r="A259" s="75"/>
      <c r="B259" s="110" t="s">
        <v>6319</v>
      </c>
      <c r="C259" s="104">
        <f t="shared" ref="C259:K259" si="552">1720/12*C251</f>
        <v>0</v>
      </c>
      <c r="D259" s="104">
        <f t="shared" si="552"/>
        <v>0</v>
      </c>
      <c r="E259" s="104">
        <f t="shared" si="552"/>
        <v>0</v>
      </c>
      <c r="F259" s="104">
        <f t="shared" si="552"/>
        <v>0</v>
      </c>
      <c r="G259" s="104">
        <f t="shared" si="552"/>
        <v>0</v>
      </c>
      <c r="H259" s="104">
        <f t="shared" si="552"/>
        <v>0</v>
      </c>
      <c r="I259" s="104">
        <f t="shared" si="552"/>
        <v>0</v>
      </c>
      <c r="J259" s="104">
        <f t="shared" si="552"/>
        <v>0</v>
      </c>
      <c r="K259" s="104">
        <f t="shared" si="552"/>
        <v>0</v>
      </c>
      <c r="L259" s="160"/>
      <c r="M259" s="120">
        <f t="shared" ref="M259:U259" si="553">1720/12*M251</f>
        <v>0</v>
      </c>
      <c r="N259" s="104">
        <f t="shared" si="553"/>
        <v>0</v>
      </c>
      <c r="O259" s="104">
        <f t="shared" si="553"/>
        <v>0</v>
      </c>
      <c r="P259" s="104">
        <f t="shared" si="553"/>
        <v>0</v>
      </c>
      <c r="Q259" s="104">
        <f t="shared" si="553"/>
        <v>0</v>
      </c>
      <c r="R259" s="104">
        <f t="shared" si="553"/>
        <v>0</v>
      </c>
      <c r="S259" s="104">
        <f t="shared" si="553"/>
        <v>0</v>
      </c>
      <c r="T259" s="104">
        <f t="shared" si="553"/>
        <v>0</v>
      </c>
      <c r="U259" s="104">
        <f t="shared" si="553"/>
        <v>0</v>
      </c>
      <c r="V259" s="160"/>
      <c r="W259" s="120">
        <f t="shared" ref="W259:AF259" si="554">1720/12*W251</f>
        <v>0</v>
      </c>
      <c r="X259" s="104">
        <f t="shared" si="554"/>
        <v>0</v>
      </c>
      <c r="Y259" s="104">
        <f t="shared" si="554"/>
        <v>0</v>
      </c>
      <c r="Z259" s="104">
        <f t="shared" si="554"/>
        <v>0</v>
      </c>
      <c r="AA259" s="104">
        <f t="shared" si="554"/>
        <v>0</v>
      </c>
      <c r="AB259" s="104">
        <f t="shared" si="554"/>
        <v>0</v>
      </c>
      <c r="AC259" s="104">
        <f t="shared" si="554"/>
        <v>0</v>
      </c>
      <c r="AD259" s="104">
        <f t="shared" si="554"/>
        <v>0</v>
      </c>
      <c r="AE259" s="104">
        <f t="shared" si="554"/>
        <v>0</v>
      </c>
      <c r="AF259" s="104">
        <f t="shared" si="554"/>
        <v>0</v>
      </c>
      <c r="AG259" s="160"/>
      <c r="AH259" s="74"/>
      <c r="AI259" s="74"/>
      <c r="AJ259" s="75"/>
    </row>
    <row r="260" spans="1:36" ht="25.05" customHeight="1" thickBot="1" x14ac:dyDescent="0.35">
      <c r="A260" s="75"/>
      <c r="B260" s="113" t="s">
        <v>6270</v>
      </c>
      <c r="C260" s="104">
        <f t="shared" ref="C260:K260" si="555">IF(OR(C255=0,C255=1),IF(C252&gt;=C259,C259,C252),IF(C257&gt;=C256,C256-B258,C257-B258))</f>
        <v>0</v>
      </c>
      <c r="D260" s="104">
        <f t="shared" si="555"/>
        <v>0</v>
      </c>
      <c r="E260" s="104">
        <f t="shared" si="555"/>
        <v>0</v>
      </c>
      <c r="F260" s="104">
        <f t="shared" si="555"/>
        <v>0</v>
      </c>
      <c r="G260" s="104">
        <f t="shared" si="555"/>
        <v>0</v>
      </c>
      <c r="H260" s="104">
        <f t="shared" si="555"/>
        <v>0</v>
      </c>
      <c r="I260" s="104">
        <f t="shared" si="555"/>
        <v>0</v>
      </c>
      <c r="J260" s="104">
        <f t="shared" si="555"/>
        <v>0</v>
      </c>
      <c r="K260" s="104">
        <f t="shared" si="555"/>
        <v>0</v>
      </c>
      <c r="L260" s="162">
        <f>SUM(C260:K260)</f>
        <v>0</v>
      </c>
      <c r="M260" s="120">
        <f>IF(OR(M255=0,M255=1),IF(M252&gt;=M259,M259,M252),IF(M257&gt;=M256,M256-K258,M257-K258))</f>
        <v>0</v>
      </c>
      <c r="N260" s="104">
        <f t="shared" ref="N260:U260" si="556">IF(OR(N255=0,N255=1),IF(N252&gt;=N259,N259,N252),IF(N257&gt;=N256,N256-M258,N257-M258))</f>
        <v>0</v>
      </c>
      <c r="O260" s="104">
        <f t="shared" si="556"/>
        <v>0</v>
      </c>
      <c r="P260" s="104">
        <f t="shared" si="556"/>
        <v>0</v>
      </c>
      <c r="Q260" s="104">
        <f t="shared" si="556"/>
        <v>0</v>
      </c>
      <c r="R260" s="104">
        <f t="shared" si="556"/>
        <v>0</v>
      </c>
      <c r="S260" s="104">
        <f t="shared" si="556"/>
        <v>0</v>
      </c>
      <c r="T260" s="104">
        <f t="shared" si="556"/>
        <v>0</v>
      </c>
      <c r="U260" s="104">
        <f t="shared" si="556"/>
        <v>0</v>
      </c>
      <c r="V260" s="162">
        <f>SUM(M260:U260)</f>
        <v>0</v>
      </c>
      <c r="W260" s="156">
        <f>IF(OR(W255=0,W255=1),IF(W252&gt;=W259,W259,W252),IF(W257&gt;=W256,W256-U258,W257-U258))</f>
        <v>0</v>
      </c>
      <c r="X260" s="157">
        <f t="shared" ref="X260:AF260" si="557">IF(OR(X255=0,X255=1),IF(X252&gt;=X259,X259,X252),IF(X257&gt;=X256,X256-W258,X257-W258))</f>
        <v>0</v>
      </c>
      <c r="Y260" s="157">
        <f t="shared" si="557"/>
        <v>0</v>
      </c>
      <c r="Z260" s="157">
        <f t="shared" si="557"/>
        <v>0</v>
      </c>
      <c r="AA260" s="157">
        <f t="shared" si="557"/>
        <v>0</v>
      </c>
      <c r="AB260" s="157">
        <f t="shared" si="557"/>
        <v>0</v>
      </c>
      <c r="AC260" s="157">
        <f t="shared" si="557"/>
        <v>0</v>
      </c>
      <c r="AD260" s="157">
        <f t="shared" si="557"/>
        <v>0</v>
      </c>
      <c r="AE260" s="157">
        <f t="shared" si="557"/>
        <v>0</v>
      </c>
      <c r="AF260" s="157">
        <f t="shared" si="557"/>
        <v>0</v>
      </c>
      <c r="AG260" s="162">
        <f>SUM(W260:AF260)</f>
        <v>0</v>
      </c>
      <c r="AH260" s="105"/>
      <c r="AI260" s="74"/>
      <c r="AJ260" s="75"/>
    </row>
    <row r="261" spans="1:36" ht="25.05" customHeight="1" thickBot="1" x14ac:dyDescent="0.35">
      <c r="A261" s="87"/>
      <c r="B261" s="226" t="s">
        <v>6273</v>
      </c>
      <c r="C261" s="304"/>
      <c r="D261" s="304"/>
      <c r="E261" s="304"/>
      <c r="F261" s="305"/>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5.05" customHeight="1" x14ac:dyDescent="0.3">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5.05" customHeight="1" x14ac:dyDescent="0.3">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x14ac:dyDescent="0.3">
      <c r="A264" s="99"/>
      <c r="B264" s="111"/>
      <c r="C264" s="100">
        <f>IF(C262&lt;&gt;0,1,0)</f>
        <v>0</v>
      </c>
      <c r="D264" s="100">
        <f t="shared" ref="D264:K264" si="558">IF(C264=0,IF(D262&lt;&gt;0,1,0),1)</f>
        <v>0</v>
      </c>
      <c r="E264" s="100">
        <f t="shared" si="558"/>
        <v>0</v>
      </c>
      <c r="F264" s="100">
        <f t="shared" si="558"/>
        <v>0</v>
      </c>
      <c r="G264" s="100">
        <f t="shared" si="558"/>
        <v>0</v>
      </c>
      <c r="H264" s="100">
        <f t="shared" si="558"/>
        <v>0</v>
      </c>
      <c r="I264" s="100">
        <f t="shared" si="558"/>
        <v>0</v>
      </c>
      <c r="J264" s="100">
        <f t="shared" si="558"/>
        <v>0</v>
      </c>
      <c r="K264" s="100">
        <f t="shared" si="558"/>
        <v>0</v>
      </c>
      <c r="L264" s="161"/>
      <c r="M264" s="116">
        <f>IF(K264=0,IF(M262&lt;&gt;0,1,0),1)</f>
        <v>0</v>
      </c>
      <c r="N264" s="100">
        <f t="shared" ref="N264:U264" si="559">IF(M264=0,IF(N262&lt;&gt;0,1,0),1)</f>
        <v>0</v>
      </c>
      <c r="O264" s="100">
        <f t="shared" si="559"/>
        <v>0</v>
      </c>
      <c r="P264" s="100">
        <f t="shared" si="559"/>
        <v>0</v>
      </c>
      <c r="Q264" s="100">
        <f t="shared" si="559"/>
        <v>0</v>
      </c>
      <c r="R264" s="100">
        <f t="shared" si="559"/>
        <v>0</v>
      </c>
      <c r="S264" s="100">
        <f t="shared" si="559"/>
        <v>0</v>
      </c>
      <c r="T264" s="100">
        <f t="shared" si="559"/>
        <v>0</v>
      </c>
      <c r="U264" s="100">
        <f t="shared" si="559"/>
        <v>0</v>
      </c>
      <c r="V264" s="161"/>
      <c r="W264" s="116">
        <f>IF(U264=0,IF(W262&lt;&gt;0,1,0),1)</f>
        <v>0</v>
      </c>
      <c r="X264" s="100">
        <f t="shared" ref="X264:AF264" si="560">IF(W264=0,IF(X262&lt;&gt;0,1,0),1)</f>
        <v>0</v>
      </c>
      <c r="Y264" s="100">
        <f t="shared" si="560"/>
        <v>0</v>
      </c>
      <c r="Z264" s="100">
        <f t="shared" si="560"/>
        <v>0</v>
      </c>
      <c r="AA264" s="100">
        <f t="shared" si="560"/>
        <v>0</v>
      </c>
      <c r="AB264" s="100">
        <f t="shared" si="560"/>
        <v>0</v>
      </c>
      <c r="AC264" s="100">
        <f t="shared" si="560"/>
        <v>0</v>
      </c>
      <c r="AD264" s="100">
        <f t="shared" si="560"/>
        <v>0</v>
      </c>
      <c r="AE264" s="100">
        <f t="shared" si="560"/>
        <v>0</v>
      </c>
      <c r="AF264" s="100">
        <f t="shared" si="560"/>
        <v>0</v>
      </c>
      <c r="AG264" s="161"/>
      <c r="AH264" s="99"/>
      <c r="AI264" s="99"/>
      <c r="AJ264" s="99"/>
    </row>
    <row r="265" spans="1:36" ht="30" hidden="1" customHeight="1" x14ac:dyDescent="0.3">
      <c r="A265" s="99"/>
      <c r="B265" s="111"/>
      <c r="C265" s="100">
        <f>IF(C264=0,0,1)</f>
        <v>0</v>
      </c>
      <c r="D265" s="100">
        <f t="shared" ref="D265:K265" si="561">IF(D264=0,0,C265+1)</f>
        <v>0</v>
      </c>
      <c r="E265" s="100">
        <f t="shared" si="561"/>
        <v>0</v>
      </c>
      <c r="F265" s="100">
        <f t="shared" si="561"/>
        <v>0</v>
      </c>
      <c r="G265" s="100">
        <f t="shared" si="561"/>
        <v>0</v>
      </c>
      <c r="H265" s="100">
        <f t="shared" si="561"/>
        <v>0</v>
      </c>
      <c r="I265" s="100">
        <f t="shared" si="561"/>
        <v>0</v>
      </c>
      <c r="J265" s="100">
        <f t="shared" si="561"/>
        <v>0</v>
      </c>
      <c r="K265" s="100">
        <f t="shared" si="561"/>
        <v>0</v>
      </c>
      <c r="L265" s="161"/>
      <c r="M265" s="116">
        <f>IF(M264=0,0,K265+1)</f>
        <v>0</v>
      </c>
      <c r="N265" s="100">
        <f t="shared" ref="N265:U265" si="562">IF(N264=0,0,M265+1)</f>
        <v>0</v>
      </c>
      <c r="O265" s="100">
        <f t="shared" si="562"/>
        <v>0</v>
      </c>
      <c r="P265" s="100">
        <f t="shared" si="562"/>
        <v>0</v>
      </c>
      <c r="Q265" s="100">
        <f t="shared" si="562"/>
        <v>0</v>
      </c>
      <c r="R265" s="100">
        <f t="shared" si="562"/>
        <v>0</v>
      </c>
      <c r="S265" s="100">
        <f t="shared" si="562"/>
        <v>0</v>
      </c>
      <c r="T265" s="100">
        <f t="shared" si="562"/>
        <v>0</v>
      </c>
      <c r="U265" s="100">
        <f t="shared" si="562"/>
        <v>0</v>
      </c>
      <c r="V265" s="161"/>
      <c r="W265" s="116">
        <f>IF(W264=0,0,U265+1)</f>
        <v>0</v>
      </c>
      <c r="X265" s="100">
        <f t="shared" ref="X265:AF265" si="563">IF(X264=0,0,W265+1)</f>
        <v>0</v>
      </c>
      <c r="Y265" s="100">
        <f t="shared" si="563"/>
        <v>0</v>
      </c>
      <c r="Z265" s="100">
        <f t="shared" si="563"/>
        <v>0</v>
      </c>
      <c r="AA265" s="100">
        <f t="shared" si="563"/>
        <v>0</v>
      </c>
      <c r="AB265" s="100">
        <f t="shared" si="563"/>
        <v>0</v>
      </c>
      <c r="AC265" s="100">
        <f t="shared" si="563"/>
        <v>0</v>
      </c>
      <c r="AD265" s="100">
        <f t="shared" si="563"/>
        <v>0</v>
      </c>
      <c r="AE265" s="100">
        <f t="shared" si="563"/>
        <v>0</v>
      </c>
      <c r="AF265" s="100">
        <f t="shared" si="563"/>
        <v>0</v>
      </c>
      <c r="AG265" s="161"/>
      <c r="AH265" s="99"/>
      <c r="AI265" s="99"/>
      <c r="AJ265" s="99"/>
    </row>
    <row r="266" spans="1:36" ht="30" hidden="1" customHeight="1" x14ac:dyDescent="0.3">
      <c r="A266" s="99"/>
      <c r="B266" s="111" t="s">
        <v>6268</v>
      </c>
      <c r="C266" s="101">
        <f t="shared" ref="C266:K266" si="564">IF(C265&lt;25,IF(C265&lt;13,C265,C265-12),C265-24)</f>
        <v>0</v>
      </c>
      <c r="D266" s="101">
        <f t="shared" si="564"/>
        <v>0</v>
      </c>
      <c r="E266" s="101">
        <f t="shared" si="564"/>
        <v>0</v>
      </c>
      <c r="F266" s="101">
        <f t="shared" si="564"/>
        <v>0</v>
      </c>
      <c r="G266" s="101">
        <f t="shared" si="564"/>
        <v>0</v>
      </c>
      <c r="H266" s="101">
        <f t="shared" si="564"/>
        <v>0</v>
      </c>
      <c r="I266" s="101">
        <f t="shared" si="564"/>
        <v>0</v>
      </c>
      <c r="J266" s="101">
        <f t="shared" si="564"/>
        <v>0</v>
      </c>
      <c r="K266" s="101">
        <f t="shared" si="564"/>
        <v>0</v>
      </c>
      <c r="L266" s="161"/>
      <c r="M266" s="117">
        <f t="shared" ref="M266:U266" si="565">IF(M265&lt;25,IF(M265&lt;13,M265,M265-12),M265-24)</f>
        <v>0</v>
      </c>
      <c r="N266" s="101">
        <f t="shared" si="565"/>
        <v>0</v>
      </c>
      <c r="O266" s="101">
        <f t="shared" si="565"/>
        <v>0</v>
      </c>
      <c r="P266" s="101">
        <f t="shared" si="565"/>
        <v>0</v>
      </c>
      <c r="Q266" s="101">
        <f t="shared" si="565"/>
        <v>0</v>
      </c>
      <c r="R266" s="101">
        <f t="shared" si="565"/>
        <v>0</v>
      </c>
      <c r="S266" s="101">
        <f t="shared" si="565"/>
        <v>0</v>
      </c>
      <c r="T266" s="101">
        <f t="shared" si="565"/>
        <v>0</v>
      </c>
      <c r="U266" s="101">
        <f t="shared" si="565"/>
        <v>0</v>
      </c>
      <c r="V266" s="161"/>
      <c r="W266" s="117">
        <f t="shared" ref="W266:AF266" si="566">IF(W265&lt;25,IF(W265&lt;13,W265,W265-12),W265-24)</f>
        <v>0</v>
      </c>
      <c r="X266" s="101">
        <f t="shared" si="566"/>
        <v>0</v>
      </c>
      <c r="Y266" s="101">
        <f t="shared" si="566"/>
        <v>0</v>
      </c>
      <c r="Z266" s="101">
        <f t="shared" si="566"/>
        <v>0</v>
      </c>
      <c r="AA266" s="101">
        <f t="shared" si="566"/>
        <v>0</v>
      </c>
      <c r="AB266" s="101">
        <f t="shared" si="566"/>
        <v>0</v>
      </c>
      <c r="AC266" s="101">
        <f t="shared" si="566"/>
        <v>0</v>
      </c>
      <c r="AD266" s="101">
        <f t="shared" si="566"/>
        <v>0</v>
      </c>
      <c r="AE266" s="101">
        <f t="shared" si="566"/>
        <v>0</v>
      </c>
      <c r="AF266" s="101">
        <f t="shared" si="566"/>
        <v>0</v>
      </c>
      <c r="AG266" s="161"/>
      <c r="AH266" s="99"/>
      <c r="AI266" s="99"/>
      <c r="AJ266" s="99"/>
    </row>
    <row r="267" spans="1:36" ht="30" hidden="1" customHeight="1" x14ac:dyDescent="0.3">
      <c r="A267" s="75"/>
      <c r="B267" s="112" t="s">
        <v>6269</v>
      </c>
      <c r="C267" s="102">
        <f t="shared" ref="C267:K267" si="567">IF(C266&gt;0,IF(C266=1,C270,C270+B267),0)</f>
        <v>0</v>
      </c>
      <c r="D267" s="102">
        <f t="shared" si="567"/>
        <v>0</v>
      </c>
      <c r="E267" s="102">
        <f t="shared" si="567"/>
        <v>0</v>
      </c>
      <c r="F267" s="102">
        <f t="shared" si="567"/>
        <v>0</v>
      </c>
      <c r="G267" s="102">
        <f t="shared" si="567"/>
        <v>0</v>
      </c>
      <c r="H267" s="102">
        <f t="shared" si="567"/>
        <v>0</v>
      </c>
      <c r="I267" s="102">
        <f t="shared" si="567"/>
        <v>0</v>
      </c>
      <c r="J267" s="102">
        <f t="shared" si="567"/>
        <v>0</v>
      </c>
      <c r="K267" s="102">
        <f t="shared" si="567"/>
        <v>0</v>
      </c>
      <c r="L267" s="160"/>
      <c r="M267" s="118">
        <f>IF(M266&gt;0,IF(M266=1,M270,M270+K267),0)</f>
        <v>0</v>
      </c>
      <c r="N267" s="102">
        <f t="shared" ref="N267:U267" si="568">IF(N266&gt;0,IF(N266=1,N270,N270+M267),0)</f>
        <v>0</v>
      </c>
      <c r="O267" s="102">
        <f t="shared" si="568"/>
        <v>0</v>
      </c>
      <c r="P267" s="102">
        <f t="shared" si="568"/>
        <v>0</v>
      </c>
      <c r="Q267" s="102">
        <f t="shared" si="568"/>
        <v>0</v>
      </c>
      <c r="R267" s="102">
        <f t="shared" si="568"/>
        <v>0</v>
      </c>
      <c r="S267" s="102">
        <f t="shared" si="568"/>
        <v>0</v>
      </c>
      <c r="T267" s="102">
        <f t="shared" si="568"/>
        <v>0</v>
      </c>
      <c r="U267" s="102">
        <f t="shared" si="568"/>
        <v>0</v>
      </c>
      <c r="V267" s="160"/>
      <c r="W267" s="118">
        <f>IF(W266&gt;0,IF(W266=1,W270,W270+U267),0)</f>
        <v>0</v>
      </c>
      <c r="X267" s="102">
        <f t="shared" ref="X267:AF267" si="569">IF(X266&gt;0,IF(X266=1,X270,X270+W267),0)</f>
        <v>0</v>
      </c>
      <c r="Y267" s="102">
        <f t="shared" si="569"/>
        <v>0</v>
      </c>
      <c r="Z267" s="102">
        <f t="shared" si="569"/>
        <v>0</v>
      </c>
      <c r="AA267" s="102">
        <f t="shared" si="569"/>
        <v>0</v>
      </c>
      <c r="AB267" s="102">
        <f t="shared" si="569"/>
        <v>0</v>
      </c>
      <c r="AC267" s="102">
        <f t="shared" si="569"/>
        <v>0</v>
      </c>
      <c r="AD267" s="102">
        <f t="shared" si="569"/>
        <v>0</v>
      </c>
      <c r="AE267" s="102">
        <f t="shared" si="569"/>
        <v>0</v>
      </c>
      <c r="AF267" s="102">
        <f t="shared" si="569"/>
        <v>0</v>
      </c>
      <c r="AG267" s="160"/>
      <c r="AH267" s="74"/>
      <c r="AI267" s="74"/>
      <c r="AJ267" s="75"/>
    </row>
    <row r="268" spans="1:36" ht="30" hidden="1" customHeight="1" x14ac:dyDescent="0.3">
      <c r="A268" s="75"/>
      <c r="B268" s="112" t="s">
        <v>6317</v>
      </c>
      <c r="C268" s="102">
        <f>IF(C262&gt;0,C263,0)</f>
        <v>0</v>
      </c>
      <c r="D268" s="102">
        <f t="shared" ref="D268:K268" si="570">IF(D262&gt;0,IF(D266=1,D263,D263+C268),C268)</f>
        <v>0</v>
      </c>
      <c r="E268" s="102">
        <f t="shared" si="570"/>
        <v>0</v>
      </c>
      <c r="F268" s="102">
        <f t="shared" si="570"/>
        <v>0</v>
      </c>
      <c r="G268" s="102">
        <f t="shared" si="570"/>
        <v>0</v>
      </c>
      <c r="H268" s="102">
        <f t="shared" si="570"/>
        <v>0</v>
      </c>
      <c r="I268" s="102">
        <f t="shared" si="570"/>
        <v>0</v>
      </c>
      <c r="J268" s="102">
        <f t="shared" si="570"/>
        <v>0</v>
      </c>
      <c r="K268" s="102">
        <f t="shared" si="570"/>
        <v>0</v>
      </c>
      <c r="L268" s="160"/>
      <c r="M268" s="118">
        <f>IF(M262&gt;0,IF(M266=1,M263,M263+K268),K268)</f>
        <v>0</v>
      </c>
      <c r="N268" s="102">
        <f t="shared" ref="N268:U268" si="571">IF(N262&gt;0,IF(N266=1,N263,N263+M268),M268)</f>
        <v>0</v>
      </c>
      <c r="O268" s="102">
        <f t="shared" si="571"/>
        <v>0</v>
      </c>
      <c r="P268" s="102">
        <f t="shared" si="571"/>
        <v>0</v>
      </c>
      <c r="Q268" s="102">
        <f t="shared" si="571"/>
        <v>0</v>
      </c>
      <c r="R268" s="102">
        <f t="shared" si="571"/>
        <v>0</v>
      </c>
      <c r="S268" s="102">
        <f t="shared" si="571"/>
        <v>0</v>
      </c>
      <c r="T268" s="102">
        <f t="shared" si="571"/>
        <v>0</v>
      </c>
      <c r="U268" s="102">
        <f t="shared" si="571"/>
        <v>0</v>
      </c>
      <c r="V268" s="160"/>
      <c r="W268" s="118">
        <f>IF(W262&gt;0,IF(W266=1,W263,W263+U268),U268)</f>
        <v>0</v>
      </c>
      <c r="X268" s="102">
        <f t="shared" ref="X268:AF268" si="572">IF(X262&gt;0,IF(X266=1,X263,X263+W268),W268)</f>
        <v>0</v>
      </c>
      <c r="Y268" s="102">
        <f t="shared" si="572"/>
        <v>0</v>
      </c>
      <c r="Z268" s="102">
        <f t="shared" si="572"/>
        <v>0</v>
      </c>
      <c r="AA268" s="102">
        <f t="shared" si="572"/>
        <v>0</v>
      </c>
      <c r="AB268" s="102">
        <f t="shared" si="572"/>
        <v>0</v>
      </c>
      <c r="AC268" s="102">
        <f t="shared" si="572"/>
        <v>0</v>
      </c>
      <c r="AD268" s="102">
        <f t="shared" si="572"/>
        <v>0</v>
      </c>
      <c r="AE268" s="102">
        <f t="shared" si="572"/>
        <v>0</v>
      </c>
      <c r="AF268" s="102">
        <f t="shared" si="572"/>
        <v>0</v>
      </c>
      <c r="AG268" s="160"/>
      <c r="AH268" s="74"/>
      <c r="AI268" s="74"/>
      <c r="AJ268" s="75"/>
    </row>
    <row r="269" spans="1:36" ht="9.75" hidden="1" customHeight="1" x14ac:dyDescent="0.3">
      <c r="A269" s="75"/>
      <c r="B269" s="112" t="s">
        <v>6318</v>
      </c>
      <c r="C269" s="103">
        <f>C271</f>
        <v>0</v>
      </c>
      <c r="D269" s="103">
        <f t="shared" ref="D269:K269" si="573">IF(D266=1,D271,D271+C269)</f>
        <v>0</v>
      </c>
      <c r="E269" s="103">
        <f t="shared" si="573"/>
        <v>0</v>
      </c>
      <c r="F269" s="103">
        <f t="shared" si="573"/>
        <v>0</v>
      </c>
      <c r="G269" s="103">
        <f t="shared" si="573"/>
        <v>0</v>
      </c>
      <c r="H269" s="103">
        <f t="shared" si="573"/>
        <v>0</v>
      </c>
      <c r="I269" s="103">
        <f t="shared" si="573"/>
        <v>0</v>
      </c>
      <c r="J269" s="103">
        <f t="shared" si="573"/>
        <v>0</v>
      </c>
      <c r="K269" s="103">
        <f t="shared" si="573"/>
        <v>0</v>
      </c>
      <c r="L269" s="160"/>
      <c r="M269" s="119">
        <f>IF(M266=1,M271,M271+K269)</f>
        <v>0</v>
      </c>
      <c r="N269" s="103">
        <f t="shared" ref="N269:U269" si="574">IF(N266=1,N271,N271+M269)</f>
        <v>0</v>
      </c>
      <c r="O269" s="103">
        <f t="shared" si="574"/>
        <v>0</v>
      </c>
      <c r="P269" s="103">
        <f t="shared" si="574"/>
        <v>0</v>
      </c>
      <c r="Q269" s="103">
        <f t="shared" si="574"/>
        <v>0</v>
      </c>
      <c r="R269" s="103">
        <f t="shared" si="574"/>
        <v>0</v>
      </c>
      <c r="S269" s="103">
        <f t="shared" si="574"/>
        <v>0</v>
      </c>
      <c r="T269" s="103">
        <f t="shared" si="574"/>
        <v>0</v>
      </c>
      <c r="U269" s="103">
        <f t="shared" si="574"/>
        <v>0</v>
      </c>
      <c r="V269" s="160"/>
      <c r="W269" s="119">
        <f>IF(W266=1,W271,W271+U269)</f>
        <v>0</v>
      </c>
      <c r="X269" s="103">
        <f t="shared" ref="X269:AF269" si="575">IF(X266=1,X271,X271+W269)</f>
        <v>0</v>
      </c>
      <c r="Y269" s="103">
        <f t="shared" si="575"/>
        <v>0</v>
      </c>
      <c r="Z269" s="103">
        <f t="shared" si="575"/>
        <v>0</v>
      </c>
      <c r="AA269" s="103">
        <f t="shared" si="575"/>
        <v>0</v>
      </c>
      <c r="AB269" s="103">
        <f t="shared" si="575"/>
        <v>0</v>
      </c>
      <c r="AC269" s="103">
        <f t="shared" si="575"/>
        <v>0</v>
      </c>
      <c r="AD269" s="103">
        <f t="shared" si="575"/>
        <v>0</v>
      </c>
      <c r="AE269" s="103">
        <f t="shared" si="575"/>
        <v>0</v>
      </c>
      <c r="AF269" s="103">
        <f t="shared" si="575"/>
        <v>0</v>
      </c>
      <c r="AG269" s="160"/>
      <c r="AH269" s="74"/>
      <c r="AI269" s="74"/>
      <c r="AJ269" s="75"/>
    </row>
    <row r="270" spans="1:36" ht="25.05" customHeight="1" x14ac:dyDescent="0.3">
      <c r="A270" s="75"/>
      <c r="B270" s="110" t="s">
        <v>6319</v>
      </c>
      <c r="C270" s="104">
        <f t="shared" ref="C270:K270" si="576">1720/12*C262</f>
        <v>0</v>
      </c>
      <c r="D270" s="104">
        <f t="shared" si="576"/>
        <v>0</v>
      </c>
      <c r="E270" s="104">
        <f t="shared" si="576"/>
        <v>0</v>
      </c>
      <c r="F270" s="104">
        <f t="shared" si="576"/>
        <v>0</v>
      </c>
      <c r="G270" s="104">
        <f t="shared" si="576"/>
        <v>0</v>
      </c>
      <c r="H270" s="104">
        <f t="shared" si="576"/>
        <v>0</v>
      </c>
      <c r="I270" s="104">
        <f t="shared" si="576"/>
        <v>0</v>
      </c>
      <c r="J270" s="104">
        <f t="shared" si="576"/>
        <v>0</v>
      </c>
      <c r="K270" s="104">
        <f t="shared" si="576"/>
        <v>0</v>
      </c>
      <c r="L270" s="160"/>
      <c r="M270" s="120">
        <f t="shared" ref="M270:U270" si="577">1720/12*M262</f>
        <v>0</v>
      </c>
      <c r="N270" s="104">
        <f t="shared" si="577"/>
        <v>0</v>
      </c>
      <c r="O270" s="104">
        <f t="shared" si="577"/>
        <v>0</v>
      </c>
      <c r="P270" s="104">
        <f t="shared" si="577"/>
        <v>0</v>
      </c>
      <c r="Q270" s="104">
        <f t="shared" si="577"/>
        <v>0</v>
      </c>
      <c r="R270" s="104">
        <f t="shared" si="577"/>
        <v>0</v>
      </c>
      <c r="S270" s="104">
        <f t="shared" si="577"/>
        <v>0</v>
      </c>
      <c r="T270" s="104">
        <f t="shared" si="577"/>
        <v>0</v>
      </c>
      <c r="U270" s="104">
        <f t="shared" si="577"/>
        <v>0</v>
      </c>
      <c r="V270" s="160"/>
      <c r="W270" s="120">
        <f t="shared" ref="W270:AF270" si="578">1720/12*W262</f>
        <v>0</v>
      </c>
      <c r="X270" s="104">
        <f t="shared" si="578"/>
        <v>0</v>
      </c>
      <c r="Y270" s="104">
        <f t="shared" si="578"/>
        <v>0</v>
      </c>
      <c r="Z270" s="104">
        <f t="shared" si="578"/>
        <v>0</v>
      </c>
      <c r="AA270" s="104">
        <f t="shared" si="578"/>
        <v>0</v>
      </c>
      <c r="AB270" s="104">
        <f t="shared" si="578"/>
        <v>0</v>
      </c>
      <c r="AC270" s="104">
        <f t="shared" si="578"/>
        <v>0</v>
      </c>
      <c r="AD270" s="104">
        <f t="shared" si="578"/>
        <v>0</v>
      </c>
      <c r="AE270" s="104">
        <f t="shared" si="578"/>
        <v>0</v>
      </c>
      <c r="AF270" s="104">
        <f t="shared" si="578"/>
        <v>0</v>
      </c>
      <c r="AG270" s="160"/>
      <c r="AH270" s="74"/>
      <c r="AI270" s="74"/>
      <c r="AJ270" s="75"/>
    </row>
    <row r="271" spans="1:36" ht="25.05" customHeight="1" thickBot="1" x14ac:dyDescent="0.35">
      <c r="A271" s="75"/>
      <c r="B271" s="113" t="s">
        <v>6270</v>
      </c>
      <c r="C271" s="104">
        <f t="shared" ref="C271:K271" si="579">IF(OR(C266=0,C266=1),IF(C263&gt;=C270,C270,C263),IF(C268&gt;=C267,C267-B269,C268-B269))</f>
        <v>0</v>
      </c>
      <c r="D271" s="104">
        <f t="shared" si="579"/>
        <v>0</v>
      </c>
      <c r="E271" s="104">
        <f t="shared" si="579"/>
        <v>0</v>
      </c>
      <c r="F271" s="104">
        <f t="shared" si="579"/>
        <v>0</v>
      </c>
      <c r="G271" s="104">
        <f t="shared" si="579"/>
        <v>0</v>
      </c>
      <c r="H271" s="104">
        <f t="shared" si="579"/>
        <v>0</v>
      </c>
      <c r="I271" s="104">
        <f t="shared" si="579"/>
        <v>0</v>
      </c>
      <c r="J271" s="104">
        <f t="shared" si="579"/>
        <v>0</v>
      </c>
      <c r="K271" s="104">
        <f t="shared" si="579"/>
        <v>0</v>
      </c>
      <c r="L271" s="162">
        <f>SUM(C271:K271)</f>
        <v>0</v>
      </c>
      <c r="M271" s="120">
        <f>IF(OR(M266=0,M266=1),IF(M263&gt;=M270,M270,M263),IF(M268&gt;=M267,M267-K269,M268-K269))</f>
        <v>0</v>
      </c>
      <c r="N271" s="104">
        <f t="shared" ref="N271:U271" si="580">IF(OR(N266=0,N266=1),IF(N263&gt;=N270,N270,N263),IF(N268&gt;=N267,N267-M269,N268-M269))</f>
        <v>0</v>
      </c>
      <c r="O271" s="104">
        <f t="shared" si="580"/>
        <v>0</v>
      </c>
      <c r="P271" s="104">
        <f t="shared" si="580"/>
        <v>0</v>
      </c>
      <c r="Q271" s="104">
        <f t="shared" si="580"/>
        <v>0</v>
      </c>
      <c r="R271" s="104">
        <f t="shared" si="580"/>
        <v>0</v>
      </c>
      <c r="S271" s="104">
        <f t="shared" si="580"/>
        <v>0</v>
      </c>
      <c r="T271" s="104">
        <f t="shared" si="580"/>
        <v>0</v>
      </c>
      <c r="U271" s="104">
        <f t="shared" si="580"/>
        <v>0</v>
      </c>
      <c r="V271" s="162">
        <f>SUM(M271:U271)</f>
        <v>0</v>
      </c>
      <c r="W271" s="156">
        <f>IF(OR(W266=0,W266=1),IF(W263&gt;=W270,W270,W263),IF(W268&gt;=W267,W267-U269,W268-U269))</f>
        <v>0</v>
      </c>
      <c r="X271" s="157">
        <f t="shared" ref="X271:AF271" si="581">IF(OR(X266=0,X266=1),IF(X263&gt;=X270,X270,X263),IF(X268&gt;=X267,X267-W269,X268-W269))</f>
        <v>0</v>
      </c>
      <c r="Y271" s="157">
        <f t="shared" si="581"/>
        <v>0</v>
      </c>
      <c r="Z271" s="157">
        <f t="shared" si="581"/>
        <v>0</v>
      </c>
      <c r="AA271" s="157">
        <f t="shared" si="581"/>
        <v>0</v>
      </c>
      <c r="AB271" s="157">
        <f t="shared" si="581"/>
        <v>0</v>
      </c>
      <c r="AC271" s="157">
        <f t="shared" si="581"/>
        <v>0</v>
      </c>
      <c r="AD271" s="157">
        <f t="shared" si="581"/>
        <v>0</v>
      </c>
      <c r="AE271" s="157">
        <f t="shared" si="581"/>
        <v>0</v>
      </c>
      <c r="AF271" s="157">
        <f t="shared" si="581"/>
        <v>0</v>
      </c>
      <c r="AG271" s="162">
        <f>SUM(W271:AF271)</f>
        <v>0</v>
      </c>
      <c r="AH271" s="105"/>
      <c r="AI271" s="74"/>
      <c r="AJ271" s="75"/>
    </row>
    <row r="272" spans="1:36" ht="25.05" customHeight="1" thickBot="1" x14ac:dyDescent="0.35">
      <c r="A272" s="87"/>
      <c r="B272" s="226" t="s">
        <v>6273</v>
      </c>
      <c r="C272" s="304"/>
      <c r="D272" s="304"/>
      <c r="E272" s="304"/>
      <c r="F272" s="305"/>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5.05" customHeight="1" x14ac:dyDescent="0.3">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5.05" customHeight="1" x14ac:dyDescent="0.3">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x14ac:dyDescent="0.3">
      <c r="A275" s="99"/>
      <c r="B275" s="111"/>
      <c r="C275" s="100">
        <f>IF(C273&lt;&gt;0,1,0)</f>
        <v>0</v>
      </c>
      <c r="D275" s="100">
        <f t="shared" ref="D275:K275" si="582">IF(C275=0,IF(D273&lt;&gt;0,1,0),1)</f>
        <v>0</v>
      </c>
      <c r="E275" s="100">
        <f t="shared" si="582"/>
        <v>0</v>
      </c>
      <c r="F275" s="100">
        <f t="shared" si="582"/>
        <v>0</v>
      </c>
      <c r="G275" s="100">
        <f t="shared" si="582"/>
        <v>0</v>
      </c>
      <c r="H275" s="100">
        <f t="shared" si="582"/>
        <v>0</v>
      </c>
      <c r="I275" s="100">
        <f t="shared" si="582"/>
        <v>0</v>
      </c>
      <c r="J275" s="100">
        <f t="shared" si="582"/>
        <v>0</v>
      </c>
      <c r="K275" s="100">
        <f t="shared" si="582"/>
        <v>0</v>
      </c>
      <c r="L275" s="161"/>
      <c r="M275" s="116">
        <f>IF(K275=0,IF(M273&lt;&gt;0,1,0),1)</f>
        <v>0</v>
      </c>
      <c r="N275" s="100">
        <f t="shared" ref="N275:U275" si="583">IF(M275=0,IF(N273&lt;&gt;0,1,0),1)</f>
        <v>0</v>
      </c>
      <c r="O275" s="100">
        <f t="shared" si="583"/>
        <v>0</v>
      </c>
      <c r="P275" s="100">
        <f t="shared" si="583"/>
        <v>0</v>
      </c>
      <c r="Q275" s="100">
        <f t="shared" si="583"/>
        <v>0</v>
      </c>
      <c r="R275" s="100">
        <f t="shared" si="583"/>
        <v>0</v>
      </c>
      <c r="S275" s="100">
        <f t="shared" si="583"/>
        <v>0</v>
      </c>
      <c r="T275" s="100">
        <f t="shared" si="583"/>
        <v>0</v>
      </c>
      <c r="U275" s="100">
        <f t="shared" si="583"/>
        <v>0</v>
      </c>
      <c r="V275" s="161"/>
      <c r="W275" s="116">
        <f>IF(U275=0,IF(W273&lt;&gt;0,1,0),1)</f>
        <v>0</v>
      </c>
      <c r="X275" s="100">
        <f t="shared" ref="X275:AF275" si="584">IF(W275=0,IF(X273&lt;&gt;0,1,0),1)</f>
        <v>0</v>
      </c>
      <c r="Y275" s="100">
        <f t="shared" si="584"/>
        <v>0</v>
      </c>
      <c r="Z275" s="100">
        <f t="shared" si="584"/>
        <v>0</v>
      </c>
      <c r="AA275" s="100">
        <f t="shared" si="584"/>
        <v>0</v>
      </c>
      <c r="AB275" s="100">
        <f t="shared" si="584"/>
        <v>0</v>
      </c>
      <c r="AC275" s="100">
        <f t="shared" si="584"/>
        <v>0</v>
      </c>
      <c r="AD275" s="100">
        <f t="shared" si="584"/>
        <v>0</v>
      </c>
      <c r="AE275" s="100">
        <f t="shared" si="584"/>
        <v>0</v>
      </c>
      <c r="AF275" s="100">
        <f t="shared" si="584"/>
        <v>0</v>
      </c>
      <c r="AG275" s="161"/>
      <c r="AH275" s="99"/>
      <c r="AI275" s="99"/>
      <c r="AJ275" s="99"/>
    </row>
    <row r="276" spans="1:36" ht="30" hidden="1" customHeight="1" x14ac:dyDescent="0.3">
      <c r="A276" s="99"/>
      <c r="B276" s="111"/>
      <c r="C276" s="100">
        <f>IF(C275=0,0,1)</f>
        <v>0</v>
      </c>
      <c r="D276" s="100">
        <f t="shared" ref="D276:K276" si="585">IF(D275=0,0,C276+1)</f>
        <v>0</v>
      </c>
      <c r="E276" s="100">
        <f t="shared" si="585"/>
        <v>0</v>
      </c>
      <c r="F276" s="100">
        <f t="shared" si="585"/>
        <v>0</v>
      </c>
      <c r="G276" s="100">
        <f t="shared" si="585"/>
        <v>0</v>
      </c>
      <c r="H276" s="100">
        <f t="shared" si="585"/>
        <v>0</v>
      </c>
      <c r="I276" s="100">
        <f t="shared" si="585"/>
        <v>0</v>
      </c>
      <c r="J276" s="100">
        <f t="shared" si="585"/>
        <v>0</v>
      </c>
      <c r="K276" s="100">
        <f t="shared" si="585"/>
        <v>0</v>
      </c>
      <c r="L276" s="161"/>
      <c r="M276" s="116">
        <f>IF(M275=0,0,K276+1)</f>
        <v>0</v>
      </c>
      <c r="N276" s="100">
        <f t="shared" ref="N276:U276" si="586">IF(N275=0,0,M276+1)</f>
        <v>0</v>
      </c>
      <c r="O276" s="100">
        <f t="shared" si="586"/>
        <v>0</v>
      </c>
      <c r="P276" s="100">
        <f t="shared" si="586"/>
        <v>0</v>
      </c>
      <c r="Q276" s="100">
        <f t="shared" si="586"/>
        <v>0</v>
      </c>
      <c r="R276" s="100">
        <f t="shared" si="586"/>
        <v>0</v>
      </c>
      <c r="S276" s="100">
        <f t="shared" si="586"/>
        <v>0</v>
      </c>
      <c r="T276" s="100">
        <f t="shared" si="586"/>
        <v>0</v>
      </c>
      <c r="U276" s="100">
        <f t="shared" si="586"/>
        <v>0</v>
      </c>
      <c r="V276" s="161"/>
      <c r="W276" s="116">
        <f>IF(W275=0,0,U276+1)</f>
        <v>0</v>
      </c>
      <c r="X276" s="100">
        <f t="shared" ref="X276:AF276" si="587">IF(X275=0,0,W276+1)</f>
        <v>0</v>
      </c>
      <c r="Y276" s="100">
        <f t="shared" si="587"/>
        <v>0</v>
      </c>
      <c r="Z276" s="100">
        <f t="shared" si="587"/>
        <v>0</v>
      </c>
      <c r="AA276" s="100">
        <f t="shared" si="587"/>
        <v>0</v>
      </c>
      <c r="AB276" s="100">
        <f t="shared" si="587"/>
        <v>0</v>
      </c>
      <c r="AC276" s="100">
        <f t="shared" si="587"/>
        <v>0</v>
      </c>
      <c r="AD276" s="100">
        <f t="shared" si="587"/>
        <v>0</v>
      </c>
      <c r="AE276" s="100">
        <f t="shared" si="587"/>
        <v>0</v>
      </c>
      <c r="AF276" s="100">
        <f t="shared" si="587"/>
        <v>0</v>
      </c>
      <c r="AG276" s="161"/>
      <c r="AH276" s="99"/>
      <c r="AI276" s="99"/>
      <c r="AJ276" s="99"/>
    </row>
    <row r="277" spans="1:36" ht="30" hidden="1" customHeight="1" x14ac:dyDescent="0.3">
      <c r="A277" s="99"/>
      <c r="B277" s="111" t="s">
        <v>6268</v>
      </c>
      <c r="C277" s="101">
        <f t="shared" ref="C277:K277" si="588">IF(C276&lt;25,IF(C276&lt;13,C276,C276-12),C276-24)</f>
        <v>0</v>
      </c>
      <c r="D277" s="101">
        <f t="shared" si="588"/>
        <v>0</v>
      </c>
      <c r="E277" s="101">
        <f t="shared" si="588"/>
        <v>0</v>
      </c>
      <c r="F277" s="101">
        <f t="shared" si="588"/>
        <v>0</v>
      </c>
      <c r="G277" s="101">
        <f t="shared" si="588"/>
        <v>0</v>
      </c>
      <c r="H277" s="101">
        <f t="shared" si="588"/>
        <v>0</v>
      </c>
      <c r="I277" s="101">
        <f t="shared" si="588"/>
        <v>0</v>
      </c>
      <c r="J277" s="101">
        <f t="shared" si="588"/>
        <v>0</v>
      </c>
      <c r="K277" s="101">
        <f t="shared" si="588"/>
        <v>0</v>
      </c>
      <c r="L277" s="161"/>
      <c r="M277" s="117">
        <f t="shared" ref="M277:U277" si="589">IF(M276&lt;25,IF(M276&lt;13,M276,M276-12),M276-24)</f>
        <v>0</v>
      </c>
      <c r="N277" s="101">
        <f t="shared" si="589"/>
        <v>0</v>
      </c>
      <c r="O277" s="101">
        <f t="shared" si="589"/>
        <v>0</v>
      </c>
      <c r="P277" s="101">
        <f t="shared" si="589"/>
        <v>0</v>
      </c>
      <c r="Q277" s="101">
        <f t="shared" si="589"/>
        <v>0</v>
      </c>
      <c r="R277" s="101">
        <f t="shared" si="589"/>
        <v>0</v>
      </c>
      <c r="S277" s="101">
        <f t="shared" si="589"/>
        <v>0</v>
      </c>
      <c r="T277" s="101">
        <f t="shared" si="589"/>
        <v>0</v>
      </c>
      <c r="U277" s="101">
        <f t="shared" si="589"/>
        <v>0</v>
      </c>
      <c r="V277" s="161"/>
      <c r="W277" s="117">
        <f t="shared" ref="W277:AF277" si="590">IF(W276&lt;25,IF(W276&lt;13,W276,W276-12),W276-24)</f>
        <v>0</v>
      </c>
      <c r="X277" s="101">
        <f t="shared" si="590"/>
        <v>0</v>
      </c>
      <c r="Y277" s="101">
        <f t="shared" si="590"/>
        <v>0</v>
      </c>
      <c r="Z277" s="101">
        <f t="shared" si="590"/>
        <v>0</v>
      </c>
      <c r="AA277" s="101">
        <f t="shared" si="590"/>
        <v>0</v>
      </c>
      <c r="AB277" s="101">
        <f t="shared" si="590"/>
        <v>0</v>
      </c>
      <c r="AC277" s="101">
        <f t="shared" si="590"/>
        <v>0</v>
      </c>
      <c r="AD277" s="101">
        <f t="shared" si="590"/>
        <v>0</v>
      </c>
      <c r="AE277" s="101">
        <f t="shared" si="590"/>
        <v>0</v>
      </c>
      <c r="AF277" s="101">
        <f t="shared" si="590"/>
        <v>0</v>
      </c>
      <c r="AG277" s="161"/>
      <c r="AH277" s="99"/>
      <c r="AI277" s="99"/>
      <c r="AJ277" s="99"/>
    </row>
    <row r="278" spans="1:36" ht="30" hidden="1" customHeight="1" x14ac:dyDescent="0.3">
      <c r="A278" s="75"/>
      <c r="B278" s="112" t="s">
        <v>6269</v>
      </c>
      <c r="C278" s="102">
        <f t="shared" ref="C278:K278" si="591">IF(C277&gt;0,IF(C277=1,C281,C281+B278),0)</f>
        <v>0</v>
      </c>
      <c r="D278" s="102">
        <f t="shared" si="591"/>
        <v>0</v>
      </c>
      <c r="E278" s="102">
        <f t="shared" si="591"/>
        <v>0</v>
      </c>
      <c r="F278" s="102">
        <f t="shared" si="591"/>
        <v>0</v>
      </c>
      <c r="G278" s="102">
        <f t="shared" si="591"/>
        <v>0</v>
      </c>
      <c r="H278" s="102">
        <f t="shared" si="591"/>
        <v>0</v>
      </c>
      <c r="I278" s="102">
        <f t="shared" si="591"/>
        <v>0</v>
      </c>
      <c r="J278" s="102">
        <f t="shared" si="591"/>
        <v>0</v>
      </c>
      <c r="K278" s="102">
        <f t="shared" si="591"/>
        <v>0</v>
      </c>
      <c r="L278" s="160"/>
      <c r="M278" s="118">
        <f>IF(M277&gt;0,IF(M277=1,M281,M281+K278),0)</f>
        <v>0</v>
      </c>
      <c r="N278" s="102">
        <f t="shared" ref="N278:U278" si="592">IF(N277&gt;0,IF(N277=1,N281,N281+M278),0)</f>
        <v>0</v>
      </c>
      <c r="O278" s="102">
        <f t="shared" si="592"/>
        <v>0</v>
      </c>
      <c r="P278" s="102">
        <f t="shared" si="592"/>
        <v>0</v>
      </c>
      <c r="Q278" s="102">
        <f t="shared" si="592"/>
        <v>0</v>
      </c>
      <c r="R278" s="102">
        <f t="shared" si="592"/>
        <v>0</v>
      </c>
      <c r="S278" s="102">
        <f t="shared" si="592"/>
        <v>0</v>
      </c>
      <c r="T278" s="102">
        <f t="shared" si="592"/>
        <v>0</v>
      </c>
      <c r="U278" s="102">
        <f t="shared" si="592"/>
        <v>0</v>
      </c>
      <c r="V278" s="160"/>
      <c r="W278" s="118">
        <f>IF(W277&gt;0,IF(W277=1,W281,W281+U278),0)</f>
        <v>0</v>
      </c>
      <c r="X278" s="102">
        <f t="shared" ref="X278:AF278" si="593">IF(X277&gt;0,IF(X277=1,X281,X281+W278),0)</f>
        <v>0</v>
      </c>
      <c r="Y278" s="102">
        <f t="shared" si="593"/>
        <v>0</v>
      </c>
      <c r="Z278" s="102">
        <f t="shared" si="593"/>
        <v>0</v>
      </c>
      <c r="AA278" s="102">
        <f t="shared" si="593"/>
        <v>0</v>
      </c>
      <c r="AB278" s="102">
        <f t="shared" si="593"/>
        <v>0</v>
      </c>
      <c r="AC278" s="102">
        <f t="shared" si="593"/>
        <v>0</v>
      </c>
      <c r="AD278" s="102">
        <f t="shared" si="593"/>
        <v>0</v>
      </c>
      <c r="AE278" s="102">
        <f t="shared" si="593"/>
        <v>0</v>
      </c>
      <c r="AF278" s="102">
        <f t="shared" si="593"/>
        <v>0</v>
      </c>
      <c r="AG278" s="160"/>
      <c r="AH278" s="74"/>
      <c r="AI278" s="74"/>
      <c r="AJ278" s="75"/>
    </row>
    <row r="279" spans="1:36" ht="30" hidden="1" customHeight="1" x14ac:dyDescent="0.3">
      <c r="A279" s="75"/>
      <c r="B279" s="112" t="s">
        <v>6317</v>
      </c>
      <c r="C279" s="102">
        <f>IF(C273&gt;0,C274,0)</f>
        <v>0</v>
      </c>
      <c r="D279" s="102">
        <f t="shared" ref="D279:K279" si="594">IF(D273&gt;0,IF(D277=1,D274,D274+C279),C279)</f>
        <v>0</v>
      </c>
      <c r="E279" s="102">
        <f t="shared" si="594"/>
        <v>0</v>
      </c>
      <c r="F279" s="102">
        <f t="shared" si="594"/>
        <v>0</v>
      </c>
      <c r="G279" s="102">
        <f t="shared" si="594"/>
        <v>0</v>
      </c>
      <c r="H279" s="102">
        <f t="shared" si="594"/>
        <v>0</v>
      </c>
      <c r="I279" s="102">
        <f t="shared" si="594"/>
        <v>0</v>
      </c>
      <c r="J279" s="102">
        <f t="shared" si="594"/>
        <v>0</v>
      </c>
      <c r="K279" s="102">
        <f t="shared" si="594"/>
        <v>0</v>
      </c>
      <c r="L279" s="160"/>
      <c r="M279" s="118">
        <f>IF(M273&gt;0,IF(M277=1,M274,M274+K279),K279)</f>
        <v>0</v>
      </c>
      <c r="N279" s="102">
        <f t="shared" ref="N279:U279" si="595">IF(N273&gt;0,IF(N277=1,N274,N274+M279),M279)</f>
        <v>0</v>
      </c>
      <c r="O279" s="102">
        <f t="shared" si="595"/>
        <v>0</v>
      </c>
      <c r="P279" s="102">
        <f t="shared" si="595"/>
        <v>0</v>
      </c>
      <c r="Q279" s="102">
        <f t="shared" si="595"/>
        <v>0</v>
      </c>
      <c r="R279" s="102">
        <f t="shared" si="595"/>
        <v>0</v>
      </c>
      <c r="S279" s="102">
        <f t="shared" si="595"/>
        <v>0</v>
      </c>
      <c r="T279" s="102">
        <f t="shared" si="595"/>
        <v>0</v>
      </c>
      <c r="U279" s="102">
        <f t="shared" si="595"/>
        <v>0</v>
      </c>
      <c r="V279" s="160"/>
      <c r="W279" s="118">
        <f>IF(W273&gt;0,IF(W277=1,W274,W274+U279),U279)</f>
        <v>0</v>
      </c>
      <c r="X279" s="102">
        <f t="shared" ref="X279:AF279" si="596">IF(X273&gt;0,IF(X277=1,X274,X274+W279),W279)</f>
        <v>0</v>
      </c>
      <c r="Y279" s="102">
        <f t="shared" si="596"/>
        <v>0</v>
      </c>
      <c r="Z279" s="102">
        <f t="shared" si="596"/>
        <v>0</v>
      </c>
      <c r="AA279" s="102">
        <f t="shared" si="596"/>
        <v>0</v>
      </c>
      <c r="AB279" s="102">
        <f t="shared" si="596"/>
        <v>0</v>
      </c>
      <c r="AC279" s="102">
        <f t="shared" si="596"/>
        <v>0</v>
      </c>
      <c r="AD279" s="102">
        <f t="shared" si="596"/>
        <v>0</v>
      </c>
      <c r="AE279" s="102">
        <f t="shared" si="596"/>
        <v>0</v>
      </c>
      <c r="AF279" s="102">
        <f t="shared" si="596"/>
        <v>0</v>
      </c>
      <c r="AG279" s="160"/>
      <c r="AH279" s="74"/>
      <c r="AI279" s="74"/>
      <c r="AJ279" s="75"/>
    </row>
    <row r="280" spans="1:36" ht="9.75" hidden="1" customHeight="1" x14ac:dyDescent="0.3">
      <c r="A280" s="75"/>
      <c r="B280" s="112" t="s">
        <v>6318</v>
      </c>
      <c r="C280" s="103">
        <f>C282</f>
        <v>0</v>
      </c>
      <c r="D280" s="103">
        <f t="shared" ref="D280:K280" si="597">IF(D277=1,D282,D282+C280)</f>
        <v>0</v>
      </c>
      <c r="E280" s="103">
        <f t="shared" si="597"/>
        <v>0</v>
      </c>
      <c r="F280" s="103">
        <f t="shared" si="597"/>
        <v>0</v>
      </c>
      <c r="G280" s="103">
        <f t="shared" si="597"/>
        <v>0</v>
      </c>
      <c r="H280" s="103">
        <f t="shared" si="597"/>
        <v>0</v>
      </c>
      <c r="I280" s="103">
        <f t="shared" si="597"/>
        <v>0</v>
      </c>
      <c r="J280" s="103">
        <f t="shared" si="597"/>
        <v>0</v>
      </c>
      <c r="K280" s="103">
        <f t="shared" si="597"/>
        <v>0</v>
      </c>
      <c r="L280" s="160"/>
      <c r="M280" s="119">
        <f>IF(M277=1,M282,M282+K280)</f>
        <v>0</v>
      </c>
      <c r="N280" s="103">
        <f t="shared" ref="N280:U280" si="598">IF(N277=1,N282,N282+M280)</f>
        <v>0</v>
      </c>
      <c r="O280" s="103">
        <f t="shared" si="598"/>
        <v>0</v>
      </c>
      <c r="P280" s="103">
        <f t="shared" si="598"/>
        <v>0</v>
      </c>
      <c r="Q280" s="103">
        <f t="shared" si="598"/>
        <v>0</v>
      </c>
      <c r="R280" s="103">
        <f t="shared" si="598"/>
        <v>0</v>
      </c>
      <c r="S280" s="103">
        <f t="shared" si="598"/>
        <v>0</v>
      </c>
      <c r="T280" s="103">
        <f t="shared" si="598"/>
        <v>0</v>
      </c>
      <c r="U280" s="103">
        <f t="shared" si="598"/>
        <v>0</v>
      </c>
      <c r="V280" s="160"/>
      <c r="W280" s="119">
        <f>IF(W277=1,W282,W282+U280)</f>
        <v>0</v>
      </c>
      <c r="X280" s="103">
        <f t="shared" ref="X280:AF280" si="599">IF(X277=1,X282,X282+W280)</f>
        <v>0</v>
      </c>
      <c r="Y280" s="103">
        <f t="shared" si="599"/>
        <v>0</v>
      </c>
      <c r="Z280" s="103">
        <f t="shared" si="599"/>
        <v>0</v>
      </c>
      <c r="AA280" s="103">
        <f t="shared" si="599"/>
        <v>0</v>
      </c>
      <c r="AB280" s="103">
        <f t="shared" si="599"/>
        <v>0</v>
      </c>
      <c r="AC280" s="103">
        <f t="shared" si="599"/>
        <v>0</v>
      </c>
      <c r="AD280" s="103">
        <f t="shared" si="599"/>
        <v>0</v>
      </c>
      <c r="AE280" s="103">
        <f t="shared" si="599"/>
        <v>0</v>
      </c>
      <c r="AF280" s="103">
        <f t="shared" si="599"/>
        <v>0</v>
      </c>
      <c r="AG280" s="160"/>
      <c r="AH280" s="74"/>
      <c r="AI280" s="74"/>
      <c r="AJ280" s="75"/>
    </row>
    <row r="281" spans="1:36" ht="25.05" customHeight="1" x14ac:dyDescent="0.3">
      <c r="A281" s="75"/>
      <c r="B281" s="110" t="s">
        <v>6319</v>
      </c>
      <c r="C281" s="104">
        <f t="shared" ref="C281:K281" si="600">1720/12*C273</f>
        <v>0</v>
      </c>
      <c r="D281" s="104">
        <f t="shared" si="600"/>
        <v>0</v>
      </c>
      <c r="E281" s="104">
        <f t="shared" si="600"/>
        <v>0</v>
      </c>
      <c r="F281" s="104">
        <f t="shared" si="600"/>
        <v>0</v>
      </c>
      <c r="G281" s="104">
        <f t="shared" si="600"/>
        <v>0</v>
      </c>
      <c r="H281" s="104">
        <f t="shared" si="600"/>
        <v>0</v>
      </c>
      <c r="I281" s="104">
        <f t="shared" si="600"/>
        <v>0</v>
      </c>
      <c r="J281" s="104">
        <f t="shared" si="600"/>
        <v>0</v>
      </c>
      <c r="K281" s="104">
        <f t="shared" si="600"/>
        <v>0</v>
      </c>
      <c r="L281" s="160"/>
      <c r="M281" s="120">
        <f t="shared" ref="M281:U281" si="601">1720/12*M273</f>
        <v>0</v>
      </c>
      <c r="N281" s="104">
        <f t="shared" si="601"/>
        <v>0</v>
      </c>
      <c r="O281" s="104">
        <f t="shared" si="601"/>
        <v>0</v>
      </c>
      <c r="P281" s="104">
        <f t="shared" si="601"/>
        <v>0</v>
      </c>
      <c r="Q281" s="104">
        <f t="shared" si="601"/>
        <v>0</v>
      </c>
      <c r="R281" s="104">
        <f t="shared" si="601"/>
        <v>0</v>
      </c>
      <c r="S281" s="104">
        <f t="shared" si="601"/>
        <v>0</v>
      </c>
      <c r="T281" s="104">
        <f t="shared" si="601"/>
        <v>0</v>
      </c>
      <c r="U281" s="104">
        <f t="shared" si="601"/>
        <v>0</v>
      </c>
      <c r="V281" s="160"/>
      <c r="W281" s="120">
        <f t="shared" ref="W281:AF281" si="602">1720/12*W273</f>
        <v>0</v>
      </c>
      <c r="X281" s="104">
        <f t="shared" si="602"/>
        <v>0</v>
      </c>
      <c r="Y281" s="104">
        <f t="shared" si="602"/>
        <v>0</v>
      </c>
      <c r="Z281" s="104">
        <f t="shared" si="602"/>
        <v>0</v>
      </c>
      <c r="AA281" s="104">
        <f t="shared" si="602"/>
        <v>0</v>
      </c>
      <c r="AB281" s="104">
        <f t="shared" si="602"/>
        <v>0</v>
      </c>
      <c r="AC281" s="104">
        <f t="shared" si="602"/>
        <v>0</v>
      </c>
      <c r="AD281" s="104">
        <f t="shared" si="602"/>
        <v>0</v>
      </c>
      <c r="AE281" s="104">
        <f t="shared" si="602"/>
        <v>0</v>
      </c>
      <c r="AF281" s="104">
        <f t="shared" si="602"/>
        <v>0</v>
      </c>
      <c r="AG281" s="160"/>
      <c r="AH281" s="74"/>
      <c r="AI281" s="74"/>
      <c r="AJ281" s="75"/>
    </row>
    <row r="282" spans="1:36" ht="25.05" customHeight="1" thickBot="1" x14ac:dyDescent="0.35">
      <c r="A282" s="75"/>
      <c r="B282" s="113" t="s">
        <v>6270</v>
      </c>
      <c r="C282" s="104">
        <f t="shared" ref="C282:K282" si="603">IF(OR(C277=0,C277=1),IF(C274&gt;=C281,C281,C274),IF(C279&gt;=C278,C278-B280,C279-B280))</f>
        <v>0</v>
      </c>
      <c r="D282" s="104">
        <f t="shared" si="603"/>
        <v>0</v>
      </c>
      <c r="E282" s="104">
        <f t="shared" si="603"/>
        <v>0</v>
      </c>
      <c r="F282" s="104">
        <f t="shared" si="603"/>
        <v>0</v>
      </c>
      <c r="G282" s="104">
        <f t="shared" si="603"/>
        <v>0</v>
      </c>
      <c r="H282" s="104">
        <f t="shared" si="603"/>
        <v>0</v>
      </c>
      <c r="I282" s="104">
        <f t="shared" si="603"/>
        <v>0</v>
      </c>
      <c r="J282" s="104">
        <f t="shared" si="603"/>
        <v>0</v>
      </c>
      <c r="K282" s="104">
        <f t="shared" si="603"/>
        <v>0</v>
      </c>
      <c r="L282" s="162">
        <f>SUM(C282:K282)</f>
        <v>0</v>
      </c>
      <c r="M282" s="120">
        <f>IF(OR(M277=0,M277=1),IF(M274&gt;=M281,M281,M274),IF(M279&gt;=M278,M278-K280,M279-K280))</f>
        <v>0</v>
      </c>
      <c r="N282" s="104">
        <f t="shared" ref="N282:U282" si="604">IF(OR(N277=0,N277=1),IF(N274&gt;=N281,N281,N274),IF(N279&gt;=N278,N278-M280,N279-M280))</f>
        <v>0</v>
      </c>
      <c r="O282" s="104">
        <f t="shared" si="604"/>
        <v>0</v>
      </c>
      <c r="P282" s="104">
        <f t="shared" si="604"/>
        <v>0</v>
      </c>
      <c r="Q282" s="104">
        <f t="shared" si="604"/>
        <v>0</v>
      </c>
      <c r="R282" s="104">
        <f t="shared" si="604"/>
        <v>0</v>
      </c>
      <c r="S282" s="104">
        <f t="shared" si="604"/>
        <v>0</v>
      </c>
      <c r="T282" s="104">
        <f t="shared" si="604"/>
        <v>0</v>
      </c>
      <c r="U282" s="104">
        <f t="shared" si="604"/>
        <v>0</v>
      </c>
      <c r="V282" s="162">
        <f>SUM(M282:U282)</f>
        <v>0</v>
      </c>
      <c r="W282" s="156">
        <f>IF(OR(W277=0,W277=1),IF(W274&gt;=W281,W281,W274),IF(W279&gt;=W278,W278-U280,W279-U280))</f>
        <v>0</v>
      </c>
      <c r="X282" s="157">
        <f t="shared" ref="X282:AF282" si="605">IF(OR(X277=0,X277=1),IF(X274&gt;=X281,X281,X274),IF(X279&gt;=X278,X278-W280,X279-W280))</f>
        <v>0</v>
      </c>
      <c r="Y282" s="157">
        <f t="shared" si="605"/>
        <v>0</v>
      </c>
      <c r="Z282" s="157">
        <f t="shared" si="605"/>
        <v>0</v>
      </c>
      <c r="AA282" s="157">
        <f t="shared" si="605"/>
        <v>0</v>
      </c>
      <c r="AB282" s="157">
        <f t="shared" si="605"/>
        <v>0</v>
      </c>
      <c r="AC282" s="157">
        <f t="shared" si="605"/>
        <v>0</v>
      </c>
      <c r="AD282" s="157">
        <f t="shared" si="605"/>
        <v>0</v>
      </c>
      <c r="AE282" s="157">
        <f t="shared" si="605"/>
        <v>0</v>
      </c>
      <c r="AF282" s="157">
        <f t="shared" si="605"/>
        <v>0</v>
      </c>
      <c r="AG282" s="162">
        <f>SUM(W282:AF282)</f>
        <v>0</v>
      </c>
      <c r="AH282" s="105"/>
      <c r="AI282" s="74"/>
      <c r="AJ282" s="75"/>
    </row>
    <row r="283" spans="1:36" ht="25.05" customHeight="1" thickBot="1" x14ac:dyDescent="0.35">
      <c r="A283" s="87"/>
      <c r="B283" s="226" t="s">
        <v>6273</v>
      </c>
      <c r="C283" s="304"/>
      <c r="D283" s="304"/>
      <c r="E283" s="304"/>
      <c r="F283" s="305"/>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5.05" customHeight="1" x14ac:dyDescent="0.3">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5.05" customHeight="1" x14ac:dyDescent="0.3">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x14ac:dyDescent="0.3">
      <c r="A286" s="99"/>
      <c r="B286" s="111"/>
      <c r="C286" s="100">
        <f>IF(C284&lt;&gt;0,1,0)</f>
        <v>0</v>
      </c>
      <c r="D286" s="100">
        <f t="shared" ref="D286:K286" si="606">IF(C286=0,IF(D284&lt;&gt;0,1,0),1)</f>
        <v>0</v>
      </c>
      <c r="E286" s="100">
        <f t="shared" si="606"/>
        <v>0</v>
      </c>
      <c r="F286" s="100">
        <f t="shared" si="606"/>
        <v>0</v>
      </c>
      <c r="G286" s="100">
        <f t="shared" si="606"/>
        <v>0</v>
      </c>
      <c r="H286" s="100">
        <f t="shared" si="606"/>
        <v>0</v>
      </c>
      <c r="I286" s="100">
        <f t="shared" si="606"/>
        <v>0</v>
      </c>
      <c r="J286" s="100">
        <f t="shared" si="606"/>
        <v>0</v>
      </c>
      <c r="K286" s="100">
        <f t="shared" si="606"/>
        <v>0</v>
      </c>
      <c r="L286" s="161"/>
      <c r="M286" s="116">
        <f>IF(K286=0,IF(M284&lt;&gt;0,1,0),1)</f>
        <v>0</v>
      </c>
      <c r="N286" s="100">
        <f t="shared" ref="N286:U286" si="607">IF(M286=0,IF(N284&lt;&gt;0,1,0),1)</f>
        <v>0</v>
      </c>
      <c r="O286" s="100">
        <f t="shared" si="607"/>
        <v>0</v>
      </c>
      <c r="P286" s="100">
        <f t="shared" si="607"/>
        <v>0</v>
      </c>
      <c r="Q286" s="100">
        <f t="shared" si="607"/>
        <v>0</v>
      </c>
      <c r="R286" s="100">
        <f t="shared" si="607"/>
        <v>0</v>
      </c>
      <c r="S286" s="100">
        <f t="shared" si="607"/>
        <v>0</v>
      </c>
      <c r="T286" s="100">
        <f t="shared" si="607"/>
        <v>0</v>
      </c>
      <c r="U286" s="100">
        <f t="shared" si="607"/>
        <v>0</v>
      </c>
      <c r="V286" s="161"/>
      <c r="W286" s="116">
        <f>IF(U286=0,IF(W284&lt;&gt;0,1,0),1)</f>
        <v>0</v>
      </c>
      <c r="X286" s="100">
        <f t="shared" ref="X286:AF286" si="608">IF(W286=0,IF(X284&lt;&gt;0,1,0),1)</f>
        <v>0</v>
      </c>
      <c r="Y286" s="100">
        <f t="shared" si="608"/>
        <v>0</v>
      </c>
      <c r="Z286" s="100">
        <f t="shared" si="608"/>
        <v>0</v>
      </c>
      <c r="AA286" s="100">
        <f t="shared" si="608"/>
        <v>0</v>
      </c>
      <c r="AB286" s="100">
        <f t="shared" si="608"/>
        <v>0</v>
      </c>
      <c r="AC286" s="100">
        <f t="shared" si="608"/>
        <v>0</v>
      </c>
      <c r="AD286" s="100">
        <f t="shared" si="608"/>
        <v>0</v>
      </c>
      <c r="AE286" s="100">
        <f t="shared" si="608"/>
        <v>0</v>
      </c>
      <c r="AF286" s="100">
        <f t="shared" si="608"/>
        <v>0</v>
      </c>
      <c r="AG286" s="161"/>
      <c r="AH286" s="99"/>
      <c r="AI286" s="99"/>
      <c r="AJ286" s="99"/>
    </row>
    <row r="287" spans="1:36" ht="30" hidden="1" customHeight="1" x14ac:dyDescent="0.3">
      <c r="A287" s="99"/>
      <c r="B287" s="111"/>
      <c r="C287" s="100">
        <f>IF(C286=0,0,1)</f>
        <v>0</v>
      </c>
      <c r="D287" s="100">
        <f t="shared" ref="D287:K287" si="609">IF(D286=0,0,C287+1)</f>
        <v>0</v>
      </c>
      <c r="E287" s="100">
        <f t="shared" si="609"/>
        <v>0</v>
      </c>
      <c r="F287" s="100">
        <f t="shared" si="609"/>
        <v>0</v>
      </c>
      <c r="G287" s="100">
        <f t="shared" si="609"/>
        <v>0</v>
      </c>
      <c r="H287" s="100">
        <f t="shared" si="609"/>
        <v>0</v>
      </c>
      <c r="I287" s="100">
        <f t="shared" si="609"/>
        <v>0</v>
      </c>
      <c r="J287" s="100">
        <f t="shared" si="609"/>
        <v>0</v>
      </c>
      <c r="K287" s="100">
        <f t="shared" si="609"/>
        <v>0</v>
      </c>
      <c r="L287" s="161"/>
      <c r="M287" s="116">
        <f>IF(M286=0,0,K287+1)</f>
        <v>0</v>
      </c>
      <c r="N287" s="100">
        <f t="shared" ref="N287:U287" si="610">IF(N286=0,0,M287+1)</f>
        <v>0</v>
      </c>
      <c r="O287" s="100">
        <f t="shared" si="610"/>
        <v>0</v>
      </c>
      <c r="P287" s="100">
        <f t="shared" si="610"/>
        <v>0</v>
      </c>
      <c r="Q287" s="100">
        <f t="shared" si="610"/>
        <v>0</v>
      </c>
      <c r="R287" s="100">
        <f t="shared" si="610"/>
        <v>0</v>
      </c>
      <c r="S287" s="100">
        <f t="shared" si="610"/>
        <v>0</v>
      </c>
      <c r="T287" s="100">
        <f t="shared" si="610"/>
        <v>0</v>
      </c>
      <c r="U287" s="100">
        <f t="shared" si="610"/>
        <v>0</v>
      </c>
      <c r="V287" s="161"/>
      <c r="W287" s="116">
        <f>IF(W286=0,0,U287+1)</f>
        <v>0</v>
      </c>
      <c r="X287" s="100">
        <f t="shared" ref="X287:AF287" si="611">IF(X286=0,0,W287+1)</f>
        <v>0</v>
      </c>
      <c r="Y287" s="100">
        <f t="shared" si="611"/>
        <v>0</v>
      </c>
      <c r="Z287" s="100">
        <f t="shared" si="611"/>
        <v>0</v>
      </c>
      <c r="AA287" s="100">
        <f t="shared" si="611"/>
        <v>0</v>
      </c>
      <c r="AB287" s="100">
        <f t="shared" si="611"/>
        <v>0</v>
      </c>
      <c r="AC287" s="100">
        <f t="shared" si="611"/>
        <v>0</v>
      </c>
      <c r="AD287" s="100">
        <f t="shared" si="611"/>
        <v>0</v>
      </c>
      <c r="AE287" s="100">
        <f t="shared" si="611"/>
        <v>0</v>
      </c>
      <c r="AF287" s="100">
        <f t="shared" si="611"/>
        <v>0</v>
      </c>
      <c r="AG287" s="161"/>
      <c r="AH287" s="99"/>
      <c r="AI287" s="99"/>
      <c r="AJ287" s="99"/>
    </row>
    <row r="288" spans="1:36" ht="30" hidden="1" customHeight="1" x14ac:dyDescent="0.3">
      <c r="A288" s="99"/>
      <c r="B288" s="111" t="s">
        <v>6268</v>
      </c>
      <c r="C288" s="101">
        <f t="shared" ref="C288:K288" si="612">IF(C287&lt;25,IF(C287&lt;13,C287,C287-12),C287-24)</f>
        <v>0</v>
      </c>
      <c r="D288" s="101">
        <f t="shared" si="612"/>
        <v>0</v>
      </c>
      <c r="E288" s="101">
        <f t="shared" si="612"/>
        <v>0</v>
      </c>
      <c r="F288" s="101">
        <f t="shared" si="612"/>
        <v>0</v>
      </c>
      <c r="G288" s="101">
        <f t="shared" si="612"/>
        <v>0</v>
      </c>
      <c r="H288" s="101">
        <f t="shared" si="612"/>
        <v>0</v>
      </c>
      <c r="I288" s="101">
        <f t="shared" si="612"/>
        <v>0</v>
      </c>
      <c r="J288" s="101">
        <f t="shared" si="612"/>
        <v>0</v>
      </c>
      <c r="K288" s="101">
        <f t="shared" si="612"/>
        <v>0</v>
      </c>
      <c r="L288" s="161"/>
      <c r="M288" s="117">
        <f t="shared" ref="M288:U288" si="613">IF(M287&lt;25,IF(M287&lt;13,M287,M287-12),M287-24)</f>
        <v>0</v>
      </c>
      <c r="N288" s="101">
        <f t="shared" si="613"/>
        <v>0</v>
      </c>
      <c r="O288" s="101">
        <f t="shared" si="613"/>
        <v>0</v>
      </c>
      <c r="P288" s="101">
        <f t="shared" si="613"/>
        <v>0</v>
      </c>
      <c r="Q288" s="101">
        <f t="shared" si="613"/>
        <v>0</v>
      </c>
      <c r="R288" s="101">
        <f t="shared" si="613"/>
        <v>0</v>
      </c>
      <c r="S288" s="101">
        <f t="shared" si="613"/>
        <v>0</v>
      </c>
      <c r="T288" s="101">
        <f t="shared" si="613"/>
        <v>0</v>
      </c>
      <c r="U288" s="101">
        <f t="shared" si="613"/>
        <v>0</v>
      </c>
      <c r="V288" s="161"/>
      <c r="W288" s="117">
        <f t="shared" ref="W288:AF288" si="614">IF(W287&lt;25,IF(W287&lt;13,W287,W287-12),W287-24)</f>
        <v>0</v>
      </c>
      <c r="X288" s="101">
        <f t="shared" si="614"/>
        <v>0</v>
      </c>
      <c r="Y288" s="101">
        <f t="shared" si="614"/>
        <v>0</v>
      </c>
      <c r="Z288" s="101">
        <f t="shared" si="614"/>
        <v>0</v>
      </c>
      <c r="AA288" s="101">
        <f t="shared" si="614"/>
        <v>0</v>
      </c>
      <c r="AB288" s="101">
        <f t="shared" si="614"/>
        <v>0</v>
      </c>
      <c r="AC288" s="101">
        <f t="shared" si="614"/>
        <v>0</v>
      </c>
      <c r="AD288" s="101">
        <f t="shared" si="614"/>
        <v>0</v>
      </c>
      <c r="AE288" s="101">
        <f t="shared" si="614"/>
        <v>0</v>
      </c>
      <c r="AF288" s="101">
        <f t="shared" si="614"/>
        <v>0</v>
      </c>
      <c r="AG288" s="161"/>
      <c r="AH288" s="99"/>
      <c r="AI288" s="99"/>
      <c r="AJ288" s="99"/>
    </row>
    <row r="289" spans="1:36" ht="30" hidden="1" customHeight="1" x14ac:dyDescent="0.3">
      <c r="A289" s="75"/>
      <c r="B289" s="112" t="s">
        <v>6269</v>
      </c>
      <c r="C289" s="102">
        <f t="shared" ref="C289:K289" si="615">IF(C288&gt;0,IF(C288=1,C292,C292+B289),0)</f>
        <v>0</v>
      </c>
      <c r="D289" s="102">
        <f t="shared" si="615"/>
        <v>0</v>
      </c>
      <c r="E289" s="102">
        <f t="shared" si="615"/>
        <v>0</v>
      </c>
      <c r="F289" s="102">
        <f t="shared" si="615"/>
        <v>0</v>
      </c>
      <c r="G289" s="102">
        <f t="shared" si="615"/>
        <v>0</v>
      </c>
      <c r="H289" s="102">
        <f t="shared" si="615"/>
        <v>0</v>
      </c>
      <c r="I289" s="102">
        <f t="shared" si="615"/>
        <v>0</v>
      </c>
      <c r="J289" s="102">
        <f t="shared" si="615"/>
        <v>0</v>
      </c>
      <c r="K289" s="102">
        <f t="shared" si="615"/>
        <v>0</v>
      </c>
      <c r="L289" s="160"/>
      <c r="M289" s="118">
        <f>IF(M288&gt;0,IF(M288=1,M292,M292+K289),0)</f>
        <v>0</v>
      </c>
      <c r="N289" s="102">
        <f t="shared" ref="N289:U289" si="616">IF(N288&gt;0,IF(N288=1,N292,N292+M289),0)</f>
        <v>0</v>
      </c>
      <c r="O289" s="102">
        <f t="shared" si="616"/>
        <v>0</v>
      </c>
      <c r="P289" s="102">
        <f t="shared" si="616"/>
        <v>0</v>
      </c>
      <c r="Q289" s="102">
        <f t="shared" si="616"/>
        <v>0</v>
      </c>
      <c r="R289" s="102">
        <f t="shared" si="616"/>
        <v>0</v>
      </c>
      <c r="S289" s="102">
        <f t="shared" si="616"/>
        <v>0</v>
      </c>
      <c r="T289" s="102">
        <f t="shared" si="616"/>
        <v>0</v>
      </c>
      <c r="U289" s="102">
        <f t="shared" si="616"/>
        <v>0</v>
      </c>
      <c r="V289" s="160"/>
      <c r="W289" s="118">
        <f>IF(W288&gt;0,IF(W288=1,W292,W292+U289),0)</f>
        <v>0</v>
      </c>
      <c r="X289" s="102">
        <f t="shared" ref="X289:AF289" si="617">IF(X288&gt;0,IF(X288=1,X292,X292+W289),0)</f>
        <v>0</v>
      </c>
      <c r="Y289" s="102">
        <f t="shared" si="617"/>
        <v>0</v>
      </c>
      <c r="Z289" s="102">
        <f t="shared" si="617"/>
        <v>0</v>
      </c>
      <c r="AA289" s="102">
        <f t="shared" si="617"/>
        <v>0</v>
      </c>
      <c r="AB289" s="102">
        <f t="shared" si="617"/>
        <v>0</v>
      </c>
      <c r="AC289" s="102">
        <f t="shared" si="617"/>
        <v>0</v>
      </c>
      <c r="AD289" s="102">
        <f t="shared" si="617"/>
        <v>0</v>
      </c>
      <c r="AE289" s="102">
        <f t="shared" si="617"/>
        <v>0</v>
      </c>
      <c r="AF289" s="102">
        <f t="shared" si="617"/>
        <v>0</v>
      </c>
      <c r="AG289" s="160"/>
      <c r="AH289" s="74"/>
      <c r="AI289" s="74"/>
      <c r="AJ289" s="75"/>
    </row>
    <row r="290" spans="1:36" ht="30" hidden="1" customHeight="1" x14ac:dyDescent="0.3">
      <c r="A290" s="75"/>
      <c r="B290" s="112" t="s">
        <v>6317</v>
      </c>
      <c r="C290" s="102">
        <f>IF(C284&gt;0,C285,0)</f>
        <v>0</v>
      </c>
      <c r="D290" s="102">
        <f t="shared" ref="D290:K290" si="618">IF(D284&gt;0,IF(D288=1,D285,D285+C290),C290)</f>
        <v>0</v>
      </c>
      <c r="E290" s="102">
        <f t="shared" si="618"/>
        <v>0</v>
      </c>
      <c r="F290" s="102">
        <f t="shared" si="618"/>
        <v>0</v>
      </c>
      <c r="G290" s="102">
        <f t="shared" si="618"/>
        <v>0</v>
      </c>
      <c r="H290" s="102">
        <f t="shared" si="618"/>
        <v>0</v>
      </c>
      <c r="I290" s="102">
        <f t="shared" si="618"/>
        <v>0</v>
      </c>
      <c r="J290" s="102">
        <f t="shared" si="618"/>
        <v>0</v>
      </c>
      <c r="K290" s="102">
        <f t="shared" si="618"/>
        <v>0</v>
      </c>
      <c r="L290" s="160"/>
      <c r="M290" s="118">
        <f>IF(M284&gt;0,IF(M288=1,M285,M285+K290),K290)</f>
        <v>0</v>
      </c>
      <c r="N290" s="102">
        <f t="shared" ref="N290:U290" si="619">IF(N284&gt;0,IF(N288=1,N285,N285+M290),M290)</f>
        <v>0</v>
      </c>
      <c r="O290" s="102">
        <f t="shared" si="619"/>
        <v>0</v>
      </c>
      <c r="P290" s="102">
        <f t="shared" si="619"/>
        <v>0</v>
      </c>
      <c r="Q290" s="102">
        <f t="shared" si="619"/>
        <v>0</v>
      </c>
      <c r="R290" s="102">
        <f t="shared" si="619"/>
        <v>0</v>
      </c>
      <c r="S290" s="102">
        <f t="shared" si="619"/>
        <v>0</v>
      </c>
      <c r="T290" s="102">
        <f t="shared" si="619"/>
        <v>0</v>
      </c>
      <c r="U290" s="102">
        <f t="shared" si="619"/>
        <v>0</v>
      </c>
      <c r="V290" s="160"/>
      <c r="W290" s="118">
        <f>IF(W284&gt;0,IF(W288=1,W285,W285+U290),U290)</f>
        <v>0</v>
      </c>
      <c r="X290" s="102">
        <f t="shared" ref="X290:AF290" si="620">IF(X284&gt;0,IF(X288=1,X285,X285+W290),W290)</f>
        <v>0</v>
      </c>
      <c r="Y290" s="102">
        <f t="shared" si="620"/>
        <v>0</v>
      </c>
      <c r="Z290" s="102">
        <f t="shared" si="620"/>
        <v>0</v>
      </c>
      <c r="AA290" s="102">
        <f t="shared" si="620"/>
        <v>0</v>
      </c>
      <c r="AB290" s="102">
        <f t="shared" si="620"/>
        <v>0</v>
      </c>
      <c r="AC290" s="102">
        <f t="shared" si="620"/>
        <v>0</v>
      </c>
      <c r="AD290" s="102">
        <f t="shared" si="620"/>
        <v>0</v>
      </c>
      <c r="AE290" s="102">
        <f t="shared" si="620"/>
        <v>0</v>
      </c>
      <c r="AF290" s="102">
        <f t="shared" si="620"/>
        <v>0</v>
      </c>
      <c r="AG290" s="160"/>
      <c r="AH290" s="74"/>
      <c r="AI290" s="74"/>
      <c r="AJ290" s="75"/>
    </row>
    <row r="291" spans="1:36" ht="9.75" hidden="1" customHeight="1" x14ac:dyDescent="0.3">
      <c r="A291" s="75"/>
      <c r="B291" s="112" t="s">
        <v>6318</v>
      </c>
      <c r="C291" s="103">
        <f>C293</f>
        <v>0</v>
      </c>
      <c r="D291" s="103">
        <f t="shared" ref="D291:K291" si="621">IF(D288=1,D293,D293+C291)</f>
        <v>0</v>
      </c>
      <c r="E291" s="103">
        <f t="shared" si="621"/>
        <v>0</v>
      </c>
      <c r="F291" s="103">
        <f t="shared" si="621"/>
        <v>0</v>
      </c>
      <c r="G291" s="103">
        <f t="shared" si="621"/>
        <v>0</v>
      </c>
      <c r="H291" s="103">
        <f t="shared" si="621"/>
        <v>0</v>
      </c>
      <c r="I291" s="103">
        <f t="shared" si="621"/>
        <v>0</v>
      </c>
      <c r="J291" s="103">
        <f t="shared" si="621"/>
        <v>0</v>
      </c>
      <c r="K291" s="103">
        <f t="shared" si="621"/>
        <v>0</v>
      </c>
      <c r="L291" s="160"/>
      <c r="M291" s="119">
        <f>IF(M288=1,M293,M293+K291)</f>
        <v>0</v>
      </c>
      <c r="N291" s="103">
        <f t="shared" ref="N291:U291" si="622">IF(N288=1,N293,N293+M291)</f>
        <v>0</v>
      </c>
      <c r="O291" s="103">
        <f t="shared" si="622"/>
        <v>0</v>
      </c>
      <c r="P291" s="103">
        <f t="shared" si="622"/>
        <v>0</v>
      </c>
      <c r="Q291" s="103">
        <f t="shared" si="622"/>
        <v>0</v>
      </c>
      <c r="R291" s="103">
        <f t="shared" si="622"/>
        <v>0</v>
      </c>
      <c r="S291" s="103">
        <f t="shared" si="622"/>
        <v>0</v>
      </c>
      <c r="T291" s="103">
        <f t="shared" si="622"/>
        <v>0</v>
      </c>
      <c r="U291" s="103">
        <f t="shared" si="622"/>
        <v>0</v>
      </c>
      <c r="V291" s="160"/>
      <c r="W291" s="119">
        <f>IF(W288=1,W293,W293+U291)</f>
        <v>0</v>
      </c>
      <c r="X291" s="103">
        <f t="shared" ref="X291:AF291" si="623">IF(X288=1,X293,X293+W291)</f>
        <v>0</v>
      </c>
      <c r="Y291" s="103">
        <f t="shared" si="623"/>
        <v>0</v>
      </c>
      <c r="Z291" s="103">
        <f t="shared" si="623"/>
        <v>0</v>
      </c>
      <c r="AA291" s="103">
        <f t="shared" si="623"/>
        <v>0</v>
      </c>
      <c r="AB291" s="103">
        <f t="shared" si="623"/>
        <v>0</v>
      </c>
      <c r="AC291" s="103">
        <f t="shared" si="623"/>
        <v>0</v>
      </c>
      <c r="AD291" s="103">
        <f t="shared" si="623"/>
        <v>0</v>
      </c>
      <c r="AE291" s="103">
        <f t="shared" si="623"/>
        <v>0</v>
      </c>
      <c r="AF291" s="103">
        <f t="shared" si="623"/>
        <v>0</v>
      </c>
      <c r="AG291" s="160"/>
      <c r="AH291" s="74"/>
      <c r="AI291" s="74"/>
      <c r="AJ291" s="75"/>
    </row>
    <row r="292" spans="1:36" ht="25.05" customHeight="1" x14ac:dyDescent="0.3">
      <c r="A292" s="75"/>
      <c r="B292" s="110" t="s">
        <v>6319</v>
      </c>
      <c r="C292" s="104">
        <f t="shared" ref="C292:K292" si="624">1720/12*C284</f>
        <v>0</v>
      </c>
      <c r="D292" s="104">
        <f t="shared" si="624"/>
        <v>0</v>
      </c>
      <c r="E292" s="104">
        <f t="shared" si="624"/>
        <v>0</v>
      </c>
      <c r="F292" s="104">
        <f t="shared" si="624"/>
        <v>0</v>
      </c>
      <c r="G292" s="104">
        <f t="shared" si="624"/>
        <v>0</v>
      </c>
      <c r="H292" s="104">
        <f t="shared" si="624"/>
        <v>0</v>
      </c>
      <c r="I292" s="104">
        <f t="shared" si="624"/>
        <v>0</v>
      </c>
      <c r="J292" s="104">
        <f t="shared" si="624"/>
        <v>0</v>
      </c>
      <c r="K292" s="104">
        <f t="shared" si="624"/>
        <v>0</v>
      </c>
      <c r="L292" s="160"/>
      <c r="M292" s="120">
        <f t="shared" ref="M292:U292" si="625">1720/12*M284</f>
        <v>0</v>
      </c>
      <c r="N292" s="104">
        <f t="shared" si="625"/>
        <v>0</v>
      </c>
      <c r="O292" s="104">
        <f t="shared" si="625"/>
        <v>0</v>
      </c>
      <c r="P292" s="104">
        <f t="shared" si="625"/>
        <v>0</v>
      </c>
      <c r="Q292" s="104">
        <f t="shared" si="625"/>
        <v>0</v>
      </c>
      <c r="R292" s="104">
        <f t="shared" si="625"/>
        <v>0</v>
      </c>
      <c r="S292" s="104">
        <f t="shared" si="625"/>
        <v>0</v>
      </c>
      <c r="T292" s="104">
        <f t="shared" si="625"/>
        <v>0</v>
      </c>
      <c r="U292" s="104">
        <f t="shared" si="625"/>
        <v>0</v>
      </c>
      <c r="V292" s="160"/>
      <c r="W292" s="120">
        <f t="shared" ref="W292:AF292" si="626">1720/12*W284</f>
        <v>0</v>
      </c>
      <c r="X292" s="104">
        <f t="shared" si="626"/>
        <v>0</v>
      </c>
      <c r="Y292" s="104">
        <f t="shared" si="626"/>
        <v>0</v>
      </c>
      <c r="Z292" s="104">
        <f t="shared" si="626"/>
        <v>0</v>
      </c>
      <c r="AA292" s="104">
        <f t="shared" si="626"/>
        <v>0</v>
      </c>
      <c r="AB292" s="104">
        <f t="shared" si="626"/>
        <v>0</v>
      </c>
      <c r="AC292" s="104">
        <f t="shared" si="626"/>
        <v>0</v>
      </c>
      <c r="AD292" s="104">
        <f t="shared" si="626"/>
        <v>0</v>
      </c>
      <c r="AE292" s="104">
        <f t="shared" si="626"/>
        <v>0</v>
      </c>
      <c r="AF292" s="104">
        <f t="shared" si="626"/>
        <v>0</v>
      </c>
      <c r="AG292" s="160"/>
      <c r="AH292" s="74"/>
      <c r="AI292" s="74"/>
      <c r="AJ292" s="75"/>
    </row>
    <row r="293" spans="1:36" ht="25.05" customHeight="1" thickBot="1" x14ac:dyDescent="0.35">
      <c r="A293" s="75"/>
      <c r="B293" s="113" t="s">
        <v>6270</v>
      </c>
      <c r="C293" s="104">
        <f t="shared" ref="C293:K293" si="627">IF(OR(C288=0,C288=1),IF(C285&gt;=C292,C292,C285),IF(C290&gt;=C289,C289-B291,C290-B291))</f>
        <v>0</v>
      </c>
      <c r="D293" s="104">
        <f t="shared" si="627"/>
        <v>0</v>
      </c>
      <c r="E293" s="104">
        <f t="shared" si="627"/>
        <v>0</v>
      </c>
      <c r="F293" s="104">
        <f t="shared" si="627"/>
        <v>0</v>
      </c>
      <c r="G293" s="104">
        <f t="shared" si="627"/>
        <v>0</v>
      </c>
      <c r="H293" s="104">
        <f t="shared" si="627"/>
        <v>0</v>
      </c>
      <c r="I293" s="104">
        <f t="shared" si="627"/>
        <v>0</v>
      </c>
      <c r="J293" s="104">
        <f t="shared" si="627"/>
        <v>0</v>
      </c>
      <c r="K293" s="104">
        <f t="shared" si="627"/>
        <v>0</v>
      </c>
      <c r="L293" s="162">
        <f>SUM(C293:K293)</f>
        <v>0</v>
      </c>
      <c r="M293" s="120">
        <f>IF(OR(M288=0,M288=1),IF(M285&gt;=M292,M292,M285),IF(M290&gt;=M289,M289-K291,M290-K291))</f>
        <v>0</v>
      </c>
      <c r="N293" s="104">
        <f t="shared" ref="N293:U293" si="628">IF(OR(N288=0,N288=1),IF(N285&gt;=N292,N292,N285),IF(N290&gt;=N289,N289-M291,N290-M291))</f>
        <v>0</v>
      </c>
      <c r="O293" s="104">
        <f t="shared" si="628"/>
        <v>0</v>
      </c>
      <c r="P293" s="104">
        <f t="shared" si="628"/>
        <v>0</v>
      </c>
      <c r="Q293" s="104">
        <f t="shared" si="628"/>
        <v>0</v>
      </c>
      <c r="R293" s="104">
        <f t="shared" si="628"/>
        <v>0</v>
      </c>
      <c r="S293" s="104">
        <f t="shared" si="628"/>
        <v>0</v>
      </c>
      <c r="T293" s="104">
        <f t="shared" si="628"/>
        <v>0</v>
      </c>
      <c r="U293" s="104">
        <f t="shared" si="628"/>
        <v>0</v>
      </c>
      <c r="V293" s="162">
        <f>SUM(M293:U293)</f>
        <v>0</v>
      </c>
      <c r="W293" s="156">
        <f>IF(OR(W288=0,W288=1),IF(W285&gt;=W292,W292,W285),IF(W290&gt;=W289,W289-U291,W290-U291))</f>
        <v>0</v>
      </c>
      <c r="X293" s="157">
        <f t="shared" ref="X293:AF293" si="629">IF(OR(X288=0,X288=1),IF(X285&gt;=X292,X292,X285),IF(X290&gt;=X289,X289-W291,X290-W291))</f>
        <v>0</v>
      </c>
      <c r="Y293" s="157">
        <f t="shared" si="629"/>
        <v>0</v>
      </c>
      <c r="Z293" s="157">
        <f t="shared" si="629"/>
        <v>0</v>
      </c>
      <c r="AA293" s="157">
        <f t="shared" si="629"/>
        <v>0</v>
      </c>
      <c r="AB293" s="157">
        <f t="shared" si="629"/>
        <v>0</v>
      </c>
      <c r="AC293" s="157">
        <f t="shared" si="629"/>
        <v>0</v>
      </c>
      <c r="AD293" s="157">
        <f t="shared" si="629"/>
        <v>0</v>
      </c>
      <c r="AE293" s="157">
        <f t="shared" si="629"/>
        <v>0</v>
      </c>
      <c r="AF293" s="157">
        <f t="shared" si="629"/>
        <v>0</v>
      </c>
      <c r="AG293" s="162">
        <f>SUM(W293:AF293)</f>
        <v>0</v>
      </c>
      <c r="AH293" s="105"/>
      <c r="AI293" s="74"/>
      <c r="AJ293" s="75"/>
    </row>
    <row r="294" spans="1:36" ht="25.05" customHeight="1" thickBot="1" x14ac:dyDescent="0.35">
      <c r="A294" s="87"/>
      <c r="B294" s="226" t="s">
        <v>6273</v>
      </c>
      <c r="C294" s="304"/>
      <c r="D294" s="304"/>
      <c r="E294" s="304"/>
      <c r="F294" s="305"/>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5.05" customHeight="1" x14ac:dyDescent="0.3">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5.05" customHeight="1" x14ac:dyDescent="0.3">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x14ac:dyDescent="0.3">
      <c r="A297" s="99"/>
      <c r="B297" s="111"/>
      <c r="C297" s="100">
        <f>IF(C295&lt;&gt;0,1,0)</f>
        <v>0</v>
      </c>
      <c r="D297" s="100">
        <f t="shared" ref="D297:K297" si="630">IF(C297=0,IF(D295&lt;&gt;0,1,0),1)</f>
        <v>0</v>
      </c>
      <c r="E297" s="100">
        <f t="shared" si="630"/>
        <v>0</v>
      </c>
      <c r="F297" s="100">
        <f t="shared" si="630"/>
        <v>0</v>
      </c>
      <c r="G297" s="100">
        <f t="shared" si="630"/>
        <v>0</v>
      </c>
      <c r="H297" s="100">
        <f t="shared" si="630"/>
        <v>0</v>
      </c>
      <c r="I297" s="100">
        <f t="shared" si="630"/>
        <v>0</v>
      </c>
      <c r="J297" s="100">
        <f t="shared" si="630"/>
        <v>0</v>
      </c>
      <c r="K297" s="100">
        <f t="shared" si="630"/>
        <v>0</v>
      </c>
      <c r="L297" s="161"/>
      <c r="M297" s="116">
        <f>IF(K297=0,IF(M295&lt;&gt;0,1,0),1)</f>
        <v>0</v>
      </c>
      <c r="N297" s="100">
        <f t="shared" ref="N297:U297" si="631">IF(M297=0,IF(N295&lt;&gt;0,1,0),1)</f>
        <v>0</v>
      </c>
      <c r="O297" s="100">
        <f t="shared" si="631"/>
        <v>0</v>
      </c>
      <c r="P297" s="100">
        <f t="shared" si="631"/>
        <v>0</v>
      </c>
      <c r="Q297" s="100">
        <f t="shared" si="631"/>
        <v>0</v>
      </c>
      <c r="R297" s="100">
        <f t="shared" si="631"/>
        <v>0</v>
      </c>
      <c r="S297" s="100">
        <f t="shared" si="631"/>
        <v>0</v>
      </c>
      <c r="T297" s="100">
        <f t="shared" si="631"/>
        <v>0</v>
      </c>
      <c r="U297" s="100">
        <f t="shared" si="631"/>
        <v>0</v>
      </c>
      <c r="V297" s="161"/>
      <c r="W297" s="116">
        <f>IF(U297=0,IF(W295&lt;&gt;0,1,0),1)</f>
        <v>0</v>
      </c>
      <c r="X297" s="100">
        <f t="shared" ref="X297:AF297" si="632">IF(W297=0,IF(X295&lt;&gt;0,1,0),1)</f>
        <v>0</v>
      </c>
      <c r="Y297" s="100">
        <f t="shared" si="632"/>
        <v>0</v>
      </c>
      <c r="Z297" s="100">
        <f t="shared" si="632"/>
        <v>0</v>
      </c>
      <c r="AA297" s="100">
        <f t="shared" si="632"/>
        <v>0</v>
      </c>
      <c r="AB297" s="100">
        <f t="shared" si="632"/>
        <v>0</v>
      </c>
      <c r="AC297" s="100">
        <f t="shared" si="632"/>
        <v>0</v>
      </c>
      <c r="AD297" s="100">
        <f t="shared" si="632"/>
        <v>0</v>
      </c>
      <c r="AE297" s="100">
        <f t="shared" si="632"/>
        <v>0</v>
      </c>
      <c r="AF297" s="100">
        <f t="shared" si="632"/>
        <v>0</v>
      </c>
      <c r="AG297" s="161"/>
      <c r="AH297" s="99"/>
      <c r="AI297" s="99"/>
      <c r="AJ297" s="99"/>
    </row>
    <row r="298" spans="1:36" ht="30" hidden="1" customHeight="1" x14ac:dyDescent="0.3">
      <c r="A298" s="99"/>
      <c r="B298" s="111"/>
      <c r="C298" s="100">
        <f>IF(C297=0,0,1)</f>
        <v>0</v>
      </c>
      <c r="D298" s="100">
        <f t="shared" ref="D298:K298" si="633">IF(D297=0,0,C298+1)</f>
        <v>0</v>
      </c>
      <c r="E298" s="100">
        <f t="shared" si="633"/>
        <v>0</v>
      </c>
      <c r="F298" s="100">
        <f t="shared" si="633"/>
        <v>0</v>
      </c>
      <c r="G298" s="100">
        <f t="shared" si="633"/>
        <v>0</v>
      </c>
      <c r="H298" s="100">
        <f t="shared" si="633"/>
        <v>0</v>
      </c>
      <c r="I298" s="100">
        <f t="shared" si="633"/>
        <v>0</v>
      </c>
      <c r="J298" s="100">
        <f t="shared" si="633"/>
        <v>0</v>
      </c>
      <c r="K298" s="100">
        <f t="shared" si="633"/>
        <v>0</v>
      </c>
      <c r="L298" s="161"/>
      <c r="M298" s="116">
        <f>IF(M297=0,0,K298+1)</f>
        <v>0</v>
      </c>
      <c r="N298" s="100">
        <f t="shared" ref="N298:U298" si="634">IF(N297=0,0,M298+1)</f>
        <v>0</v>
      </c>
      <c r="O298" s="100">
        <f t="shared" si="634"/>
        <v>0</v>
      </c>
      <c r="P298" s="100">
        <f t="shared" si="634"/>
        <v>0</v>
      </c>
      <c r="Q298" s="100">
        <f t="shared" si="634"/>
        <v>0</v>
      </c>
      <c r="R298" s="100">
        <f t="shared" si="634"/>
        <v>0</v>
      </c>
      <c r="S298" s="100">
        <f t="shared" si="634"/>
        <v>0</v>
      </c>
      <c r="T298" s="100">
        <f t="shared" si="634"/>
        <v>0</v>
      </c>
      <c r="U298" s="100">
        <f t="shared" si="634"/>
        <v>0</v>
      </c>
      <c r="V298" s="161"/>
      <c r="W298" s="116">
        <f>IF(W297=0,0,U298+1)</f>
        <v>0</v>
      </c>
      <c r="X298" s="100">
        <f t="shared" ref="X298:AF298" si="635">IF(X297=0,0,W298+1)</f>
        <v>0</v>
      </c>
      <c r="Y298" s="100">
        <f t="shared" si="635"/>
        <v>0</v>
      </c>
      <c r="Z298" s="100">
        <f t="shared" si="635"/>
        <v>0</v>
      </c>
      <c r="AA298" s="100">
        <f t="shared" si="635"/>
        <v>0</v>
      </c>
      <c r="AB298" s="100">
        <f t="shared" si="635"/>
        <v>0</v>
      </c>
      <c r="AC298" s="100">
        <f t="shared" si="635"/>
        <v>0</v>
      </c>
      <c r="AD298" s="100">
        <f t="shared" si="635"/>
        <v>0</v>
      </c>
      <c r="AE298" s="100">
        <f t="shared" si="635"/>
        <v>0</v>
      </c>
      <c r="AF298" s="100">
        <f t="shared" si="635"/>
        <v>0</v>
      </c>
      <c r="AG298" s="161"/>
      <c r="AH298" s="99"/>
      <c r="AI298" s="99"/>
      <c r="AJ298" s="99"/>
    </row>
    <row r="299" spans="1:36" ht="30" hidden="1" customHeight="1" x14ac:dyDescent="0.3">
      <c r="A299" s="99"/>
      <c r="B299" s="111" t="s">
        <v>6268</v>
      </c>
      <c r="C299" s="101">
        <f t="shared" ref="C299:K299" si="636">IF(C298&lt;25,IF(C298&lt;13,C298,C298-12),C298-24)</f>
        <v>0</v>
      </c>
      <c r="D299" s="101">
        <f t="shared" si="636"/>
        <v>0</v>
      </c>
      <c r="E299" s="101">
        <f t="shared" si="636"/>
        <v>0</v>
      </c>
      <c r="F299" s="101">
        <f t="shared" si="636"/>
        <v>0</v>
      </c>
      <c r="G299" s="101">
        <f t="shared" si="636"/>
        <v>0</v>
      </c>
      <c r="H299" s="101">
        <f t="shared" si="636"/>
        <v>0</v>
      </c>
      <c r="I299" s="101">
        <f t="shared" si="636"/>
        <v>0</v>
      </c>
      <c r="J299" s="101">
        <f t="shared" si="636"/>
        <v>0</v>
      </c>
      <c r="K299" s="101">
        <f t="shared" si="636"/>
        <v>0</v>
      </c>
      <c r="L299" s="161"/>
      <c r="M299" s="117">
        <f t="shared" ref="M299:U299" si="637">IF(M298&lt;25,IF(M298&lt;13,M298,M298-12),M298-24)</f>
        <v>0</v>
      </c>
      <c r="N299" s="101">
        <f t="shared" si="637"/>
        <v>0</v>
      </c>
      <c r="O299" s="101">
        <f t="shared" si="637"/>
        <v>0</v>
      </c>
      <c r="P299" s="101">
        <f t="shared" si="637"/>
        <v>0</v>
      </c>
      <c r="Q299" s="101">
        <f t="shared" si="637"/>
        <v>0</v>
      </c>
      <c r="R299" s="101">
        <f t="shared" si="637"/>
        <v>0</v>
      </c>
      <c r="S299" s="101">
        <f t="shared" si="637"/>
        <v>0</v>
      </c>
      <c r="T299" s="101">
        <f t="shared" si="637"/>
        <v>0</v>
      </c>
      <c r="U299" s="101">
        <f t="shared" si="637"/>
        <v>0</v>
      </c>
      <c r="V299" s="161"/>
      <c r="W299" s="117">
        <f t="shared" ref="W299:AF299" si="638">IF(W298&lt;25,IF(W298&lt;13,W298,W298-12),W298-24)</f>
        <v>0</v>
      </c>
      <c r="X299" s="101">
        <f t="shared" si="638"/>
        <v>0</v>
      </c>
      <c r="Y299" s="101">
        <f t="shared" si="638"/>
        <v>0</v>
      </c>
      <c r="Z299" s="101">
        <f t="shared" si="638"/>
        <v>0</v>
      </c>
      <c r="AA299" s="101">
        <f t="shared" si="638"/>
        <v>0</v>
      </c>
      <c r="AB299" s="101">
        <f t="shared" si="638"/>
        <v>0</v>
      </c>
      <c r="AC299" s="101">
        <f t="shared" si="638"/>
        <v>0</v>
      </c>
      <c r="AD299" s="101">
        <f t="shared" si="638"/>
        <v>0</v>
      </c>
      <c r="AE299" s="101">
        <f t="shared" si="638"/>
        <v>0</v>
      </c>
      <c r="AF299" s="101">
        <f t="shared" si="638"/>
        <v>0</v>
      </c>
      <c r="AG299" s="161"/>
      <c r="AH299" s="99"/>
      <c r="AI299" s="99"/>
      <c r="AJ299" s="99"/>
    </row>
    <row r="300" spans="1:36" ht="30" hidden="1" customHeight="1" x14ac:dyDescent="0.3">
      <c r="A300" s="75"/>
      <c r="B300" s="112" t="s">
        <v>6269</v>
      </c>
      <c r="C300" s="102">
        <f t="shared" ref="C300:K300" si="639">IF(C299&gt;0,IF(C299=1,C303,C303+B300),0)</f>
        <v>0</v>
      </c>
      <c r="D300" s="102">
        <f t="shared" si="639"/>
        <v>0</v>
      </c>
      <c r="E300" s="102">
        <f t="shared" si="639"/>
        <v>0</v>
      </c>
      <c r="F300" s="102">
        <f t="shared" si="639"/>
        <v>0</v>
      </c>
      <c r="G300" s="102">
        <f t="shared" si="639"/>
        <v>0</v>
      </c>
      <c r="H300" s="102">
        <f t="shared" si="639"/>
        <v>0</v>
      </c>
      <c r="I300" s="102">
        <f t="shared" si="639"/>
        <v>0</v>
      </c>
      <c r="J300" s="102">
        <f t="shared" si="639"/>
        <v>0</v>
      </c>
      <c r="K300" s="102">
        <f t="shared" si="639"/>
        <v>0</v>
      </c>
      <c r="L300" s="160"/>
      <c r="M300" s="118">
        <f>IF(M299&gt;0,IF(M299=1,M303,M303+K300),0)</f>
        <v>0</v>
      </c>
      <c r="N300" s="102">
        <f t="shared" ref="N300:U300" si="640">IF(N299&gt;0,IF(N299=1,N303,N303+M300),0)</f>
        <v>0</v>
      </c>
      <c r="O300" s="102">
        <f t="shared" si="640"/>
        <v>0</v>
      </c>
      <c r="P300" s="102">
        <f t="shared" si="640"/>
        <v>0</v>
      </c>
      <c r="Q300" s="102">
        <f t="shared" si="640"/>
        <v>0</v>
      </c>
      <c r="R300" s="102">
        <f t="shared" si="640"/>
        <v>0</v>
      </c>
      <c r="S300" s="102">
        <f t="shared" si="640"/>
        <v>0</v>
      </c>
      <c r="T300" s="102">
        <f t="shared" si="640"/>
        <v>0</v>
      </c>
      <c r="U300" s="102">
        <f t="shared" si="640"/>
        <v>0</v>
      </c>
      <c r="V300" s="160"/>
      <c r="W300" s="118">
        <f>IF(W299&gt;0,IF(W299=1,W303,W303+U300),0)</f>
        <v>0</v>
      </c>
      <c r="X300" s="102">
        <f t="shared" ref="X300:AF300" si="641">IF(X299&gt;0,IF(X299=1,X303,X303+W300),0)</f>
        <v>0</v>
      </c>
      <c r="Y300" s="102">
        <f t="shared" si="641"/>
        <v>0</v>
      </c>
      <c r="Z300" s="102">
        <f t="shared" si="641"/>
        <v>0</v>
      </c>
      <c r="AA300" s="102">
        <f t="shared" si="641"/>
        <v>0</v>
      </c>
      <c r="AB300" s="102">
        <f t="shared" si="641"/>
        <v>0</v>
      </c>
      <c r="AC300" s="102">
        <f t="shared" si="641"/>
        <v>0</v>
      </c>
      <c r="AD300" s="102">
        <f t="shared" si="641"/>
        <v>0</v>
      </c>
      <c r="AE300" s="102">
        <f t="shared" si="641"/>
        <v>0</v>
      </c>
      <c r="AF300" s="102">
        <f t="shared" si="641"/>
        <v>0</v>
      </c>
      <c r="AG300" s="160"/>
      <c r="AH300" s="74"/>
      <c r="AI300" s="74"/>
      <c r="AJ300" s="75"/>
    </row>
    <row r="301" spans="1:36" ht="30" hidden="1" customHeight="1" x14ac:dyDescent="0.3">
      <c r="A301" s="75"/>
      <c r="B301" s="112" t="s">
        <v>6317</v>
      </c>
      <c r="C301" s="102">
        <f>IF(C295&gt;0,C296,0)</f>
        <v>0</v>
      </c>
      <c r="D301" s="102">
        <f t="shared" ref="D301:K301" si="642">IF(D295&gt;0,IF(D299=1,D296,D296+C301),C301)</f>
        <v>0</v>
      </c>
      <c r="E301" s="102">
        <f t="shared" si="642"/>
        <v>0</v>
      </c>
      <c r="F301" s="102">
        <f t="shared" si="642"/>
        <v>0</v>
      </c>
      <c r="G301" s="102">
        <f t="shared" si="642"/>
        <v>0</v>
      </c>
      <c r="H301" s="102">
        <f t="shared" si="642"/>
        <v>0</v>
      </c>
      <c r="I301" s="102">
        <f t="shared" si="642"/>
        <v>0</v>
      </c>
      <c r="J301" s="102">
        <f t="shared" si="642"/>
        <v>0</v>
      </c>
      <c r="K301" s="102">
        <f t="shared" si="642"/>
        <v>0</v>
      </c>
      <c r="L301" s="160"/>
      <c r="M301" s="118">
        <f>IF(M295&gt;0,IF(M299=1,M296,M296+K301),K301)</f>
        <v>0</v>
      </c>
      <c r="N301" s="102">
        <f t="shared" ref="N301:U301" si="643">IF(N295&gt;0,IF(N299=1,N296,N296+M301),M301)</f>
        <v>0</v>
      </c>
      <c r="O301" s="102">
        <f t="shared" si="643"/>
        <v>0</v>
      </c>
      <c r="P301" s="102">
        <f t="shared" si="643"/>
        <v>0</v>
      </c>
      <c r="Q301" s="102">
        <f t="shared" si="643"/>
        <v>0</v>
      </c>
      <c r="R301" s="102">
        <f t="shared" si="643"/>
        <v>0</v>
      </c>
      <c r="S301" s="102">
        <f t="shared" si="643"/>
        <v>0</v>
      </c>
      <c r="T301" s="102">
        <f t="shared" si="643"/>
        <v>0</v>
      </c>
      <c r="U301" s="102">
        <f t="shared" si="643"/>
        <v>0</v>
      </c>
      <c r="V301" s="160"/>
      <c r="W301" s="118">
        <f>IF(W295&gt;0,IF(W299=1,W296,W296+U301),U301)</f>
        <v>0</v>
      </c>
      <c r="X301" s="102">
        <f t="shared" ref="X301:AF301" si="644">IF(X295&gt;0,IF(X299=1,X296,X296+W301),W301)</f>
        <v>0</v>
      </c>
      <c r="Y301" s="102">
        <f t="shared" si="644"/>
        <v>0</v>
      </c>
      <c r="Z301" s="102">
        <f t="shared" si="644"/>
        <v>0</v>
      </c>
      <c r="AA301" s="102">
        <f t="shared" si="644"/>
        <v>0</v>
      </c>
      <c r="AB301" s="102">
        <f t="shared" si="644"/>
        <v>0</v>
      </c>
      <c r="AC301" s="102">
        <f t="shared" si="644"/>
        <v>0</v>
      </c>
      <c r="AD301" s="102">
        <f t="shared" si="644"/>
        <v>0</v>
      </c>
      <c r="AE301" s="102">
        <f t="shared" si="644"/>
        <v>0</v>
      </c>
      <c r="AF301" s="102">
        <f t="shared" si="644"/>
        <v>0</v>
      </c>
      <c r="AG301" s="160"/>
      <c r="AH301" s="74"/>
      <c r="AI301" s="74"/>
      <c r="AJ301" s="75"/>
    </row>
    <row r="302" spans="1:36" ht="9.75" hidden="1" customHeight="1" x14ac:dyDescent="0.3">
      <c r="A302" s="75"/>
      <c r="B302" s="112" t="s">
        <v>6318</v>
      </c>
      <c r="C302" s="103">
        <f>C304</f>
        <v>0</v>
      </c>
      <c r="D302" s="103">
        <f t="shared" ref="D302:K302" si="645">IF(D299=1,D304,D304+C302)</f>
        <v>0</v>
      </c>
      <c r="E302" s="103">
        <f t="shared" si="645"/>
        <v>0</v>
      </c>
      <c r="F302" s="103">
        <f t="shared" si="645"/>
        <v>0</v>
      </c>
      <c r="G302" s="103">
        <f t="shared" si="645"/>
        <v>0</v>
      </c>
      <c r="H302" s="103">
        <f t="shared" si="645"/>
        <v>0</v>
      </c>
      <c r="I302" s="103">
        <f t="shared" si="645"/>
        <v>0</v>
      </c>
      <c r="J302" s="103">
        <f t="shared" si="645"/>
        <v>0</v>
      </c>
      <c r="K302" s="103">
        <f t="shared" si="645"/>
        <v>0</v>
      </c>
      <c r="L302" s="160"/>
      <c r="M302" s="119">
        <f>IF(M299=1,M304,M304+K302)</f>
        <v>0</v>
      </c>
      <c r="N302" s="103">
        <f t="shared" ref="N302:U302" si="646">IF(N299=1,N304,N304+M302)</f>
        <v>0</v>
      </c>
      <c r="O302" s="103">
        <f t="shared" si="646"/>
        <v>0</v>
      </c>
      <c r="P302" s="103">
        <f t="shared" si="646"/>
        <v>0</v>
      </c>
      <c r="Q302" s="103">
        <f t="shared" si="646"/>
        <v>0</v>
      </c>
      <c r="R302" s="103">
        <f t="shared" si="646"/>
        <v>0</v>
      </c>
      <c r="S302" s="103">
        <f t="shared" si="646"/>
        <v>0</v>
      </c>
      <c r="T302" s="103">
        <f t="shared" si="646"/>
        <v>0</v>
      </c>
      <c r="U302" s="103">
        <f t="shared" si="646"/>
        <v>0</v>
      </c>
      <c r="V302" s="160"/>
      <c r="W302" s="119">
        <f>IF(W299=1,W304,W304+U302)</f>
        <v>0</v>
      </c>
      <c r="X302" s="103">
        <f t="shared" ref="X302:AF302" si="647">IF(X299=1,X304,X304+W302)</f>
        <v>0</v>
      </c>
      <c r="Y302" s="103">
        <f t="shared" si="647"/>
        <v>0</v>
      </c>
      <c r="Z302" s="103">
        <f t="shared" si="647"/>
        <v>0</v>
      </c>
      <c r="AA302" s="103">
        <f t="shared" si="647"/>
        <v>0</v>
      </c>
      <c r="AB302" s="103">
        <f t="shared" si="647"/>
        <v>0</v>
      </c>
      <c r="AC302" s="103">
        <f t="shared" si="647"/>
        <v>0</v>
      </c>
      <c r="AD302" s="103">
        <f t="shared" si="647"/>
        <v>0</v>
      </c>
      <c r="AE302" s="103">
        <f t="shared" si="647"/>
        <v>0</v>
      </c>
      <c r="AF302" s="103">
        <f t="shared" si="647"/>
        <v>0</v>
      </c>
      <c r="AG302" s="160"/>
      <c r="AH302" s="74"/>
      <c r="AI302" s="74"/>
      <c r="AJ302" s="75"/>
    </row>
    <row r="303" spans="1:36" ht="25.05" customHeight="1" x14ac:dyDescent="0.3">
      <c r="A303" s="75"/>
      <c r="B303" s="110" t="s">
        <v>6319</v>
      </c>
      <c r="C303" s="104">
        <f t="shared" ref="C303:K303" si="648">1720/12*C295</f>
        <v>0</v>
      </c>
      <c r="D303" s="104">
        <f t="shared" si="648"/>
        <v>0</v>
      </c>
      <c r="E303" s="104">
        <f t="shared" si="648"/>
        <v>0</v>
      </c>
      <c r="F303" s="104">
        <f t="shared" si="648"/>
        <v>0</v>
      </c>
      <c r="G303" s="104">
        <f t="shared" si="648"/>
        <v>0</v>
      </c>
      <c r="H303" s="104">
        <f t="shared" si="648"/>
        <v>0</v>
      </c>
      <c r="I303" s="104">
        <f t="shared" si="648"/>
        <v>0</v>
      </c>
      <c r="J303" s="104">
        <f t="shared" si="648"/>
        <v>0</v>
      </c>
      <c r="K303" s="104">
        <f t="shared" si="648"/>
        <v>0</v>
      </c>
      <c r="L303" s="160"/>
      <c r="M303" s="120">
        <f t="shared" ref="M303:U303" si="649">1720/12*M295</f>
        <v>0</v>
      </c>
      <c r="N303" s="104">
        <f t="shared" si="649"/>
        <v>0</v>
      </c>
      <c r="O303" s="104">
        <f t="shared" si="649"/>
        <v>0</v>
      </c>
      <c r="P303" s="104">
        <f t="shared" si="649"/>
        <v>0</v>
      </c>
      <c r="Q303" s="104">
        <f t="shared" si="649"/>
        <v>0</v>
      </c>
      <c r="R303" s="104">
        <f t="shared" si="649"/>
        <v>0</v>
      </c>
      <c r="S303" s="104">
        <f t="shared" si="649"/>
        <v>0</v>
      </c>
      <c r="T303" s="104">
        <f t="shared" si="649"/>
        <v>0</v>
      </c>
      <c r="U303" s="104">
        <f t="shared" si="649"/>
        <v>0</v>
      </c>
      <c r="V303" s="160"/>
      <c r="W303" s="120">
        <f t="shared" ref="W303:AF303" si="650">1720/12*W295</f>
        <v>0</v>
      </c>
      <c r="X303" s="104">
        <f t="shared" si="650"/>
        <v>0</v>
      </c>
      <c r="Y303" s="104">
        <f t="shared" si="650"/>
        <v>0</v>
      </c>
      <c r="Z303" s="104">
        <f t="shared" si="650"/>
        <v>0</v>
      </c>
      <c r="AA303" s="104">
        <f t="shared" si="650"/>
        <v>0</v>
      </c>
      <c r="AB303" s="104">
        <f t="shared" si="650"/>
        <v>0</v>
      </c>
      <c r="AC303" s="104">
        <f t="shared" si="650"/>
        <v>0</v>
      </c>
      <c r="AD303" s="104">
        <f t="shared" si="650"/>
        <v>0</v>
      </c>
      <c r="AE303" s="104">
        <f t="shared" si="650"/>
        <v>0</v>
      </c>
      <c r="AF303" s="104">
        <f t="shared" si="650"/>
        <v>0</v>
      </c>
      <c r="AG303" s="160"/>
      <c r="AH303" s="74"/>
      <c r="AI303" s="74"/>
      <c r="AJ303" s="75"/>
    </row>
    <row r="304" spans="1:36" ht="25.05" customHeight="1" thickBot="1" x14ac:dyDescent="0.35">
      <c r="A304" s="75"/>
      <c r="B304" s="113" t="s">
        <v>6270</v>
      </c>
      <c r="C304" s="104">
        <f t="shared" ref="C304:K304" si="651">IF(OR(C299=0,C299=1),IF(C296&gt;=C303,C303,C296),IF(C301&gt;=C300,C300-B302,C301-B302))</f>
        <v>0</v>
      </c>
      <c r="D304" s="104">
        <f t="shared" si="651"/>
        <v>0</v>
      </c>
      <c r="E304" s="104">
        <f t="shared" si="651"/>
        <v>0</v>
      </c>
      <c r="F304" s="104">
        <f t="shared" si="651"/>
        <v>0</v>
      </c>
      <c r="G304" s="104">
        <f t="shared" si="651"/>
        <v>0</v>
      </c>
      <c r="H304" s="104">
        <f t="shared" si="651"/>
        <v>0</v>
      </c>
      <c r="I304" s="104">
        <f t="shared" si="651"/>
        <v>0</v>
      </c>
      <c r="J304" s="104">
        <f t="shared" si="651"/>
        <v>0</v>
      </c>
      <c r="K304" s="104">
        <f t="shared" si="651"/>
        <v>0</v>
      </c>
      <c r="L304" s="162">
        <f>SUM(C304:K304)</f>
        <v>0</v>
      </c>
      <c r="M304" s="120">
        <f>IF(OR(M299=0,M299=1),IF(M296&gt;=M303,M303,M296),IF(M301&gt;=M300,M300-K302,M301-K302))</f>
        <v>0</v>
      </c>
      <c r="N304" s="104">
        <f t="shared" ref="N304:U304" si="652">IF(OR(N299=0,N299=1),IF(N296&gt;=N303,N303,N296),IF(N301&gt;=N300,N300-M302,N301-M302))</f>
        <v>0</v>
      </c>
      <c r="O304" s="104">
        <f t="shared" si="652"/>
        <v>0</v>
      </c>
      <c r="P304" s="104">
        <f t="shared" si="652"/>
        <v>0</v>
      </c>
      <c r="Q304" s="104">
        <f t="shared" si="652"/>
        <v>0</v>
      </c>
      <c r="R304" s="104">
        <f t="shared" si="652"/>
        <v>0</v>
      </c>
      <c r="S304" s="104">
        <f t="shared" si="652"/>
        <v>0</v>
      </c>
      <c r="T304" s="104">
        <f t="shared" si="652"/>
        <v>0</v>
      </c>
      <c r="U304" s="104">
        <f t="shared" si="652"/>
        <v>0</v>
      </c>
      <c r="V304" s="162">
        <f>SUM(M304:U304)</f>
        <v>0</v>
      </c>
      <c r="W304" s="156">
        <f>IF(OR(W299=0,W299=1),IF(W296&gt;=W303,W303,W296),IF(W301&gt;=W300,W300-U302,W301-U302))</f>
        <v>0</v>
      </c>
      <c r="X304" s="157">
        <f t="shared" ref="X304:AF304" si="653">IF(OR(X299=0,X299=1),IF(X296&gt;=X303,X303,X296),IF(X301&gt;=X300,X300-W302,X301-W302))</f>
        <v>0</v>
      </c>
      <c r="Y304" s="157">
        <f t="shared" si="653"/>
        <v>0</v>
      </c>
      <c r="Z304" s="157">
        <f t="shared" si="653"/>
        <v>0</v>
      </c>
      <c r="AA304" s="157">
        <f t="shared" si="653"/>
        <v>0</v>
      </c>
      <c r="AB304" s="157">
        <f t="shared" si="653"/>
        <v>0</v>
      </c>
      <c r="AC304" s="157">
        <f t="shared" si="653"/>
        <v>0</v>
      </c>
      <c r="AD304" s="157">
        <f t="shared" si="653"/>
        <v>0</v>
      </c>
      <c r="AE304" s="157">
        <f t="shared" si="653"/>
        <v>0</v>
      </c>
      <c r="AF304" s="157">
        <f t="shared" si="653"/>
        <v>0</v>
      </c>
      <c r="AG304" s="162">
        <f>SUM(W304:AF304)</f>
        <v>0</v>
      </c>
      <c r="AH304" s="105"/>
      <c r="AI304" s="74"/>
      <c r="AJ304" s="75"/>
    </row>
    <row r="305" spans="1:36" ht="25.05" customHeight="1" thickBot="1" x14ac:dyDescent="0.35">
      <c r="A305" s="87"/>
      <c r="B305" s="226" t="s">
        <v>6273</v>
      </c>
      <c r="C305" s="304"/>
      <c r="D305" s="304"/>
      <c r="E305" s="304"/>
      <c r="F305" s="305"/>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5.05" customHeight="1" x14ac:dyDescent="0.3">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5.05" customHeight="1" x14ac:dyDescent="0.3">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x14ac:dyDescent="0.3">
      <c r="A308" s="99"/>
      <c r="B308" s="111"/>
      <c r="C308" s="100">
        <f>IF(C306&lt;&gt;0,1,0)</f>
        <v>0</v>
      </c>
      <c r="D308" s="100">
        <f t="shared" ref="D308:K308" si="654">IF(C308=0,IF(D306&lt;&gt;0,1,0),1)</f>
        <v>0</v>
      </c>
      <c r="E308" s="100">
        <f t="shared" si="654"/>
        <v>0</v>
      </c>
      <c r="F308" s="100">
        <f t="shared" si="654"/>
        <v>0</v>
      </c>
      <c r="G308" s="100">
        <f t="shared" si="654"/>
        <v>0</v>
      </c>
      <c r="H308" s="100">
        <f t="shared" si="654"/>
        <v>0</v>
      </c>
      <c r="I308" s="100">
        <f t="shared" si="654"/>
        <v>0</v>
      </c>
      <c r="J308" s="100">
        <f t="shared" si="654"/>
        <v>0</v>
      </c>
      <c r="K308" s="100">
        <f t="shared" si="654"/>
        <v>0</v>
      </c>
      <c r="L308" s="161"/>
      <c r="M308" s="116">
        <f>IF(K308=0,IF(M306&lt;&gt;0,1,0),1)</f>
        <v>0</v>
      </c>
      <c r="N308" s="100">
        <f t="shared" ref="N308:U308" si="655">IF(M308=0,IF(N306&lt;&gt;0,1,0),1)</f>
        <v>0</v>
      </c>
      <c r="O308" s="100">
        <f t="shared" si="655"/>
        <v>0</v>
      </c>
      <c r="P308" s="100">
        <f t="shared" si="655"/>
        <v>0</v>
      </c>
      <c r="Q308" s="100">
        <f t="shared" si="655"/>
        <v>0</v>
      </c>
      <c r="R308" s="100">
        <f t="shared" si="655"/>
        <v>0</v>
      </c>
      <c r="S308" s="100">
        <f t="shared" si="655"/>
        <v>0</v>
      </c>
      <c r="T308" s="100">
        <f t="shared" si="655"/>
        <v>0</v>
      </c>
      <c r="U308" s="100">
        <f t="shared" si="655"/>
        <v>0</v>
      </c>
      <c r="V308" s="161"/>
      <c r="W308" s="116">
        <f>IF(U308=0,IF(W306&lt;&gt;0,1,0),1)</f>
        <v>0</v>
      </c>
      <c r="X308" s="100">
        <f t="shared" ref="X308:AF308" si="656">IF(W308=0,IF(X306&lt;&gt;0,1,0),1)</f>
        <v>0</v>
      </c>
      <c r="Y308" s="100">
        <f t="shared" si="656"/>
        <v>0</v>
      </c>
      <c r="Z308" s="100">
        <f t="shared" si="656"/>
        <v>0</v>
      </c>
      <c r="AA308" s="100">
        <f t="shared" si="656"/>
        <v>0</v>
      </c>
      <c r="AB308" s="100">
        <f t="shared" si="656"/>
        <v>0</v>
      </c>
      <c r="AC308" s="100">
        <f t="shared" si="656"/>
        <v>0</v>
      </c>
      <c r="AD308" s="100">
        <f t="shared" si="656"/>
        <v>0</v>
      </c>
      <c r="AE308" s="100">
        <f t="shared" si="656"/>
        <v>0</v>
      </c>
      <c r="AF308" s="100">
        <f t="shared" si="656"/>
        <v>0</v>
      </c>
      <c r="AG308" s="161"/>
      <c r="AH308" s="99"/>
      <c r="AI308" s="99"/>
      <c r="AJ308" s="99"/>
    </row>
    <row r="309" spans="1:36" ht="30" hidden="1" customHeight="1" x14ac:dyDescent="0.3">
      <c r="A309" s="99"/>
      <c r="B309" s="111"/>
      <c r="C309" s="100">
        <f>IF(C308=0,0,1)</f>
        <v>0</v>
      </c>
      <c r="D309" s="100">
        <f t="shared" ref="D309:K309" si="657">IF(D308=0,0,C309+1)</f>
        <v>0</v>
      </c>
      <c r="E309" s="100">
        <f t="shared" si="657"/>
        <v>0</v>
      </c>
      <c r="F309" s="100">
        <f t="shared" si="657"/>
        <v>0</v>
      </c>
      <c r="G309" s="100">
        <f t="shared" si="657"/>
        <v>0</v>
      </c>
      <c r="H309" s="100">
        <f t="shared" si="657"/>
        <v>0</v>
      </c>
      <c r="I309" s="100">
        <f t="shared" si="657"/>
        <v>0</v>
      </c>
      <c r="J309" s="100">
        <f t="shared" si="657"/>
        <v>0</v>
      </c>
      <c r="K309" s="100">
        <f t="shared" si="657"/>
        <v>0</v>
      </c>
      <c r="L309" s="161"/>
      <c r="M309" s="116">
        <f>IF(M308=0,0,K309+1)</f>
        <v>0</v>
      </c>
      <c r="N309" s="100">
        <f t="shared" ref="N309:U309" si="658">IF(N308=0,0,M309+1)</f>
        <v>0</v>
      </c>
      <c r="O309" s="100">
        <f t="shared" si="658"/>
        <v>0</v>
      </c>
      <c r="P309" s="100">
        <f t="shared" si="658"/>
        <v>0</v>
      </c>
      <c r="Q309" s="100">
        <f t="shared" si="658"/>
        <v>0</v>
      </c>
      <c r="R309" s="100">
        <f t="shared" si="658"/>
        <v>0</v>
      </c>
      <c r="S309" s="100">
        <f t="shared" si="658"/>
        <v>0</v>
      </c>
      <c r="T309" s="100">
        <f t="shared" si="658"/>
        <v>0</v>
      </c>
      <c r="U309" s="100">
        <f t="shared" si="658"/>
        <v>0</v>
      </c>
      <c r="V309" s="161"/>
      <c r="W309" s="116">
        <f>IF(W308=0,0,U309+1)</f>
        <v>0</v>
      </c>
      <c r="X309" s="100">
        <f t="shared" ref="X309:AF309" si="659">IF(X308=0,0,W309+1)</f>
        <v>0</v>
      </c>
      <c r="Y309" s="100">
        <f t="shared" si="659"/>
        <v>0</v>
      </c>
      <c r="Z309" s="100">
        <f t="shared" si="659"/>
        <v>0</v>
      </c>
      <c r="AA309" s="100">
        <f t="shared" si="659"/>
        <v>0</v>
      </c>
      <c r="AB309" s="100">
        <f t="shared" si="659"/>
        <v>0</v>
      </c>
      <c r="AC309" s="100">
        <f t="shared" si="659"/>
        <v>0</v>
      </c>
      <c r="AD309" s="100">
        <f t="shared" si="659"/>
        <v>0</v>
      </c>
      <c r="AE309" s="100">
        <f t="shared" si="659"/>
        <v>0</v>
      </c>
      <c r="AF309" s="100">
        <f t="shared" si="659"/>
        <v>0</v>
      </c>
      <c r="AG309" s="161"/>
      <c r="AH309" s="99"/>
      <c r="AI309" s="99"/>
      <c r="AJ309" s="99"/>
    </row>
    <row r="310" spans="1:36" ht="30" hidden="1" customHeight="1" x14ac:dyDescent="0.3">
      <c r="A310" s="99"/>
      <c r="B310" s="111" t="s">
        <v>6268</v>
      </c>
      <c r="C310" s="101">
        <f t="shared" ref="C310:K310" si="660">IF(C309&lt;25,IF(C309&lt;13,C309,C309-12),C309-24)</f>
        <v>0</v>
      </c>
      <c r="D310" s="101">
        <f t="shared" si="660"/>
        <v>0</v>
      </c>
      <c r="E310" s="101">
        <f t="shared" si="660"/>
        <v>0</v>
      </c>
      <c r="F310" s="101">
        <f t="shared" si="660"/>
        <v>0</v>
      </c>
      <c r="G310" s="101">
        <f t="shared" si="660"/>
        <v>0</v>
      </c>
      <c r="H310" s="101">
        <f t="shared" si="660"/>
        <v>0</v>
      </c>
      <c r="I310" s="101">
        <f t="shared" si="660"/>
        <v>0</v>
      </c>
      <c r="J310" s="101">
        <f t="shared" si="660"/>
        <v>0</v>
      </c>
      <c r="K310" s="101">
        <f t="shared" si="660"/>
        <v>0</v>
      </c>
      <c r="L310" s="161"/>
      <c r="M310" s="117">
        <f t="shared" ref="M310:U310" si="661">IF(M309&lt;25,IF(M309&lt;13,M309,M309-12),M309-24)</f>
        <v>0</v>
      </c>
      <c r="N310" s="101">
        <f t="shared" si="661"/>
        <v>0</v>
      </c>
      <c r="O310" s="101">
        <f t="shared" si="661"/>
        <v>0</v>
      </c>
      <c r="P310" s="101">
        <f t="shared" si="661"/>
        <v>0</v>
      </c>
      <c r="Q310" s="101">
        <f t="shared" si="661"/>
        <v>0</v>
      </c>
      <c r="R310" s="101">
        <f t="shared" si="661"/>
        <v>0</v>
      </c>
      <c r="S310" s="101">
        <f t="shared" si="661"/>
        <v>0</v>
      </c>
      <c r="T310" s="101">
        <f t="shared" si="661"/>
        <v>0</v>
      </c>
      <c r="U310" s="101">
        <f t="shared" si="661"/>
        <v>0</v>
      </c>
      <c r="V310" s="161"/>
      <c r="W310" s="117">
        <f t="shared" ref="W310:AF310" si="662">IF(W309&lt;25,IF(W309&lt;13,W309,W309-12),W309-24)</f>
        <v>0</v>
      </c>
      <c r="X310" s="101">
        <f t="shared" si="662"/>
        <v>0</v>
      </c>
      <c r="Y310" s="101">
        <f t="shared" si="662"/>
        <v>0</v>
      </c>
      <c r="Z310" s="101">
        <f t="shared" si="662"/>
        <v>0</v>
      </c>
      <c r="AA310" s="101">
        <f t="shared" si="662"/>
        <v>0</v>
      </c>
      <c r="AB310" s="101">
        <f t="shared" si="662"/>
        <v>0</v>
      </c>
      <c r="AC310" s="101">
        <f t="shared" si="662"/>
        <v>0</v>
      </c>
      <c r="AD310" s="101">
        <f t="shared" si="662"/>
        <v>0</v>
      </c>
      <c r="AE310" s="101">
        <f t="shared" si="662"/>
        <v>0</v>
      </c>
      <c r="AF310" s="101">
        <f t="shared" si="662"/>
        <v>0</v>
      </c>
      <c r="AG310" s="161"/>
      <c r="AH310" s="99"/>
      <c r="AI310" s="99"/>
      <c r="AJ310" s="99"/>
    </row>
    <row r="311" spans="1:36" ht="30" hidden="1" customHeight="1" x14ac:dyDescent="0.3">
      <c r="A311" s="75"/>
      <c r="B311" s="112" t="s">
        <v>6269</v>
      </c>
      <c r="C311" s="102">
        <f t="shared" ref="C311:K311" si="663">IF(C310&gt;0,IF(C310=1,C314,C314+B311),0)</f>
        <v>0</v>
      </c>
      <c r="D311" s="102">
        <f t="shared" si="663"/>
        <v>0</v>
      </c>
      <c r="E311" s="102">
        <f t="shared" si="663"/>
        <v>0</v>
      </c>
      <c r="F311" s="102">
        <f t="shared" si="663"/>
        <v>0</v>
      </c>
      <c r="G311" s="102">
        <f t="shared" si="663"/>
        <v>0</v>
      </c>
      <c r="H311" s="102">
        <f t="shared" si="663"/>
        <v>0</v>
      </c>
      <c r="I311" s="102">
        <f t="shared" si="663"/>
        <v>0</v>
      </c>
      <c r="J311" s="102">
        <f t="shared" si="663"/>
        <v>0</v>
      </c>
      <c r="K311" s="102">
        <f t="shared" si="663"/>
        <v>0</v>
      </c>
      <c r="L311" s="160"/>
      <c r="M311" s="118">
        <f>IF(M310&gt;0,IF(M310=1,M314,M314+K311),0)</f>
        <v>0</v>
      </c>
      <c r="N311" s="102">
        <f t="shared" ref="N311:U311" si="664">IF(N310&gt;0,IF(N310=1,N314,N314+M311),0)</f>
        <v>0</v>
      </c>
      <c r="O311" s="102">
        <f t="shared" si="664"/>
        <v>0</v>
      </c>
      <c r="P311" s="102">
        <f t="shared" si="664"/>
        <v>0</v>
      </c>
      <c r="Q311" s="102">
        <f t="shared" si="664"/>
        <v>0</v>
      </c>
      <c r="R311" s="102">
        <f t="shared" si="664"/>
        <v>0</v>
      </c>
      <c r="S311" s="102">
        <f t="shared" si="664"/>
        <v>0</v>
      </c>
      <c r="T311" s="102">
        <f t="shared" si="664"/>
        <v>0</v>
      </c>
      <c r="U311" s="102">
        <f t="shared" si="664"/>
        <v>0</v>
      </c>
      <c r="V311" s="160"/>
      <c r="W311" s="118">
        <f>IF(W310&gt;0,IF(W310=1,W314,W314+U311),0)</f>
        <v>0</v>
      </c>
      <c r="X311" s="102">
        <f t="shared" ref="X311:AF311" si="665">IF(X310&gt;0,IF(X310=1,X314,X314+W311),0)</f>
        <v>0</v>
      </c>
      <c r="Y311" s="102">
        <f t="shared" si="665"/>
        <v>0</v>
      </c>
      <c r="Z311" s="102">
        <f t="shared" si="665"/>
        <v>0</v>
      </c>
      <c r="AA311" s="102">
        <f t="shared" si="665"/>
        <v>0</v>
      </c>
      <c r="AB311" s="102">
        <f t="shared" si="665"/>
        <v>0</v>
      </c>
      <c r="AC311" s="102">
        <f t="shared" si="665"/>
        <v>0</v>
      </c>
      <c r="AD311" s="102">
        <f t="shared" si="665"/>
        <v>0</v>
      </c>
      <c r="AE311" s="102">
        <f t="shared" si="665"/>
        <v>0</v>
      </c>
      <c r="AF311" s="102">
        <f t="shared" si="665"/>
        <v>0</v>
      </c>
      <c r="AG311" s="160"/>
      <c r="AH311" s="74"/>
      <c r="AI311" s="74"/>
      <c r="AJ311" s="75"/>
    </row>
    <row r="312" spans="1:36" ht="30" hidden="1" customHeight="1" x14ac:dyDescent="0.3">
      <c r="A312" s="75"/>
      <c r="B312" s="112" t="s">
        <v>6317</v>
      </c>
      <c r="C312" s="102">
        <f>IF(C306&gt;0,C307,0)</f>
        <v>0</v>
      </c>
      <c r="D312" s="102">
        <f t="shared" ref="D312:K312" si="666">IF(D306&gt;0,IF(D310=1,D307,D307+C312),C312)</f>
        <v>0</v>
      </c>
      <c r="E312" s="102">
        <f t="shared" si="666"/>
        <v>0</v>
      </c>
      <c r="F312" s="102">
        <f t="shared" si="666"/>
        <v>0</v>
      </c>
      <c r="G312" s="102">
        <f t="shared" si="666"/>
        <v>0</v>
      </c>
      <c r="H312" s="102">
        <f t="shared" si="666"/>
        <v>0</v>
      </c>
      <c r="I312" s="102">
        <f t="shared" si="666"/>
        <v>0</v>
      </c>
      <c r="J312" s="102">
        <f t="shared" si="666"/>
        <v>0</v>
      </c>
      <c r="K312" s="102">
        <f t="shared" si="666"/>
        <v>0</v>
      </c>
      <c r="L312" s="160"/>
      <c r="M312" s="118">
        <f>IF(M306&gt;0,IF(M310=1,M307,M307+K312),K312)</f>
        <v>0</v>
      </c>
      <c r="N312" s="102">
        <f t="shared" ref="N312:U312" si="667">IF(N306&gt;0,IF(N310=1,N307,N307+M312),M312)</f>
        <v>0</v>
      </c>
      <c r="O312" s="102">
        <f t="shared" si="667"/>
        <v>0</v>
      </c>
      <c r="P312" s="102">
        <f t="shared" si="667"/>
        <v>0</v>
      </c>
      <c r="Q312" s="102">
        <f t="shared" si="667"/>
        <v>0</v>
      </c>
      <c r="R312" s="102">
        <f t="shared" si="667"/>
        <v>0</v>
      </c>
      <c r="S312" s="102">
        <f t="shared" si="667"/>
        <v>0</v>
      </c>
      <c r="T312" s="102">
        <f t="shared" si="667"/>
        <v>0</v>
      </c>
      <c r="U312" s="102">
        <f t="shared" si="667"/>
        <v>0</v>
      </c>
      <c r="V312" s="160"/>
      <c r="W312" s="118">
        <f>IF(W306&gt;0,IF(W310=1,W307,W307+U312),U312)</f>
        <v>0</v>
      </c>
      <c r="X312" s="102">
        <f t="shared" ref="X312:AF312" si="668">IF(X306&gt;0,IF(X310=1,X307,X307+W312),W312)</f>
        <v>0</v>
      </c>
      <c r="Y312" s="102">
        <f t="shared" si="668"/>
        <v>0</v>
      </c>
      <c r="Z312" s="102">
        <f t="shared" si="668"/>
        <v>0</v>
      </c>
      <c r="AA312" s="102">
        <f t="shared" si="668"/>
        <v>0</v>
      </c>
      <c r="AB312" s="102">
        <f t="shared" si="668"/>
        <v>0</v>
      </c>
      <c r="AC312" s="102">
        <f t="shared" si="668"/>
        <v>0</v>
      </c>
      <c r="AD312" s="102">
        <f t="shared" si="668"/>
        <v>0</v>
      </c>
      <c r="AE312" s="102">
        <f t="shared" si="668"/>
        <v>0</v>
      </c>
      <c r="AF312" s="102">
        <f t="shared" si="668"/>
        <v>0</v>
      </c>
      <c r="AG312" s="160"/>
      <c r="AH312" s="74"/>
      <c r="AI312" s="74"/>
      <c r="AJ312" s="75"/>
    </row>
    <row r="313" spans="1:36" ht="9.75" hidden="1" customHeight="1" x14ac:dyDescent="0.3">
      <c r="A313" s="75"/>
      <c r="B313" s="112" t="s">
        <v>6318</v>
      </c>
      <c r="C313" s="103">
        <f>C315</f>
        <v>0</v>
      </c>
      <c r="D313" s="103">
        <f t="shared" ref="D313:K313" si="669">IF(D310=1,D315,D315+C313)</f>
        <v>0</v>
      </c>
      <c r="E313" s="103">
        <f t="shared" si="669"/>
        <v>0</v>
      </c>
      <c r="F313" s="103">
        <f t="shared" si="669"/>
        <v>0</v>
      </c>
      <c r="G313" s="103">
        <f t="shared" si="669"/>
        <v>0</v>
      </c>
      <c r="H313" s="103">
        <f t="shared" si="669"/>
        <v>0</v>
      </c>
      <c r="I313" s="103">
        <f t="shared" si="669"/>
        <v>0</v>
      </c>
      <c r="J313" s="103">
        <f t="shared" si="669"/>
        <v>0</v>
      </c>
      <c r="K313" s="103">
        <f t="shared" si="669"/>
        <v>0</v>
      </c>
      <c r="L313" s="160"/>
      <c r="M313" s="119">
        <f>IF(M310=1,M315,M315+K313)</f>
        <v>0</v>
      </c>
      <c r="N313" s="103">
        <f t="shared" ref="N313:U313" si="670">IF(N310=1,N315,N315+M313)</f>
        <v>0</v>
      </c>
      <c r="O313" s="103">
        <f t="shared" si="670"/>
        <v>0</v>
      </c>
      <c r="P313" s="103">
        <f t="shared" si="670"/>
        <v>0</v>
      </c>
      <c r="Q313" s="103">
        <f t="shared" si="670"/>
        <v>0</v>
      </c>
      <c r="R313" s="103">
        <f t="shared" si="670"/>
        <v>0</v>
      </c>
      <c r="S313" s="103">
        <f t="shared" si="670"/>
        <v>0</v>
      </c>
      <c r="T313" s="103">
        <f t="shared" si="670"/>
        <v>0</v>
      </c>
      <c r="U313" s="103">
        <f t="shared" si="670"/>
        <v>0</v>
      </c>
      <c r="V313" s="160"/>
      <c r="W313" s="119">
        <f>IF(W310=1,W315,W315+U313)</f>
        <v>0</v>
      </c>
      <c r="X313" s="103">
        <f t="shared" ref="X313:AF313" si="671">IF(X310=1,X315,X315+W313)</f>
        <v>0</v>
      </c>
      <c r="Y313" s="103">
        <f t="shared" si="671"/>
        <v>0</v>
      </c>
      <c r="Z313" s="103">
        <f t="shared" si="671"/>
        <v>0</v>
      </c>
      <c r="AA313" s="103">
        <f t="shared" si="671"/>
        <v>0</v>
      </c>
      <c r="AB313" s="103">
        <f t="shared" si="671"/>
        <v>0</v>
      </c>
      <c r="AC313" s="103">
        <f t="shared" si="671"/>
        <v>0</v>
      </c>
      <c r="AD313" s="103">
        <f t="shared" si="671"/>
        <v>0</v>
      </c>
      <c r="AE313" s="103">
        <f t="shared" si="671"/>
        <v>0</v>
      </c>
      <c r="AF313" s="103">
        <f t="shared" si="671"/>
        <v>0</v>
      </c>
      <c r="AG313" s="160"/>
      <c r="AH313" s="74"/>
      <c r="AI313" s="74"/>
      <c r="AJ313" s="75"/>
    </row>
    <row r="314" spans="1:36" ht="25.05" customHeight="1" x14ac:dyDescent="0.3">
      <c r="A314" s="75"/>
      <c r="B314" s="110" t="s">
        <v>6319</v>
      </c>
      <c r="C314" s="104">
        <f t="shared" ref="C314:K314" si="672">1720/12*C306</f>
        <v>0</v>
      </c>
      <c r="D314" s="104">
        <f t="shared" si="672"/>
        <v>0</v>
      </c>
      <c r="E314" s="104">
        <f t="shared" si="672"/>
        <v>0</v>
      </c>
      <c r="F314" s="104">
        <f t="shared" si="672"/>
        <v>0</v>
      </c>
      <c r="G314" s="104">
        <f t="shared" si="672"/>
        <v>0</v>
      </c>
      <c r="H314" s="104">
        <f t="shared" si="672"/>
        <v>0</v>
      </c>
      <c r="I314" s="104">
        <f t="shared" si="672"/>
        <v>0</v>
      </c>
      <c r="J314" s="104">
        <f t="shared" si="672"/>
        <v>0</v>
      </c>
      <c r="K314" s="104">
        <f t="shared" si="672"/>
        <v>0</v>
      </c>
      <c r="L314" s="160"/>
      <c r="M314" s="120">
        <f t="shared" ref="M314:U314" si="673">1720/12*M306</f>
        <v>0</v>
      </c>
      <c r="N314" s="104">
        <f t="shared" si="673"/>
        <v>0</v>
      </c>
      <c r="O314" s="104">
        <f t="shared" si="673"/>
        <v>0</v>
      </c>
      <c r="P314" s="104">
        <f t="shared" si="673"/>
        <v>0</v>
      </c>
      <c r="Q314" s="104">
        <f t="shared" si="673"/>
        <v>0</v>
      </c>
      <c r="R314" s="104">
        <f t="shared" si="673"/>
        <v>0</v>
      </c>
      <c r="S314" s="104">
        <f t="shared" si="673"/>
        <v>0</v>
      </c>
      <c r="T314" s="104">
        <f t="shared" si="673"/>
        <v>0</v>
      </c>
      <c r="U314" s="104">
        <f t="shared" si="673"/>
        <v>0</v>
      </c>
      <c r="V314" s="160"/>
      <c r="W314" s="120">
        <f t="shared" ref="W314:AF314" si="674">1720/12*W306</f>
        <v>0</v>
      </c>
      <c r="X314" s="104">
        <f t="shared" si="674"/>
        <v>0</v>
      </c>
      <c r="Y314" s="104">
        <f t="shared" si="674"/>
        <v>0</v>
      </c>
      <c r="Z314" s="104">
        <f t="shared" si="674"/>
        <v>0</v>
      </c>
      <c r="AA314" s="104">
        <f t="shared" si="674"/>
        <v>0</v>
      </c>
      <c r="AB314" s="104">
        <f t="shared" si="674"/>
        <v>0</v>
      </c>
      <c r="AC314" s="104">
        <f t="shared" si="674"/>
        <v>0</v>
      </c>
      <c r="AD314" s="104">
        <f t="shared" si="674"/>
        <v>0</v>
      </c>
      <c r="AE314" s="104">
        <f t="shared" si="674"/>
        <v>0</v>
      </c>
      <c r="AF314" s="104">
        <f t="shared" si="674"/>
        <v>0</v>
      </c>
      <c r="AG314" s="160"/>
      <c r="AH314" s="74"/>
      <c r="AI314" s="74"/>
      <c r="AJ314" s="75"/>
    </row>
    <row r="315" spans="1:36" ht="25.05" customHeight="1" thickBot="1" x14ac:dyDescent="0.35">
      <c r="A315" s="75"/>
      <c r="B315" s="113" t="s">
        <v>6270</v>
      </c>
      <c r="C315" s="104">
        <f t="shared" ref="C315:K315" si="675">IF(OR(C310=0,C310=1),IF(C307&gt;=C314,C314,C307),IF(C312&gt;=C311,C311-B313,C312-B313))</f>
        <v>0</v>
      </c>
      <c r="D315" s="104">
        <f t="shared" si="675"/>
        <v>0</v>
      </c>
      <c r="E315" s="104">
        <f t="shared" si="675"/>
        <v>0</v>
      </c>
      <c r="F315" s="104">
        <f t="shared" si="675"/>
        <v>0</v>
      </c>
      <c r="G315" s="104">
        <f t="shared" si="675"/>
        <v>0</v>
      </c>
      <c r="H315" s="104">
        <f t="shared" si="675"/>
        <v>0</v>
      </c>
      <c r="I315" s="104">
        <f t="shared" si="675"/>
        <v>0</v>
      </c>
      <c r="J315" s="104">
        <f t="shared" si="675"/>
        <v>0</v>
      </c>
      <c r="K315" s="104">
        <f t="shared" si="675"/>
        <v>0</v>
      </c>
      <c r="L315" s="162">
        <f>SUM(C315:K315)</f>
        <v>0</v>
      </c>
      <c r="M315" s="120">
        <f>IF(OR(M310=0,M310=1),IF(M307&gt;=M314,M314,M307),IF(M312&gt;=M311,M311-K313,M312-K313))</f>
        <v>0</v>
      </c>
      <c r="N315" s="104">
        <f t="shared" ref="N315:U315" si="676">IF(OR(N310=0,N310=1),IF(N307&gt;=N314,N314,N307),IF(N312&gt;=N311,N311-M313,N312-M313))</f>
        <v>0</v>
      </c>
      <c r="O315" s="104">
        <f t="shared" si="676"/>
        <v>0</v>
      </c>
      <c r="P315" s="104">
        <f t="shared" si="676"/>
        <v>0</v>
      </c>
      <c r="Q315" s="104">
        <f t="shared" si="676"/>
        <v>0</v>
      </c>
      <c r="R315" s="104">
        <f t="shared" si="676"/>
        <v>0</v>
      </c>
      <c r="S315" s="104">
        <f t="shared" si="676"/>
        <v>0</v>
      </c>
      <c r="T315" s="104">
        <f t="shared" si="676"/>
        <v>0</v>
      </c>
      <c r="U315" s="104">
        <f t="shared" si="676"/>
        <v>0</v>
      </c>
      <c r="V315" s="162">
        <f>SUM(M315:U315)</f>
        <v>0</v>
      </c>
      <c r="W315" s="156">
        <f>IF(OR(W310=0,W310=1),IF(W307&gt;=W314,W314,W307),IF(W312&gt;=W311,W311-U313,W312-U313))</f>
        <v>0</v>
      </c>
      <c r="X315" s="157">
        <f t="shared" ref="X315:AF315" si="677">IF(OR(X310=0,X310=1),IF(X307&gt;=X314,X314,X307),IF(X312&gt;=X311,X311-W313,X312-W313))</f>
        <v>0</v>
      </c>
      <c r="Y315" s="157">
        <f t="shared" si="677"/>
        <v>0</v>
      </c>
      <c r="Z315" s="157">
        <f t="shared" si="677"/>
        <v>0</v>
      </c>
      <c r="AA315" s="157">
        <f t="shared" si="677"/>
        <v>0</v>
      </c>
      <c r="AB315" s="157">
        <f t="shared" si="677"/>
        <v>0</v>
      </c>
      <c r="AC315" s="157">
        <f t="shared" si="677"/>
        <v>0</v>
      </c>
      <c r="AD315" s="157">
        <f t="shared" si="677"/>
        <v>0</v>
      </c>
      <c r="AE315" s="157">
        <f t="shared" si="677"/>
        <v>0</v>
      </c>
      <c r="AF315" s="157">
        <f t="shared" si="677"/>
        <v>0</v>
      </c>
      <c r="AG315" s="162">
        <f>SUM(W315:AF315)</f>
        <v>0</v>
      </c>
      <c r="AH315" s="105"/>
      <c r="AI315" s="74"/>
      <c r="AJ315" s="75"/>
    </row>
    <row r="316" spans="1:36" ht="25.05" customHeight="1" thickBot="1" x14ac:dyDescent="0.35">
      <c r="A316" s="87"/>
      <c r="B316" s="226" t="s">
        <v>6273</v>
      </c>
      <c r="C316" s="304"/>
      <c r="D316" s="304"/>
      <c r="E316" s="304"/>
      <c r="F316" s="305"/>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5.05" customHeight="1" x14ac:dyDescent="0.3">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5.05" customHeight="1" x14ac:dyDescent="0.3">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x14ac:dyDescent="0.3">
      <c r="A319" s="99"/>
      <c r="B319" s="111"/>
      <c r="C319" s="100">
        <f>IF(C317&lt;&gt;0,1,0)</f>
        <v>0</v>
      </c>
      <c r="D319" s="100">
        <f t="shared" ref="D319:K319" si="678">IF(C319=0,IF(D317&lt;&gt;0,1,0),1)</f>
        <v>0</v>
      </c>
      <c r="E319" s="100">
        <f t="shared" si="678"/>
        <v>0</v>
      </c>
      <c r="F319" s="100">
        <f t="shared" si="678"/>
        <v>0</v>
      </c>
      <c r="G319" s="100">
        <f t="shared" si="678"/>
        <v>0</v>
      </c>
      <c r="H319" s="100">
        <f t="shared" si="678"/>
        <v>0</v>
      </c>
      <c r="I319" s="100">
        <f t="shared" si="678"/>
        <v>0</v>
      </c>
      <c r="J319" s="100">
        <f t="shared" si="678"/>
        <v>0</v>
      </c>
      <c r="K319" s="100">
        <f t="shared" si="678"/>
        <v>0</v>
      </c>
      <c r="L319" s="161"/>
      <c r="M319" s="116">
        <f>IF(K319=0,IF(M317&lt;&gt;0,1,0),1)</f>
        <v>0</v>
      </c>
      <c r="N319" s="100">
        <f t="shared" ref="N319:U319" si="679">IF(M319=0,IF(N317&lt;&gt;0,1,0),1)</f>
        <v>0</v>
      </c>
      <c r="O319" s="100">
        <f t="shared" si="679"/>
        <v>0</v>
      </c>
      <c r="P319" s="100">
        <f t="shared" si="679"/>
        <v>0</v>
      </c>
      <c r="Q319" s="100">
        <f t="shared" si="679"/>
        <v>0</v>
      </c>
      <c r="R319" s="100">
        <f t="shared" si="679"/>
        <v>0</v>
      </c>
      <c r="S319" s="100">
        <f t="shared" si="679"/>
        <v>0</v>
      </c>
      <c r="T319" s="100">
        <f t="shared" si="679"/>
        <v>0</v>
      </c>
      <c r="U319" s="100">
        <f t="shared" si="679"/>
        <v>0</v>
      </c>
      <c r="V319" s="161"/>
      <c r="W319" s="116">
        <f>IF(U319=0,IF(W317&lt;&gt;0,1,0),1)</f>
        <v>0</v>
      </c>
      <c r="X319" s="100">
        <f t="shared" ref="X319:AF319" si="680">IF(W319=0,IF(X317&lt;&gt;0,1,0),1)</f>
        <v>0</v>
      </c>
      <c r="Y319" s="100">
        <f t="shared" si="680"/>
        <v>0</v>
      </c>
      <c r="Z319" s="100">
        <f t="shared" si="680"/>
        <v>0</v>
      </c>
      <c r="AA319" s="100">
        <f t="shared" si="680"/>
        <v>0</v>
      </c>
      <c r="AB319" s="100">
        <f t="shared" si="680"/>
        <v>0</v>
      </c>
      <c r="AC319" s="100">
        <f t="shared" si="680"/>
        <v>0</v>
      </c>
      <c r="AD319" s="100">
        <f t="shared" si="680"/>
        <v>0</v>
      </c>
      <c r="AE319" s="100">
        <f t="shared" si="680"/>
        <v>0</v>
      </c>
      <c r="AF319" s="100">
        <f t="shared" si="680"/>
        <v>0</v>
      </c>
      <c r="AG319" s="161"/>
      <c r="AH319" s="99"/>
      <c r="AI319" s="99"/>
      <c r="AJ319" s="99"/>
    </row>
    <row r="320" spans="1:36" ht="30" hidden="1" customHeight="1" x14ac:dyDescent="0.3">
      <c r="A320" s="99"/>
      <c r="B320" s="111"/>
      <c r="C320" s="100">
        <f>IF(C319=0,0,1)</f>
        <v>0</v>
      </c>
      <c r="D320" s="100">
        <f t="shared" ref="D320:K320" si="681">IF(D319=0,0,C320+1)</f>
        <v>0</v>
      </c>
      <c r="E320" s="100">
        <f t="shared" si="681"/>
        <v>0</v>
      </c>
      <c r="F320" s="100">
        <f t="shared" si="681"/>
        <v>0</v>
      </c>
      <c r="G320" s="100">
        <f t="shared" si="681"/>
        <v>0</v>
      </c>
      <c r="H320" s="100">
        <f t="shared" si="681"/>
        <v>0</v>
      </c>
      <c r="I320" s="100">
        <f t="shared" si="681"/>
        <v>0</v>
      </c>
      <c r="J320" s="100">
        <f t="shared" si="681"/>
        <v>0</v>
      </c>
      <c r="K320" s="100">
        <f t="shared" si="681"/>
        <v>0</v>
      </c>
      <c r="L320" s="161"/>
      <c r="M320" s="116">
        <f>IF(M319=0,0,K320+1)</f>
        <v>0</v>
      </c>
      <c r="N320" s="100">
        <f t="shared" ref="N320:U320" si="682">IF(N319=0,0,M320+1)</f>
        <v>0</v>
      </c>
      <c r="O320" s="100">
        <f t="shared" si="682"/>
        <v>0</v>
      </c>
      <c r="P320" s="100">
        <f t="shared" si="682"/>
        <v>0</v>
      </c>
      <c r="Q320" s="100">
        <f t="shared" si="682"/>
        <v>0</v>
      </c>
      <c r="R320" s="100">
        <f t="shared" si="682"/>
        <v>0</v>
      </c>
      <c r="S320" s="100">
        <f t="shared" si="682"/>
        <v>0</v>
      </c>
      <c r="T320" s="100">
        <f t="shared" si="682"/>
        <v>0</v>
      </c>
      <c r="U320" s="100">
        <f t="shared" si="682"/>
        <v>0</v>
      </c>
      <c r="V320" s="161"/>
      <c r="W320" s="116">
        <f>IF(W319=0,0,U320+1)</f>
        <v>0</v>
      </c>
      <c r="X320" s="100">
        <f t="shared" ref="X320:AF320" si="683">IF(X319=0,0,W320+1)</f>
        <v>0</v>
      </c>
      <c r="Y320" s="100">
        <f t="shared" si="683"/>
        <v>0</v>
      </c>
      <c r="Z320" s="100">
        <f t="shared" si="683"/>
        <v>0</v>
      </c>
      <c r="AA320" s="100">
        <f t="shared" si="683"/>
        <v>0</v>
      </c>
      <c r="AB320" s="100">
        <f t="shared" si="683"/>
        <v>0</v>
      </c>
      <c r="AC320" s="100">
        <f t="shared" si="683"/>
        <v>0</v>
      </c>
      <c r="AD320" s="100">
        <f t="shared" si="683"/>
        <v>0</v>
      </c>
      <c r="AE320" s="100">
        <f t="shared" si="683"/>
        <v>0</v>
      </c>
      <c r="AF320" s="100">
        <f t="shared" si="683"/>
        <v>0</v>
      </c>
      <c r="AG320" s="161"/>
      <c r="AH320" s="99"/>
      <c r="AI320" s="99"/>
      <c r="AJ320" s="99"/>
    </row>
    <row r="321" spans="1:36" ht="30" hidden="1" customHeight="1" x14ac:dyDescent="0.3">
      <c r="A321" s="99"/>
      <c r="B321" s="111" t="s">
        <v>6268</v>
      </c>
      <c r="C321" s="101">
        <f t="shared" ref="C321:K321" si="684">IF(C320&lt;25,IF(C320&lt;13,C320,C320-12),C320-24)</f>
        <v>0</v>
      </c>
      <c r="D321" s="101">
        <f t="shared" si="684"/>
        <v>0</v>
      </c>
      <c r="E321" s="101">
        <f t="shared" si="684"/>
        <v>0</v>
      </c>
      <c r="F321" s="101">
        <f t="shared" si="684"/>
        <v>0</v>
      </c>
      <c r="G321" s="101">
        <f t="shared" si="684"/>
        <v>0</v>
      </c>
      <c r="H321" s="101">
        <f t="shared" si="684"/>
        <v>0</v>
      </c>
      <c r="I321" s="101">
        <f t="shared" si="684"/>
        <v>0</v>
      </c>
      <c r="J321" s="101">
        <f t="shared" si="684"/>
        <v>0</v>
      </c>
      <c r="K321" s="101">
        <f t="shared" si="684"/>
        <v>0</v>
      </c>
      <c r="L321" s="161"/>
      <c r="M321" s="117">
        <f t="shared" ref="M321:U321" si="685">IF(M320&lt;25,IF(M320&lt;13,M320,M320-12),M320-24)</f>
        <v>0</v>
      </c>
      <c r="N321" s="101">
        <f t="shared" si="685"/>
        <v>0</v>
      </c>
      <c r="O321" s="101">
        <f t="shared" si="685"/>
        <v>0</v>
      </c>
      <c r="P321" s="101">
        <f t="shared" si="685"/>
        <v>0</v>
      </c>
      <c r="Q321" s="101">
        <f t="shared" si="685"/>
        <v>0</v>
      </c>
      <c r="R321" s="101">
        <f t="shared" si="685"/>
        <v>0</v>
      </c>
      <c r="S321" s="101">
        <f t="shared" si="685"/>
        <v>0</v>
      </c>
      <c r="T321" s="101">
        <f t="shared" si="685"/>
        <v>0</v>
      </c>
      <c r="U321" s="101">
        <f t="shared" si="685"/>
        <v>0</v>
      </c>
      <c r="V321" s="161"/>
      <c r="W321" s="117">
        <f t="shared" ref="W321:AF321" si="686">IF(W320&lt;25,IF(W320&lt;13,W320,W320-12),W320-24)</f>
        <v>0</v>
      </c>
      <c r="X321" s="101">
        <f t="shared" si="686"/>
        <v>0</v>
      </c>
      <c r="Y321" s="101">
        <f t="shared" si="686"/>
        <v>0</v>
      </c>
      <c r="Z321" s="101">
        <f t="shared" si="686"/>
        <v>0</v>
      </c>
      <c r="AA321" s="101">
        <f t="shared" si="686"/>
        <v>0</v>
      </c>
      <c r="AB321" s="101">
        <f t="shared" si="686"/>
        <v>0</v>
      </c>
      <c r="AC321" s="101">
        <f t="shared" si="686"/>
        <v>0</v>
      </c>
      <c r="AD321" s="101">
        <f t="shared" si="686"/>
        <v>0</v>
      </c>
      <c r="AE321" s="101">
        <f t="shared" si="686"/>
        <v>0</v>
      </c>
      <c r="AF321" s="101">
        <f t="shared" si="686"/>
        <v>0</v>
      </c>
      <c r="AG321" s="161"/>
      <c r="AH321" s="99"/>
      <c r="AI321" s="99"/>
      <c r="AJ321" s="99"/>
    </row>
    <row r="322" spans="1:36" ht="30" hidden="1" customHeight="1" x14ac:dyDescent="0.3">
      <c r="A322" s="75"/>
      <c r="B322" s="112" t="s">
        <v>6269</v>
      </c>
      <c r="C322" s="102">
        <f t="shared" ref="C322:K322" si="687">IF(C321&gt;0,IF(C321=1,C325,C325+B322),0)</f>
        <v>0</v>
      </c>
      <c r="D322" s="102">
        <f t="shared" si="687"/>
        <v>0</v>
      </c>
      <c r="E322" s="102">
        <f t="shared" si="687"/>
        <v>0</v>
      </c>
      <c r="F322" s="102">
        <f t="shared" si="687"/>
        <v>0</v>
      </c>
      <c r="G322" s="102">
        <f t="shared" si="687"/>
        <v>0</v>
      </c>
      <c r="H322" s="102">
        <f t="shared" si="687"/>
        <v>0</v>
      </c>
      <c r="I322" s="102">
        <f t="shared" si="687"/>
        <v>0</v>
      </c>
      <c r="J322" s="102">
        <f t="shared" si="687"/>
        <v>0</v>
      </c>
      <c r="K322" s="102">
        <f t="shared" si="687"/>
        <v>0</v>
      </c>
      <c r="L322" s="160"/>
      <c r="M322" s="118">
        <f>IF(M321&gt;0,IF(M321=1,M325,M325+K322),0)</f>
        <v>0</v>
      </c>
      <c r="N322" s="102">
        <f t="shared" ref="N322:U322" si="688">IF(N321&gt;0,IF(N321=1,N325,N325+M322),0)</f>
        <v>0</v>
      </c>
      <c r="O322" s="102">
        <f t="shared" si="688"/>
        <v>0</v>
      </c>
      <c r="P322" s="102">
        <f t="shared" si="688"/>
        <v>0</v>
      </c>
      <c r="Q322" s="102">
        <f t="shared" si="688"/>
        <v>0</v>
      </c>
      <c r="R322" s="102">
        <f t="shared" si="688"/>
        <v>0</v>
      </c>
      <c r="S322" s="102">
        <f t="shared" si="688"/>
        <v>0</v>
      </c>
      <c r="T322" s="102">
        <f t="shared" si="688"/>
        <v>0</v>
      </c>
      <c r="U322" s="102">
        <f t="shared" si="688"/>
        <v>0</v>
      </c>
      <c r="V322" s="160"/>
      <c r="W322" s="118">
        <f>IF(W321&gt;0,IF(W321=1,W325,W325+U322),0)</f>
        <v>0</v>
      </c>
      <c r="X322" s="102">
        <f t="shared" ref="X322:AF322" si="689">IF(X321&gt;0,IF(X321=1,X325,X325+W322),0)</f>
        <v>0</v>
      </c>
      <c r="Y322" s="102">
        <f t="shared" si="689"/>
        <v>0</v>
      </c>
      <c r="Z322" s="102">
        <f t="shared" si="689"/>
        <v>0</v>
      </c>
      <c r="AA322" s="102">
        <f t="shared" si="689"/>
        <v>0</v>
      </c>
      <c r="AB322" s="102">
        <f t="shared" si="689"/>
        <v>0</v>
      </c>
      <c r="AC322" s="102">
        <f t="shared" si="689"/>
        <v>0</v>
      </c>
      <c r="AD322" s="102">
        <f t="shared" si="689"/>
        <v>0</v>
      </c>
      <c r="AE322" s="102">
        <f t="shared" si="689"/>
        <v>0</v>
      </c>
      <c r="AF322" s="102">
        <f t="shared" si="689"/>
        <v>0</v>
      </c>
      <c r="AG322" s="160"/>
      <c r="AH322" s="74"/>
      <c r="AI322" s="74"/>
      <c r="AJ322" s="75"/>
    </row>
    <row r="323" spans="1:36" ht="30" hidden="1" customHeight="1" x14ac:dyDescent="0.3">
      <c r="A323" s="75"/>
      <c r="B323" s="112" t="s">
        <v>6317</v>
      </c>
      <c r="C323" s="102">
        <f>IF(C317&gt;0,C318,0)</f>
        <v>0</v>
      </c>
      <c r="D323" s="102">
        <f t="shared" ref="D323:K323" si="690">IF(D317&gt;0,IF(D321=1,D318,D318+C323),C323)</f>
        <v>0</v>
      </c>
      <c r="E323" s="102">
        <f t="shared" si="690"/>
        <v>0</v>
      </c>
      <c r="F323" s="102">
        <f t="shared" si="690"/>
        <v>0</v>
      </c>
      <c r="G323" s="102">
        <f t="shared" si="690"/>
        <v>0</v>
      </c>
      <c r="H323" s="102">
        <f t="shared" si="690"/>
        <v>0</v>
      </c>
      <c r="I323" s="102">
        <f t="shared" si="690"/>
        <v>0</v>
      </c>
      <c r="J323" s="102">
        <f t="shared" si="690"/>
        <v>0</v>
      </c>
      <c r="K323" s="102">
        <f t="shared" si="690"/>
        <v>0</v>
      </c>
      <c r="L323" s="160"/>
      <c r="M323" s="118">
        <f>IF(M317&gt;0,IF(M321=1,M318,M318+K323),K323)</f>
        <v>0</v>
      </c>
      <c r="N323" s="102">
        <f t="shared" ref="N323:U323" si="691">IF(N317&gt;0,IF(N321=1,N318,N318+M323),M323)</f>
        <v>0</v>
      </c>
      <c r="O323" s="102">
        <f t="shared" si="691"/>
        <v>0</v>
      </c>
      <c r="P323" s="102">
        <f t="shared" si="691"/>
        <v>0</v>
      </c>
      <c r="Q323" s="102">
        <f t="shared" si="691"/>
        <v>0</v>
      </c>
      <c r="R323" s="102">
        <f t="shared" si="691"/>
        <v>0</v>
      </c>
      <c r="S323" s="102">
        <f t="shared" si="691"/>
        <v>0</v>
      </c>
      <c r="T323" s="102">
        <f t="shared" si="691"/>
        <v>0</v>
      </c>
      <c r="U323" s="102">
        <f t="shared" si="691"/>
        <v>0</v>
      </c>
      <c r="V323" s="160"/>
      <c r="W323" s="118">
        <f>IF(W317&gt;0,IF(W321=1,W318,W318+U323),U323)</f>
        <v>0</v>
      </c>
      <c r="X323" s="102">
        <f t="shared" ref="X323:AF323" si="692">IF(X317&gt;0,IF(X321=1,X318,X318+W323),W323)</f>
        <v>0</v>
      </c>
      <c r="Y323" s="102">
        <f t="shared" si="692"/>
        <v>0</v>
      </c>
      <c r="Z323" s="102">
        <f t="shared" si="692"/>
        <v>0</v>
      </c>
      <c r="AA323" s="102">
        <f t="shared" si="692"/>
        <v>0</v>
      </c>
      <c r="AB323" s="102">
        <f t="shared" si="692"/>
        <v>0</v>
      </c>
      <c r="AC323" s="102">
        <f t="shared" si="692"/>
        <v>0</v>
      </c>
      <c r="AD323" s="102">
        <f t="shared" si="692"/>
        <v>0</v>
      </c>
      <c r="AE323" s="102">
        <f t="shared" si="692"/>
        <v>0</v>
      </c>
      <c r="AF323" s="102">
        <f t="shared" si="692"/>
        <v>0</v>
      </c>
      <c r="AG323" s="160"/>
      <c r="AH323" s="74"/>
      <c r="AI323" s="74"/>
      <c r="AJ323" s="75"/>
    </row>
    <row r="324" spans="1:36" ht="9.75" hidden="1" customHeight="1" x14ac:dyDescent="0.3">
      <c r="A324" s="75"/>
      <c r="B324" s="112" t="s">
        <v>6318</v>
      </c>
      <c r="C324" s="103">
        <f>C326</f>
        <v>0</v>
      </c>
      <c r="D324" s="103">
        <f t="shared" ref="D324:K324" si="693">IF(D321=1,D326,D326+C324)</f>
        <v>0</v>
      </c>
      <c r="E324" s="103">
        <f t="shared" si="693"/>
        <v>0</v>
      </c>
      <c r="F324" s="103">
        <f t="shared" si="693"/>
        <v>0</v>
      </c>
      <c r="G324" s="103">
        <f t="shared" si="693"/>
        <v>0</v>
      </c>
      <c r="H324" s="103">
        <f t="shared" si="693"/>
        <v>0</v>
      </c>
      <c r="I324" s="103">
        <f t="shared" si="693"/>
        <v>0</v>
      </c>
      <c r="J324" s="103">
        <f t="shared" si="693"/>
        <v>0</v>
      </c>
      <c r="K324" s="103">
        <f t="shared" si="693"/>
        <v>0</v>
      </c>
      <c r="L324" s="160"/>
      <c r="M324" s="119">
        <f>IF(M321=1,M326,M326+K324)</f>
        <v>0</v>
      </c>
      <c r="N324" s="103">
        <f t="shared" ref="N324:U324" si="694">IF(N321=1,N326,N326+M324)</f>
        <v>0</v>
      </c>
      <c r="O324" s="103">
        <f t="shared" si="694"/>
        <v>0</v>
      </c>
      <c r="P324" s="103">
        <f t="shared" si="694"/>
        <v>0</v>
      </c>
      <c r="Q324" s="103">
        <f t="shared" si="694"/>
        <v>0</v>
      </c>
      <c r="R324" s="103">
        <f t="shared" si="694"/>
        <v>0</v>
      </c>
      <c r="S324" s="103">
        <f t="shared" si="694"/>
        <v>0</v>
      </c>
      <c r="T324" s="103">
        <f t="shared" si="694"/>
        <v>0</v>
      </c>
      <c r="U324" s="103">
        <f t="shared" si="694"/>
        <v>0</v>
      </c>
      <c r="V324" s="160"/>
      <c r="W324" s="119">
        <f>IF(W321=1,W326,W326+U324)</f>
        <v>0</v>
      </c>
      <c r="X324" s="103">
        <f t="shared" ref="X324:AF324" si="695">IF(X321=1,X326,X326+W324)</f>
        <v>0</v>
      </c>
      <c r="Y324" s="103">
        <f t="shared" si="695"/>
        <v>0</v>
      </c>
      <c r="Z324" s="103">
        <f t="shared" si="695"/>
        <v>0</v>
      </c>
      <c r="AA324" s="103">
        <f t="shared" si="695"/>
        <v>0</v>
      </c>
      <c r="AB324" s="103">
        <f t="shared" si="695"/>
        <v>0</v>
      </c>
      <c r="AC324" s="103">
        <f t="shared" si="695"/>
        <v>0</v>
      </c>
      <c r="AD324" s="103">
        <f t="shared" si="695"/>
        <v>0</v>
      </c>
      <c r="AE324" s="103">
        <f t="shared" si="695"/>
        <v>0</v>
      </c>
      <c r="AF324" s="103">
        <f t="shared" si="695"/>
        <v>0</v>
      </c>
      <c r="AG324" s="160"/>
      <c r="AH324" s="74"/>
      <c r="AI324" s="74"/>
      <c r="AJ324" s="75"/>
    </row>
    <row r="325" spans="1:36" ht="25.05" customHeight="1" x14ac:dyDescent="0.3">
      <c r="A325" s="75"/>
      <c r="B325" s="110" t="s">
        <v>6319</v>
      </c>
      <c r="C325" s="104">
        <f t="shared" ref="C325:K325" si="696">1720/12*C317</f>
        <v>0</v>
      </c>
      <c r="D325" s="104">
        <f t="shared" si="696"/>
        <v>0</v>
      </c>
      <c r="E325" s="104">
        <f t="shared" si="696"/>
        <v>0</v>
      </c>
      <c r="F325" s="104">
        <f t="shared" si="696"/>
        <v>0</v>
      </c>
      <c r="G325" s="104">
        <f t="shared" si="696"/>
        <v>0</v>
      </c>
      <c r="H325" s="104">
        <f t="shared" si="696"/>
        <v>0</v>
      </c>
      <c r="I325" s="104">
        <f t="shared" si="696"/>
        <v>0</v>
      </c>
      <c r="J325" s="104">
        <f t="shared" si="696"/>
        <v>0</v>
      </c>
      <c r="K325" s="104">
        <f t="shared" si="696"/>
        <v>0</v>
      </c>
      <c r="L325" s="160"/>
      <c r="M325" s="120">
        <f t="shared" ref="M325:U325" si="697">1720/12*M317</f>
        <v>0</v>
      </c>
      <c r="N325" s="104">
        <f t="shared" si="697"/>
        <v>0</v>
      </c>
      <c r="O325" s="104">
        <f t="shared" si="697"/>
        <v>0</v>
      </c>
      <c r="P325" s="104">
        <f t="shared" si="697"/>
        <v>0</v>
      </c>
      <c r="Q325" s="104">
        <f t="shared" si="697"/>
        <v>0</v>
      </c>
      <c r="R325" s="104">
        <f t="shared" si="697"/>
        <v>0</v>
      </c>
      <c r="S325" s="104">
        <f t="shared" si="697"/>
        <v>0</v>
      </c>
      <c r="T325" s="104">
        <f t="shared" si="697"/>
        <v>0</v>
      </c>
      <c r="U325" s="104">
        <f t="shared" si="697"/>
        <v>0</v>
      </c>
      <c r="V325" s="160"/>
      <c r="W325" s="120">
        <f t="shared" ref="W325:AF325" si="698">1720/12*W317</f>
        <v>0</v>
      </c>
      <c r="X325" s="104">
        <f t="shared" si="698"/>
        <v>0</v>
      </c>
      <c r="Y325" s="104">
        <f t="shared" si="698"/>
        <v>0</v>
      </c>
      <c r="Z325" s="104">
        <f t="shared" si="698"/>
        <v>0</v>
      </c>
      <c r="AA325" s="104">
        <f t="shared" si="698"/>
        <v>0</v>
      </c>
      <c r="AB325" s="104">
        <f t="shared" si="698"/>
        <v>0</v>
      </c>
      <c r="AC325" s="104">
        <f t="shared" si="698"/>
        <v>0</v>
      </c>
      <c r="AD325" s="104">
        <f t="shared" si="698"/>
        <v>0</v>
      </c>
      <c r="AE325" s="104">
        <f t="shared" si="698"/>
        <v>0</v>
      </c>
      <c r="AF325" s="104">
        <f t="shared" si="698"/>
        <v>0</v>
      </c>
      <c r="AG325" s="160"/>
      <c r="AH325" s="74"/>
      <c r="AI325" s="74"/>
      <c r="AJ325" s="75"/>
    </row>
    <row r="326" spans="1:36" ht="25.05" customHeight="1" thickBot="1" x14ac:dyDescent="0.35">
      <c r="A326" s="75"/>
      <c r="B326" s="113" t="s">
        <v>6270</v>
      </c>
      <c r="C326" s="104">
        <f t="shared" ref="C326:K326" si="699">IF(OR(C321=0,C321=1),IF(C318&gt;=C325,C325,C318),IF(C323&gt;=C322,C322-B324,C323-B324))</f>
        <v>0</v>
      </c>
      <c r="D326" s="104">
        <f t="shared" si="699"/>
        <v>0</v>
      </c>
      <c r="E326" s="104">
        <f t="shared" si="699"/>
        <v>0</v>
      </c>
      <c r="F326" s="104">
        <f t="shared" si="699"/>
        <v>0</v>
      </c>
      <c r="G326" s="104">
        <f t="shared" si="699"/>
        <v>0</v>
      </c>
      <c r="H326" s="104">
        <f t="shared" si="699"/>
        <v>0</v>
      </c>
      <c r="I326" s="104">
        <f t="shared" si="699"/>
        <v>0</v>
      </c>
      <c r="J326" s="104">
        <f t="shared" si="699"/>
        <v>0</v>
      </c>
      <c r="K326" s="104">
        <f t="shared" si="699"/>
        <v>0</v>
      </c>
      <c r="L326" s="162">
        <f>SUM(C326:K326)</f>
        <v>0</v>
      </c>
      <c r="M326" s="120">
        <f>IF(OR(M321=0,M321=1),IF(M318&gt;=M325,M325,M318),IF(M323&gt;=M322,M322-K324,M323-K324))</f>
        <v>0</v>
      </c>
      <c r="N326" s="104">
        <f t="shared" ref="N326:U326" si="700">IF(OR(N321=0,N321=1),IF(N318&gt;=N325,N325,N318),IF(N323&gt;=N322,N322-M324,N323-M324))</f>
        <v>0</v>
      </c>
      <c r="O326" s="104">
        <f t="shared" si="700"/>
        <v>0</v>
      </c>
      <c r="P326" s="104">
        <f t="shared" si="700"/>
        <v>0</v>
      </c>
      <c r="Q326" s="104">
        <f t="shared" si="700"/>
        <v>0</v>
      </c>
      <c r="R326" s="104">
        <f t="shared" si="700"/>
        <v>0</v>
      </c>
      <c r="S326" s="104">
        <f t="shared" si="700"/>
        <v>0</v>
      </c>
      <c r="T326" s="104">
        <f t="shared" si="700"/>
        <v>0</v>
      </c>
      <c r="U326" s="104">
        <f t="shared" si="700"/>
        <v>0</v>
      </c>
      <c r="V326" s="162">
        <f>SUM(M326:U326)</f>
        <v>0</v>
      </c>
      <c r="W326" s="156">
        <f>IF(OR(W321=0,W321=1),IF(W318&gt;=W325,W325,W318),IF(W323&gt;=W322,W322-U324,W323-U324))</f>
        <v>0</v>
      </c>
      <c r="X326" s="157">
        <f t="shared" ref="X326:AF326" si="701">IF(OR(X321=0,X321=1),IF(X318&gt;=X325,X325,X318),IF(X323&gt;=X322,X322-W324,X323-W324))</f>
        <v>0</v>
      </c>
      <c r="Y326" s="157">
        <f t="shared" si="701"/>
        <v>0</v>
      </c>
      <c r="Z326" s="157">
        <f t="shared" si="701"/>
        <v>0</v>
      </c>
      <c r="AA326" s="157">
        <f t="shared" si="701"/>
        <v>0</v>
      </c>
      <c r="AB326" s="157">
        <f t="shared" si="701"/>
        <v>0</v>
      </c>
      <c r="AC326" s="157">
        <f t="shared" si="701"/>
        <v>0</v>
      </c>
      <c r="AD326" s="157">
        <f t="shared" si="701"/>
        <v>0</v>
      </c>
      <c r="AE326" s="157">
        <f t="shared" si="701"/>
        <v>0</v>
      </c>
      <c r="AF326" s="157">
        <f t="shared" si="701"/>
        <v>0</v>
      </c>
      <c r="AG326" s="162">
        <f>SUM(W326:AF326)</f>
        <v>0</v>
      </c>
      <c r="AH326" s="105"/>
      <c r="AI326" s="74"/>
      <c r="AJ326" s="75"/>
    </row>
    <row r="327" spans="1:36" ht="25.05" customHeight="1" thickBot="1" x14ac:dyDescent="0.35">
      <c r="A327" s="87"/>
      <c r="B327" s="226" t="s">
        <v>6273</v>
      </c>
      <c r="C327" s="304"/>
      <c r="D327" s="304"/>
      <c r="E327" s="304"/>
      <c r="F327" s="305"/>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5.05" customHeight="1" x14ac:dyDescent="0.3">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5.05" customHeight="1" x14ac:dyDescent="0.3">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x14ac:dyDescent="0.3">
      <c r="A330" s="99"/>
      <c r="B330" s="111"/>
      <c r="C330" s="100">
        <f>IF(C328&lt;&gt;0,1,0)</f>
        <v>0</v>
      </c>
      <c r="D330" s="100">
        <f t="shared" ref="D330:K330" si="702">IF(C330=0,IF(D328&lt;&gt;0,1,0),1)</f>
        <v>0</v>
      </c>
      <c r="E330" s="100">
        <f t="shared" si="702"/>
        <v>0</v>
      </c>
      <c r="F330" s="100">
        <f t="shared" si="702"/>
        <v>0</v>
      </c>
      <c r="G330" s="100">
        <f t="shared" si="702"/>
        <v>0</v>
      </c>
      <c r="H330" s="100">
        <f t="shared" si="702"/>
        <v>0</v>
      </c>
      <c r="I330" s="100">
        <f t="shared" si="702"/>
        <v>0</v>
      </c>
      <c r="J330" s="100">
        <f t="shared" si="702"/>
        <v>0</v>
      </c>
      <c r="K330" s="100">
        <f t="shared" si="702"/>
        <v>0</v>
      </c>
      <c r="L330" s="161"/>
      <c r="M330" s="116">
        <f>IF(K330=0,IF(M328&lt;&gt;0,1,0),1)</f>
        <v>0</v>
      </c>
      <c r="N330" s="100">
        <f t="shared" ref="N330:U330" si="703">IF(M330=0,IF(N328&lt;&gt;0,1,0),1)</f>
        <v>0</v>
      </c>
      <c r="O330" s="100">
        <f t="shared" si="703"/>
        <v>0</v>
      </c>
      <c r="P330" s="100">
        <f t="shared" si="703"/>
        <v>0</v>
      </c>
      <c r="Q330" s="100">
        <f t="shared" si="703"/>
        <v>0</v>
      </c>
      <c r="R330" s="100">
        <f t="shared" si="703"/>
        <v>0</v>
      </c>
      <c r="S330" s="100">
        <f t="shared" si="703"/>
        <v>0</v>
      </c>
      <c r="T330" s="100">
        <f t="shared" si="703"/>
        <v>0</v>
      </c>
      <c r="U330" s="100">
        <f t="shared" si="703"/>
        <v>0</v>
      </c>
      <c r="V330" s="161"/>
      <c r="W330" s="116">
        <f>IF(U330=0,IF(W328&lt;&gt;0,1,0),1)</f>
        <v>0</v>
      </c>
      <c r="X330" s="100">
        <f t="shared" ref="X330:AF330" si="704">IF(W330=0,IF(X328&lt;&gt;0,1,0),1)</f>
        <v>0</v>
      </c>
      <c r="Y330" s="100">
        <f t="shared" si="704"/>
        <v>0</v>
      </c>
      <c r="Z330" s="100">
        <f t="shared" si="704"/>
        <v>0</v>
      </c>
      <c r="AA330" s="100">
        <f t="shared" si="704"/>
        <v>0</v>
      </c>
      <c r="AB330" s="100">
        <f t="shared" si="704"/>
        <v>0</v>
      </c>
      <c r="AC330" s="100">
        <f t="shared" si="704"/>
        <v>0</v>
      </c>
      <c r="AD330" s="100">
        <f t="shared" si="704"/>
        <v>0</v>
      </c>
      <c r="AE330" s="100">
        <f t="shared" si="704"/>
        <v>0</v>
      </c>
      <c r="AF330" s="100">
        <f t="shared" si="704"/>
        <v>0</v>
      </c>
      <c r="AG330" s="161"/>
      <c r="AH330" s="99"/>
      <c r="AI330" s="99"/>
      <c r="AJ330" s="99"/>
    </row>
    <row r="331" spans="1:36" ht="30" hidden="1" customHeight="1" x14ac:dyDescent="0.3">
      <c r="A331" s="99"/>
      <c r="B331" s="111"/>
      <c r="C331" s="100">
        <f>IF(C330=0,0,1)</f>
        <v>0</v>
      </c>
      <c r="D331" s="100">
        <f t="shared" ref="D331:K331" si="705">IF(D330=0,0,C331+1)</f>
        <v>0</v>
      </c>
      <c r="E331" s="100">
        <f t="shared" si="705"/>
        <v>0</v>
      </c>
      <c r="F331" s="100">
        <f t="shared" si="705"/>
        <v>0</v>
      </c>
      <c r="G331" s="100">
        <f t="shared" si="705"/>
        <v>0</v>
      </c>
      <c r="H331" s="100">
        <f t="shared" si="705"/>
        <v>0</v>
      </c>
      <c r="I331" s="100">
        <f t="shared" si="705"/>
        <v>0</v>
      </c>
      <c r="J331" s="100">
        <f t="shared" si="705"/>
        <v>0</v>
      </c>
      <c r="K331" s="100">
        <f t="shared" si="705"/>
        <v>0</v>
      </c>
      <c r="L331" s="161"/>
      <c r="M331" s="116">
        <f>IF(M330=0,0,K331+1)</f>
        <v>0</v>
      </c>
      <c r="N331" s="100">
        <f t="shared" ref="N331:U331" si="706">IF(N330=0,0,M331+1)</f>
        <v>0</v>
      </c>
      <c r="O331" s="100">
        <f t="shared" si="706"/>
        <v>0</v>
      </c>
      <c r="P331" s="100">
        <f t="shared" si="706"/>
        <v>0</v>
      </c>
      <c r="Q331" s="100">
        <f t="shared" si="706"/>
        <v>0</v>
      </c>
      <c r="R331" s="100">
        <f t="shared" si="706"/>
        <v>0</v>
      </c>
      <c r="S331" s="100">
        <f t="shared" si="706"/>
        <v>0</v>
      </c>
      <c r="T331" s="100">
        <f t="shared" si="706"/>
        <v>0</v>
      </c>
      <c r="U331" s="100">
        <f t="shared" si="706"/>
        <v>0</v>
      </c>
      <c r="V331" s="161"/>
      <c r="W331" s="116">
        <f>IF(W330=0,0,U331+1)</f>
        <v>0</v>
      </c>
      <c r="X331" s="100">
        <f t="shared" ref="X331:AF331" si="707">IF(X330=0,0,W331+1)</f>
        <v>0</v>
      </c>
      <c r="Y331" s="100">
        <f t="shared" si="707"/>
        <v>0</v>
      </c>
      <c r="Z331" s="100">
        <f t="shared" si="707"/>
        <v>0</v>
      </c>
      <c r="AA331" s="100">
        <f t="shared" si="707"/>
        <v>0</v>
      </c>
      <c r="AB331" s="100">
        <f t="shared" si="707"/>
        <v>0</v>
      </c>
      <c r="AC331" s="100">
        <f t="shared" si="707"/>
        <v>0</v>
      </c>
      <c r="AD331" s="100">
        <f t="shared" si="707"/>
        <v>0</v>
      </c>
      <c r="AE331" s="100">
        <f t="shared" si="707"/>
        <v>0</v>
      </c>
      <c r="AF331" s="100">
        <f t="shared" si="707"/>
        <v>0</v>
      </c>
      <c r="AG331" s="161"/>
      <c r="AH331" s="99"/>
      <c r="AI331" s="99"/>
      <c r="AJ331" s="99"/>
    </row>
    <row r="332" spans="1:36" ht="30" hidden="1" customHeight="1" x14ac:dyDescent="0.3">
      <c r="A332" s="99"/>
      <c r="B332" s="111" t="s">
        <v>6268</v>
      </c>
      <c r="C332" s="101">
        <f t="shared" ref="C332:K332" si="708">IF(C331&lt;25,IF(C331&lt;13,C331,C331-12),C331-24)</f>
        <v>0</v>
      </c>
      <c r="D332" s="101">
        <f t="shared" si="708"/>
        <v>0</v>
      </c>
      <c r="E332" s="101">
        <f t="shared" si="708"/>
        <v>0</v>
      </c>
      <c r="F332" s="101">
        <f t="shared" si="708"/>
        <v>0</v>
      </c>
      <c r="G332" s="101">
        <f t="shared" si="708"/>
        <v>0</v>
      </c>
      <c r="H332" s="101">
        <f t="shared" si="708"/>
        <v>0</v>
      </c>
      <c r="I332" s="101">
        <f t="shared" si="708"/>
        <v>0</v>
      </c>
      <c r="J332" s="101">
        <f t="shared" si="708"/>
        <v>0</v>
      </c>
      <c r="K332" s="101">
        <f t="shared" si="708"/>
        <v>0</v>
      </c>
      <c r="L332" s="161"/>
      <c r="M332" s="117">
        <f t="shared" ref="M332:U332" si="709">IF(M331&lt;25,IF(M331&lt;13,M331,M331-12),M331-24)</f>
        <v>0</v>
      </c>
      <c r="N332" s="101">
        <f t="shared" si="709"/>
        <v>0</v>
      </c>
      <c r="O332" s="101">
        <f t="shared" si="709"/>
        <v>0</v>
      </c>
      <c r="P332" s="101">
        <f t="shared" si="709"/>
        <v>0</v>
      </c>
      <c r="Q332" s="101">
        <f t="shared" si="709"/>
        <v>0</v>
      </c>
      <c r="R332" s="101">
        <f t="shared" si="709"/>
        <v>0</v>
      </c>
      <c r="S332" s="101">
        <f t="shared" si="709"/>
        <v>0</v>
      </c>
      <c r="T332" s="101">
        <f t="shared" si="709"/>
        <v>0</v>
      </c>
      <c r="U332" s="101">
        <f t="shared" si="709"/>
        <v>0</v>
      </c>
      <c r="V332" s="161"/>
      <c r="W332" s="117">
        <f t="shared" ref="W332:AF332" si="710">IF(W331&lt;25,IF(W331&lt;13,W331,W331-12),W331-24)</f>
        <v>0</v>
      </c>
      <c r="X332" s="101">
        <f t="shared" si="710"/>
        <v>0</v>
      </c>
      <c r="Y332" s="101">
        <f t="shared" si="710"/>
        <v>0</v>
      </c>
      <c r="Z332" s="101">
        <f t="shared" si="710"/>
        <v>0</v>
      </c>
      <c r="AA332" s="101">
        <f t="shared" si="710"/>
        <v>0</v>
      </c>
      <c r="AB332" s="101">
        <f t="shared" si="710"/>
        <v>0</v>
      </c>
      <c r="AC332" s="101">
        <f t="shared" si="710"/>
        <v>0</v>
      </c>
      <c r="AD332" s="101">
        <f t="shared" si="710"/>
        <v>0</v>
      </c>
      <c r="AE332" s="101">
        <f t="shared" si="710"/>
        <v>0</v>
      </c>
      <c r="AF332" s="101">
        <f t="shared" si="710"/>
        <v>0</v>
      </c>
      <c r="AG332" s="161"/>
      <c r="AH332" s="99"/>
      <c r="AI332" s="99"/>
      <c r="AJ332" s="99"/>
    </row>
    <row r="333" spans="1:36" ht="30" hidden="1" customHeight="1" x14ac:dyDescent="0.3">
      <c r="A333" s="75"/>
      <c r="B333" s="112" t="s">
        <v>6269</v>
      </c>
      <c r="C333" s="102">
        <f t="shared" ref="C333:K333" si="711">IF(C332&gt;0,IF(C332=1,C336,C336+B333),0)</f>
        <v>0</v>
      </c>
      <c r="D333" s="102">
        <f t="shared" si="711"/>
        <v>0</v>
      </c>
      <c r="E333" s="102">
        <f t="shared" si="711"/>
        <v>0</v>
      </c>
      <c r="F333" s="102">
        <f t="shared" si="711"/>
        <v>0</v>
      </c>
      <c r="G333" s="102">
        <f t="shared" si="711"/>
        <v>0</v>
      </c>
      <c r="H333" s="102">
        <f t="shared" si="711"/>
        <v>0</v>
      </c>
      <c r="I333" s="102">
        <f t="shared" si="711"/>
        <v>0</v>
      </c>
      <c r="J333" s="102">
        <f t="shared" si="711"/>
        <v>0</v>
      </c>
      <c r="K333" s="102">
        <f t="shared" si="711"/>
        <v>0</v>
      </c>
      <c r="L333" s="160"/>
      <c r="M333" s="118">
        <f>IF(M332&gt;0,IF(M332=1,M336,M336+K333),0)</f>
        <v>0</v>
      </c>
      <c r="N333" s="102">
        <f t="shared" ref="N333:U333" si="712">IF(N332&gt;0,IF(N332=1,N336,N336+M333),0)</f>
        <v>0</v>
      </c>
      <c r="O333" s="102">
        <f t="shared" si="712"/>
        <v>0</v>
      </c>
      <c r="P333" s="102">
        <f t="shared" si="712"/>
        <v>0</v>
      </c>
      <c r="Q333" s="102">
        <f t="shared" si="712"/>
        <v>0</v>
      </c>
      <c r="R333" s="102">
        <f t="shared" si="712"/>
        <v>0</v>
      </c>
      <c r="S333" s="102">
        <f t="shared" si="712"/>
        <v>0</v>
      </c>
      <c r="T333" s="102">
        <f t="shared" si="712"/>
        <v>0</v>
      </c>
      <c r="U333" s="102">
        <f t="shared" si="712"/>
        <v>0</v>
      </c>
      <c r="V333" s="160"/>
      <c r="W333" s="118">
        <f>IF(W332&gt;0,IF(W332=1,W336,W336+U333),0)</f>
        <v>0</v>
      </c>
      <c r="X333" s="102">
        <f t="shared" ref="X333:AF333" si="713">IF(X332&gt;0,IF(X332=1,X336,X336+W333),0)</f>
        <v>0</v>
      </c>
      <c r="Y333" s="102">
        <f t="shared" si="713"/>
        <v>0</v>
      </c>
      <c r="Z333" s="102">
        <f t="shared" si="713"/>
        <v>0</v>
      </c>
      <c r="AA333" s="102">
        <f t="shared" si="713"/>
        <v>0</v>
      </c>
      <c r="AB333" s="102">
        <f t="shared" si="713"/>
        <v>0</v>
      </c>
      <c r="AC333" s="102">
        <f t="shared" si="713"/>
        <v>0</v>
      </c>
      <c r="AD333" s="102">
        <f t="shared" si="713"/>
        <v>0</v>
      </c>
      <c r="AE333" s="102">
        <f t="shared" si="713"/>
        <v>0</v>
      </c>
      <c r="AF333" s="102">
        <f t="shared" si="713"/>
        <v>0</v>
      </c>
      <c r="AG333" s="160"/>
      <c r="AH333" s="74"/>
      <c r="AI333" s="74"/>
      <c r="AJ333" s="75"/>
    </row>
    <row r="334" spans="1:36" ht="30" hidden="1" customHeight="1" x14ac:dyDescent="0.3">
      <c r="A334" s="75"/>
      <c r="B334" s="112" t="s">
        <v>6317</v>
      </c>
      <c r="C334" s="102">
        <f>IF(C328&gt;0,C329,0)</f>
        <v>0</v>
      </c>
      <c r="D334" s="102">
        <f t="shared" ref="D334:K334" si="714">IF(D328&gt;0,IF(D332=1,D329,D329+C334),C334)</f>
        <v>0</v>
      </c>
      <c r="E334" s="102">
        <f t="shared" si="714"/>
        <v>0</v>
      </c>
      <c r="F334" s="102">
        <f t="shared" si="714"/>
        <v>0</v>
      </c>
      <c r="G334" s="102">
        <f t="shared" si="714"/>
        <v>0</v>
      </c>
      <c r="H334" s="102">
        <f t="shared" si="714"/>
        <v>0</v>
      </c>
      <c r="I334" s="102">
        <f t="shared" si="714"/>
        <v>0</v>
      </c>
      <c r="J334" s="102">
        <f t="shared" si="714"/>
        <v>0</v>
      </c>
      <c r="K334" s="102">
        <f t="shared" si="714"/>
        <v>0</v>
      </c>
      <c r="L334" s="160"/>
      <c r="M334" s="118">
        <f>IF(M328&gt;0,IF(M332=1,M329,M329+K334),K334)</f>
        <v>0</v>
      </c>
      <c r="N334" s="102">
        <f t="shared" ref="N334:U334" si="715">IF(N328&gt;0,IF(N332=1,N329,N329+M334),M334)</f>
        <v>0</v>
      </c>
      <c r="O334" s="102">
        <f t="shared" si="715"/>
        <v>0</v>
      </c>
      <c r="P334" s="102">
        <f t="shared" si="715"/>
        <v>0</v>
      </c>
      <c r="Q334" s="102">
        <f t="shared" si="715"/>
        <v>0</v>
      </c>
      <c r="R334" s="102">
        <f t="shared" si="715"/>
        <v>0</v>
      </c>
      <c r="S334" s="102">
        <f t="shared" si="715"/>
        <v>0</v>
      </c>
      <c r="T334" s="102">
        <f t="shared" si="715"/>
        <v>0</v>
      </c>
      <c r="U334" s="102">
        <f t="shared" si="715"/>
        <v>0</v>
      </c>
      <c r="V334" s="160"/>
      <c r="W334" s="118">
        <f>IF(W328&gt;0,IF(W332=1,W329,W329+U334),U334)</f>
        <v>0</v>
      </c>
      <c r="X334" s="102">
        <f t="shared" ref="X334:AF334" si="716">IF(X328&gt;0,IF(X332=1,X329,X329+W334),W334)</f>
        <v>0</v>
      </c>
      <c r="Y334" s="102">
        <f t="shared" si="716"/>
        <v>0</v>
      </c>
      <c r="Z334" s="102">
        <f t="shared" si="716"/>
        <v>0</v>
      </c>
      <c r="AA334" s="102">
        <f t="shared" si="716"/>
        <v>0</v>
      </c>
      <c r="AB334" s="102">
        <f t="shared" si="716"/>
        <v>0</v>
      </c>
      <c r="AC334" s="102">
        <f t="shared" si="716"/>
        <v>0</v>
      </c>
      <c r="AD334" s="102">
        <f t="shared" si="716"/>
        <v>0</v>
      </c>
      <c r="AE334" s="102">
        <f t="shared" si="716"/>
        <v>0</v>
      </c>
      <c r="AF334" s="102">
        <f t="shared" si="716"/>
        <v>0</v>
      </c>
      <c r="AG334" s="160"/>
      <c r="AH334" s="74"/>
      <c r="AI334" s="74"/>
      <c r="AJ334" s="75"/>
    </row>
    <row r="335" spans="1:36" ht="9.75" hidden="1" customHeight="1" x14ac:dyDescent="0.3">
      <c r="A335" s="75"/>
      <c r="B335" s="112" t="s">
        <v>6318</v>
      </c>
      <c r="C335" s="103">
        <f>C337</f>
        <v>0</v>
      </c>
      <c r="D335" s="103">
        <f t="shared" ref="D335:K335" si="717">IF(D332=1,D337,D337+C335)</f>
        <v>0</v>
      </c>
      <c r="E335" s="103">
        <f t="shared" si="717"/>
        <v>0</v>
      </c>
      <c r="F335" s="103">
        <f t="shared" si="717"/>
        <v>0</v>
      </c>
      <c r="G335" s="103">
        <f t="shared" si="717"/>
        <v>0</v>
      </c>
      <c r="H335" s="103">
        <f t="shared" si="717"/>
        <v>0</v>
      </c>
      <c r="I335" s="103">
        <f t="shared" si="717"/>
        <v>0</v>
      </c>
      <c r="J335" s="103">
        <f t="shared" si="717"/>
        <v>0</v>
      </c>
      <c r="K335" s="103">
        <f t="shared" si="717"/>
        <v>0</v>
      </c>
      <c r="L335" s="160"/>
      <c r="M335" s="119">
        <f>IF(M332=1,M337,M337+K335)</f>
        <v>0</v>
      </c>
      <c r="N335" s="103">
        <f t="shared" ref="N335:U335" si="718">IF(N332=1,N337,N337+M335)</f>
        <v>0</v>
      </c>
      <c r="O335" s="103">
        <f t="shared" si="718"/>
        <v>0</v>
      </c>
      <c r="P335" s="103">
        <f t="shared" si="718"/>
        <v>0</v>
      </c>
      <c r="Q335" s="103">
        <f t="shared" si="718"/>
        <v>0</v>
      </c>
      <c r="R335" s="103">
        <f t="shared" si="718"/>
        <v>0</v>
      </c>
      <c r="S335" s="103">
        <f t="shared" si="718"/>
        <v>0</v>
      </c>
      <c r="T335" s="103">
        <f t="shared" si="718"/>
        <v>0</v>
      </c>
      <c r="U335" s="103">
        <f t="shared" si="718"/>
        <v>0</v>
      </c>
      <c r="V335" s="160"/>
      <c r="W335" s="119">
        <f>IF(W332=1,W337,W337+U335)</f>
        <v>0</v>
      </c>
      <c r="X335" s="103">
        <f t="shared" ref="X335:AF335" si="719">IF(X332=1,X337,X337+W335)</f>
        <v>0</v>
      </c>
      <c r="Y335" s="103">
        <f t="shared" si="719"/>
        <v>0</v>
      </c>
      <c r="Z335" s="103">
        <f t="shared" si="719"/>
        <v>0</v>
      </c>
      <c r="AA335" s="103">
        <f t="shared" si="719"/>
        <v>0</v>
      </c>
      <c r="AB335" s="103">
        <f t="shared" si="719"/>
        <v>0</v>
      </c>
      <c r="AC335" s="103">
        <f t="shared" si="719"/>
        <v>0</v>
      </c>
      <c r="AD335" s="103">
        <f t="shared" si="719"/>
        <v>0</v>
      </c>
      <c r="AE335" s="103">
        <f t="shared" si="719"/>
        <v>0</v>
      </c>
      <c r="AF335" s="103">
        <f t="shared" si="719"/>
        <v>0</v>
      </c>
      <c r="AG335" s="160"/>
      <c r="AH335" s="74"/>
      <c r="AI335" s="74"/>
      <c r="AJ335" s="75"/>
    </row>
    <row r="336" spans="1:36" ht="25.05" customHeight="1" x14ac:dyDescent="0.3">
      <c r="A336" s="75"/>
      <c r="B336" s="110" t="s">
        <v>6319</v>
      </c>
      <c r="C336" s="104">
        <f t="shared" ref="C336:K336" si="720">1720/12*C328</f>
        <v>0</v>
      </c>
      <c r="D336" s="104">
        <f t="shared" si="720"/>
        <v>0</v>
      </c>
      <c r="E336" s="104">
        <f t="shared" si="720"/>
        <v>0</v>
      </c>
      <c r="F336" s="104">
        <f t="shared" si="720"/>
        <v>0</v>
      </c>
      <c r="G336" s="104">
        <f t="shared" si="720"/>
        <v>0</v>
      </c>
      <c r="H336" s="104">
        <f t="shared" si="720"/>
        <v>0</v>
      </c>
      <c r="I336" s="104">
        <f t="shared" si="720"/>
        <v>0</v>
      </c>
      <c r="J336" s="104">
        <f t="shared" si="720"/>
        <v>0</v>
      </c>
      <c r="K336" s="104">
        <f t="shared" si="720"/>
        <v>0</v>
      </c>
      <c r="L336" s="160"/>
      <c r="M336" s="120">
        <f t="shared" ref="M336:U336" si="721">1720/12*M328</f>
        <v>0</v>
      </c>
      <c r="N336" s="104">
        <f t="shared" si="721"/>
        <v>0</v>
      </c>
      <c r="O336" s="104">
        <f t="shared" si="721"/>
        <v>0</v>
      </c>
      <c r="P336" s="104">
        <f t="shared" si="721"/>
        <v>0</v>
      </c>
      <c r="Q336" s="104">
        <f t="shared" si="721"/>
        <v>0</v>
      </c>
      <c r="R336" s="104">
        <f t="shared" si="721"/>
        <v>0</v>
      </c>
      <c r="S336" s="104">
        <f t="shared" si="721"/>
        <v>0</v>
      </c>
      <c r="T336" s="104">
        <f t="shared" si="721"/>
        <v>0</v>
      </c>
      <c r="U336" s="104">
        <f t="shared" si="721"/>
        <v>0</v>
      </c>
      <c r="V336" s="160"/>
      <c r="W336" s="120">
        <f t="shared" ref="W336:AF336" si="722">1720/12*W328</f>
        <v>0</v>
      </c>
      <c r="X336" s="104">
        <f t="shared" si="722"/>
        <v>0</v>
      </c>
      <c r="Y336" s="104">
        <f t="shared" si="722"/>
        <v>0</v>
      </c>
      <c r="Z336" s="104">
        <f t="shared" si="722"/>
        <v>0</v>
      </c>
      <c r="AA336" s="104">
        <f t="shared" si="722"/>
        <v>0</v>
      </c>
      <c r="AB336" s="104">
        <f t="shared" si="722"/>
        <v>0</v>
      </c>
      <c r="AC336" s="104">
        <f t="shared" si="722"/>
        <v>0</v>
      </c>
      <c r="AD336" s="104">
        <f t="shared" si="722"/>
        <v>0</v>
      </c>
      <c r="AE336" s="104">
        <f t="shared" si="722"/>
        <v>0</v>
      </c>
      <c r="AF336" s="104">
        <f t="shared" si="722"/>
        <v>0</v>
      </c>
      <c r="AG336" s="160"/>
      <c r="AH336" s="74"/>
      <c r="AI336" s="74"/>
      <c r="AJ336" s="75"/>
    </row>
    <row r="337" spans="1:36" ht="25.05" customHeight="1" thickBot="1" x14ac:dyDescent="0.35">
      <c r="A337" s="75"/>
      <c r="B337" s="113" t="s">
        <v>6270</v>
      </c>
      <c r="C337" s="104">
        <f t="shared" ref="C337:K337" si="723">IF(OR(C332=0,C332=1),IF(C329&gt;=C336,C336,C329),IF(C334&gt;=C333,C333-B335,C334-B335))</f>
        <v>0</v>
      </c>
      <c r="D337" s="104">
        <f t="shared" si="723"/>
        <v>0</v>
      </c>
      <c r="E337" s="104">
        <f t="shared" si="723"/>
        <v>0</v>
      </c>
      <c r="F337" s="104">
        <f t="shared" si="723"/>
        <v>0</v>
      </c>
      <c r="G337" s="104">
        <f t="shared" si="723"/>
        <v>0</v>
      </c>
      <c r="H337" s="104">
        <f t="shared" si="723"/>
        <v>0</v>
      </c>
      <c r="I337" s="104">
        <f t="shared" si="723"/>
        <v>0</v>
      </c>
      <c r="J337" s="104">
        <f t="shared" si="723"/>
        <v>0</v>
      </c>
      <c r="K337" s="104">
        <f t="shared" si="723"/>
        <v>0</v>
      </c>
      <c r="L337" s="162">
        <f>SUM(C337:K337)</f>
        <v>0</v>
      </c>
      <c r="M337" s="120">
        <f>IF(OR(M332=0,M332=1),IF(M329&gt;=M336,M336,M329),IF(M334&gt;=M333,M333-K335,M334-K335))</f>
        <v>0</v>
      </c>
      <c r="N337" s="104">
        <f t="shared" ref="N337:U337" si="724">IF(OR(N332=0,N332=1),IF(N329&gt;=N336,N336,N329),IF(N334&gt;=N333,N333-M335,N334-M335))</f>
        <v>0</v>
      </c>
      <c r="O337" s="104">
        <f t="shared" si="724"/>
        <v>0</v>
      </c>
      <c r="P337" s="104">
        <f t="shared" si="724"/>
        <v>0</v>
      </c>
      <c r="Q337" s="104">
        <f t="shared" si="724"/>
        <v>0</v>
      </c>
      <c r="R337" s="104">
        <f t="shared" si="724"/>
        <v>0</v>
      </c>
      <c r="S337" s="104">
        <f t="shared" si="724"/>
        <v>0</v>
      </c>
      <c r="T337" s="104">
        <f t="shared" si="724"/>
        <v>0</v>
      </c>
      <c r="U337" s="104">
        <f t="shared" si="724"/>
        <v>0</v>
      </c>
      <c r="V337" s="162">
        <f>SUM(M337:U337)</f>
        <v>0</v>
      </c>
      <c r="W337" s="156">
        <f>IF(OR(W332=0,W332=1),IF(W329&gt;=W336,W336,W329),IF(W334&gt;=W333,W333-U335,W334-U335))</f>
        <v>0</v>
      </c>
      <c r="X337" s="157">
        <f t="shared" ref="X337:AF337" si="725">IF(OR(X332=0,X332=1),IF(X329&gt;=X336,X336,X329),IF(X334&gt;=X333,X333-W335,X334-W335))</f>
        <v>0</v>
      </c>
      <c r="Y337" s="157">
        <f t="shared" si="725"/>
        <v>0</v>
      </c>
      <c r="Z337" s="157">
        <f t="shared" si="725"/>
        <v>0</v>
      </c>
      <c r="AA337" s="157">
        <f t="shared" si="725"/>
        <v>0</v>
      </c>
      <c r="AB337" s="157">
        <f t="shared" si="725"/>
        <v>0</v>
      </c>
      <c r="AC337" s="157">
        <f t="shared" si="725"/>
        <v>0</v>
      </c>
      <c r="AD337" s="157">
        <f t="shared" si="725"/>
        <v>0</v>
      </c>
      <c r="AE337" s="157">
        <f t="shared" si="725"/>
        <v>0</v>
      </c>
      <c r="AF337" s="157">
        <f t="shared" si="725"/>
        <v>0</v>
      </c>
      <c r="AG337" s="162">
        <f>SUM(W337:AF337)</f>
        <v>0</v>
      </c>
      <c r="AH337" s="105"/>
      <c r="AI337" s="74"/>
      <c r="AJ337" s="75"/>
    </row>
    <row r="338" spans="1:36" ht="25.05" customHeight="1" thickBot="1" x14ac:dyDescent="0.35">
      <c r="A338" s="87"/>
      <c r="B338" s="226" t="s">
        <v>6273</v>
      </c>
      <c r="C338" s="304"/>
      <c r="D338" s="304"/>
      <c r="E338" s="304"/>
      <c r="F338" s="305"/>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5.05" customHeight="1" x14ac:dyDescent="0.3">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5.05" customHeight="1" x14ac:dyDescent="0.3">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x14ac:dyDescent="0.3">
      <c r="A341" s="99"/>
      <c r="B341" s="111"/>
      <c r="C341" s="100">
        <f>IF(C339&lt;&gt;0,1,0)</f>
        <v>0</v>
      </c>
      <c r="D341" s="100">
        <f t="shared" ref="D341:K341" si="726">IF(C341=0,IF(D339&lt;&gt;0,1,0),1)</f>
        <v>0</v>
      </c>
      <c r="E341" s="100">
        <f t="shared" si="726"/>
        <v>0</v>
      </c>
      <c r="F341" s="100">
        <f t="shared" si="726"/>
        <v>0</v>
      </c>
      <c r="G341" s="100">
        <f t="shared" si="726"/>
        <v>0</v>
      </c>
      <c r="H341" s="100">
        <f t="shared" si="726"/>
        <v>0</v>
      </c>
      <c r="I341" s="100">
        <f t="shared" si="726"/>
        <v>0</v>
      </c>
      <c r="J341" s="100">
        <f t="shared" si="726"/>
        <v>0</v>
      </c>
      <c r="K341" s="100">
        <f t="shared" si="726"/>
        <v>0</v>
      </c>
      <c r="L341" s="161"/>
      <c r="M341" s="116">
        <f>IF(K341=0,IF(M339&lt;&gt;0,1,0),1)</f>
        <v>0</v>
      </c>
      <c r="N341" s="100">
        <f t="shared" ref="N341:U341" si="727">IF(M341=0,IF(N339&lt;&gt;0,1,0),1)</f>
        <v>0</v>
      </c>
      <c r="O341" s="100">
        <f t="shared" si="727"/>
        <v>0</v>
      </c>
      <c r="P341" s="100">
        <f t="shared" si="727"/>
        <v>0</v>
      </c>
      <c r="Q341" s="100">
        <f t="shared" si="727"/>
        <v>0</v>
      </c>
      <c r="R341" s="100">
        <f t="shared" si="727"/>
        <v>0</v>
      </c>
      <c r="S341" s="100">
        <f t="shared" si="727"/>
        <v>0</v>
      </c>
      <c r="T341" s="100">
        <f t="shared" si="727"/>
        <v>0</v>
      </c>
      <c r="U341" s="100">
        <f t="shared" si="727"/>
        <v>0</v>
      </c>
      <c r="V341" s="161"/>
      <c r="W341" s="116">
        <f>IF(U341=0,IF(W339&lt;&gt;0,1,0),1)</f>
        <v>0</v>
      </c>
      <c r="X341" s="100">
        <f t="shared" ref="X341:AF341" si="728">IF(W341=0,IF(X339&lt;&gt;0,1,0),1)</f>
        <v>0</v>
      </c>
      <c r="Y341" s="100">
        <f t="shared" si="728"/>
        <v>0</v>
      </c>
      <c r="Z341" s="100">
        <f t="shared" si="728"/>
        <v>0</v>
      </c>
      <c r="AA341" s="100">
        <f t="shared" si="728"/>
        <v>0</v>
      </c>
      <c r="AB341" s="100">
        <f t="shared" si="728"/>
        <v>0</v>
      </c>
      <c r="AC341" s="100">
        <f t="shared" si="728"/>
        <v>0</v>
      </c>
      <c r="AD341" s="100">
        <f t="shared" si="728"/>
        <v>0</v>
      </c>
      <c r="AE341" s="100">
        <f t="shared" si="728"/>
        <v>0</v>
      </c>
      <c r="AF341" s="100">
        <f t="shared" si="728"/>
        <v>0</v>
      </c>
      <c r="AG341" s="161"/>
      <c r="AH341" s="99"/>
      <c r="AI341" s="99"/>
      <c r="AJ341" s="99"/>
    </row>
    <row r="342" spans="1:36" ht="30" hidden="1" customHeight="1" x14ac:dyDescent="0.3">
      <c r="A342" s="99"/>
      <c r="B342" s="111"/>
      <c r="C342" s="100">
        <f>IF(C341=0,0,1)</f>
        <v>0</v>
      </c>
      <c r="D342" s="100">
        <f t="shared" ref="D342:K342" si="729">IF(D341=0,0,C342+1)</f>
        <v>0</v>
      </c>
      <c r="E342" s="100">
        <f t="shared" si="729"/>
        <v>0</v>
      </c>
      <c r="F342" s="100">
        <f t="shared" si="729"/>
        <v>0</v>
      </c>
      <c r="G342" s="100">
        <f t="shared" si="729"/>
        <v>0</v>
      </c>
      <c r="H342" s="100">
        <f t="shared" si="729"/>
        <v>0</v>
      </c>
      <c r="I342" s="100">
        <f t="shared" si="729"/>
        <v>0</v>
      </c>
      <c r="J342" s="100">
        <f t="shared" si="729"/>
        <v>0</v>
      </c>
      <c r="K342" s="100">
        <f t="shared" si="729"/>
        <v>0</v>
      </c>
      <c r="L342" s="161"/>
      <c r="M342" s="116">
        <f>IF(M341=0,0,K342+1)</f>
        <v>0</v>
      </c>
      <c r="N342" s="100">
        <f t="shared" ref="N342:U342" si="730">IF(N341=0,0,M342+1)</f>
        <v>0</v>
      </c>
      <c r="O342" s="100">
        <f t="shared" si="730"/>
        <v>0</v>
      </c>
      <c r="P342" s="100">
        <f t="shared" si="730"/>
        <v>0</v>
      </c>
      <c r="Q342" s="100">
        <f t="shared" si="730"/>
        <v>0</v>
      </c>
      <c r="R342" s="100">
        <f t="shared" si="730"/>
        <v>0</v>
      </c>
      <c r="S342" s="100">
        <f t="shared" si="730"/>
        <v>0</v>
      </c>
      <c r="T342" s="100">
        <f t="shared" si="730"/>
        <v>0</v>
      </c>
      <c r="U342" s="100">
        <f t="shared" si="730"/>
        <v>0</v>
      </c>
      <c r="V342" s="161"/>
      <c r="W342" s="116">
        <f>IF(W341=0,0,U342+1)</f>
        <v>0</v>
      </c>
      <c r="X342" s="100">
        <f t="shared" ref="X342:AF342" si="731">IF(X341=0,0,W342+1)</f>
        <v>0</v>
      </c>
      <c r="Y342" s="100">
        <f t="shared" si="731"/>
        <v>0</v>
      </c>
      <c r="Z342" s="100">
        <f t="shared" si="731"/>
        <v>0</v>
      </c>
      <c r="AA342" s="100">
        <f t="shared" si="731"/>
        <v>0</v>
      </c>
      <c r="AB342" s="100">
        <f t="shared" si="731"/>
        <v>0</v>
      </c>
      <c r="AC342" s="100">
        <f t="shared" si="731"/>
        <v>0</v>
      </c>
      <c r="AD342" s="100">
        <f t="shared" si="731"/>
        <v>0</v>
      </c>
      <c r="AE342" s="100">
        <f t="shared" si="731"/>
        <v>0</v>
      </c>
      <c r="AF342" s="100">
        <f t="shared" si="731"/>
        <v>0</v>
      </c>
      <c r="AG342" s="161"/>
      <c r="AH342" s="99"/>
      <c r="AI342" s="99"/>
      <c r="AJ342" s="99"/>
    </row>
    <row r="343" spans="1:36" ht="30" hidden="1" customHeight="1" x14ac:dyDescent="0.3">
      <c r="A343" s="99"/>
      <c r="B343" s="111" t="s">
        <v>6268</v>
      </c>
      <c r="C343" s="101">
        <f t="shared" ref="C343:K343" si="732">IF(C342&lt;25,IF(C342&lt;13,C342,C342-12),C342-24)</f>
        <v>0</v>
      </c>
      <c r="D343" s="101">
        <f t="shared" si="732"/>
        <v>0</v>
      </c>
      <c r="E343" s="101">
        <f t="shared" si="732"/>
        <v>0</v>
      </c>
      <c r="F343" s="101">
        <f t="shared" si="732"/>
        <v>0</v>
      </c>
      <c r="G343" s="101">
        <f t="shared" si="732"/>
        <v>0</v>
      </c>
      <c r="H343" s="101">
        <f t="shared" si="732"/>
        <v>0</v>
      </c>
      <c r="I343" s="101">
        <f t="shared" si="732"/>
        <v>0</v>
      </c>
      <c r="J343" s="101">
        <f t="shared" si="732"/>
        <v>0</v>
      </c>
      <c r="K343" s="101">
        <f t="shared" si="732"/>
        <v>0</v>
      </c>
      <c r="L343" s="161"/>
      <c r="M343" s="117">
        <f t="shared" ref="M343:U343" si="733">IF(M342&lt;25,IF(M342&lt;13,M342,M342-12),M342-24)</f>
        <v>0</v>
      </c>
      <c r="N343" s="101">
        <f t="shared" si="733"/>
        <v>0</v>
      </c>
      <c r="O343" s="101">
        <f t="shared" si="733"/>
        <v>0</v>
      </c>
      <c r="P343" s="101">
        <f t="shared" si="733"/>
        <v>0</v>
      </c>
      <c r="Q343" s="101">
        <f t="shared" si="733"/>
        <v>0</v>
      </c>
      <c r="R343" s="101">
        <f t="shared" si="733"/>
        <v>0</v>
      </c>
      <c r="S343" s="101">
        <f t="shared" si="733"/>
        <v>0</v>
      </c>
      <c r="T343" s="101">
        <f t="shared" si="733"/>
        <v>0</v>
      </c>
      <c r="U343" s="101">
        <f t="shared" si="733"/>
        <v>0</v>
      </c>
      <c r="V343" s="161"/>
      <c r="W343" s="117">
        <f t="shared" ref="W343:AF343" si="734">IF(W342&lt;25,IF(W342&lt;13,W342,W342-12),W342-24)</f>
        <v>0</v>
      </c>
      <c r="X343" s="101">
        <f t="shared" si="734"/>
        <v>0</v>
      </c>
      <c r="Y343" s="101">
        <f t="shared" si="734"/>
        <v>0</v>
      </c>
      <c r="Z343" s="101">
        <f t="shared" si="734"/>
        <v>0</v>
      </c>
      <c r="AA343" s="101">
        <f t="shared" si="734"/>
        <v>0</v>
      </c>
      <c r="AB343" s="101">
        <f t="shared" si="734"/>
        <v>0</v>
      </c>
      <c r="AC343" s="101">
        <f t="shared" si="734"/>
        <v>0</v>
      </c>
      <c r="AD343" s="101">
        <f t="shared" si="734"/>
        <v>0</v>
      </c>
      <c r="AE343" s="101">
        <f t="shared" si="734"/>
        <v>0</v>
      </c>
      <c r="AF343" s="101">
        <f t="shared" si="734"/>
        <v>0</v>
      </c>
      <c r="AG343" s="161"/>
      <c r="AH343" s="99"/>
      <c r="AI343" s="99"/>
      <c r="AJ343" s="99"/>
    </row>
    <row r="344" spans="1:36" ht="30" hidden="1" customHeight="1" x14ac:dyDescent="0.3">
      <c r="A344" s="75"/>
      <c r="B344" s="112" t="s">
        <v>6269</v>
      </c>
      <c r="C344" s="102">
        <f t="shared" ref="C344:K344" si="735">IF(C343&gt;0,IF(C343=1,C347,C347+B344),0)</f>
        <v>0</v>
      </c>
      <c r="D344" s="102">
        <f t="shared" si="735"/>
        <v>0</v>
      </c>
      <c r="E344" s="102">
        <f t="shared" si="735"/>
        <v>0</v>
      </c>
      <c r="F344" s="102">
        <f t="shared" si="735"/>
        <v>0</v>
      </c>
      <c r="G344" s="102">
        <f t="shared" si="735"/>
        <v>0</v>
      </c>
      <c r="H344" s="102">
        <f t="shared" si="735"/>
        <v>0</v>
      </c>
      <c r="I344" s="102">
        <f t="shared" si="735"/>
        <v>0</v>
      </c>
      <c r="J344" s="102">
        <f t="shared" si="735"/>
        <v>0</v>
      </c>
      <c r="K344" s="102">
        <f t="shared" si="735"/>
        <v>0</v>
      </c>
      <c r="L344" s="160"/>
      <c r="M344" s="118">
        <f>IF(M343&gt;0,IF(M343=1,M347,M347+K344),0)</f>
        <v>0</v>
      </c>
      <c r="N344" s="102">
        <f t="shared" ref="N344:U344" si="736">IF(N343&gt;0,IF(N343=1,N347,N347+M344),0)</f>
        <v>0</v>
      </c>
      <c r="O344" s="102">
        <f t="shared" si="736"/>
        <v>0</v>
      </c>
      <c r="P344" s="102">
        <f t="shared" si="736"/>
        <v>0</v>
      </c>
      <c r="Q344" s="102">
        <f t="shared" si="736"/>
        <v>0</v>
      </c>
      <c r="R344" s="102">
        <f t="shared" si="736"/>
        <v>0</v>
      </c>
      <c r="S344" s="102">
        <f t="shared" si="736"/>
        <v>0</v>
      </c>
      <c r="T344" s="102">
        <f t="shared" si="736"/>
        <v>0</v>
      </c>
      <c r="U344" s="102">
        <f t="shared" si="736"/>
        <v>0</v>
      </c>
      <c r="V344" s="160"/>
      <c r="W344" s="118">
        <f>IF(W343&gt;0,IF(W343=1,W347,W347+U344),0)</f>
        <v>0</v>
      </c>
      <c r="X344" s="102">
        <f t="shared" ref="X344:AF344" si="737">IF(X343&gt;0,IF(X343=1,X347,X347+W344),0)</f>
        <v>0</v>
      </c>
      <c r="Y344" s="102">
        <f t="shared" si="737"/>
        <v>0</v>
      </c>
      <c r="Z344" s="102">
        <f t="shared" si="737"/>
        <v>0</v>
      </c>
      <c r="AA344" s="102">
        <f t="shared" si="737"/>
        <v>0</v>
      </c>
      <c r="AB344" s="102">
        <f t="shared" si="737"/>
        <v>0</v>
      </c>
      <c r="AC344" s="102">
        <f t="shared" si="737"/>
        <v>0</v>
      </c>
      <c r="AD344" s="102">
        <f t="shared" si="737"/>
        <v>0</v>
      </c>
      <c r="AE344" s="102">
        <f t="shared" si="737"/>
        <v>0</v>
      </c>
      <c r="AF344" s="102">
        <f t="shared" si="737"/>
        <v>0</v>
      </c>
      <c r="AG344" s="160"/>
      <c r="AH344" s="74"/>
      <c r="AI344" s="74"/>
      <c r="AJ344" s="75"/>
    </row>
    <row r="345" spans="1:36" ht="30" hidden="1" customHeight="1" x14ac:dyDescent="0.3">
      <c r="A345" s="75"/>
      <c r="B345" s="112" t="s">
        <v>6317</v>
      </c>
      <c r="C345" s="102">
        <f>IF(C339&gt;0,C340,0)</f>
        <v>0</v>
      </c>
      <c r="D345" s="102">
        <f t="shared" ref="D345:K345" si="738">IF(D339&gt;0,IF(D343=1,D340,D340+C345),C345)</f>
        <v>0</v>
      </c>
      <c r="E345" s="102">
        <f t="shared" si="738"/>
        <v>0</v>
      </c>
      <c r="F345" s="102">
        <f t="shared" si="738"/>
        <v>0</v>
      </c>
      <c r="G345" s="102">
        <f t="shared" si="738"/>
        <v>0</v>
      </c>
      <c r="H345" s="102">
        <f t="shared" si="738"/>
        <v>0</v>
      </c>
      <c r="I345" s="102">
        <f t="shared" si="738"/>
        <v>0</v>
      </c>
      <c r="J345" s="102">
        <f t="shared" si="738"/>
        <v>0</v>
      </c>
      <c r="K345" s="102">
        <f t="shared" si="738"/>
        <v>0</v>
      </c>
      <c r="L345" s="160"/>
      <c r="M345" s="118">
        <f>IF(M339&gt;0,IF(M343=1,M340,M340+K345),K345)</f>
        <v>0</v>
      </c>
      <c r="N345" s="102">
        <f t="shared" ref="N345:U345" si="739">IF(N339&gt;0,IF(N343=1,N340,N340+M345),M345)</f>
        <v>0</v>
      </c>
      <c r="O345" s="102">
        <f t="shared" si="739"/>
        <v>0</v>
      </c>
      <c r="P345" s="102">
        <f t="shared" si="739"/>
        <v>0</v>
      </c>
      <c r="Q345" s="102">
        <f t="shared" si="739"/>
        <v>0</v>
      </c>
      <c r="R345" s="102">
        <f t="shared" si="739"/>
        <v>0</v>
      </c>
      <c r="S345" s="102">
        <f t="shared" si="739"/>
        <v>0</v>
      </c>
      <c r="T345" s="102">
        <f t="shared" si="739"/>
        <v>0</v>
      </c>
      <c r="U345" s="102">
        <f t="shared" si="739"/>
        <v>0</v>
      </c>
      <c r="V345" s="160"/>
      <c r="W345" s="118">
        <f>IF(W339&gt;0,IF(W343=1,W340,W340+U345),U345)</f>
        <v>0</v>
      </c>
      <c r="X345" s="102">
        <f t="shared" ref="X345:AF345" si="740">IF(X339&gt;0,IF(X343=1,X340,X340+W345),W345)</f>
        <v>0</v>
      </c>
      <c r="Y345" s="102">
        <f t="shared" si="740"/>
        <v>0</v>
      </c>
      <c r="Z345" s="102">
        <f t="shared" si="740"/>
        <v>0</v>
      </c>
      <c r="AA345" s="102">
        <f t="shared" si="740"/>
        <v>0</v>
      </c>
      <c r="AB345" s="102">
        <f t="shared" si="740"/>
        <v>0</v>
      </c>
      <c r="AC345" s="102">
        <f t="shared" si="740"/>
        <v>0</v>
      </c>
      <c r="AD345" s="102">
        <f t="shared" si="740"/>
        <v>0</v>
      </c>
      <c r="AE345" s="102">
        <f t="shared" si="740"/>
        <v>0</v>
      </c>
      <c r="AF345" s="102">
        <f t="shared" si="740"/>
        <v>0</v>
      </c>
      <c r="AG345" s="160"/>
      <c r="AH345" s="74"/>
      <c r="AI345" s="74"/>
      <c r="AJ345" s="75"/>
    </row>
    <row r="346" spans="1:36" ht="9.75" hidden="1" customHeight="1" x14ac:dyDescent="0.3">
      <c r="A346" s="75"/>
      <c r="B346" s="112" t="s">
        <v>6318</v>
      </c>
      <c r="C346" s="103">
        <f>C348</f>
        <v>0</v>
      </c>
      <c r="D346" s="103">
        <f t="shared" ref="D346:K346" si="741">IF(D343=1,D348,D348+C346)</f>
        <v>0</v>
      </c>
      <c r="E346" s="103">
        <f t="shared" si="741"/>
        <v>0</v>
      </c>
      <c r="F346" s="103">
        <f t="shared" si="741"/>
        <v>0</v>
      </c>
      <c r="G346" s="103">
        <f t="shared" si="741"/>
        <v>0</v>
      </c>
      <c r="H346" s="103">
        <f t="shared" si="741"/>
        <v>0</v>
      </c>
      <c r="I346" s="103">
        <f t="shared" si="741"/>
        <v>0</v>
      </c>
      <c r="J346" s="103">
        <f t="shared" si="741"/>
        <v>0</v>
      </c>
      <c r="K346" s="103">
        <f t="shared" si="741"/>
        <v>0</v>
      </c>
      <c r="L346" s="160"/>
      <c r="M346" s="119">
        <f>IF(M343=1,M348,M348+K346)</f>
        <v>0</v>
      </c>
      <c r="N346" s="103">
        <f t="shared" ref="N346:U346" si="742">IF(N343=1,N348,N348+M346)</f>
        <v>0</v>
      </c>
      <c r="O346" s="103">
        <f t="shared" si="742"/>
        <v>0</v>
      </c>
      <c r="P346" s="103">
        <f t="shared" si="742"/>
        <v>0</v>
      </c>
      <c r="Q346" s="103">
        <f t="shared" si="742"/>
        <v>0</v>
      </c>
      <c r="R346" s="103">
        <f t="shared" si="742"/>
        <v>0</v>
      </c>
      <c r="S346" s="103">
        <f t="shared" si="742"/>
        <v>0</v>
      </c>
      <c r="T346" s="103">
        <f t="shared" si="742"/>
        <v>0</v>
      </c>
      <c r="U346" s="103">
        <f t="shared" si="742"/>
        <v>0</v>
      </c>
      <c r="V346" s="160"/>
      <c r="W346" s="119">
        <f>IF(W343=1,W348,W348+U346)</f>
        <v>0</v>
      </c>
      <c r="X346" s="103">
        <f t="shared" ref="X346:AF346" si="743">IF(X343=1,X348,X348+W346)</f>
        <v>0</v>
      </c>
      <c r="Y346" s="103">
        <f t="shared" si="743"/>
        <v>0</v>
      </c>
      <c r="Z346" s="103">
        <f t="shared" si="743"/>
        <v>0</v>
      </c>
      <c r="AA346" s="103">
        <f t="shared" si="743"/>
        <v>0</v>
      </c>
      <c r="AB346" s="103">
        <f t="shared" si="743"/>
        <v>0</v>
      </c>
      <c r="AC346" s="103">
        <f t="shared" si="743"/>
        <v>0</v>
      </c>
      <c r="AD346" s="103">
        <f t="shared" si="743"/>
        <v>0</v>
      </c>
      <c r="AE346" s="103">
        <f t="shared" si="743"/>
        <v>0</v>
      </c>
      <c r="AF346" s="103">
        <f t="shared" si="743"/>
        <v>0</v>
      </c>
      <c r="AG346" s="160"/>
      <c r="AH346" s="74"/>
      <c r="AI346" s="74"/>
      <c r="AJ346" s="75"/>
    </row>
    <row r="347" spans="1:36" ht="25.05" customHeight="1" x14ac:dyDescent="0.3">
      <c r="A347" s="75"/>
      <c r="B347" s="110" t="s">
        <v>6319</v>
      </c>
      <c r="C347" s="104">
        <f t="shared" ref="C347:K347" si="744">1720/12*C339</f>
        <v>0</v>
      </c>
      <c r="D347" s="104">
        <f t="shared" si="744"/>
        <v>0</v>
      </c>
      <c r="E347" s="104">
        <f t="shared" si="744"/>
        <v>0</v>
      </c>
      <c r="F347" s="104">
        <f t="shared" si="744"/>
        <v>0</v>
      </c>
      <c r="G347" s="104">
        <f t="shared" si="744"/>
        <v>0</v>
      </c>
      <c r="H347" s="104">
        <f t="shared" si="744"/>
        <v>0</v>
      </c>
      <c r="I347" s="104">
        <f t="shared" si="744"/>
        <v>0</v>
      </c>
      <c r="J347" s="104">
        <f t="shared" si="744"/>
        <v>0</v>
      </c>
      <c r="K347" s="104">
        <f t="shared" si="744"/>
        <v>0</v>
      </c>
      <c r="L347" s="160"/>
      <c r="M347" s="120">
        <f t="shared" ref="M347:U347" si="745">1720/12*M339</f>
        <v>0</v>
      </c>
      <c r="N347" s="104">
        <f t="shared" si="745"/>
        <v>0</v>
      </c>
      <c r="O347" s="104">
        <f t="shared" si="745"/>
        <v>0</v>
      </c>
      <c r="P347" s="104">
        <f t="shared" si="745"/>
        <v>0</v>
      </c>
      <c r="Q347" s="104">
        <f t="shared" si="745"/>
        <v>0</v>
      </c>
      <c r="R347" s="104">
        <f t="shared" si="745"/>
        <v>0</v>
      </c>
      <c r="S347" s="104">
        <f t="shared" si="745"/>
        <v>0</v>
      </c>
      <c r="T347" s="104">
        <f t="shared" si="745"/>
        <v>0</v>
      </c>
      <c r="U347" s="104">
        <f t="shared" si="745"/>
        <v>0</v>
      </c>
      <c r="V347" s="160"/>
      <c r="W347" s="120">
        <f t="shared" ref="W347:AF347" si="746">1720/12*W339</f>
        <v>0</v>
      </c>
      <c r="X347" s="104">
        <f t="shared" si="746"/>
        <v>0</v>
      </c>
      <c r="Y347" s="104">
        <f t="shared" si="746"/>
        <v>0</v>
      </c>
      <c r="Z347" s="104">
        <f t="shared" si="746"/>
        <v>0</v>
      </c>
      <c r="AA347" s="104">
        <f t="shared" si="746"/>
        <v>0</v>
      </c>
      <c r="AB347" s="104">
        <f t="shared" si="746"/>
        <v>0</v>
      </c>
      <c r="AC347" s="104">
        <f t="shared" si="746"/>
        <v>0</v>
      </c>
      <c r="AD347" s="104">
        <f t="shared" si="746"/>
        <v>0</v>
      </c>
      <c r="AE347" s="104">
        <f t="shared" si="746"/>
        <v>0</v>
      </c>
      <c r="AF347" s="104">
        <f t="shared" si="746"/>
        <v>0</v>
      </c>
      <c r="AG347" s="160"/>
      <c r="AH347" s="74"/>
      <c r="AI347" s="74"/>
      <c r="AJ347" s="75"/>
    </row>
    <row r="348" spans="1:36" ht="25.05" customHeight="1" thickBot="1" x14ac:dyDescent="0.35">
      <c r="A348" s="75"/>
      <c r="B348" s="113" t="s">
        <v>6270</v>
      </c>
      <c r="C348" s="104">
        <f t="shared" ref="C348:K348" si="747">IF(OR(C343=0,C343=1),IF(C340&gt;=C347,C347,C340),IF(C345&gt;=C344,C344-B346,C345-B346))</f>
        <v>0</v>
      </c>
      <c r="D348" s="104">
        <f t="shared" si="747"/>
        <v>0</v>
      </c>
      <c r="E348" s="104">
        <f t="shared" si="747"/>
        <v>0</v>
      </c>
      <c r="F348" s="104">
        <f t="shared" si="747"/>
        <v>0</v>
      </c>
      <c r="G348" s="104">
        <f t="shared" si="747"/>
        <v>0</v>
      </c>
      <c r="H348" s="104">
        <f t="shared" si="747"/>
        <v>0</v>
      </c>
      <c r="I348" s="104">
        <f t="shared" si="747"/>
        <v>0</v>
      </c>
      <c r="J348" s="104">
        <f t="shared" si="747"/>
        <v>0</v>
      </c>
      <c r="K348" s="104">
        <f t="shared" si="747"/>
        <v>0</v>
      </c>
      <c r="L348" s="162">
        <f>SUM(C348:K348)</f>
        <v>0</v>
      </c>
      <c r="M348" s="120">
        <f>IF(OR(M343=0,M343=1),IF(M340&gt;=M347,M347,M340),IF(M345&gt;=M344,M344-K346,M345-K346))</f>
        <v>0</v>
      </c>
      <c r="N348" s="104">
        <f t="shared" ref="N348:U348" si="748">IF(OR(N343=0,N343=1),IF(N340&gt;=N347,N347,N340),IF(N345&gt;=N344,N344-M346,N345-M346))</f>
        <v>0</v>
      </c>
      <c r="O348" s="104">
        <f t="shared" si="748"/>
        <v>0</v>
      </c>
      <c r="P348" s="104">
        <f t="shared" si="748"/>
        <v>0</v>
      </c>
      <c r="Q348" s="104">
        <f t="shared" si="748"/>
        <v>0</v>
      </c>
      <c r="R348" s="104">
        <f t="shared" si="748"/>
        <v>0</v>
      </c>
      <c r="S348" s="104">
        <f t="shared" si="748"/>
        <v>0</v>
      </c>
      <c r="T348" s="104">
        <f t="shared" si="748"/>
        <v>0</v>
      </c>
      <c r="U348" s="104">
        <f t="shared" si="748"/>
        <v>0</v>
      </c>
      <c r="V348" s="162">
        <f>SUM(M348:U348)</f>
        <v>0</v>
      </c>
      <c r="W348" s="156">
        <f>IF(OR(W343=0,W343=1),IF(W340&gt;=W347,W347,W340),IF(W345&gt;=W344,W344-U346,W345-U346))</f>
        <v>0</v>
      </c>
      <c r="X348" s="157">
        <f t="shared" ref="X348:AF348" si="749">IF(OR(X343=0,X343=1),IF(X340&gt;=X347,X347,X340),IF(X345&gt;=X344,X344-W346,X345-W346))</f>
        <v>0</v>
      </c>
      <c r="Y348" s="157">
        <f t="shared" si="749"/>
        <v>0</v>
      </c>
      <c r="Z348" s="157">
        <f t="shared" si="749"/>
        <v>0</v>
      </c>
      <c r="AA348" s="157">
        <f t="shared" si="749"/>
        <v>0</v>
      </c>
      <c r="AB348" s="157">
        <f t="shared" si="749"/>
        <v>0</v>
      </c>
      <c r="AC348" s="157">
        <f t="shared" si="749"/>
        <v>0</v>
      </c>
      <c r="AD348" s="157">
        <f t="shared" si="749"/>
        <v>0</v>
      </c>
      <c r="AE348" s="157">
        <f t="shared" si="749"/>
        <v>0</v>
      </c>
      <c r="AF348" s="157">
        <f t="shared" si="749"/>
        <v>0</v>
      </c>
      <c r="AG348" s="162">
        <f>SUM(W348:AF348)</f>
        <v>0</v>
      </c>
      <c r="AH348" s="105"/>
      <c r="AI348" s="74"/>
      <c r="AJ348" s="75"/>
    </row>
    <row r="349" spans="1:36" ht="25.05" customHeight="1" thickBot="1" x14ac:dyDescent="0.35">
      <c r="A349" s="87"/>
      <c r="B349" s="226" t="s">
        <v>6273</v>
      </c>
      <c r="C349" s="304"/>
      <c r="D349" s="304"/>
      <c r="E349" s="304"/>
      <c r="F349" s="305"/>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5.05" customHeight="1" x14ac:dyDescent="0.3">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5.05" customHeight="1" x14ac:dyDescent="0.3">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x14ac:dyDescent="0.3">
      <c r="A352" s="99"/>
      <c r="B352" s="111"/>
      <c r="C352" s="100">
        <f>IF(C350&lt;&gt;0,1,0)</f>
        <v>0</v>
      </c>
      <c r="D352" s="100">
        <f t="shared" ref="D352:K352" si="750">IF(C352=0,IF(D350&lt;&gt;0,1,0),1)</f>
        <v>0</v>
      </c>
      <c r="E352" s="100">
        <f t="shared" si="750"/>
        <v>0</v>
      </c>
      <c r="F352" s="100">
        <f t="shared" si="750"/>
        <v>0</v>
      </c>
      <c r="G352" s="100">
        <f t="shared" si="750"/>
        <v>0</v>
      </c>
      <c r="H352" s="100">
        <f t="shared" si="750"/>
        <v>0</v>
      </c>
      <c r="I352" s="100">
        <f t="shared" si="750"/>
        <v>0</v>
      </c>
      <c r="J352" s="100">
        <f t="shared" si="750"/>
        <v>0</v>
      </c>
      <c r="K352" s="100">
        <f t="shared" si="750"/>
        <v>0</v>
      </c>
      <c r="L352" s="161"/>
      <c r="M352" s="116">
        <f>IF(K352=0,IF(M350&lt;&gt;0,1,0),1)</f>
        <v>0</v>
      </c>
      <c r="N352" s="100">
        <f t="shared" ref="N352:U352" si="751">IF(M352=0,IF(N350&lt;&gt;0,1,0),1)</f>
        <v>0</v>
      </c>
      <c r="O352" s="100">
        <f t="shared" si="751"/>
        <v>0</v>
      </c>
      <c r="P352" s="100">
        <f t="shared" si="751"/>
        <v>0</v>
      </c>
      <c r="Q352" s="100">
        <f t="shared" si="751"/>
        <v>0</v>
      </c>
      <c r="R352" s="100">
        <f t="shared" si="751"/>
        <v>0</v>
      </c>
      <c r="S352" s="100">
        <f t="shared" si="751"/>
        <v>0</v>
      </c>
      <c r="T352" s="100">
        <f t="shared" si="751"/>
        <v>0</v>
      </c>
      <c r="U352" s="100">
        <f t="shared" si="751"/>
        <v>0</v>
      </c>
      <c r="V352" s="161"/>
      <c r="W352" s="116">
        <f>IF(U352=0,IF(W350&lt;&gt;0,1,0),1)</f>
        <v>0</v>
      </c>
      <c r="X352" s="100">
        <f t="shared" ref="X352:AF352" si="752">IF(W352=0,IF(X350&lt;&gt;0,1,0),1)</f>
        <v>0</v>
      </c>
      <c r="Y352" s="100">
        <f t="shared" si="752"/>
        <v>0</v>
      </c>
      <c r="Z352" s="100">
        <f t="shared" si="752"/>
        <v>0</v>
      </c>
      <c r="AA352" s="100">
        <f t="shared" si="752"/>
        <v>0</v>
      </c>
      <c r="AB352" s="100">
        <f t="shared" si="752"/>
        <v>0</v>
      </c>
      <c r="AC352" s="100">
        <f t="shared" si="752"/>
        <v>0</v>
      </c>
      <c r="AD352" s="100">
        <f t="shared" si="752"/>
        <v>0</v>
      </c>
      <c r="AE352" s="100">
        <f t="shared" si="752"/>
        <v>0</v>
      </c>
      <c r="AF352" s="100">
        <f t="shared" si="752"/>
        <v>0</v>
      </c>
      <c r="AG352" s="161"/>
      <c r="AH352" s="99"/>
      <c r="AI352" s="99"/>
      <c r="AJ352" s="99"/>
    </row>
    <row r="353" spans="1:36" ht="30" hidden="1" customHeight="1" x14ac:dyDescent="0.3">
      <c r="A353" s="99"/>
      <c r="B353" s="111"/>
      <c r="C353" s="100">
        <f>IF(C352=0,0,1)</f>
        <v>0</v>
      </c>
      <c r="D353" s="100">
        <f t="shared" ref="D353:K353" si="753">IF(D352=0,0,C353+1)</f>
        <v>0</v>
      </c>
      <c r="E353" s="100">
        <f t="shared" si="753"/>
        <v>0</v>
      </c>
      <c r="F353" s="100">
        <f t="shared" si="753"/>
        <v>0</v>
      </c>
      <c r="G353" s="100">
        <f t="shared" si="753"/>
        <v>0</v>
      </c>
      <c r="H353" s="100">
        <f t="shared" si="753"/>
        <v>0</v>
      </c>
      <c r="I353" s="100">
        <f t="shared" si="753"/>
        <v>0</v>
      </c>
      <c r="J353" s="100">
        <f t="shared" si="753"/>
        <v>0</v>
      </c>
      <c r="K353" s="100">
        <f t="shared" si="753"/>
        <v>0</v>
      </c>
      <c r="L353" s="161"/>
      <c r="M353" s="116">
        <f>IF(M352=0,0,K353+1)</f>
        <v>0</v>
      </c>
      <c r="N353" s="100">
        <f t="shared" ref="N353:U353" si="754">IF(N352=0,0,M353+1)</f>
        <v>0</v>
      </c>
      <c r="O353" s="100">
        <f t="shared" si="754"/>
        <v>0</v>
      </c>
      <c r="P353" s="100">
        <f t="shared" si="754"/>
        <v>0</v>
      </c>
      <c r="Q353" s="100">
        <f t="shared" si="754"/>
        <v>0</v>
      </c>
      <c r="R353" s="100">
        <f t="shared" si="754"/>
        <v>0</v>
      </c>
      <c r="S353" s="100">
        <f t="shared" si="754"/>
        <v>0</v>
      </c>
      <c r="T353" s="100">
        <f t="shared" si="754"/>
        <v>0</v>
      </c>
      <c r="U353" s="100">
        <f t="shared" si="754"/>
        <v>0</v>
      </c>
      <c r="V353" s="161"/>
      <c r="W353" s="116">
        <f>IF(W352=0,0,U353+1)</f>
        <v>0</v>
      </c>
      <c r="X353" s="100">
        <f t="shared" ref="X353:AF353" si="755">IF(X352=0,0,W353+1)</f>
        <v>0</v>
      </c>
      <c r="Y353" s="100">
        <f t="shared" si="755"/>
        <v>0</v>
      </c>
      <c r="Z353" s="100">
        <f t="shared" si="755"/>
        <v>0</v>
      </c>
      <c r="AA353" s="100">
        <f t="shared" si="755"/>
        <v>0</v>
      </c>
      <c r="AB353" s="100">
        <f t="shared" si="755"/>
        <v>0</v>
      </c>
      <c r="AC353" s="100">
        <f t="shared" si="755"/>
        <v>0</v>
      </c>
      <c r="AD353" s="100">
        <f t="shared" si="755"/>
        <v>0</v>
      </c>
      <c r="AE353" s="100">
        <f t="shared" si="755"/>
        <v>0</v>
      </c>
      <c r="AF353" s="100">
        <f t="shared" si="755"/>
        <v>0</v>
      </c>
      <c r="AG353" s="161"/>
      <c r="AH353" s="99"/>
      <c r="AI353" s="99"/>
      <c r="AJ353" s="99"/>
    </row>
    <row r="354" spans="1:36" ht="30" hidden="1" customHeight="1" x14ac:dyDescent="0.3">
      <c r="A354" s="99"/>
      <c r="B354" s="111" t="s">
        <v>6268</v>
      </c>
      <c r="C354" s="101">
        <f t="shared" ref="C354:K354" si="756">IF(C353&lt;25,IF(C353&lt;13,C353,C353-12),C353-24)</f>
        <v>0</v>
      </c>
      <c r="D354" s="101">
        <f t="shared" si="756"/>
        <v>0</v>
      </c>
      <c r="E354" s="101">
        <f t="shared" si="756"/>
        <v>0</v>
      </c>
      <c r="F354" s="101">
        <f t="shared" si="756"/>
        <v>0</v>
      </c>
      <c r="G354" s="101">
        <f t="shared" si="756"/>
        <v>0</v>
      </c>
      <c r="H354" s="101">
        <f t="shared" si="756"/>
        <v>0</v>
      </c>
      <c r="I354" s="101">
        <f t="shared" si="756"/>
        <v>0</v>
      </c>
      <c r="J354" s="101">
        <f t="shared" si="756"/>
        <v>0</v>
      </c>
      <c r="K354" s="101">
        <f t="shared" si="756"/>
        <v>0</v>
      </c>
      <c r="L354" s="161"/>
      <c r="M354" s="117">
        <f t="shared" ref="M354:U354" si="757">IF(M353&lt;25,IF(M353&lt;13,M353,M353-12),M353-24)</f>
        <v>0</v>
      </c>
      <c r="N354" s="101">
        <f t="shared" si="757"/>
        <v>0</v>
      </c>
      <c r="O354" s="101">
        <f t="shared" si="757"/>
        <v>0</v>
      </c>
      <c r="P354" s="101">
        <f t="shared" si="757"/>
        <v>0</v>
      </c>
      <c r="Q354" s="101">
        <f t="shared" si="757"/>
        <v>0</v>
      </c>
      <c r="R354" s="101">
        <f t="shared" si="757"/>
        <v>0</v>
      </c>
      <c r="S354" s="101">
        <f t="shared" si="757"/>
        <v>0</v>
      </c>
      <c r="T354" s="101">
        <f t="shared" si="757"/>
        <v>0</v>
      </c>
      <c r="U354" s="101">
        <f t="shared" si="757"/>
        <v>0</v>
      </c>
      <c r="V354" s="161"/>
      <c r="W354" s="117">
        <f t="shared" ref="W354:AF354" si="758">IF(W353&lt;25,IF(W353&lt;13,W353,W353-12),W353-24)</f>
        <v>0</v>
      </c>
      <c r="X354" s="101">
        <f t="shared" si="758"/>
        <v>0</v>
      </c>
      <c r="Y354" s="101">
        <f t="shared" si="758"/>
        <v>0</v>
      </c>
      <c r="Z354" s="101">
        <f t="shared" si="758"/>
        <v>0</v>
      </c>
      <c r="AA354" s="101">
        <f t="shared" si="758"/>
        <v>0</v>
      </c>
      <c r="AB354" s="101">
        <f t="shared" si="758"/>
        <v>0</v>
      </c>
      <c r="AC354" s="101">
        <f t="shared" si="758"/>
        <v>0</v>
      </c>
      <c r="AD354" s="101">
        <f t="shared" si="758"/>
        <v>0</v>
      </c>
      <c r="AE354" s="101">
        <f t="shared" si="758"/>
        <v>0</v>
      </c>
      <c r="AF354" s="101">
        <f t="shared" si="758"/>
        <v>0</v>
      </c>
      <c r="AG354" s="161"/>
      <c r="AH354" s="99"/>
      <c r="AI354" s="99"/>
      <c r="AJ354" s="99"/>
    </row>
    <row r="355" spans="1:36" ht="30" hidden="1" customHeight="1" x14ac:dyDescent="0.3">
      <c r="A355" s="75"/>
      <c r="B355" s="112" t="s">
        <v>6269</v>
      </c>
      <c r="C355" s="102">
        <f t="shared" ref="C355:K355" si="759">IF(C354&gt;0,IF(C354=1,C358,C358+B355),0)</f>
        <v>0</v>
      </c>
      <c r="D355" s="102">
        <f t="shared" si="759"/>
        <v>0</v>
      </c>
      <c r="E355" s="102">
        <f t="shared" si="759"/>
        <v>0</v>
      </c>
      <c r="F355" s="102">
        <f t="shared" si="759"/>
        <v>0</v>
      </c>
      <c r="G355" s="102">
        <f t="shared" si="759"/>
        <v>0</v>
      </c>
      <c r="H355" s="102">
        <f t="shared" si="759"/>
        <v>0</v>
      </c>
      <c r="I355" s="102">
        <f t="shared" si="759"/>
        <v>0</v>
      </c>
      <c r="J355" s="102">
        <f t="shared" si="759"/>
        <v>0</v>
      </c>
      <c r="K355" s="102">
        <f t="shared" si="759"/>
        <v>0</v>
      </c>
      <c r="L355" s="160"/>
      <c r="M355" s="118">
        <f>IF(M354&gt;0,IF(M354=1,M358,M358+K355),0)</f>
        <v>0</v>
      </c>
      <c r="N355" s="102">
        <f t="shared" ref="N355:U355" si="760">IF(N354&gt;0,IF(N354=1,N358,N358+M355),0)</f>
        <v>0</v>
      </c>
      <c r="O355" s="102">
        <f t="shared" si="760"/>
        <v>0</v>
      </c>
      <c r="P355" s="102">
        <f t="shared" si="760"/>
        <v>0</v>
      </c>
      <c r="Q355" s="102">
        <f t="shared" si="760"/>
        <v>0</v>
      </c>
      <c r="R355" s="102">
        <f t="shared" si="760"/>
        <v>0</v>
      </c>
      <c r="S355" s="102">
        <f t="shared" si="760"/>
        <v>0</v>
      </c>
      <c r="T355" s="102">
        <f t="shared" si="760"/>
        <v>0</v>
      </c>
      <c r="U355" s="102">
        <f t="shared" si="760"/>
        <v>0</v>
      </c>
      <c r="V355" s="160"/>
      <c r="W355" s="118">
        <f>IF(W354&gt;0,IF(W354=1,W358,W358+U355),0)</f>
        <v>0</v>
      </c>
      <c r="X355" s="102">
        <f t="shared" ref="X355:AF355" si="761">IF(X354&gt;0,IF(X354=1,X358,X358+W355),0)</f>
        <v>0</v>
      </c>
      <c r="Y355" s="102">
        <f t="shared" si="761"/>
        <v>0</v>
      </c>
      <c r="Z355" s="102">
        <f t="shared" si="761"/>
        <v>0</v>
      </c>
      <c r="AA355" s="102">
        <f t="shared" si="761"/>
        <v>0</v>
      </c>
      <c r="AB355" s="102">
        <f t="shared" si="761"/>
        <v>0</v>
      </c>
      <c r="AC355" s="102">
        <f t="shared" si="761"/>
        <v>0</v>
      </c>
      <c r="AD355" s="102">
        <f t="shared" si="761"/>
        <v>0</v>
      </c>
      <c r="AE355" s="102">
        <f t="shared" si="761"/>
        <v>0</v>
      </c>
      <c r="AF355" s="102">
        <f t="shared" si="761"/>
        <v>0</v>
      </c>
      <c r="AG355" s="160"/>
      <c r="AH355" s="74"/>
      <c r="AI355" s="74"/>
      <c r="AJ355" s="75"/>
    </row>
    <row r="356" spans="1:36" ht="30" hidden="1" customHeight="1" x14ac:dyDescent="0.3">
      <c r="A356" s="75"/>
      <c r="B356" s="112" t="s">
        <v>6317</v>
      </c>
      <c r="C356" s="102">
        <f>IF(C350&gt;0,C351,0)</f>
        <v>0</v>
      </c>
      <c r="D356" s="102">
        <f t="shared" ref="D356:K356" si="762">IF(D350&gt;0,IF(D354=1,D351,D351+C356),C356)</f>
        <v>0</v>
      </c>
      <c r="E356" s="102">
        <f t="shared" si="762"/>
        <v>0</v>
      </c>
      <c r="F356" s="102">
        <f t="shared" si="762"/>
        <v>0</v>
      </c>
      <c r="G356" s="102">
        <f t="shared" si="762"/>
        <v>0</v>
      </c>
      <c r="H356" s="102">
        <f t="shared" si="762"/>
        <v>0</v>
      </c>
      <c r="I356" s="102">
        <f t="shared" si="762"/>
        <v>0</v>
      </c>
      <c r="J356" s="102">
        <f t="shared" si="762"/>
        <v>0</v>
      </c>
      <c r="K356" s="102">
        <f t="shared" si="762"/>
        <v>0</v>
      </c>
      <c r="L356" s="160"/>
      <c r="M356" s="118">
        <f>IF(M350&gt;0,IF(M354=1,M351,M351+K356),K356)</f>
        <v>0</v>
      </c>
      <c r="N356" s="102">
        <f t="shared" ref="N356:U356" si="763">IF(N350&gt;0,IF(N354=1,N351,N351+M356),M356)</f>
        <v>0</v>
      </c>
      <c r="O356" s="102">
        <f t="shared" si="763"/>
        <v>0</v>
      </c>
      <c r="P356" s="102">
        <f t="shared" si="763"/>
        <v>0</v>
      </c>
      <c r="Q356" s="102">
        <f t="shared" si="763"/>
        <v>0</v>
      </c>
      <c r="R356" s="102">
        <f t="shared" si="763"/>
        <v>0</v>
      </c>
      <c r="S356" s="102">
        <f t="shared" si="763"/>
        <v>0</v>
      </c>
      <c r="T356" s="102">
        <f t="shared" si="763"/>
        <v>0</v>
      </c>
      <c r="U356" s="102">
        <f t="shared" si="763"/>
        <v>0</v>
      </c>
      <c r="V356" s="160"/>
      <c r="W356" s="118">
        <f>IF(W350&gt;0,IF(W354=1,W351,W351+U356),U356)</f>
        <v>0</v>
      </c>
      <c r="X356" s="102">
        <f t="shared" ref="X356:AF356" si="764">IF(X350&gt;0,IF(X354=1,X351,X351+W356),W356)</f>
        <v>0</v>
      </c>
      <c r="Y356" s="102">
        <f t="shared" si="764"/>
        <v>0</v>
      </c>
      <c r="Z356" s="102">
        <f t="shared" si="764"/>
        <v>0</v>
      </c>
      <c r="AA356" s="102">
        <f t="shared" si="764"/>
        <v>0</v>
      </c>
      <c r="AB356" s="102">
        <f t="shared" si="764"/>
        <v>0</v>
      </c>
      <c r="AC356" s="102">
        <f t="shared" si="764"/>
        <v>0</v>
      </c>
      <c r="AD356" s="102">
        <f t="shared" si="764"/>
        <v>0</v>
      </c>
      <c r="AE356" s="102">
        <f t="shared" si="764"/>
        <v>0</v>
      </c>
      <c r="AF356" s="102">
        <f t="shared" si="764"/>
        <v>0</v>
      </c>
      <c r="AG356" s="160"/>
      <c r="AH356" s="74"/>
      <c r="AI356" s="74"/>
      <c r="AJ356" s="75"/>
    </row>
    <row r="357" spans="1:36" ht="9.75" hidden="1" customHeight="1" x14ac:dyDescent="0.3">
      <c r="A357" s="75"/>
      <c r="B357" s="112" t="s">
        <v>6318</v>
      </c>
      <c r="C357" s="103">
        <f>C359</f>
        <v>0</v>
      </c>
      <c r="D357" s="103">
        <f t="shared" ref="D357:K357" si="765">IF(D354=1,D359,D359+C357)</f>
        <v>0</v>
      </c>
      <c r="E357" s="103">
        <f t="shared" si="765"/>
        <v>0</v>
      </c>
      <c r="F357" s="103">
        <f t="shared" si="765"/>
        <v>0</v>
      </c>
      <c r="G357" s="103">
        <f t="shared" si="765"/>
        <v>0</v>
      </c>
      <c r="H357" s="103">
        <f t="shared" si="765"/>
        <v>0</v>
      </c>
      <c r="I357" s="103">
        <f t="shared" si="765"/>
        <v>0</v>
      </c>
      <c r="J357" s="103">
        <f t="shared" si="765"/>
        <v>0</v>
      </c>
      <c r="K357" s="103">
        <f t="shared" si="765"/>
        <v>0</v>
      </c>
      <c r="L357" s="160"/>
      <c r="M357" s="119">
        <f>IF(M354=1,M359,M359+K357)</f>
        <v>0</v>
      </c>
      <c r="N357" s="103">
        <f t="shared" ref="N357:U357" si="766">IF(N354=1,N359,N359+M357)</f>
        <v>0</v>
      </c>
      <c r="O357" s="103">
        <f t="shared" si="766"/>
        <v>0</v>
      </c>
      <c r="P357" s="103">
        <f t="shared" si="766"/>
        <v>0</v>
      </c>
      <c r="Q357" s="103">
        <f t="shared" si="766"/>
        <v>0</v>
      </c>
      <c r="R357" s="103">
        <f t="shared" si="766"/>
        <v>0</v>
      </c>
      <c r="S357" s="103">
        <f t="shared" si="766"/>
        <v>0</v>
      </c>
      <c r="T357" s="103">
        <f t="shared" si="766"/>
        <v>0</v>
      </c>
      <c r="U357" s="103">
        <f t="shared" si="766"/>
        <v>0</v>
      </c>
      <c r="V357" s="160"/>
      <c r="W357" s="119">
        <f>IF(W354=1,W359,W359+U357)</f>
        <v>0</v>
      </c>
      <c r="X357" s="103">
        <f t="shared" ref="X357:AF357" si="767">IF(X354=1,X359,X359+W357)</f>
        <v>0</v>
      </c>
      <c r="Y357" s="103">
        <f t="shared" si="767"/>
        <v>0</v>
      </c>
      <c r="Z357" s="103">
        <f t="shared" si="767"/>
        <v>0</v>
      </c>
      <c r="AA357" s="103">
        <f t="shared" si="767"/>
        <v>0</v>
      </c>
      <c r="AB357" s="103">
        <f t="shared" si="767"/>
        <v>0</v>
      </c>
      <c r="AC357" s="103">
        <f t="shared" si="767"/>
        <v>0</v>
      </c>
      <c r="AD357" s="103">
        <f t="shared" si="767"/>
        <v>0</v>
      </c>
      <c r="AE357" s="103">
        <f t="shared" si="767"/>
        <v>0</v>
      </c>
      <c r="AF357" s="103">
        <f t="shared" si="767"/>
        <v>0</v>
      </c>
      <c r="AG357" s="160"/>
      <c r="AH357" s="74"/>
      <c r="AI357" s="74"/>
      <c r="AJ357" s="75"/>
    </row>
    <row r="358" spans="1:36" ht="25.05" customHeight="1" x14ac:dyDescent="0.3">
      <c r="A358" s="75"/>
      <c r="B358" s="110" t="s">
        <v>6319</v>
      </c>
      <c r="C358" s="104">
        <f t="shared" ref="C358:K358" si="768">1720/12*C350</f>
        <v>0</v>
      </c>
      <c r="D358" s="104">
        <f t="shared" si="768"/>
        <v>0</v>
      </c>
      <c r="E358" s="104">
        <f t="shared" si="768"/>
        <v>0</v>
      </c>
      <c r="F358" s="104">
        <f t="shared" si="768"/>
        <v>0</v>
      </c>
      <c r="G358" s="104">
        <f t="shared" si="768"/>
        <v>0</v>
      </c>
      <c r="H358" s="104">
        <f t="shared" si="768"/>
        <v>0</v>
      </c>
      <c r="I358" s="104">
        <f t="shared" si="768"/>
        <v>0</v>
      </c>
      <c r="J358" s="104">
        <f t="shared" si="768"/>
        <v>0</v>
      </c>
      <c r="K358" s="104">
        <f t="shared" si="768"/>
        <v>0</v>
      </c>
      <c r="L358" s="160"/>
      <c r="M358" s="120">
        <f t="shared" ref="M358:U358" si="769">1720/12*M350</f>
        <v>0</v>
      </c>
      <c r="N358" s="104">
        <f t="shared" si="769"/>
        <v>0</v>
      </c>
      <c r="O358" s="104">
        <f t="shared" si="769"/>
        <v>0</v>
      </c>
      <c r="P358" s="104">
        <f t="shared" si="769"/>
        <v>0</v>
      </c>
      <c r="Q358" s="104">
        <f t="shared" si="769"/>
        <v>0</v>
      </c>
      <c r="R358" s="104">
        <f t="shared" si="769"/>
        <v>0</v>
      </c>
      <c r="S358" s="104">
        <f t="shared" si="769"/>
        <v>0</v>
      </c>
      <c r="T358" s="104">
        <f t="shared" si="769"/>
        <v>0</v>
      </c>
      <c r="U358" s="104">
        <f t="shared" si="769"/>
        <v>0</v>
      </c>
      <c r="V358" s="160"/>
      <c r="W358" s="120">
        <f t="shared" ref="W358:AF358" si="770">1720/12*W350</f>
        <v>0</v>
      </c>
      <c r="X358" s="104">
        <f t="shared" si="770"/>
        <v>0</v>
      </c>
      <c r="Y358" s="104">
        <f t="shared" si="770"/>
        <v>0</v>
      </c>
      <c r="Z358" s="104">
        <f t="shared" si="770"/>
        <v>0</v>
      </c>
      <c r="AA358" s="104">
        <f t="shared" si="770"/>
        <v>0</v>
      </c>
      <c r="AB358" s="104">
        <f t="shared" si="770"/>
        <v>0</v>
      </c>
      <c r="AC358" s="104">
        <f t="shared" si="770"/>
        <v>0</v>
      </c>
      <c r="AD358" s="104">
        <f t="shared" si="770"/>
        <v>0</v>
      </c>
      <c r="AE358" s="104">
        <f t="shared" si="770"/>
        <v>0</v>
      </c>
      <c r="AF358" s="104">
        <f t="shared" si="770"/>
        <v>0</v>
      </c>
      <c r="AG358" s="160"/>
      <c r="AH358" s="74"/>
      <c r="AI358" s="74"/>
      <c r="AJ358" s="75"/>
    </row>
    <row r="359" spans="1:36" ht="25.05" customHeight="1" thickBot="1" x14ac:dyDescent="0.35">
      <c r="A359" s="75"/>
      <c r="B359" s="113" t="s">
        <v>6270</v>
      </c>
      <c r="C359" s="104">
        <f t="shared" ref="C359:K359" si="771">IF(OR(C354=0,C354=1),IF(C351&gt;=C358,C358,C351),IF(C356&gt;=C355,C355-B357,C356-B357))</f>
        <v>0</v>
      </c>
      <c r="D359" s="104">
        <f t="shared" si="771"/>
        <v>0</v>
      </c>
      <c r="E359" s="104">
        <f t="shared" si="771"/>
        <v>0</v>
      </c>
      <c r="F359" s="104">
        <f t="shared" si="771"/>
        <v>0</v>
      </c>
      <c r="G359" s="104">
        <f t="shared" si="771"/>
        <v>0</v>
      </c>
      <c r="H359" s="104">
        <f t="shared" si="771"/>
        <v>0</v>
      </c>
      <c r="I359" s="104">
        <f t="shared" si="771"/>
        <v>0</v>
      </c>
      <c r="J359" s="104">
        <f t="shared" si="771"/>
        <v>0</v>
      </c>
      <c r="K359" s="104">
        <f t="shared" si="771"/>
        <v>0</v>
      </c>
      <c r="L359" s="162">
        <f>SUM(C359:K359)</f>
        <v>0</v>
      </c>
      <c r="M359" s="120">
        <f>IF(OR(M354=0,M354=1),IF(M351&gt;=M358,M358,M351),IF(M356&gt;=M355,M355-K357,M356-K357))</f>
        <v>0</v>
      </c>
      <c r="N359" s="104">
        <f t="shared" ref="N359:U359" si="772">IF(OR(N354=0,N354=1),IF(N351&gt;=N358,N358,N351),IF(N356&gt;=N355,N355-M357,N356-M357))</f>
        <v>0</v>
      </c>
      <c r="O359" s="104">
        <f t="shared" si="772"/>
        <v>0</v>
      </c>
      <c r="P359" s="104">
        <f t="shared" si="772"/>
        <v>0</v>
      </c>
      <c r="Q359" s="104">
        <f t="shared" si="772"/>
        <v>0</v>
      </c>
      <c r="R359" s="104">
        <f t="shared" si="772"/>
        <v>0</v>
      </c>
      <c r="S359" s="104">
        <f t="shared" si="772"/>
        <v>0</v>
      </c>
      <c r="T359" s="104">
        <f t="shared" si="772"/>
        <v>0</v>
      </c>
      <c r="U359" s="104">
        <f t="shared" si="772"/>
        <v>0</v>
      </c>
      <c r="V359" s="162">
        <f>SUM(M359:U359)</f>
        <v>0</v>
      </c>
      <c r="W359" s="156">
        <f>IF(OR(W354=0,W354=1),IF(W351&gt;=W358,W358,W351),IF(W356&gt;=W355,W355-U357,W356-U357))</f>
        <v>0</v>
      </c>
      <c r="X359" s="157">
        <f t="shared" ref="X359:AF359" si="773">IF(OR(X354=0,X354=1),IF(X351&gt;=X358,X358,X351),IF(X356&gt;=X355,X355-W357,X356-W357))</f>
        <v>0</v>
      </c>
      <c r="Y359" s="157">
        <f t="shared" si="773"/>
        <v>0</v>
      </c>
      <c r="Z359" s="157">
        <f t="shared" si="773"/>
        <v>0</v>
      </c>
      <c r="AA359" s="157">
        <f t="shared" si="773"/>
        <v>0</v>
      </c>
      <c r="AB359" s="157">
        <f t="shared" si="773"/>
        <v>0</v>
      </c>
      <c r="AC359" s="157">
        <f t="shared" si="773"/>
        <v>0</v>
      </c>
      <c r="AD359" s="157">
        <f t="shared" si="773"/>
        <v>0</v>
      </c>
      <c r="AE359" s="157">
        <f t="shared" si="773"/>
        <v>0</v>
      </c>
      <c r="AF359" s="157">
        <f t="shared" si="773"/>
        <v>0</v>
      </c>
      <c r="AG359" s="162">
        <f>SUM(W359:AF359)</f>
        <v>0</v>
      </c>
      <c r="AH359" s="105"/>
      <c r="AI359" s="74"/>
      <c r="AJ359" s="75"/>
    </row>
    <row r="360" spans="1:36" ht="25.05" customHeight="1" thickBot="1" x14ac:dyDescent="0.35">
      <c r="A360" s="87"/>
      <c r="B360" s="226" t="s">
        <v>6273</v>
      </c>
      <c r="C360" s="304"/>
      <c r="D360" s="304"/>
      <c r="E360" s="304"/>
      <c r="F360" s="305"/>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5.05" customHeight="1" x14ac:dyDescent="0.3">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5.05" customHeight="1" x14ac:dyDescent="0.3">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x14ac:dyDescent="0.3">
      <c r="A363" s="99"/>
      <c r="B363" s="111"/>
      <c r="C363" s="100">
        <f>IF(C361&lt;&gt;0,1,0)</f>
        <v>0</v>
      </c>
      <c r="D363" s="100">
        <f t="shared" ref="D363:K363" si="774">IF(C363=0,IF(D361&lt;&gt;0,1,0),1)</f>
        <v>0</v>
      </c>
      <c r="E363" s="100">
        <f t="shared" si="774"/>
        <v>0</v>
      </c>
      <c r="F363" s="100">
        <f t="shared" si="774"/>
        <v>0</v>
      </c>
      <c r="G363" s="100">
        <f t="shared" si="774"/>
        <v>0</v>
      </c>
      <c r="H363" s="100">
        <f t="shared" si="774"/>
        <v>0</v>
      </c>
      <c r="I363" s="100">
        <f t="shared" si="774"/>
        <v>0</v>
      </c>
      <c r="J363" s="100">
        <f t="shared" si="774"/>
        <v>0</v>
      </c>
      <c r="K363" s="100">
        <f t="shared" si="774"/>
        <v>0</v>
      </c>
      <c r="L363" s="161"/>
      <c r="M363" s="116">
        <f>IF(K363=0,IF(M361&lt;&gt;0,1,0),1)</f>
        <v>0</v>
      </c>
      <c r="N363" s="100">
        <f t="shared" ref="N363:U363" si="775">IF(M363=0,IF(N361&lt;&gt;0,1,0),1)</f>
        <v>0</v>
      </c>
      <c r="O363" s="100">
        <f t="shared" si="775"/>
        <v>0</v>
      </c>
      <c r="P363" s="100">
        <f t="shared" si="775"/>
        <v>0</v>
      </c>
      <c r="Q363" s="100">
        <f t="shared" si="775"/>
        <v>0</v>
      </c>
      <c r="R363" s="100">
        <f t="shared" si="775"/>
        <v>0</v>
      </c>
      <c r="S363" s="100">
        <f t="shared" si="775"/>
        <v>0</v>
      </c>
      <c r="T363" s="100">
        <f t="shared" si="775"/>
        <v>0</v>
      </c>
      <c r="U363" s="100">
        <f t="shared" si="775"/>
        <v>0</v>
      </c>
      <c r="V363" s="161"/>
      <c r="W363" s="116">
        <f>IF(U363=0,IF(W361&lt;&gt;0,1,0),1)</f>
        <v>0</v>
      </c>
      <c r="X363" s="100">
        <f t="shared" ref="X363:AF363" si="776">IF(W363=0,IF(X361&lt;&gt;0,1,0),1)</f>
        <v>0</v>
      </c>
      <c r="Y363" s="100">
        <f t="shared" si="776"/>
        <v>0</v>
      </c>
      <c r="Z363" s="100">
        <f t="shared" si="776"/>
        <v>0</v>
      </c>
      <c r="AA363" s="100">
        <f t="shared" si="776"/>
        <v>0</v>
      </c>
      <c r="AB363" s="100">
        <f t="shared" si="776"/>
        <v>0</v>
      </c>
      <c r="AC363" s="100">
        <f t="shared" si="776"/>
        <v>0</v>
      </c>
      <c r="AD363" s="100">
        <f t="shared" si="776"/>
        <v>0</v>
      </c>
      <c r="AE363" s="100">
        <f t="shared" si="776"/>
        <v>0</v>
      </c>
      <c r="AF363" s="100">
        <f t="shared" si="776"/>
        <v>0</v>
      </c>
      <c r="AG363" s="161"/>
      <c r="AH363" s="99"/>
      <c r="AI363" s="99"/>
      <c r="AJ363" s="99"/>
    </row>
    <row r="364" spans="1:36" ht="30" hidden="1" customHeight="1" x14ac:dyDescent="0.3">
      <c r="A364" s="99"/>
      <c r="B364" s="111"/>
      <c r="C364" s="100">
        <f>IF(C363=0,0,1)</f>
        <v>0</v>
      </c>
      <c r="D364" s="100">
        <f t="shared" ref="D364:K364" si="777">IF(D363=0,0,C364+1)</f>
        <v>0</v>
      </c>
      <c r="E364" s="100">
        <f t="shared" si="777"/>
        <v>0</v>
      </c>
      <c r="F364" s="100">
        <f t="shared" si="777"/>
        <v>0</v>
      </c>
      <c r="G364" s="100">
        <f t="shared" si="777"/>
        <v>0</v>
      </c>
      <c r="H364" s="100">
        <f t="shared" si="777"/>
        <v>0</v>
      </c>
      <c r="I364" s="100">
        <f t="shared" si="777"/>
        <v>0</v>
      </c>
      <c r="J364" s="100">
        <f t="shared" si="777"/>
        <v>0</v>
      </c>
      <c r="K364" s="100">
        <f t="shared" si="777"/>
        <v>0</v>
      </c>
      <c r="L364" s="161"/>
      <c r="M364" s="116">
        <f>IF(M363=0,0,K364+1)</f>
        <v>0</v>
      </c>
      <c r="N364" s="100">
        <f t="shared" ref="N364:U364" si="778">IF(N363=0,0,M364+1)</f>
        <v>0</v>
      </c>
      <c r="O364" s="100">
        <f t="shared" si="778"/>
        <v>0</v>
      </c>
      <c r="P364" s="100">
        <f t="shared" si="778"/>
        <v>0</v>
      </c>
      <c r="Q364" s="100">
        <f t="shared" si="778"/>
        <v>0</v>
      </c>
      <c r="R364" s="100">
        <f t="shared" si="778"/>
        <v>0</v>
      </c>
      <c r="S364" s="100">
        <f t="shared" si="778"/>
        <v>0</v>
      </c>
      <c r="T364" s="100">
        <f t="shared" si="778"/>
        <v>0</v>
      </c>
      <c r="U364" s="100">
        <f t="shared" si="778"/>
        <v>0</v>
      </c>
      <c r="V364" s="161"/>
      <c r="W364" s="116">
        <f>IF(W363=0,0,U364+1)</f>
        <v>0</v>
      </c>
      <c r="X364" s="100">
        <f t="shared" ref="X364:AF364" si="779">IF(X363=0,0,W364+1)</f>
        <v>0</v>
      </c>
      <c r="Y364" s="100">
        <f t="shared" si="779"/>
        <v>0</v>
      </c>
      <c r="Z364" s="100">
        <f t="shared" si="779"/>
        <v>0</v>
      </c>
      <c r="AA364" s="100">
        <f t="shared" si="779"/>
        <v>0</v>
      </c>
      <c r="AB364" s="100">
        <f t="shared" si="779"/>
        <v>0</v>
      </c>
      <c r="AC364" s="100">
        <f t="shared" si="779"/>
        <v>0</v>
      </c>
      <c r="AD364" s="100">
        <f t="shared" si="779"/>
        <v>0</v>
      </c>
      <c r="AE364" s="100">
        <f t="shared" si="779"/>
        <v>0</v>
      </c>
      <c r="AF364" s="100">
        <f t="shared" si="779"/>
        <v>0</v>
      </c>
      <c r="AG364" s="161"/>
      <c r="AH364" s="99"/>
      <c r="AI364" s="99"/>
      <c r="AJ364" s="99"/>
    </row>
    <row r="365" spans="1:36" ht="30" hidden="1" customHeight="1" x14ac:dyDescent="0.3">
      <c r="A365" s="99"/>
      <c r="B365" s="111" t="s">
        <v>6268</v>
      </c>
      <c r="C365" s="101">
        <f t="shared" ref="C365:K365" si="780">IF(C364&lt;25,IF(C364&lt;13,C364,C364-12),C364-24)</f>
        <v>0</v>
      </c>
      <c r="D365" s="101">
        <f t="shared" si="780"/>
        <v>0</v>
      </c>
      <c r="E365" s="101">
        <f t="shared" si="780"/>
        <v>0</v>
      </c>
      <c r="F365" s="101">
        <f t="shared" si="780"/>
        <v>0</v>
      </c>
      <c r="G365" s="101">
        <f t="shared" si="780"/>
        <v>0</v>
      </c>
      <c r="H365" s="101">
        <f t="shared" si="780"/>
        <v>0</v>
      </c>
      <c r="I365" s="101">
        <f t="shared" si="780"/>
        <v>0</v>
      </c>
      <c r="J365" s="101">
        <f t="shared" si="780"/>
        <v>0</v>
      </c>
      <c r="K365" s="101">
        <f t="shared" si="780"/>
        <v>0</v>
      </c>
      <c r="L365" s="161"/>
      <c r="M365" s="117">
        <f t="shared" ref="M365:U365" si="781">IF(M364&lt;25,IF(M364&lt;13,M364,M364-12),M364-24)</f>
        <v>0</v>
      </c>
      <c r="N365" s="101">
        <f t="shared" si="781"/>
        <v>0</v>
      </c>
      <c r="O365" s="101">
        <f t="shared" si="781"/>
        <v>0</v>
      </c>
      <c r="P365" s="101">
        <f t="shared" si="781"/>
        <v>0</v>
      </c>
      <c r="Q365" s="101">
        <f t="shared" si="781"/>
        <v>0</v>
      </c>
      <c r="R365" s="101">
        <f t="shared" si="781"/>
        <v>0</v>
      </c>
      <c r="S365" s="101">
        <f t="shared" si="781"/>
        <v>0</v>
      </c>
      <c r="T365" s="101">
        <f t="shared" si="781"/>
        <v>0</v>
      </c>
      <c r="U365" s="101">
        <f t="shared" si="781"/>
        <v>0</v>
      </c>
      <c r="V365" s="161"/>
      <c r="W365" s="117">
        <f t="shared" ref="W365:AF365" si="782">IF(W364&lt;25,IF(W364&lt;13,W364,W364-12),W364-24)</f>
        <v>0</v>
      </c>
      <c r="X365" s="101">
        <f t="shared" si="782"/>
        <v>0</v>
      </c>
      <c r="Y365" s="101">
        <f t="shared" si="782"/>
        <v>0</v>
      </c>
      <c r="Z365" s="101">
        <f t="shared" si="782"/>
        <v>0</v>
      </c>
      <c r="AA365" s="101">
        <f t="shared" si="782"/>
        <v>0</v>
      </c>
      <c r="AB365" s="101">
        <f t="shared" si="782"/>
        <v>0</v>
      </c>
      <c r="AC365" s="101">
        <f t="shared" si="782"/>
        <v>0</v>
      </c>
      <c r="AD365" s="101">
        <f t="shared" si="782"/>
        <v>0</v>
      </c>
      <c r="AE365" s="101">
        <f t="shared" si="782"/>
        <v>0</v>
      </c>
      <c r="AF365" s="101">
        <f t="shared" si="782"/>
        <v>0</v>
      </c>
      <c r="AG365" s="161"/>
      <c r="AH365" s="99"/>
      <c r="AI365" s="99"/>
      <c r="AJ365" s="99"/>
    </row>
    <row r="366" spans="1:36" ht="30" hidden="1" customHeight="1" x14ac:dyDescent="0.3">
      <c r="A366" s="75"/>
      <c r="B366" s="112" t="s">
        <v>6269</v>
      </c>
      <c r="C366" s="102">
        <f t="shared" ref="C366:K366" si="783">IF(C365&gt;0,IF(C365=1,C369,C369+B366),0)</f>
        <v>0</v>
      </c>
      <c r="D366" s="102">
        <f t="shared" si="783"/>
        <v>0</v>
      </c>
      <c r="E366" s="102">
        <f t="shared" si="783"/>
        <v>0</v>
      </c>
      <c r="F366" s="102">
        <f t="shared" si="783"/>
        <v>0</v>
      </c>
      <c r="G366" s="102">
        <f t="shared" si="783"/>
        <v>0</v>
      </c>
      <c r="H366" s="102">
        <f t="shared" si="783"/>
        <v>0</v>
      </c>
      <c r="I366" s="102">
        <f t="shared" si="783"/>
        <v>0</v>
      </c>
      <c r="J366" s="102">
        <f t="shared" si="783"/>
        <v>0</v>
      </c>
      <c r="K366" s="102">
        <f t="shared" si="783"/>
        <v>0</v>
      </c>
      <c r="L366" s="160"/>
      <c r="M366" s="118">
        <f>IF(M365&gt;0,IF(M365=1,M369,M369+K366),0)</f>
        <v>0</v>
      </c>
      <c r="N366" s="102">
        <f t="shared" ref="N366:U366" si="784">IF(N365&gt;0,IF(N365=1,N369,N369+M366),0)</f>
        <v>0</v>
      </c>
      <c r="O366" s="102">
        <f t="shared" si="784"/>
        <v>0</v>
      </c>
      <c r="P366" s="102">
        <f t="shared" si="784"/>
        <v>0</v>
      </c>
      <c r="Q366" s="102">
        <f t="shared" si="784"/>
        <v>0</v>
      </c>
      <c r="R366" s="102">
        <f t="shared" si="784"/>
        <v>0</v>
      </c>
      <c r="S366" s="102">
        <f t="shared" si="784"/>
        <v>0</v>
      </c>
      <c r="T366" s="102">
        <f t="shared" si="784"/>
        <v>0</v>
      </c>
      <c r="U366" s="102">
        <f t="shared" si="784"/>
        <v>0</v>
      </c>
      <c r="V366" s="160"/>
      <c r="W366" s="118">
        <f>IF(W365&gt;0,IF(W365=1,W369,W369+U366),0)</f>
        <v>0</v>
      </c>
      <c r="X366" s="102">
        <f t="shared" ref="X366:AF366" si="785">IF(X365&gt;0,IF(X365=1,X369,X369+W366),0)</f>
        <v>0</v>
      </c>
      <c r="Y366" s="102">
        <f t="shared" si="785"/>
        <v>0</v>
      </c>
      <c r="Z366" s="102">
        <f t="shared" si="785"/>
        <v>0</v>
      </c>
      <c r="AA366" s="102">
        <f t="shared" si="785"/>
        <v>0</v>
      </c>
      <c r="AB366" s="102">
        <f t="shared" si="785"/>
        <v>0</v>
      </c>
      <c r="AC366" s="102">
        <f t="shared" si="785"/>
        <v>0</v>
      </c>
      <c r="AD366" s="102">
        <f t="shared" si="785"/>
        <v>0</v>
      </c>
      <c r="AE366" s="102">
        <f t="shared" si="785"/>
        <v>0</v>
      </c>
      <c r="AF366" s="102">
        <f t="shared" si="785"/>
        <v>0</v>
      </c>
      <c r="AG366" s="160"/>
      <c r="AH366" s="74"/>
      <c r="AI366" s="74"/>
      <c r="AJ366" s="75"/>
    </row>
    <row r="367" spans="1:36" ht="30" hidden="1" customHeight="1" x14ac:dyDescent="0.3">
      <c r="A367" s="75"/>
      <c r="B367" s="112" t="s">
        <v>6317</v>
      </c>
      <c r="C367" s="102">
        <f>IF(C361&gt;0,C362,0)</f>
        <v>0</v>
      </c>
      <c r="D367" s="102">
        <f t="shared" ref="D367:K367" si="786">IF(D361&gt;0,IF(D365=1,D362,D362+C367),C367)</f>
        <v>0</v>
      </c>
      <c r="E367" s="102">
        <f t="shared" si="786"/>
        <v>0</v>
      </c>
      <c r="F367" s="102">
        <f t="shared" si="786"/>
        <v>0</v>
      </c>
      <c r="G367" s="102">
        <f t="shared" si="786"/>
        <v>0</v>
      </c>
      <c r="H367" s="102">
        <f t="shared" si="786"/>
        <v>0</v>
      </c>
      <c r="I367" s="102">
        <f t="shared" si="786"/>
        <v>0</v>
      </c>
      <c r="J367" s="102">
        <f t="shared" si="786"/>
        <v>0</v>
      </c>
      <c r="K367" s="102">
        <f t="shared" si="786"/>
        <v>0</v>
      </c>
      <c r="L367" s="160"/>
      <c r="M367" s="118">
        <f>IF(M361&gt;0,IF(M365=1,M362,M362+K367),K367)</f>
        <v>0</v>
      </c>
      <c r="N367" s="102">
        <f t="shared" ref="N367:U367" si="787">IF(N361&gt;0,IF(N365=1,N362,N362+M367),M367)</f>
        <v>0</v>
      </c>
      <c r="O367" s="102">
        <f t="shared" si="787"/>
        <v>0</v>
      </c>
      <c r="P367" s="102">
        <f t="shared" si="787"/>
        <v>0</v>
      </c>
      <c r="Q367" s="102">
        <f t="shared" si="787"/>
        <v>0</v>
      </c>
      <c r="R367" s="102">
        <f t="shared" si="787"/>
        <v>0</v>
      </c>
      <c r="S367" s="102">
        <f t="shared" si="787"/>
        <v>0</v>
      </c>
      <c r="T367" s="102">
        <f t="shared" si="787"/>
        <v>0</v>
      </c>
      <c r="U367" s="102">
        <f t="shared" si="787"/>
        <v>0</v>
      </c>
      <c r="V367" s="160"/>
      <c r="W367" s="118">
        <f>IF(W361&gt;0,IF(W365=1,W362,W362+U367),U367)</f>
        <v>0</v>
      </c>
      <c r="X367" s="102">
        <f t="shared" ref="X367:AF367" si="788">IF(X361&gt;0,IF(X365=1,X362,X362+W367),W367)</f>
        <v>0</v>
      </c>
      <c r="Y367" s="102">
        <f t="shared" si="788"/>
        <v>0</v>
      </c>
      <c r="Z367" s="102">
        <f t="shared" si="788"/>
        <v>0</v>
      </c>
      <c r="AA367" s="102">
        <f t="shared" si="788"/>
        <v>0</v>
      </c>
      <c r="AB367" s="102">
        <f t="shared" si="788"/>
        <v>0</v>
      </c>
      <c r="AC367" s="102">
        <f t="shared" si="788"/>
        <v>0</v>
      </c>
      <c r="AD367" s="102">
        <f t="shared" si="788"/>
        <v>0</v>
      </c>
      <c r="AE367" s="102">
        <f t="shared" si="788"/>
        <v>0</v>
      </c>
      <c r="AF367" s="102">
        <f t="shared" si="788"/>
        <v>0</v>
      </c>
      <c r="AG367" s="160"/>
      <c r="AH367" s="74"/>
      <c r="AI367" s="74"/>
      <c r="AJ367" s="75"/>
    </row>
    <row r="368" spans="1:36" ht="9.75" hidden="1" customHeight="1" x14ac:dyDescent="0.3">
      <c r="A368" s="75"/>
      <c r="B368" s="112" t="s">
        <v>6318</v>
      </c>
      <c r="C368" s="103">
        <f>C370</f>
        <v>0</v>
      </c>
      <c r="D368" s="103">
        <f t="shared" ref="D368:K368" si="789">IF(D365=1,D370,D370+C368)</f>
        <v>0</v>
      </c>
      <c r="E368" s="103">
        <f t="shared" si="789"/>
        <v>0</v>
      </c>
      <c r="F368" s="103">
        <f t="shared" si="789"/>
        <v>0</v>
      </c>
      <c r="G368" s="103">
        <f t="shared" si="789"/>
        <v>0</v>
      </c>
      <c r="H368" s="103">
        <f t="shared" si="789"/>
        <v>0</v>
      </c>
      <c r="I368" s="103">
        <f t="shared" si="789"/>
        <v>0</v>
      </c>
      <c r="J368" s="103">
        <f t="shared" si="789"/>
        <v>0</v>
      </c>
      <c r="K368" s="103">
        <f t="shared" si="789"/>
        <v>0</v>
      </c>
      <c r="L368" s="160"/>
      <c r="M368" s="119">
        <f>IF(M365=1,M370,M370+K368)</f>
        <v>0</v>
      </c>
      <c r="N368" s="103">
        <f t="shared" ref="N368:U368" si="790">IF(N365=1,N370,N370+M368)</f>
        <v>0</v>
      </c>
      <c r="O368" s="103">
        <f t="shared" si="790"/>
        <v>0</v>
      </c>
      <c r="P368" s="103">
        <f t="shared" si="790"/>
        <v>0</v>
      </c>
      <c r="Q368" s="103">
        <f t="shared" si="790"/>
        <v>0</v>
      </c>
      <c r="R368" s="103">
        <f t="shared" si="790"/>
        <v>0</v>
      </c>
      <c r="S368" s="103">
        <f t="shared" si="790"/>
        <v>0</v>
      </c>
      <c r="T368" s="103">
        <f t="shared" si="790"/>
        <v>0</v>
      </c>
      <c r="U368" s="103">
        <f t="shared" si="790"/>
        <v>0</v>
      </c>
      <c r="V368" s="160"/>
      <c r="W368" s="119">
        <f>IF(W365=1,W370,W370+U368)</f>
        <v>0</v>
      </c>
      <c r="X368" s="103">
        <f t="shared" ref="X368:AF368" si="791">IF(X365=1,X370,X370+W368)</f>
        <v>0</v>
      </c>
      <c r="Y368" s="103">
        <f t="shared" si="791"/>
        <v>0</v>
      </c>
      <c r="Z368" s="103">
        <f t="shared" si="791"/>
        <v>0</v>
      </c>
      <c r="AA368" s="103">
        <f t="shared" si="791"/>
        <v>0</v>
      </c>
      <c r="AB368" s="103">
        <f t="shared" si="791"/>
        <v>0</v>
      </c>
      <c r="AC368" s="103">
        <f t="shared" si="791"/>
        <v>0</v>
      </c>
      <c r="AD368" s="103">
        <f t="shared" si="791"/>
        <v>0</v>
      </c>
      <c r="AE368" s="103">
        <f t="shared" si="791"/>
        <v>0</v>
      </c>
      <c r="AF368" s="103">
        <f t="shared" si="791"/>
        <v>0</v>
      </c>
      <c r="AG368" s="160"/>
      <c r="AH368" s="74"/>
      <c r="AI368" s="74"/>
      <c r="AJ368" s="75"/>
    </row>
    <row r="369" spans="1:36" ht="25.05" customHeight="1" x14ac:dyDescent="0.3">
      <c r="A369" s="75"/>
      <c r="B369" s="110" t="s">
        <v>6319</v>
      </c>
      <c r="C369" s="104">
        <f t="shared" ref="C369:K369" si="792">1720/12*C361</f>
        <v>0</v>
      </c>
      <c r="D369" s="104">
        <f t="shared" si="792"/>
        <v>0</v>
      </c>
      <c r="E369" s="104">
        <f t="shared" si="792"/>
        <v>0</v>
      </c>
      <c r="F369" s="104">
        <f t="shared" si="792"/>
        <v>0</v>
      </c>
      <c r="G369" s="104">
        <f t="shared" si="792"/>
        <v>0</v>
      </c>
      <c r="H369" s="104">
        <f t="shared" si="792"/>
        <v>0</v>
      </c>
      <c r="I369" s="104">
        <f t="shared" si="792"/>
        <v>0</v>
      </c>
      <c r="J369" s="104">
        <f t="shared" si="792"/>
        <v>0</v>
      </c>
      <c r="K369" s="104">
        <f t="shared" si="792"/>
        <v>0</v>
      </c>
      <c r="L369" s="160"/>
      <c r="M369" s="120">
        <f t="shared" ref="M369:U369" si="793">1720/12*M361</f>
        <v>0</v>
      </c>
      <c r="N369" s="104">
        <f t="shared" si="793"/>
        <v>0</v>
      </c>
      <c r="O369" s="104">
        <f t="shared" si="793"/>
        <v>0</v>
      </c>
      <c r="P369" s="104">
        <f t="shared" si="793"/>
        <v>0</v>
      </c>
      <c r="Q369" s="104">
        <f t="shared" si="793"/>
        <v>0</v>
      </c>
      <c r="R369" s="104">
        <f t="shared" si="793"/>
        <v>0</v>
      </c>
      <c r="S369" s="104">
        <f t="shared" si="793"/>
        <v>0</v>
      </c>
      <c r="T369" s="104">
        <f t="shared" si="793"/>
        <v>0</v>
      </c>
      <c r="U369" s="104">
        <f t="shared" si="793"/>
        <v>0</v>
      </c>
      <c r="V369" s="160"/>
      <c r="W369" s="120">
        <f t="shared" ref="W369:AF369" si="794">1720/12*W361</f>
        <v>0</v>
      </c>
      <c r="X369" s="104">
        <f t="shared" si="794"/>
        <v>0</v>
      </c>
      <c r="Y369" s="104">
        <f t="shared" si="794"/>
        <v>0</v>
      </c>
      <c r="Z369" s="104">
        <f t="shared" si="794"/>
        <v>0</v>
      </c>
      <c r="AA369" s="104">
        <f t="shared" si="794"/>
        <v>0</v>
      </c>
      <c r="AB369" s="104">
        <f t="shared" si="794"/>
        <v>0</v>
      </c>
      <c r="AC369" s="104">
        <f t="shared" si="794"/>
        <v>0</v>
      </c>
      <c r="AD369" s="104">
        <f t="shared" si="794"/>
        <v>0</v>
      </c>
      <c r="AE369" s="104">
        <f t="shared" si="794"/>
        <v>0</v>
      </c>
      <c r="AF369" s="104">
        <f t="shared" si="794"/>
        <v>0</v>
      </c>
      <c r="AG369" s="160"/>
      <c r="AH369" s="74"/>
      <c r="AI369" s="74"/>
      <c r="AJ369" s="75"/>
    </row>
    <row r="370" spans="1:36" ht="25.05" customHeight="1" thickBot="1" x14ac:dyDescent="0.35">
      <c r="A370" s="75"/>
      <c r="B370" s="113" t="s">
        <v>6270</v>
      </c>
      <c r="C370" s="104">
        <f t="shared" ref="C370:K370" si="795">IF(OR(C365=0,C365=1),IF(C362&gt;=C369,C369,C362),IF(C367&gt;=C366,C366-B368,C367-B368))</f>
        <v>0</v>
      </c>
      <c r="D370" s="104">
        <f t="shared" si="795"/>
        <v>0</v>
      </c>
      <c r="E370" s="104">
        <f t="shared" si="795"/>
        <v>0</v>
      </c>
      <c r="F370" s="104">
        <f t="shared" si="795"/>
        <v>0</v>
      </c>
      <c r="G370" s="104">
        <f t="shared" si="795"/>
        <v>0</v>
      </c>
      <c r="H370" s="104">
        <f t="shared" si="795"/>
        <v>0</v>
      </c>
      <c r="I370" s="104">
        <f t="shared" si="795"/>
        <v>0</v>
      </c>
      <c r="J370" s="104">
        <f t="shared" si="795"/>
        <v>0</v>
      </c>
      <c r="K370" s="104">
        <f t="shared" si="795"/>
        <v>0</v>
      </c>
      <c r="L370" s="162">
        <f>SUM(C370:K370)</f>
        <v>0</v>
      </c>
      <c r="M370" s="120">
        <f>IF(OR(M365=0,M365=1),IF(M362&gt;=M369,M369,M362),IF(M367&gt;=M366,M366-K368,M367-K368))</f>
        <v>0</v>
      </c>
      <c r="N370" s="104">
        <f t="shared" ref="N370:U370" si="796">IF(OR(N365=0,N365=1),IF(N362&gt;=N369,N369,N362),IF(N367&gt;=N366,N366-M368,N367-M368))</f>
        <v>0</v>
      </c>
      <c r="O370" s="104">
        <f t="shared" si="796"/>
        <v>0</v>
      </c>
      <c r="P370" s="104">
        <f t="shared" si="796"/>
        <v>0</v>
      </c>
      <c r="Q370" s="104">
        <f t="shared" si="796"/>
        <v>0</v>
      </c>
      <c r="R370" s="104">
        <f t="shared" si="796"/>
        <v>0</v>
      </c>
      <c r="S370" s="104">
        <f t="shared" si="796"/>
        <v>0</v>
      </c>
      <c r="T370" s="104">
        <f t="shared" si="796"/>
        <v>0</v>
      </c>
      <c r="U370" s="104">
        <f t="shared" si="796"/>
        <v>0</v>
      </c>
      <c r="V370" s="162">
        <f>SUM(M370:U370)</f>
        <v>0</v>
      </c>
      <c r="W370" s="156">
        <f>IF(OR(W365=0,W365=1),IF(W362&gt;=W369,W369,W362),IF(W367&gt;=W366,W366-U368,W367-U368))</f>
        <v>0</v>
      </c>
      <c r="X370" s="157">
        <f t="shared" ref="X370:AF370" si="797">IF(OR(X365=0,X365=1),IF(X362&gt;=X369,X369,X362),IF(X367&gt;=X366,X366-W368,X367-W368))</f>
        <v>0</v>
      </c>
      <c r="Y370" s="157">
        <f t="shared" si="797"/>
        <v>0</v>
      </c>
      <c r="Z370" s="157">
        <f t="shared" si="797"/>
        <v>0</v>
      </c>
      <c r="AA370" s="157">
        <f t="shared" si="797"/>
        <v>0</v>
      </c>
      <c r="AB370" s="157">
        <f t="shared" si="797"/>
        <v>0</v>
      </c>
      <c r="AC370" s="157">
        <f t="shared" si="797"/>
        <v>0</v>
      </c>
      <c r="AD370" s="157">
        <f t="shared" si="797"/>
        <v>0</v>
      </c>
      <c r="AE370" s="157">
        <f t="shared" si="797"/>
        <v>0</v>
      </c>
      <c r="AF370" s="157">
        <f t="shared" si="797"/>
        <v>0</v>
      </c>
      <c r="AG370" s="162">
        <f>SUM(W370:AF370)</f>
        <v>0</v>
      </c>
      <c r="AH370" s="105"/>
      <c r="AI370" s="74"/>
      <c r="AJ370" s="75"/>
    </row>
    <row r="371" spans="1:36" ht="25.05" customHeight="1" thickBot="1" x14ac:dyDescent="0.35">
      <c r="A371" s="87"/>
      <c r="B371" s="226" t="s">
        <v>6273</v>
      </c>
      <c r="C371" s="304"/>
      <c r="D371" s="304"/>
      <c r="E371" s="304"/>
      <c r="F371" s="305"/>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5.05" customHeight="1" x14ac:dyDescent="0.3">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5.05" customHeight="1" x14ac:dyDescent="0.3">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x14ac:dyDescent="0.3">
      <c r="A374" s="99"/>
      <c r="B374" s="111"/>
      <c r="C374" s="100">
        <f>IF(C372&lt;&gt;0,1,0)</f>
        <v>0</v>
      </c>
      <c r="D374" s="100">
        <f t="shared" ref="D374:K374" si="798">IF(C374=0,IF(D372&lt;&gt;0,1,0),1)</f>
        <v>0</v>
      </c>
      <c r="E374" s="100">
        <f t="shared" si="798"/>
        <v>0</v>
      </c>
      <c r="F374" s="100">
        <f t="shared" si="798"/>
        <v>0</v>
      </c>
      <c r="G374" s="100">
        <f t="shared" si="798"/>
        <v>0</v>
      </c>
      <c r="H374" s="100">
        <f t="shared" si="798"/>
        <v>0</v>
      </c>
      <c r="I374" s="100">
        <f t="shared" si="798"/>
        <v>0</v>
      </c>
      <c r="J374" s="100">
        <f t="shared" si="798"/>
        <v>0</v>
      </c>
      <c r="K374" s="100">
        <f t="shared" si="798"/>
        <v>0</v>
      </c>
      <c r="L374" s="161"/>
      <c r="M374" s="116">
        <f>IF(K374=0,IF(M372&lt;&gt;0,1,0),1)</f>
        <v>0</v>
      </c>
      <c r="N374" s="100">
        <f t="shared" ref="N374:U374" si="799">IF(M374=0,IF(N372&lt;&gt;0,1,0),1)</f>
        <v>0</v>
      </c>
      <c r="O374" s="100">
        <f t="shared" si="799"/>
        <v>0</v>
      </c>
      <c r="P374" s="100">
        <f t="shared" si="799"/>
        <v>0</v>
      </c>
      <c r="Q374" s="100">
        <f t="shared" si="799"/>
        <v>0</v>
      </c>
      <c r="R374" s="100">
        <f t="shared" si="799"/>
        <v>0</v>
      </c>
      <c r="S374" s="100">
        <f t="shared" si="799"/>
        <v>0</v>
      </c>
      <c r="T374" s="100">
        <f t="shared" si="799"/>
        <v>0</v>
      </c>
      <c r="U374" s="100">
        <f t="shared" si="799"/>
        <v>0</v>
      </c>
      <c r="V374" s="161"/>
      <c r="W374" s="116">
        <f>IF(U374=0,IF(W372&lt;&gt;0,1,0),1)</f>
        <v>0</v>
      </c>
      <c r="X374" s="100">
        <f t="shared" ref="X374:AF374" si="800">IF(W374=0,IF(X372&lt;&gt;0,1,0),1)</f>
        <v>0</v>
      </c>
      <c r="Y374" s="100">
        <f t="shared" si="800"/>
        <v>0</v>
      </c>
      <c r="Z374" s="100">
        <f t="shared" si="800"/>
        <v>0</v>
      </c>
      <c r="AA374" s="100">
        <f t="shared" si="800"/>
        <v>0</v>
      </c>
      <c r="AB374" s="100">
        <f t="shared" si="800"/>
        <v>0</v>
      </c>
      <c r="AC374" s="100">
        <f t="shared" si="800"/>
        <v>0</v>
      </c>
      <c r="AD374" s="100">
        <f t="shared" si="800"/>
        <v>0</v>
      </c>
      <c r="AE374" s="100">
        <f t="shared" si="800"/>
        <v>0</v>
      </c>
      <c r="AF374" s="100">
        <f t="shared" si="800"/>
        <v>0</v>
      </c>
      <c r="AG374" s="161"/>
      <c r="AH374" s="99"/>
      <c r="AI374" s="99"/>
      <c r="AJ374" s="99"/>
    </row>
    <row r="375" spans="1:36" ht="30" hidden="1" customHeight="1" x14ac:dyDescent="0.3">
      <c r="A375" s="99"/>
      <c r="B375" s="111"/>
      <c r="C375" s="100">
        <f>IF(C374=0,0,1)</f>
        <v>0</v>
      </c>
      <c r="D375" s="100">
        <f t="shared" ref="D375:K375" si="801">IF(D374=0,0,C375+1)</f>
        <v>0</v>
      </c>
      <c r="E375" s="100">
        <f t="shared" si="801"/>
        <v>0</v>
      </c>
      <c r="F375" s="100">
        <f t="shared" si="801"/>
        <v>0</v>
      </c>
      <c r="G375" s="100">
        <f t="shared" si="801"/>
        <v>0</v>
      </c>
      <c r="H375" s="100">
        <f t="shared" si="801"/>
        <v>0</v>
      </c>
      <c r="I375" s="100">
        <f t="shared" si="801"/>
        <v>0</v>
      </c>
      <c r="J375" s="100">
        <f t="shared" si="801"/>
        <v>0</v>
      </c>
      <c r="K375" s="100">
        <f t="shared" si="801"/>
        <v>0</v>
      </c>
      <c r="L375" s="161"/>
      <c r="M375" s="116">
        <f>IF(M374=0,0,K375+1)</f>
        <v>0</v>
      </c>
      <c r="N375" s="100">
        <f t="shared" ref="N375:U375" si="802">IF(N374=0,0,M375+1)</f>
        <v>0</v>
      </c>
      <c r="O375" s="100">
        <f t="shared" si="802"/>
        <v>0</v>
      </c>
      <c r="P375" s="100">
        <f t="shared" si="802"/>
        <v>0</v>
      </c>
      <c r="Q375" s="100">
        <f t="shared" si="802"/>
        <v>0</v>
      </c>
      <c r="R375" s="100">
        <f t="shared" si="802"/>
        <v>0</v>
      </c>
      <c r="S375" s="100">
        <f t="shared" si="802"/>
        <v>0</v>
      </c>
      <c r="T375" s="100">
        <f t="shared" si="802"/>
        <v>0</v>
      </c>
      <c r="U375" s="100">
        <f t="shared" si="802"/>
        <v>0</v>
      </c>
      <c r="V375" s="161"/>
      <c r="W375" s="116">
        <f>IF(W374=0,0,U375+1)</f>
        <v>0</v>
      </c>
      <c r="X375" s="100">
        <f t="shared" ref="X375:AF375" si="803">IF(X374=0,0,W375+1)</f>
        <v>0</v>
      </c>
      <c r="Y375" s="100">
        <f t="shared" si="803"/>
        <v>0</v>
      </c>
      <c r="Z375" s="100">
        <f t="shared" si="803"/>
        <v>0</v>
      </c>
      <c r="AA375" s="100">
        <f t="shared" si="803"/>
        <v>0</v>
      </c>
      <c r="AB375" s="100">
        <f t="shared" si="803"/>
        <v>0</v>
      </c>
      <c r="AC375" s="100">
        <f t="shared" si="803"/>
        <v>0</v>
      </c>
      <c r="AD375" s="100">
        <f t="shared" si="803"/>
        <v>0</v>
      </c>
      <c r="AE375" s="100">
        <f t="shared" si="803"/>
        <v>0</v>
      </c>
      <c r="AF375" s="100">
        <f t="shared" si="803"/>
        <v>0</v>
      </c>
      <c r="AG375" s="161"/>
      <c r="AH375" s="99"/>
      <c r="AI375" s="99"/>
      <c r="AJ375" s="99"/>
    </row>
    <row r="376" spans="1:36" ht="30" hidden="1" customHeight="1" x14ac:dyDescent="0.3">
      <c r="A376" s="99"/>
      <c r="B376" s="111" t="s">
        <v>6268</v>
      </c>
      <c r="C376" s="101">
        <f t="shared" ref="C376:K376" si="804">IF(C375&lt;25,IF(C375&lt;13,C375,C375-12),C375-24)</f>
        <v>0</v>
      </c>
      <c r="D376" s="101">
        <f t="shared" si="804"/>
        <v>0</v>
      </c>
      <c r="E376" s="101">
        <f t="shared" si="804"/>
        <v>0</v>
      </c>
      <c r="F376" s="101">
        <f t="shared" si="804"/>
        <v>0</v>
      </c>
      <c r="G376" s="101">
        <f t="shared" si="804"/>
        <v>0</v>
      </c>
      <c r="H376" s="101">
        <f t="shared" si="804"/>
        <v>0</v>
      </c>
      <c r="I376" s="101">
        <f t="shared" si="804"/>
        <v>0</v>
      </c>
      <c r="J376" s="101">
        <f t="shared" si="804"/>
        <v>0</v>
      </c>
      <c r="K376" s="101">
        <f t="shared" si="804"/>
        <v>0</v>
      </c>
      <c r="L376" s="161"/>
      <c r="M376" s="117">
        <f t="shared" ref="M376:U376" si="805">IF(M375&lt;25,IF(M375&lt;13,M375,M375-12),M375-24)</f>
        <v>0</v>
      </c>
      <c r="N376" s="101">
        <f t="shared" si="805"/>
        <v>0</v>
      </c>
      <c r="O376" s="101">
        <f t="shared" si="805"/>
        <v>0</v>
      </c>
      <c r="P376" s="101">
        <f t="shared" si="805"/>
        <v>0</v>
      </c>
      <c r="Q376" s="101">
        <f t="shared" si="805"/>
        <v>0</v>
      </c>
      <c r="R376" s="101">
        <f t="shared" si="805"/>
        <v>0</v>
      </c>
      <c r="S376" s="101">
        <f t="shared" si="805"/>
        <v>0</v>
      </c>
      <c r="T376" s="101">
        <f t="shared" si="805"/>
        <v>0</v>
      </c>
      <c r="U376" s="101">
        <f t="shared" si="805"/>
        <v>0</v>
      </c>
      <c r="V376" s="161"/>
      <c r="W376" s="117">
        <f t="shared" ref="W376:AF376" si="806">IF(W375&lt;25,IF(W375&lt;13,W375,W375-12),W375-24)</f>
        <v>0</v>
      </c>
      <c r="X376" s="101">
        <f t="shared" si="806"/>
        <v>0</v>
      </c>
      <c r="Y376" s="101">
        <f t="shared" si="806"/>
        <v>0</v>
      </c>
      <c r="Z376" s="101">
        <f t="shared" si="806"/>
        <v>0</v>
      </c>
      <c r="AA376" s="101">
        <f t="shared" si="806"/>
        <v>0</v>
      </c>
      <c r="AB376" s="101">
        <f t="shared" si="806"/>
        <v>0</v>
      </c>
      <c r="AC376" s="101">
        <f t="shared" si="806"/>
        <v>0</v>
      </c>
      <c r="AD376" s="101">
        <f t="shared" si="806"/>
        <v>0</v>
      </c>
      <c r="AE376" s="101">
        <f t="shared" si="806"/>
        <v>0</v>
      </c>
      <c r="AF376" s="101">
        <f t="shared" si="806"/>
        <v>0</v>
      </c>
      <c r="AG376" s="161"/>
      <c r="AH376" s="99"/>
      <c r="AI376" s="99"/>
      <c r="AJ376" s="99"/>
    </row>
    <row r="377" spans="1:36" ht="30" hidden="1" customHeight="1" x14ac:dyDescent="0.3">
      <c r="A377" s="75"/>
      <c r="B377" s="112" t="s">
        <v>6269</v>
      </c>
      <c r="C377" s="102">
        <f t="shared" ref="C377:K377" si="807">IF(C376&gt;0,IF(C376=1,C380,C380+B377),0)</f>
        <v>0</v>
      </c>
      <c r="D377" s="102">
        <f t="shared" si="807"/>
        <v>0</v>
      </c>
      <c r="E377" s="102">
        <f t="shared" si="807"/>
        <v>0</v>
      </c>
      <c r="F377" s="102">
        <f t="shared" si="807"/>
        <v>0</v>
      </c>
      <c r="G377" s="102">
        <f t="shared" si="807"/>
        <v>0</v>
      </c>
      <c r="H377" s="102">
        <f t="shared" si="807"/>
        <v>0</v>
      </c>
      <c r="I377" s="102">
        <f t="shared" si="807"/>
        <v>0</v>
      </c>
      <c r="J377" s="102">
        <f t="shared" si="807"/>
        <v>0</v>
      </c>
      <c r="K377" s="102">
        <f t="shared" si="807"/>
        <v>0</v>
      </c>
      <c r="L377" s="160"/>
      <c r="M377" s="118">
        <f>IF(M376&gt;0,IF(M376=1,M380,M380+K377),0)</f>
        <v>0</v>
      </c>
      <c r="N377" s="102">
        <f t="shared" ref="N377:U377" si="808">IF(N376&gt;0,IF(N376=1,N380,N380+M377),0)</f>
        <v>0</v>
      </c>
      <c r="O377" s="102">
        <f t="shared" si="808"/>
        <v>0</v>
      </c>
      <c r="P377" s="102">
        <f t="shared" si="808"/>
        <v>0</v>
      </c>
      <c r="Q377" s="102">
        <f t="shared" si="808"/>
        <v>0</v>
      </c>
      <c r="R377" s="102">
        <f t="shared" si="808"/>
        <v>0</v>
      </c>
      <c r="S377" s="102">
        <f t="shared" si="808"/>
        <v>0</v>
      </c>
      <c r="T377" s="102">
        <f t="shared" si="808"/>
        <v>0</v>
      </c>
      <c r="U377" s="102">
        <f t="shared" si="808"/>
        <v>0</v>
      </c>
      <c r="V377" s="160"/>
      <c r="W377" s="118">
        <f>IF(W376&gt;0,IF(W376=1,W380,W380+U377),0)</f>
        <v>0</v>
      </c>
      <c r="X377" s="102">
        <f t="shared" ref="X377:AF377" si="809">IF(X376&gt;0,IF(X376=1,X380,X380+W377),0)</f>
        <v>0</v>
      </c>
      <c r="Y377" s="102">
        <f t="shared" si="809"/>
        <v>0</v>
      </c>
      <c r="Z377" s="102">
        <f t="shared" si="809"/>
        <v>0</v>
      </c>
      <c r="AA377" s="102">
        <f t="shared" si="809"/>
        <v>0</v>
      </c>
      <c r="AB377" s="102">
        <f t="shared" si="809"/>
        <v>0</v>
      </c>
      <c r="AC377" s="102">
        <f t="shared" si="809"/>
        <v>0</v>
      </c>
      <c r="AD377" s="102">
        <f t="shared" si="809"/>
        <v>0</v>
      </c>
      <c r="AE377" s="102">
        <f t="shared" si="809"/>
        <v>0</v>
      </c>
      <c r="AF377" s="102">
        <f t="shared" si="809"/>
        <v>0</v>
      </c>
      <c r="AG377" s="160"/>
      <c r="AH377" s="74"/>
      <c r="AI377" s="74"/>
      <c r="AJ377" s="75"/>
    </row>
    <row r="378" spans="1:36" ht="30" hidden="1" customHeight="1" x14ac:dyDescent="0.3">
      <c r="A378" s="75"/>
      <c r="B378" s="112" t="s">
        <v>6317</v>
      </c>
      <c r="C378" s="102">
        <f>IF(C372&gt;0,C373,0)</f>
        <v>0</v>
      </c>
      <c r="D378" s="102">
        <f t="shared" ref="D378:K378" si="810">IF(D372&gt;0,IF(D376=1,D373,D373+C378),C378)</f>
        <v>0</v>
      </c>
      <c r="E378" s="102">
        <f t="shared" si="810"/>
        <v>0</v>
      </c>
      <c r="F378" s="102">
        <f t="shared" si="810"/>
        <v>0</v>
      </c>
      <c r="G378" s="102">
        <f t="shared" si="810"/>
        <v>0</v>
      </c>
      <c r="H378" s="102">
        <f t="shared" si="810"/>
        <v>0</v>
      </c>
      <c r="I378" s="102">
        <f t="shared" si="810"/>
        <v>0</v>
      </c>
      <c r="J378" s="102">
        <f t="shared" si="810"/>
        <v>0</v>
      </c>
      <c r="K378" s="102">
        <f t="shared" si="810"/>
        <v>0</v>
      </c>
      <c r="L378" s="160"/>
      <c r="M378" s="118">
        <f>IF(M372&gt;0,IF(M376=1,M373,M373+K378),K378)</f>
        <v>0</v>
      </c>
      <c r="N378" s="102">
        <f t="shared" ref="N378:U378" si="811">IF(N372&gt;0,IF(N376=1,N373,N373+M378),M378)</f>
        <v>0</v>
      </c>
      <c r="O378" s="102">
        <f t="shared" si="811"/>
        <v>0</v>
      </c>
      <c r="P378" s="102">
        <f t="shared" si="811"/>
        <v>0</v>
      </c>
      <c r="Q378" s="102">
        <f t="shared" si="811"/>
        <v>0</v>
      </c>
      <c r="R378" s="102">
        <f t="shared" si="811"/>
        <v>0</v>
      </c>
      <c r="S378" s="102">
        <f t="shared" si="811"/>
        <v>0</v>
      </c>
      <c r="T378" s="102">
        <f t="shared" si="811"/>
        <v>0</v>
      </c>
      <c r="U378" s="102">
        <f t="shared" si="811"/>
        <v>0</v>
      </c>
      <c r="V378" s="160"/>
      <c r="W378" s="118">
        <f>IF(W372&gt;0,IF(W376=1,W373,W373+U378),U378)</f>
        <v>0</v>
      </c>
      <c r="X378" s="102">
        <f t="shared" ref="X378:AF378" si="812">IF(X372&gt;0,IF(X376=1,X373,X373+W378),W378)</f>
        <v>0</v>
      </c>
      <c r="Y378" s="102">
        <f t="shared" si="812"/>
        <v>0</v>
      </c>
      <c r="Z378" s="102">
        <f t="shared" si="812"/>
        <v>0</v>
      </c>
      <c r="AA378" s="102">
        <f t="shared" si="812"/>
        <v>0</v>
      </c>
      <c r="AB378" s="102">
        <f t="shared" si="812"/>
        <v>0</v>
      </c>
      <c r="AC378" s="102">
        <f t="shared" si="812"/>
        <v>0</v>
      </c>
      <c r="AD378" s="102">
        <f t="shared" si="812"/>
        <v>0</v>
      </c>
      <c r="AE378" s="102">
        <f t="shared" si="812"/>
        <v>0</v>
      </c>
      <c r="AF378" s="102">
        <f t="shared" si="812"/>
        <v>0</v>
      </c>
      <c r="AG378" s="160"/>
      <c r="AH378" s="74"/>
      <c r="AI378" s="74"/>
      <c r="AJ378" s="75"/>
    </row>
    <row r="379" spans="1:36" ht="9.75" hidden="1" customHeight="1" x14ac:dyDescent="0.3">
      <c r="A379" s="75"/>
      <c r="B379" s="112" t="s">
        <v>6318</v>
      </c>
      <c r="C379" s="103">
        <f>C381</f>
        <v>0</v>
      </c>
      <c r="D379" s="103">
        <f t="shared" ref="D379:K379" si="813">IF(D376=1,D381,D381+C379)</f>
        <v>0</v>
      </c>
      <c r="E379" s="103">
        <f t="shared" si="813"/>
        <v>0</v>
      </c>
      <c r="F379" s="103">
        <f t="shared" si="813"/>
        <v>0</v>
      </c>
      <c r="G379" s="103">
        <f t="shared" si="813"/>
        <v>0</v>
      </c>
      <c r="H379" s="103">
        <f t="shared" si="813"/>
        <v>0</v>
      </c>
      <c r="I379" s="103">
        <f t="shared" si="813"/>
        <v>0</v>
      </c>
      <c r="J379" s="103">
        <f t="shared" si="813"/>
        <v>0</v>
      </c>
      <c r="K379" s="103">
        <f t="shared" si="813"/>
        <v>0</v>
      </c>
      <c r="L379" s="160"/>
      <c r="M379" s="119">
        <f>IF(M376=1,M381,M381+K379)</f>
        <v>0</v>
      </c>
      <c r="N379" s="103">
        <f t="shared" ref="N379:U379" si="814">IF(N376=1,N381,N381+M379)</f>
        <v>0</v>
      </c>
      <c r="O379" s="103">
        <f t="shared" si="814"/>
        <v>0</v>
      </c>
      <c r="P379" s="103">
        <f t="shared" si="814"/>
        <v>0</v>
      </c>
      <c r="Q379" s="103">
        <f t="shared" si="814"/>
        <v>0</v>
      </c>
      <c r="R379" s="103">
        <f t="shared" si="814"/>
        <v>0</v>
      </c>
      <c r="S379" s="103">
        <f t="shared" si="814"/>
        <v>0</v>
      </c>
      <c r="T379" s="103">
        <f t="shared" si="814"/>
        <v>0</v>
      </c>
      <c r="U379" s="103">
        <f t="shared" si="814"/>
        <v>0</v>
      </c>
      <c r="V379" s="160"/>
      <c r="W379" s="119">
        <f>IF(W376=1,W381,W381+U379)</f>
        <v>0</v>
      </c>
      <c r="X379" s="103">
        <f t="shared" ref="X379:AF379" si="815">IF(X376=1,X381,X381+W379)</f>
        <v>0</v>
      </c>
      <c r="Y379" s="103">
        <f t="shared" si="815"/>
        <v>0</v>
      </c>
      <c r="Z379" s="103">
        <f t="shared" si="815"/>
        <v>0</v>
      </c>
      <c r="AA379" s="103">
        <f t="shared" si="815"/>
        <v>0</v>
      </c>
      <c r="AB379" s="103">
        <f t="shared" si="815"/>
        <v>0</v>
      </c>
      <c r="AC379" s="103">
        <f t="shared" si="815"/>
        <v>0</v>
      </c>
      <c r="AD379" s="103">
        <f t="shared" si="815"/>
        <v>0</v>
      </c>
      <c r="AE379" s="103">
        <f t="shared" si="815"/>
        <v>0</v>
      </c>
      <c r="AF379" s="103">
        <f t="shared" si="815"/>
        <v>0</v>
      </c>
      <c r="AG379" s="160"/>
      <c r="AH379" s="74"/>
      <c r="AI379" s="74"/>
      <c r="AJ379" s="75"/>
    </row>
    <row r="380" spans="1:36" ht="25.05" customHeight="1" x14ac:dyDescent="0.3">
      <c r="A380" s="75"/>
      <c r="B380" s="110" t="s">
        <v>6319</v>
      </c>
      <c r="C380" s="104">
        <f t="shared" ref="C380:K380" si="816">1720/12*C372</f>
        <v>0</v>
      </c>
      <c r="D380" s="104">
        <f t="shared" si="816"/>
        <v>0</v>
      </c>
      <c r="E380" s="104">
        <f t="shared" si="816"/>
        <v>0</v>
      </c>
      <c r="F380" s="104">
        <f t="shared" si="816"/>
        <v>0</v>
      </c>
      <c r="G380" s="104">
        <f t="shared" si="816"/>
        <v>0</v>
      </c>
      <c r="H380" s="104">
        <f t="shared" si="816"/>
        <v>0</v>
      </c>
      <c r="I380" s="104">
        <f t="shared" si="816"/>
        <v>0</v>
      </c>
      <c r="J380" s="104">
        <f t="shared" si="816"/>
        <v>0</v>
      </c>
      <c r="K380" s="104">
        <f t="shared" si="816"/>
        <v>0</v>
      </c>
      <c r="L380" s="160"/>
      <c r="M380" s="120">
        <f t="shared" ref="M380:U380" si="817">1720/12*M372</f>
        <v>0</v>
      </c>
      <c r="N380" s="104">
        <f t="shared" si="817"/>
        <v>0</v>
      </c>
      <c r="O380" s="104">
        <f t="shared" si="817"/>
        <v>0</v>
      </c>
      <c r="P380" s="104">
        <f t="shared" si="817"/>
        <v>0</v>
      </c>
      <c r="Q380" s="104">
        <f t="shared" si="817"/>
        <v>0</v>
      </c>
      <c r="R380" s="104">
        <f t="shared" si="817"/>
        <v>0</v>
      </c>
      <c r="S380" s="104">
        <f t="shared" si="817"/>
        <v>0</v>
      </c>
      <c r="T380" s="104">
        <f t="shared" si="817"/>
        <v>0</v>
      </c>
      <c r="U380" s="104">
        <f t="shared" si="817"/>
        <v>0</v>
      </c>
      <c r="V380" s="160"/>
      <c r="W380" s="120">
        <f t="shared" ref="W380:AF380" si="818">1720/12*W372</f>
        <v>0</v>
      </c>
      <c r="X380" s="104">
        <f t="shared" si="818"/>
        <v>0</v>
      </c>
      <c r="Y380" s="104">
        <f t="shared" si="818"/>
        <v>0</v>
      </c>
      <c r="Z380" s="104">
        <f t="shared" si="818"/>
        <v>0</v>
      </c>
      <c r="AA380" s="104">
        <f t="shared" si="818"/>
        <v>0</v>
      </c>
      <c r="AB380" s="104">
        <f t="shared" si="818"/>
        <v>0</v>
      </c>
      <c r="AC380" s="104">
        <f t="shared" si="818"/>
        <v>0</v>
      </c>
      <c r="AD380" s="104">
        <f t="shared" si="818"/>
        <v>0</v>
      </c>
      <c r="AE380" s="104">
        <f t="shared" si="818"/>
        <v>0</v>
      </c>
      <c r="AF380" s="104">
        <f t="shared" si="818"/>
        <v>0</v>
      </c>
      <c r="AG380" s="160"/>
      <c r="AH380" s="74"/>
      <c r="AI380" s="74"/>
      <c r="AJ380" s="75"/>
    </row>
    <row r="381" spans="1:36" ht="25.05" customHeight="1" thickBot="1" x14ac:dyDescent="0.35">
      <c r="A381" s="75"/>
      <c r="B381" s="113" t="s">
        <v>6270</v>
      </c>
      <c r="C381" s="104">
        <f t="shared" ref="C381:K381" si="819">IF(OR(C376=0,C376=1),IF(C373&gt;=C380,C380,C373),IF(C378&gt;=C377,C377-B379,C378-B379))</f>
        <v>0</v>
      </c>
      <c r="D381" s="104">
        <f t="shared" si="819"/>
        <v>0</v>
      </c>
      <c r="E381" s="104">
        <f t="shared" si="819"/>
        <v>0</v>
      </c>
      <c r="F381" s="104">
        <f t="shared" si="819"/>
        <v>0</v>
      </c>
      <c r="G381" s="104">
        <f t="shared" si="819"/>
        <v>0</v>
      </c>
      <c r="H381" s="104">
        <f t="shared" si="819"/>
        <v>0</v>
      </c>
      <c r="I381" s="104">
        <f t="shared" si="819"/>
        <v>0</v>
      </c>
      <c r="J381" s="104">
        <f t="shared" si="819"/>
        <v>0</v>
      </c>
      <c r="K381" s="104">
        <f t="shared" si="819"/>
        <v>0</v>
      </c>
      <c r="L381" s="162">
        <f>SUM(C381:K381)</f>
        <v>0</v>
      </c>
      <c r="M381" s="120">
        <f>IF(OR(M376=0,M376=1),IF(M373&gt;=M380,M380,M373),IF(M378&gt;=M377,M377-K379,M378-K379))</f>
        <v>0</v>
      </c>
      <c r="N381" s="104">
        <f t="shared" ref="N381:U381" si="820">IF(OR(N376=0,N376=1),IF(N373&gt;=N380,N380,N373),IF(N378&gt;=N377,N377-M379,N378-M379))</f>
        <v>0</v>
      </c>
      <c r="O381" s="104">
        <f t="shared" si="820"/>
        <v>0</v>
      </c>
      <c r="P381" s="104">
        <f t="shared" si="820"/>
        <v>0</v>
      </c>
      <c r="Q381" s="104">
        <f t="shared" si="820"/>
        <v>0</v>
      </c>
      <c r="R381" s="104">
        <f t="shared" si="820"/>
        <v>0</v>
      </c>
      <c r="S381" s="104">
        <f t="shared" si="820"/>
        <v>0</v>
      </c>
      <c r="T381" s="104">
        <f t="shared" si="820"/>
        <v>0</v>
      </c>
      <c r="U381" s="104">
        <f t="shared" si="820"/>
        <v>0</v>
      </c>
      <c r="V381" s="162">
        <f>SUM(M381:U381)</f>
        <v>0</v>
      </c>
      <c r="W381" s="156">
        <f>IF(OR(W376=0,W376=1),IF(W373&gt;=W380,W380,W373),IF(W378&gt;=W377,W377-U379,W378-U379))</f>
        <v>0</v>
      </c>
      <c r="X381" s="157">
        <f t="shared" ref="X381:AF381" si="821">IF(OR(X376=0,X376=1),IF(X373&gt;=X380,X380,X373),IF(X378&gt;=X377,X377-W379,X378-W379))</f>
        <v>0</v>
      </c>
      <c r="Y381" s="157">
        <f t="shared" si="821"/>
        <v>0</v>
      </c>
      <c r="Z381" s="157">
        <f t="shared" si="821"/>
        <v>0</v>
      </c>
      <c r="AA381" s="157">
        <f t="shared" si="821"/>
        <v>0</v>
      </c>
      <c r="AB381" s="157">
        <f t="shared" si="821"/>
        <v>0</v>
      </c>
      <c r="AC381" s="157">
        <f t="shared" si="821"/>
        <v>0</v>
      </c>
      <c r="AD381" s="157">
        <f t="shared" si="821"/>
        <v>0</v>
      </c>
      <c r="AE381" s="157">
        <f t="shared" si="821"/>
        <v>0</v>
      </c>
      <c r="AF381" s="157">
        <f t="shared" si="821"/>
        <v>0</v>
      </c>
      <c r="AG381" s="162">
        <f>SUM(W381:AF381)</f>
        <v>0</v>
      </c>
      <c r="AH381" s="105"/>
      <c r="AI381" s="74"/>
      <c r="AJ381" s="75"/>
    </row>
    <row r="382" spans="1:36" ht="25.05" customHeight="1" thickBot="1" x14ac:dyDescent="0.35">
      <c r="A382" s="87"/>
      <c r="B382" s="226" t="s">
        <v>6273</v>
      </c>
      <c r="C382" s="304"/>
      <c r="D382" s="304"/>
      <c r="E382" s="304"/>
      <c r="F382" s="305"/>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5.05" customHeight="1" x14ac:dyDescent="0.3">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5.05" customHeight="1" x14ac:dyDescent="0.3">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x14ac:dyDescent="0.3">
      <c r="A385" s="99"/>
      <c r="B385" s="111"/>
      <c r="C385" s="100">
        <f>IF(C383&lt;&gt;0,1,0)</f>
        <v>0</v>
      </c>
      <c r="D385" s="100">
        <f t="shared" ref="D385:K385" si="822">IF(C385=0,IF(D383&lt;&gt;0,1,0),1)</f>
        <v>0</v>
      </c>
      <c r="E385" s="100">
        <f t="shared" si="822"/>
        <v>0</v>
      </c>
      <c r="F385" s="100">
        <f t="shared" si="822"/>
        <v>0</v>
      </c>
      <c r="G385" s="100">
        <f t="shared" si="822"/>
        <v>0</v>
      </c>
      <c r="H385" s="100">
        <f t="shared" si="822"/>
        <v>0</v>
      </c>
      <c r="I385" s="100">
        <f t="shared" si="822"/>
        <v>0</v>
      </c>
      <c r="J385" s="100">
        <f t="shared" si="822"/>
        <v>0</v>
      </c>
      <c r="K385" s="100">
        <f t="shared" si="822"/>
        <v>0</v>
      </c>
      <c r="L385" s="161"/>
      <c r="M385" s="116">
        <f>IF(K385=0,IF(M383&lt;&gt;0,1,0),1)</f>
        <v>0</v>
      </c>
      <c r="N385" s="100">
        <f t="shared" ref="N385:U385" si="823">IF(M385=0,IF(N383&lt;&gt;0,1,0),1)</f>
        <v>0</v>
      </c>
      <c r="O385" s="100">
        <f t="shared" si="823"/>
        <v>0</v>
      </c>
      <c r="P385" s="100">
        <f t="shared" si="823"/>
        <v>0</v>
      </c>
      <c r="Q385" s="100">
        <f t="shared" si="823"/>
        <v>0</v>
      </c>
      <c r="R385" s="100">
        <f t="shared" si="823"/>
        <v>0</v>
      </c>
      <c r="S385" s="100">
        <f t="shared" si="823"/>
        <v>0</v>
      </c>
      <c r="T385" s="100">
        <f t="shared" si="823"/>
        <v>0</v>
      </c>
      <c r="U385" s="100">
        <f t="shared" si="823"/>
        <v>0</v>
      </c>
      <c r="V385" s="161"/>
      <c r="W385" s="116">
        <f>IF(U385=0,IF(W383&lt;&gt;0,1,0),1)</f>
        <v>0</v>
      </c>
      <c r="X385" s="100">
        <f t="shared" ref="X385:AF385" si="824">IF(W385=0,IF(X383&lt;&gt;0,1,0),1)</f>
        <v>0</v>
      </c>
      <c r="Y385" s="100">
        <f t="shared" si="824"/>
        <v>0</v>
      </c>
      <c r="Z385" s="100">
        <f t="shared" si="824"/>
        <v>0</v>
      </c>
      <c r="AA385" s="100">
        <f t="shared" si="824"/>
        <v>0</v>
      </c>
      <c r="AB385" s="100">
        <f t="shared" si="824"/>
        <v>0</v>
      </c>
      <c r="AC385" s="100">
        <f t="shared" si="824"/>
        <v>0</v>
      </c>
      <c r="AD385" s="100">
        <f t="shared" si="824"/>
        <v>0</v>
      </c>
      <c r="AE385" s="100">
        <f t="shared" si="824"/>
        <v>0</v>
      </c>
      <c r="AF385" s="100">
        <f t="shared" si="824"/>
        <v>0</v>
      </c>
      <c r="AG385" s="161"/>
      <c r="AH385" s="99"/>
      <c r="AI385" s="99"/>
      <c r="AJ385" s="99"/>
    </row>
    <row r="386" spans="1:36" ht="30" hidden="1" customHeight="1" x14ac:dyDescent="0.3">
      <c r="A386" s="99"/>
      <c r="B386" s="111"/>
      <c r="C386" s="100">
        <f>IF(C385=0,0,1)</f>
        <v>0</v>
      </c>
      <c r="D386" s="100">
        <f t="shared" ref="D386:K386" si="825">IF(D385=0,0,C386+1)</f>
        <v>0</v>
      </c>
      <c r="E386" s="100">
        <f t="shared" si="825"/>
        <v>0</v>
      </c>
      <c r="F386" s="100">
        <f t="shared" si="825"/>
        <v>0</v>
      </c>
      <c r="G386" s="100">
        <f t="shared" si="825"/>
        <v>0</v>
      </c>
      <c r="H386" s="100">
        <f t="shared" si="825"/>
        <v>0</v>
      </c>
      <c r="I386" s="100">
        <f t="shared" si="825"/>
        <v>0</v>
      </c>
      <c r="J386" s="100">
        <f t="shared" si="825"/>
        <v>0</v>
      </c>
      <c r="K386" s="100">
        <f t="shared" si="825"/>
        <v>0</v>
      </c>
      <c r="L386" s="161"/>
      <c r="M386" s="116">
        <f>IF(M385=0,0,K386+1)</f>
        <v>0</v>
      </c>
      <c r="N386" s="100">
        <f t="shared" ref="N386:U386" si="826">IF(N385=0,0,M386+1)</f>
        <v>0</v>
      </c>
      <c r="O386" s="100">
        <f t="shared" si="826"/>
        <v>0</v>
      </c>
      <c r="P386" s="100">
        <f t="shared" si="826"/>
        <v>0</v>
      </c>
      <c r="Q386" s="100">
        <f t="shared" si="826"/>
        <v>0</v>
      </c>
      <c r="R386" s="100">
        <f t="shared" si="826"/>
        <v>0</v>
      </c>
      <c r="S386" s="100">
        <f t="shared" si="826"/>
        <v>0</v>
      </c>
      <c r="T386" s="100">
        <f t="shared" si="826"/>
        <v>0</v>
      </c>
      <c r="U386" s="100">
        <f t="shared" si="826"/>
        <v>0</v>
      </c>
      <c r="V386" s="161"/>
      <c r="W386" s="116">
        <f>IF(W385=0,0,U386+1)</f>
        <v>0</v>
      </c>
      <c r="X386" s="100">
        <f t="shared" ref="X386:AF386" si="827">IF(X385=0,0,W386+1)</f>
        <v>0</v>
      </c>
      <c r="Y386" s="100">
        <f t="shared" si="827"/>
        <v>0</v>
      </c>
      <c r="Z386" s="100">
        <f t="shared" si="827"/>
        <v>0</v>
      </c>
      <c r="AA386" s="100">
        <f t="shared" si="827"/>
        <v>0</v>
      </c>
      <c r="AB386" s="100">
        <f t="shared" si="827"/>
        <v>0</v>
      </c>
      <c r="AC386" s="100">
        <f t="shared" si="827"/>
        <v>0</v>
      </c>
      <c r="AD386" s="100">
        <f t="shared" si="827"/>
        <v>0</v>
      </c>
      <c r="AE386" s="100">
        <f t="shared" si="827"/>
        <v>0</v>
      </c>
      <c r="AF386" s="100">
        <f t="shared" si="827"/>
        <v>0</v>
      </c>
      <c r="AG386" s="161"/>
      <c r="AH386" s="99"/>
      <c r="AI386" s="99"/>
      <c r="AJ386" s="99"/>
    </row>
    <row r="387" spans="1:36" ht="30" hidden="1" customHeight="1" x14ac:dyDescent="0.3">
      <c r="A387" s="99"/>
      <c r="B387" s="111" t="s">
        <v>6268</v>
      </c>
      <c r="C387" s="101">
        <f t="shared" ref="C387:K387" si="828">IF(C386&lt;25,IF(C386&lt;13,C386,C386-12),C386-24)</f>
        <v>0</v>
      </c>
      <c r="D387" s="101">
        <f t="shared" si="828"/>
        <v>0</v>
      </c>
      <c r="E387" s="101">
        <f t="shared" si="828"/>
        <v>0</v>
      </c>
      <c r="F387" s="101">
        <f t="shared" si="828"/>
        <v>0</v>
      </c>
      <c r="G387" s="101">
        <f t="shared" si="828"/>
        <v>0</v>
      </c>
      <c r="H387" s="101">
        <f t="shared" si="828"/>
        <v>0</v>
      </c>
      <c r="I387" s="101">
        <f t="shared" si="828"/>
        <v>0</v>
      </c>
      <c r="J387" s="101">
        <f t="shared" si="828"/>
        <v>0</v>
      </c>
      <c r="K387" s="101">
        <f t="shared" si="828"/>
        <v>0</v>
      </c>
      <c r="L387" s="161"/>
      <c r="M387" s="117">
        <f t="shared" ref="M387:U387" si="829">IF(M386&lt;25,IF(M386&lt;13,M386,M386-12),M386-24)</f>
        <v>0</v>
      </c>
      <c r="N387" s="101">
        <f t="shared" si="829"/>
        <v>0</v>
      </c>
      <c r="O387" s="101">
        <f t="shared" si="829"/>
        <v>0</v>
      </c>
      <c r="P387" s="101">
        <f t="shared" si="829"/>
        <v>0</v>
      </c>
      <c r="Q387" s="101">
        <f t="shared" si="829"/>
        <v>0</v>
      </c>
      <c r="R387" s="101">
        <f t="shared" si="829"/>
        <v>0</v>
      </c>
      <c r="S387" s="101">
        <f t="shared" si="829"/>
        <v>0</v>
      </c>
      <c r="T387" s="101">
        <f t="shared" si="829"/>
        <v>0</v>
      </c>
      <c r="U387" s="101">
        <f t="shared" si="829"/>
        <v>0</v>
      </c>
      <c r="V387" s="161"/>
      <c r="W387" s="117">
        <f t="shared" ref="W387:AF387" si="830">IF(W386&lt;25,IF(W386&lt;13,W386,W386-12),W386-24)</f>
        <v>0</v>
      </c>
      <c r="X387" s="101">
        <f t="shared" si="830"/>
        <v>0</v>
      </c>
      <c r="Y387" s="101">
        <f t="shared" si="830"/>
        <v>0</v>
      </c>
      <c r="Z387" s="101">
        <f t="shared" si="830"/>
        <v>0</v>
      </c>
      <c r="AA387" s="101">
        <f t="shared" si="830"/>
        <v>0</v>
      </c>
      <c r="AB387" s="101">
        <f t="shared" si="830"/>
        <v>0</v>
      </c>
      <c r="AC387" s="101">
        <f t="shared" si="830"/>
        <v>0</v>
      </c>
      <c r="AD387" s="101">
        <f t="shared" si="830"/>
        <v>0</v>
      </c>
      <c r="AE387" s="101">
        <f t="shared" si="830"/>
        <v>0</v>
      </c>
      <c r="AF387" s="101">
        <f t="shared" si="830"/>
        <v>0</v>
      </c>
      <c r="AG387" s="161"/>
      <c r="AH387" s="99"/>
      <c r="AI387" s="99"/>
      <c r="AJ387" s="99"/>
    </row>
    <row r="388" spans="1:36" ht="30" hidden="1" customHeight="1" x14ac:dyDescent="0.3">
      <c r="A388" s="75"/>
      <c r="B388" s="112" t="s">
        <v>6269</v>
      </c>
      <c r="C388" s="102">
        <f t="shared" ref="C388:K388" si="831">IF(C387&gt;0,IF(C387=1,C391,C391+B388),0)</f>
        <v>0</v>
      </c>
      <c r="D388" s="102">
        <f t="shared" si="831"/>
        <v>0</v>
      </c>
      <c r="E388" s="102">
        <f t="shared" si="831"/>
        <v>0</v>
      </c>
      <c r="F388" s="102">
        <f t="shared" si="831"/>
        <v>0</v>
      </c>
      <c r="G388" s="102">
        <f t="shared" si="831"/>
        <v>0</v>
      </c>
      <c r="H388" s="102">
        <f t="shared" si="831"/>
        <v>0</v>
      </c>
      <c r="I388" s="102">
        <f t="shared" si="831"/>
        <v>0</v>
      </c>
      <c r="J388" s="102">
        <f t="shared" si="831"/>
        <v>0</v>
      </c>
      <c r="K388" s="102">
        <f t="shared" si="831"/>
        <v>0</v>
      </c>
      <c r="L388" s="160"/>
      <c r="M388" s="118">
        <f>IF(M387&gt;0,IF(M387=1,M391,M391+K388),0)</f>
        <v>0</v>
      </c>
      <c r="N388" s="102">
        <f t="shared" ref="N388:U388" si="832">IF(N387&gt;0,IF(N387=1,N391,N391+M388),0)</f>
        <v>0</v>
      </c>
      <c r="O388" s="102">
        <f t="shared" si="832"/>
        <v>0</v>
      </c>
      <c r="P388" s="102">
        <f t="shared" si="832"/>
        <v>0</v>
      </c>
      <c r="Q388" s="102">
        <f t="shared" si="832"/>
        <v>0</v>
      </c>
      <c r="R388" s="102">
        <f t="shared" si="832"/>
        <v>0</v>
      </c>
      <c r="S388" s="102">
        <f t="shared" si="832"/>
        <v>0</v>
      </c>
      <c r="T388" s="102">
        <f t="shared" si="832"/>
        <v>0</v>
      </c>
      <c r="U388" s="102">
        <f t="shared" si="832"/>
        <v>0</v>
      </c>
      <c r="V388" s="160"/>
      <c r="W388" s="118">
        <f>IF(W387&gt;0,IF(W387=1,W391,W391+U388),0)</f>
        <v>0</v>
      </c>
      <c r="X388" s="102">
        <f t="shared" ref="X388:AF388" si="833">IF(X387&gt;0,IF(X387=1,X391,X391+W388),0)</f>
        <v>0</v>
      </c>
      <c r="Y388" s="102">
        <f t="shared" si="833"/>
        <v>0</v>
      </c>
      <c r="Z388" s="102">
        <f t="shared" si="833"/>
        <v>0</v>
      </c>
      <c r="AA388" s="102">
        <f t="shared" si="833"/>
        <v>0</v>
      </c>
      <c r="AB388" s="102">
        <f t="shared" si="833"/>
        <v>0</v>
      </c>
      <c r="AC388" s="102">
        <f t="shared" si="833"/>
        <v>0</v>
      </c>
      <c r="AD388" s="102">
        <f t="shared" si="833"/>
        <v>0</v>
      </c>
      <c r="AE388" s="102">
        <f t="shared" si="833"/>
        <v>0</v>
      </c>
      <c r="AF388" s="102">
        <f t="shared" si="833"/>
        <v>0</v>
      </c>
      <c r="AG388" s="160"/>
      <c r="AH388" s="74"/>
      <c r="AI388" s="74"/>
      <c r="AJ388" s="75"/>
    </row>
    <row r="389" spans="1:36" ht="30" hidden="1" customHeight="1" x14ac:dyDescent="0.3">
      <c r="A389" s="75"/>
      <c r="B389" s="112" t="s">
        <v>6317</v>
      </c>
      <c r="C389" s="102">
        <f>IF(C383&gt;0,C384,0)</f>
        <v>0</v>
      </c>
      <c r="D389" s="102">
        <f t="shared" ref="D389:K389" si="834">IF(D383&gt;0,IF(D387=1,D384,D384+C389),C389)</f>
        <v>0</v>
      </c>
      <c r="E389" s="102">
        <f t="shared" si="834"/>
        <v>0</v>
      </c>
      <c r="F389" s="102">
        <f t="shared" si="834"/>
        <v>0</v>
      </c>
      <c r="G389" s="102">
        <f t="shared" si="834"/>
        <v>0</v>
      </c>
      <c r="H389" s="102">
        <f t="shared" si="834"/>
        <v>0</v>
      </c>
      <c r="I389" s="102">
        <f t="shared" si="834"/>
        <v>0</v>
      </c>
      <c r="J389" s="102">
        <f t="shared" si="834"/>
        <v>0</v>
      </c>
      <c r="K389" s="102">
        <f t="shared" si="834"/>
        <v>0</v>
      </c>
      <c r="L389" s="160"/>
      <c r="M389" s="118">
        <f>IF(M383&gt;0,IF(M387=1,M384,M384+K389),K389)</f>
        <v>0</v>
      </c>
      <c r="N389" s="102">
        <f t="shared" ref="N389:U389" si="835">IF(N383&gt;0,IF(N387=1,N384,N384+M389),M389)</f>
        <v>0</v>
      </c>
      <c r="O389" s="102">
        <f t="shared" si="835"/>
        <v>0</v>
      </c>
      <c r="P389" s="102">
        <f t="shared" si="835"/>
        <v>0</v>
      </c>
      <c r="Q389" s="102">
        <f t="shared" si="835"/>
        <v>0</v>
      </c>
      <c r="R389" s="102">
        <f t="shared" si="835"/>
        <v>0</v>
      </c>
      <c r="S389" s="102">
        <f t="shared" si="835"/>
        <v>0</v>
      </c>
      <c r="T389" s="102">
        <f t="shared" si="835"/>
        <v>0</v>
      </c>
      <c r="U389" s="102">
        <f t="shared" si="835"/>
        <v>0</v>
      </c>
      <c r="V389" s="160"/>
      <c r="W389" s="118">
        <f>IF(W383&gt;0,IF(W387=1,W384,W384+U389),U389)</f>
        <v>0</v>
      </c>
      <c r="X389" s="102">
        <f t="shared" ref="X389:AF389" si="836">IF(X383&gt;0,IF(X387=1,X384,X384+W389),W389)</f>
        <v>0</v>
      </c>
      <c r="Y389" s="102">
        <f t="shared" si="836"/>
        <v>0</v>
      </c>
      <c r="Z389" s="102">
        <f t="shared" si="836"/>
        <v>0</v>
      </c>
      <c r="AA389" s="102">
        <f t="shared" si="836"/>
        <v>0</v>
      </c>
      <c r="AB389" s="102">
        <f t="shared" si="836"/>
        <v>0</v>
      </c>
      <c r="AC389" s="102">
        <f t="shared" si="836"/>
        <v>0</v>
      </c>
      <c r="AD389" s="102">
        <f t="shared" si="836"/>
        <v>0</v>
      </c>
      <c r="AE389" s="102">
        <f t="shared" si="836"/>
        <v>0</v>
      </c>
      <c r="AF389" s="102">
        <f t="shared" si="836"/>
        <v>0</v>
      </c>
      <c r="AG389" s="160"/>
      <c r="AH389" s="74"/>
      <c r="AI389" s="74"/>
      <c r="AJ389" s="75"/>
    </row>
    <row r="390" spans="1:36" ht="9.75" hidden="1" customHeight="1" x14ac:dyDescent="0.3">
      <c r="A390" s="75"/>
      <c r="B390" s="112" t="s">
        <v>6318</v>
      </c>
      <c r="C390" s="103">
        <f>C392</f>
        <v>0</v>
      </c>
      <c r="D390" s="103">
        <f t="shared" ref="D390:K390" si="837">IF(D387=1,D392,D392+C390)</f>
        <v>0</v>
      </c>
      <c r="E390" s="103">
        <f t="shared" si="837"/>
        <v>0</v>
      </c>
      <c r="F390" s="103">
        <f t="shared" si="837"/>
        <v>0</v>
      </c>
      <c r="G390" s="103">
        <f t="shared" si="837"/>
        <v>0</v>
      </c>
      <c r="H390" s="103">
        <f t="shared" si="837"/>
        <v>0</v>
      </c>
      <c r="I390" s="103">
        <f t="shared" si="837"/>
        <v>0</v>
      </c>
      <c r="J390" s="103">
        <f t="shared" si="837"/>
        <v>0</v>
      </c>
      <c r="K390" s="103">
        <f t="shared" si="837"/>
        <v>0</v>
      </c>
      <c r="L390" s="160"/>
      <c r="M390" s="119">
        <f>IF(M387=1,M392,M392+K390)</f>
        <v>0</v>
      </c>
      <c r="N390" s="103">
        <f t="shared" ref="N390:U390" si="838">IF(N387=1,N392,N392+M390)</f>
        <v>0</v>
      </c>
      <c r="O390" s="103">
        <f t="shared" si="838"/>
        <v>0</v>
      </c>
      <c r="P390" s="103">
        <f t="shared" si="838"/>
        <v>0</v>
      </c>
      <c r="Q390" s="103">
        <f t="shared" si="838"/>
        <v>0</v>
      </c>
      <c r="R390" s="103">
        <f t="shared" si="838"/>
        <v>0</v>
      </c>
      <c r="S390" s="103">
        <f t="shared" si="838"/>
        <v>0</v>
      </c>
      <c r="T390" s="103">
        <f t="shared" si="838"/>
        <v>0</v>
      </c>
      <c r="U390" s="103">
        <f t="shared" si="838"/>
        <v>0</v>
      </c>
      <c r="V390" s="160"/>
      <c r="W390" s="119">
        <f>IF(W387=1,W392,W392+U390)</f>
        <v>0</v>
      </c>
      <c r="X390" s="103">
        <f t="shared" ref="X390:AF390" si="839">IF(X387=1,X392,X392+W390)</f>
        <v>0</v>
      </c>
      <c r="Y390" s="103">
        <f t="shared" si="839"/>
        <v>0</v>
      </c>
      <c r="Z390" s="103">
        <f t="shared" si="839"/>
        <v>0</v>
      </c>
      <c r="AA390" s="103">
        <f t="shared" si="839"/>
        <v>0</v>
      </c>
      <c r="AB390" s="103">
        <f t="shared" si="839"/>
        <v>0</v>
      </c>
      <c r="AC390" s="103">
        <f t="shared" si="839"/>
        <v>0</v>
      </c>
      <c r="AD390" s="103">
        <f t="shared" si="839"/>
        <v>0</v>
      </c>
      <c r="AE390" s="103">
        <f t="shared" si="839"/>
        <v>0</v>
      </c>
      <c r="AF390" s="103">
        <f t="shared" si="839"/>
        <v>0</v>
      </c>
      <c r="AG390" s="160"/>
      <c r="AH390" s="74"/>
      <c r="AI390" s="74"/>
      <c r="AJ390" s="75"/>
    </row>
    <row r="391" spans="1:36" ht="25.05" customHeight="1" x14ac:dyDescent="0.3">
      <c r="A391" s="75"/>
      <c r="B391" s="110" t="s">
        <v>6319</v>
      </c>
      <c r="C391" s="104">
        <f t="shared" ref="C391:K391" si="840">1720/12*C383</f>
        <v>0</v>
      </c>
      <c r="D391" s="104">
        <f t="shared" si="840"/>
        <v>0</v>
      </c>
      <c r="E391" s="104">
        <f t="shared" si="840"/>
        <v>0</v>
      </c>
      <c r="F391" s="104">
        <f t="shared" si="840"/>
        <v>0</v>
      </c>
      <c r="G391" s="104">
        <f t="shared" si="840"/>
        <v>0</v>
      </c>
      <c r="H391" s="104">
        <f t="shared" si="840"/>
        <v>0</v>
      </c>
      <c r="I391" s="104">
        <f t="shared" si="840"/>
        <v>0</v>
      </c>
      <c r="J391" s="104">
        <f t="shared" si="840"/>
        <v>0</v>
      </c>
      <c r="K391" s="104">
        <f t="shared" si="840"/>
        <v>0</v>
      </c>
      <c r="L391" s="160"/>
      <c r="M391" s="120">
        <f t="shared" ref="M391:U391" si="841">1720/12*M383</f>
        <v>0</v>
      </c>
      <c r="N391" s="104">
        <f t="shared" si="841"/>
        <v>0</v>
      </c>
      <c r="O391" s="104">
        <f t="shared" si="841"/>
        <v>0</v>
      </c>
      <c r="P391" s="104">
        <f t="shared" si="841"/>
        <v>0</v>
      </c>
      <c r="Q391" s="104">
        <f t="shared" si="841"/>
        <v>0</v>
      </c>
      <c r="R391" s="104">
        <f t="shared" si="841"/>
        <v>0</v>
      </c>
      <c r="S391" s="104">
        <f t="shared" si="841"/>
        <v>0</v>
      </c>
      <c r="T391" s="104">
        <f t="shared" si="841"/>
        <v>0</v>
      </c>
      <c r="U391" s="104">
        <f t="shared" si="841"/>
        <v>0</v>
      </c>
      <c r="V391" s="160"/>
      <c r="W391" s="120">
        <f t="shared" ref="W391:AF391" si="842">1720/12*W383</f>
        <v>0</v>
      </c>
      <c r="X391" s="104">
        <f t="shared" si="842"/>
        <v>0</v>
      </c>
      <c r="Y391" s="104">
        <f t="shared" si="842"/>
        <v>0</v>
      </c>
      <c r="Z391" s="104">
        <f t="shared" si="842"/>
        <v>0</v>
      </c>
      <c r="AA391" s="104">
        <f t="shared" si="842"/>
        <v>0</v>
      </c>
      <c r="AB391" s="104">
        <f t="shared" si="842"/>
        <v>0</v>
      </c>
      <c r="AC391" s="104">
        <f t="shared" si="842"/>
        <v>0</v>
      </c>
      <c r="AD391" s="104">
        <f t="shared" si="842"/>
        <v>0</v>
      </c>
      <c r="AE391" s="104">
        <f t="shared" si="842"/>
        <v>0</v>
      </c>
      <c r="AF391" s="104">
        <f t="shared" si="842"/>
        <v>0</v>
      </c>
      <c r="AG391" s="160"/>
      <c r="AH391" s="74"/>
      <c r="AI391" s="74"/>
      <c r="AJ391" s="75"/>
    </row>
    <row r="392" spans="1:36" ht="25.05" customHeight="1" thickBot="1" x14ac:dyDescent="0.35">
      <c r="A392" s="75"/>
      <c r="B392" s="113" t="s">
        <v>6270</v>
      </c>
      <c r="C392" s="104">
        <f t="shared" ref="C392:K392" si="843">IF(OR(C387=0,C387=1),IF(C384&gt;=C391,C391,C384),IF(C389&gt;=C388,C388-B390,C389-B390))</f>
        <v>0</v>
      </c>
      <c r="D392" s="104">
        <f t="shared" si="843"/>
        <v>0</v>
      </c>
      <c r="E392" s="104">
        <f t="shared" si="843"/>
        <v>0</v>
      </c>
      <c r="F392" s="104">
        <f t="shared" si="843"/>
        <v>0</v>
      </c>
      <c r="G392" s="104">
        <f t="shared" si="843"/>
        <v>0</v>
      </c>
      <c r="H392" s="104">
        <f t="shared" si="843"/>
        <v>0</v>
      </c>
      <c r="I392" s="104">
        <f t="shared" si="843"/>
        <v>0</v>
      </c>
      <c r="J392" s="104">
        <f t="shared" si="843"/>
        <v>0</v>
      </c>
      <c r="K392" s="104">
        <f t="shared" si="843"/>
        <v>0</v>
      </c>
      <c r="L392" s="162">
        <f>SUM(C392:K392)</f>
        <v>0</v>
      </c>
      <c r="M392" s="120">
        <f>IF(OR(M387=0,M387=1),IF(M384&gt;=M391,M391,M384),IF(M389&gt;=M388,M388-K390,M389-K390))</f>
        <v>0</v>
      </c>
      <c r="N392" s="104">
        <f t="shared" ref="N392:U392" si="844">IF(OR(N387=0,N387=1),IF(N384&gt;=N391,N391,N384),IF(N389&gt;=N388,N388-M390,N389-M390))</f>
        <v>0</v>
      </c>
      <c r="O392" s="104">
        <f t="shared" si="844"/>
        <v>0</v>
      </c>
      <c r="P392" s="104">
        <f t="shared" si="844"/>
        <v>0</v>
      </c>
      <c r="Q392" s="104">
        <f t="shared" si="844"/>
        <v>0</v>
      </c>
      <c r="R392" s="104">
        <f t="shared" si="844"/>
        <v>0</v>
      </c>
      <c r="S392" s="104">
        <f t="shared" si="844"/>
        <v>0</v>
      </c>
      <c r="T392" s="104">
        <f t="shared" si="844"/>
        <v>0</v>
      </c>
      <c r="U392" s="104">
        <f t="shared" si="844"/>
        <v>0</v>
      </c>
      <c r="V392" s="162">
        <f>SUM(M392:U392)</f>
        <v>0</v>
      </c>
      <c r="W392" s="156">
        <f>IF(OR(W387=0,W387=1),IF(W384&gt;=W391,W391,W384),IF(W389&gt;=W388,W388-U390,W389-U390))</f>
        <v>0</v>
      </c>
      <c r="X392" s="157">
        <f t="shared" ref="X392:AF392" si="845">IF(OR(X387=0,X387=1),IF(X384&gt;=X391,X391,X384),IF(X389&gt;=X388,X388-W390,X389-W390))</f>
        <v>0</v>
      </c>
      <c r="Y392" s="157">
        <f t="shared" si="845"/>
        <v>0</v>
      </c>
      <c r="Z392" s="157">
        <f t="shared" si="845"/>
        <v>0</v>
      </c>
      <c r="AA392" s="157">
        <f t="shared" si="845"/>
        <v>0</v>
      </c>
      <c r="AB392" s="157">
        <f t="shared" si="845"/>
        <v>0</v>
      </c>
      <c r="AC392" s="157">
        <f t="shared" si="845"/>
        <v>0</v>
      </c>
      <c r="AD392" s="157">
        <f t="shared" si="845"/>
        <v>0</v>
      </c>
      <c r="AE392" s="157">
        <f t="shared" si="845"/>
        <v>0</v>
      </c>
      <c r="AF392" s="157">
        <f t="shared" si="845"/>
        <v>0</v>
      </c>
      <c r="AG392" s="162">
        <f>SUM(W392:AF392)</f>
        <v>0</v>
      </c>
      <c r="AH392" s="105"/>
      <c r="AI392" s="74"/>
      <c r="AJ392" s="75"/>
    </row>
    <row r="393" spans="1:36" ht="25.05" customHeight="1" thickBot="1" x14ac:dyDescent="0.35">
      <c r="A393" s="87"/>
      <c r="B393" s="226" t="s">
        <v>6273</v>
      </c>
      <c r="C393" s="304"/>
      <c r="D393" s="304"/>
      <c r="E393" s="304"/>
      <c r="F393" s="305"/>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5.05" customHeight="1" x14ac:dyDescent="0.3">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5.05" customHeight="1" x14ac:dyDescent="0.3">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x14ac:dyDescent="0.3">
      <c r="A396" s="99"/>
      <c r="B396" s="111"/>
      <c r="C396" s="100">
        <f>IF(C394&lt;&gt;0,1,0)</f>
        <v>0</v>
      </c>
      <c r="D396" s="100">
        <f t="shared" ref="D396:K396" si="846">IF(C396=0,IF(D394&lt;&gt;0,1,0),1)</f>
        <v>0</v>
      </c>
      <c r="E396" s="100">
        <f t="shared" si="846"/>
        <v>0</v>
      </c>
      <c r="F396" s="100">
        <f t="shared" si="846"/>
        <v>0</v>
      </c>
      <c r="G396" s="100">
        <f t="shared" si="846"/>
        <v>0</v>
      </c>
      <c r="H396" s="100">
        <f t="shared" si="846"/>
        <v>0</v>
      </c>
      <c r="I396" s="100">
        <f t="shared" si="846"/>
        <v>0</v>
      </c>
      <c r="J396" s="100">
        <f t="shared" si="846"/>
        <v>0</v>
      </c>
      <c r="K396" s="100">
        <f t="shared" si="846"/>
        <v>0</v>
      </c>
      <c r="L396" s="161"/>
      <c r="M396" s="116">
        <f>IF(K396=0,IF(M394&lt;&gt;0,1,0),1)</f>
        <v>0</v>
      </c>
      <c r="N396" s="100">
        <f t="shared" ref="N396:U396" si="847">IF(M396=0,IF(N394&lt;&gt;0,1,0),1)</f>
        <v>0</v>
      </c>
      <c r="O396" s="100">
        <f t="shared" si="847"/>
        <v>0</v>
      </c>
      <c r="P396" s="100">
        <f t="shared" si="847"/>
        <v>0</v>
      </c>
      <c r="Q396" s="100">
        <f t="shared" si="847"/>
        <v>0</v>
      </c>
      <c r="R396" s="100">
        <f t="shared" si="847"/>
        <v>0</v>
      </c>
      <c r="S396" s="100">
        <f t="shared" si="847"/>
        <v>0</v>
      </c>
      <c r="T396" s="100">
        <f t="shared" si="847"/>
        <v>0</v>
      </c>
      <c r="U396" s="100">
        <f t="shared" si="847"/>
        <v>0</v>
      </c>
      <c r="V396" s="161"/>
      <c r="W396" s="116">
        <f>IF(U396=0,IF(W394&lt;&gt;0,1,0),1)</f>
        <v>0</v>
      </c>
      <c r="X396" s="100">
        <f t="shared" ref="X396:AF396" si="848">IF(W396=0,IF(X394&lt;&gt;0,1,0),1)</f>
        <v>0</v>
      </c>
      <c r="Y396" s="100">
        <f t="shared" si="848"/>
        <v>0</v>
      </c>
      <c r="Z396" s="100">
        <f t="shared" si="848"/>
        <v>0</v>
      </c>
      <c r="AA396" s="100">
        <f t="shared" si="848"/>
        <v>0</v>
      </c>
      <c r="AB396" s="100">
        <f t="shared" si="848"/>
        <v>0</v>
      </c>
      <c r="AC396" s="100">
        <f t="shared" si="848"/>
        <v>0</v>
      </c>
      <c r="AD396" s="100">
        <f t="shared" si="848"/>
        <v>0</v>
      </c>
      <c r="AE396" s="100">
        <f t="shared" si="848"/>
        <v>0</v>
      </c>
      <c r="AF396" s="100">
        <f t="shared" si="848"/>
        <v>0</v>
      </c>
      <c r="AG396" s="161"/>
      <c r="AH396" s="99"/>
      <c r="AI396" s="99"/>
      <c r="AJ396" s="99"/>
    </row>
    <row r="397" spans="1:36" ht="30" hidden="1" customHeight="1" x14ac:dyDescent="0.3">
      <c r="A397" s="99"/>
      <c r="B397" s="111"/>
      <c r="C397" s="100">
        <f>IF(C396=0,0,1)</f>
        <v>0</v>
      </c>
      <c r="D397" s="100">
        <f t="shared" ref="D397:K397" si="849">IF(D396=0,0,C397+1)</f>
        <v>0</v>
      </c>
      <c r="E397" s="100">
        <f t="shared" si="849"/>
        <v>0</v>
      </c>
      <c r="F397" s="100">
        <f t="shared" si="849"/>
        <v>0</v>
      </c>
      <c r="G397" s="100">
        <f t="shared" si="849"/>
        <v>0</v>
      </c>
      <c r="H397" s="100">
        <f t="shared" si="849"/>
        <v>0</v>
      </c>
      <c r="I397" s="100">
        <f t="shared" si="849"/>
        <v>0</v>
      </c>
      <c r="J397" s="100">
        <f t="shared" si="849"/>
        <v>0</v>
      </c>
      <c r="K397" s="100">
        <f t="shared" si="849"/>
        <v>0</v>
      </c>
      <c r="L397" s="161"/>
      <c r="M397" s="116">
        <f>IF(M396=0,0,K397+1)</f>
        <v>0</v>
      </c>
      <c r="N397" s="100">
        <f t="shared" ref="N397:U397" si="850">IF(N396=0,0,M397+1)</f>
        <v>0</v>
      </c>
      <c r="O397" s="100">
        <f t="shared" si="850"/>
        <v>0</v>
      </c>
      <c r="P397" s="100">
        <f t="shared" si="850"/>
        <v>0</v>
      </c>
      <c r="Q397" s="100">
        <f t="shared" si="850"/>
        <v>0</v>
      </c>
      <c r="R397" s="100">
        <f t="shared" si="850"/>
        <v>0</v>
      </c>
      <c r="S397" s="100">
        <f t="shared" si="850"/>
        <v>0</v>
      </c>
      <c r="T397" s="100">
        <f t="shared" si="850"/>
        <v>0</v>
      </c>
      <c r="U397" s="100">
        <f t="shared" si="850"/>
        <v>0</v>
      </c>
      <c r="V397" s="161"/>
      <c r="W397" s="116">
        <f>IF(W396=0,0,U397+1)</f>
        <v>0</v>
      </c>
      <c r="X397" s="100">
        <f t="shared" ref="X397:AF397" si="851">IF(X396=0,0,W397+1)</f>
        <v>0</v>
      </c>
      <c r="Y397" s="100">
        <f t="shared" si="851"/>
        <v>0</v>
      </c>
      <c r="Z397" s="100">
        <f t="shared" si="851"/>
        <v>0</v>
      </c>
      <c r="AA397" s="100">
        <f t="shared" si="851"/>
        <v>0</v>
      </c>
      <c r="AB397" s="100">
        <f t="shared" si="851"/>
        <v>0</v>
      </c>
      <c r="AC397" s="100">
        <f t="shared" si="851"/>
        <v>0</v>
      </c>
      <c r="AD397" s="100">
        <f t="shared" si="851"/>
        <v>0</v>
      </c>
      <c r="AE397" s="100">
        <f t="shared" si="851"/>
        <v>0</v>
      </c>
      <c r="AF397" s="100">
        <f t="shared" si="851"/>
        <v>0</v>
      </c>
      <c r="AG397" s="161"/>
      <c r="AH397" s="99"/>
      <c r="AI397" s="99"/>
      <c r="AJ397" s="99"/>
    </row>
    <row r="398" spans="1:36" ht="30" hidden="1" customHeight="1" x14ac:dyDescent="0.3">
      <c r="A398" s="99"/>
      <c r="B398" s="111" t="s">
        <v>6268</v>
      </c>
      <c r="C398" s="101">
        <f t="shared" ref="C398:K398" si="852">IF(C397&lt;25,IF(C397&lt;13,C397,C397-12),C397-24)</f>
        <v>0</v>
      </c>
      <c r="D398" s="101">
        <f t="shared" si="852"/>
        <v>0</v>
      </c>
      <c r="E398" s="101">
        <f t="shared" si="852"/>
        <v>0</v>
      </c>
      <c r="F398" s="101">
        <f t="shared" si="852"/>
        <v>0</v>
      </c>
      <c r="G398" s="101">
        <f t="shared" si="852"/>
        <v>0</v>
      </c>
      <c r="H398" s="101">
        <f t="shared" si="852"/>
        <v>0</v>
      </c>
      <c r="I398" s="101">
        <f t="shared" si="852"/>
        <v>0</v>
      </c>
      <c r="J398" s="101">
        <f t="shared" si="852"/>
        <v>0</v>
      </c>
      <c r="K398" s="101">
        <f t="shared" si="852"/>
        <v>0</v>
      </c>
      <c r="L398" s="161"/>
      <c r="M398" s="117">
        <f t="shared" ref="M398:U398" si="853">IF(M397&lt;25,IF(M397&lt;13,M397,M397-12),M397-24)</f>
        <v>0</v>
      </c>
      <c r="N398" s="101">
        <f t="shared" si="853"/>
        <v>0</v>
      </c>
      <c r="O398" s="101">
        <f t="shared" si="853"/>
        <v>0</v>
      </c>
      <c r="P398" s="101">
        <f t="shared" si="853"/>
        <v>0</v>
      </c>
      <c r="Q398" s="101">
        <f t="shared" si="853"/>
        <v>0</v>
      </c>
      <c r="R398" s="101">
        <f t="shared" si="853"/>
        <v>0</v>
      </c>
      <c r="S398" s="101">
        <f t="shared" si="853"/>
        <v>0</v>
      </c>
      <c r="T398" s="101">
        <f t="shared" si="853"/>
        <v>0</v>
      </c>
      <c r="U398" s="101">
        <f t="shared" si="853"/>
        <v>0</v>
      </c>
      <c r="V398" s="161"/>
      <c r="W398" s="117">
        <f t="shared" ref="W398:AF398" si="854">IF(W397&lt;25,IF(W397&lt;13,W397,W397-12),W397-24)</f>
        <v>0</v>
      </c>
      <c r="X398" s="101">
        <f t="shared" si="854"/>
        <v>0</v>
      </c>
      <c r="Y398" s="101">
        <f t="shared" si="854"/>
        <v>0</v>
      </c>
      <c r="Z398" s="101">
        <f t="shared" si="854"/>
        <v>0</v>
      </c>
      <c r="AA398" s="101">
        <f t="shared" si="854"/>
        <v>0</v>
      </c>
      <c r="AB398" s="101">
        <f t="shared" si="854"/>
        <v>0</v>
      </c>
      <c r="AC398" s="101">
        <f t="shared" si="854"/>
        <v>0</v>
      </c>
      <c r="AD398" s="101">
        <f t="shared" si="854"/>
        <v>0</v>
      </c>
      <c r="AE398" s="101">
        <f t="shared" si="854"/>
        <v>0</v>
      </c>
      <c r="AF398" s="101">
        <f t="shared" si="854"/>
        <v>0</v>
      </c>
      <c r="AG398" s="161"/>
      <c r="AH398" s="99"/>
      <c r="AI398" s="99"/>
      <c r="AJ398" s="99"/>
    </row>
    <row r="399" spans="1:36" ht="30" hidden="1" customHeight="1" x14ac:dyDescent="0.3">
      <c r="A399" s="75"/>
      <c r="B399" s="112" t="s">
        <v>6269</v>
      </c>
      <c r="C399" s="102">
        <f t="shared" ref="C399:K399" si="855">IF(C398&gt;0,IF(C398=1,C402,C402+B399),0)</f>
        <v>0</v>
      </c>
      <c r="D399" s="102">
        <f t="shared" si="855"/>
        <v>0</v>
      </c>
      <c r="E399" s="102">
        <f t="shared" si="855"/>
        <v>0</v>
      </c>
      <c r="F399" s="102">
        <f t="shared" si="855"/>
        <v>0</v>
      </c>
      <c r="G399" s="102">
        <f t="shared" si="855"/>
        <v>0</v>
      </c>
      <c r="H399" s="102">
        <f t="shared" si="855"/>
        <v>0</v>
      </c>
      <c r="I399" s="102">
        <f t="shared" si="855"/>
        <v>0</v>
      </c>
      <c r="J399" s="102">
        <f t="shared" si="855"/>
        <v>0</v>
      </c>
      <c r="K399" s="102">
        <f t="shared" si="855"/>
        <v>0</v>
      </c>
      <c r="L399" s="160"/>
      <c r="M399" s="118">
        <f>IF(M398&gt;0,IF(M398=1,M402,M402+K399),0)</f>
        <v>0</v>
      </c>
      <c r="N399" s="102">
        <f t="shared" ref="N399:U399" si="856">IF(N398&gt;0,IF(N398=1,N402,N402+M399),0)</f>
        <v>0</v>
      </c>
      <c r="O399" s="102">
        <f t="shared" si="856"/>
        <v>0</v>
      </c>
      <c r="P399" s="102">
        <f t="shared" si="856"/>
        <v>0</v>
      </c>
      <c r="Q399" s="102">
        <f t="shared" si="856"/>
        <v>0</v>
      </c>
      <c r="R399" s="102">
        <f t="shared" si="856"/>
        <v>0</v>
      </c>
      <c r="S399" s="102">
        <f t="shared" si="856"/>
        <v>0</v>
      </c>
      <c r="T399" s="102">
        <f t="shared" si="856"/>
        <v>0</v>
      </c>
      <c r="U399" s="102">
        <f t="shared" si="856"/>
        <v>0</v>
      </c>
      <c r="V399" s="160"/>
      <c r="W399" s="118">
        <f>IF(W398&gt;0,IF(W398=1,W402,W402+U399),0)</f>
        <v>0</v>
      </c>
      <c r="X399" s="102">
        <f t="shared" ref="X399:AF399" si="857">IF(X398&gt;0,IF(X398=1,X402,X402+W399),0)</f>
        <v>0</v>
      </c>
      <c r="Y399" s="102">
        <f t="shared" si="857"/>
        <v>0</v>
      </c>
      <c r="Z399" s="102">
        <f t="shared" si="857"/>
        <v>0</v>
      </c>
      <c r="AA399" s="102">
        <f t="shared" si="857"/>
        <v>0</v>
      </c>
      <c r="AB399" s="102">
        <f t="shared" si="857"/>
        <v>0</v>
      </c>
      <c r="AC399" s="102">
        <f t="shared" si="857"/>
        <v>0</v>
      </c>
      <c r="AD399" s="102">
        <f t="shared" si="857"/>
        <v>0</v>
      </c>
      <c r="AE399" s="102">
        <f t="shared" si="857"/>
        <v>0</v>
      </c>
      <c r="AF399" s="102">
        <f t="shared" si="857"/>
        <v>0</v>
      </c>
      <c r="AG399" s="160"/>
      <c r="AH399" s="74"/>
      <c r="AI399" s="74"/>
      <c r="AJ399" s="75"/>
    </row>
    <row r="400" spans="1:36" ht="30" hidden="1" customHeight="1" x14ac:dyDescent="0.3">
      <c r="A400" s="75"/>
      <c r="B400" s="112" t="s">
        <v>6317</v>
      </c>
      <c r="C400" s="102">
        <f>IF(C394&gt;0,C395,0)</f>
        <v>0</v>
      </c>
      <c r="D400" s="102">
        <f t="shared" ref="D400:K400" si="858">IF(D394&gt;0,IF(D398=1,D395,D395+C400),C400)</f>
        <v>0</v>
      </c>
      <c r="E400" s="102">
        <f t="shared" si="858"/>
        <v>0</v>
      </c>
      <c r="F400" s="102">
        <f t="shared" si="858"/>
        <v>0</v>
      </c>
      <c r="G400" s="102">
        <f t="shared" si="858"/>
        <v>0</v>
      </c>
      <c r="H400" s="102">
        <f t="shared" si="858"/>
        <v>0</v>
      </c>
      <c r="I400" s="102">
        <f t="shared" si="858"/>
        <v>0</v>
      </c>
      <c r="J400" s="102">
        <f t="shared" si="858"/>
        <v>0</v>
      </c>
      <c r="K400" s="102">
        <f t="shared" si="858"/>
        <v>0</v>
      </c>
      <c r="L400" s="160"/>
      <c r="M400" s="118">
        <f>IF(M394&gt;0,IF(M398=1,M395,M395+K400),K400)</f>
        <v>0</v>
      </c>
      <c r="N400" s="102">
        <f t="shared" ref="N400:U400" si="859">IF(N394&gt;0,IF(N398=1,N395,N395+M400),M400)</f>
        <v>0</v>
      </c>
      <c r="O400" s="102">
        <f t="shared" si="859"/>
        <v>0</v>
      </c>
      <c r="P400" s="102">
        <f t="shared" si="859"/>
        <v>0</v>
      </c>
      <c r="Q400" s="102">
        <f t="shared" si="859"/>
        <v>0</v>
      </c>
      <c r="R400" s="102">
        <f t="shared" si="859"/>
        <v>0</v>
      </c>
      <c r="S400" s="102">
        <f t="shared" si="859"/>
        <v>0</v>
      </c>
      <c r="T400" s="102">
        <f t="shared" si="859"/>
        <v>0</v>
      </c>
      <c r="U400" s="102">
        <f t="shared" si="859"/>
        <v>0</v>
      </c>
      <c r="V400" s="160"/>
      <c r="W400" s="118">
        <f>IF(W394&gt;0,IF(W398=1,W395,W395+U400),U400)</f>
        <v>0</v>
      </c>
      <c r="X400" s="102">
        <f t="shared" ref="X400:AF400" si="860">IF(X394&gt;0,IF(X398=1,X395,X395+W400),W400)</f>
        <v>0</v>
      </c>
      <c r="Y400" s="102">
        <f t="shared" si="860"/>
        <v>0</v>
      </c>
      <c r="Z400" s="102">
        <f t="shared" si="860"/>
        <v>0</v>
      </c>
      <c r="AA400" s="102">
        <f t="shared" si="860"/>
        <v>0</v>
      </c>
      <c r="AB400" s="102">
        <f t="shared" si="860"/>
        <v>0</v>
      </c>
      <c r="AC400" s="102">
        <f t="shared" si="860"/>
        <v>0</v>
      </c>
      <c r="AD400" s="102">
        <f t="shared" si="860"/>
        <v>0</v>
      </c>
      <c r="AE400" s="102">
        <f t="shared" si="860"/>
        <v>0</v>
      </c>
      <c r="AF400" s="102">
        <f t="shared" si="860"/>
        <v>0</v>
      </c>
      <c r="AG400" s="160"/>
      <c r="AH400" s="74"/>
      <c r="AI400" s="74"/>
      <c r="AJ400" s="75"/>
    </row>
    <row r="401" spans="1:36" ht="9.75" hidden="1" customHeight="1" x14ac:dyDescent="0.3">
      <c r="A401" s="75"/>
      <c r="B401" s="112" t="s">
        <v>6318</v>
      </c>
      <c r="C401" s="103">
        <f>C403</f>
        <v>0</v>
      </c>
      <c r="D401" s="103">
        <f t="shared" ref="D401:K401" si="861">IF(D398=1,D403,D403+C401)</f>
        <v>0</v>
      </c>
      <c r="E401" s="103">
        <f t="shared" si="861"/>
        <v>0</v>
      </c>
      <c r="F401" s="103">
        <f t="shared" si="861"/>
        <v>0</v>
      </c>
      <c r="G401" s="103">
        <f t="shared" si="861"/>
        <v>0</v>
      </c>
      <c r="H401" s="103">
        <f t="shared" si="861"/>
        <v>0</v>
      </c>
      <c r="I401" s="103">
        <f t="shared" si="861"/>
        <v>0</v>
      </c>
      <c r="J401" s="103">
        <f t="shared" si="861"/>
        <v>0</v>
      </c>
      <c r="K401" s="103">
        <f t="shared" si="861"/>
        <v>0</v>
      </c>
      <c r="L401" s="160"/>
      <c r="M401" s="119">
        <f>IF(M398=1,M403,M403+K401)</f>
        <v>0</v>
      </c>
      <c r="N401" s="103">
        <f t="shared" ref="N401:U401" si="862">IF(N398=1,N403,N403+M401)</f>
        <v>0</v>
      </c>
      <c r="O401" s="103">
        <f t="shared" si="862"/>
        <v>0</v>
      </c>
      <c r="P401" s="103">
        <f t="shared" si="862"/>
        <v>0</v>
      </c>
      <c r="Q401" s="103">
        <f t="shared" si="862"/>
        <v>0</v>
      </c>
      <c r="R401" s="103">
        <f t="shared" si="862"/>
        <v>0</v>
      </c>
      <c r="S401" s="103">
        <f t="shared" si="862"/>
        <v>0</v>
      </c>
      <c r="T401" s="103">
        <f t="shared" si="862"/>
        <v>0</v>
      </c>
      <c r="U401" s="103">
        <f t="shared" si="862"/>
        <v>0</v>
      </c>
      <c r="V401" s="160"/>
      <c r="W401" s="119">
        <f>IF(W398=1,W403,W403+U401)</f>
        <v>0</v>
      </c>
      <c r="X401" s="103">
        <f t="shared" ref="X401:AF401" si="863">IF(X398=1,X403,X403+W401)</f>
        <v>0</v>
      </c>
      <c r="Y401" s="103">
        <f t="shared" si="863"/>
        <v>0</v>
      </c>
      <c r="Z401" s="103">
        <f t="shared" si="863"/>
        <v>0</v>
      </c>
      <c r="AA401" s="103">
        <f t="shared" si="863"/>
        <v>0</v>
      </c>
      <c r="AB401" s="103">
        <f t="shared" si="863"/>
        <v>0</v>
      </c>
      <c r="AC401" s="103">
        <f t="shared" si="863"/>
        <v>0</v>
      </c>
      <c r="AD401" s="103">
        <f t="shared" si="863"/>
        <v>0</v>
      </c>
      <c r="AE401" s="103">
        <f t="shared" si="863"/>
        <v>0</v>
      </c>
      <c r="AF401" s="103">
        <f t="shared" si="863"/>
        <v>0</v>
      </c>
      <c r="AG401" s="160"/>
      <c r="AH401" s="74"/>
      <c r="AI401" s="74"/>
      <c r="AJ401" s="75"/>
    </row>
    <row r="402" spans="1:36" ht="25.05" customHeight="1" x14ac:dyDescent="0.3">
      <c r="A402" s="75"/>
      <c r="B402" s="110" t="s">
        <v>6319</v>
      </c>
      <c r="C402" s="104">
        <f t="shared" ref="C402:K402" si="864">1720/12*C394</f>
        <v>0</v>
      </c>
      <c r="D402" s="104">
        <f t="shared" si="864"/>
        <v>0</v>
      </c>
      <c r="E402" s="104">
        <f t="shared" si="864"/>
        <v>0</v>
      </c>
      <c r="F402" s="104">
        <f t="shared" si="864"/>
        <v>0</v>
      </c>
      <c r="G402" s="104">
        <f t="shared" si="864"/>
        <v>0</v>
      </c>
      <c r="H402" s="104">
        <f t="shared" si="864"/>
        <v>0</v>
      </c>
      <c r="I402" s="104">
        <f t="shared" si="864"/>
        <v>0</v>
      </c>
      <c r="J402" s="104">
        <f t="shared" si="864"/>
        <v>0</v>
      </c>
      <c r="K402" s="104">
        <f t="shared" si="864"/>
        <v>0</v>
      </c>
      <c r="L402" s="160"/>
      <c r="M402" s="120">
        <f t="shared" ref="M402:U402" si="865">1720/12*M394</f>
        <v>0</v>
      </c>
      <c r="N402" s="104">
        <f t="shared" si="865"/>
        <v>0</v>
      </c>
      <c r="O402" s="104">
        <f t="shared" si="865"/>
        <v>0</v>
      </c>
      <c r="P402" s="104">
        <f t="shared" si="865"/>
        <v>0</v>
      </c>
      <c r="Q402" s="104">
        <f t="shared" si="865"/>
        <v>0</v>
      </c>
      <c r="R402" s="104">
        <f t="shared" si="865"/>
        <v>0</v>
      </c>
      <c r="S402" s="104">
        <f t="shared" si="865"/>
        <v>0</v>
      </c>
      <c r="T402" s="104">
        <f t="shared" si="865"/>
        <v>0</v>
      </c>
      <c r="U402" s="104">
        <f t="shared" si="865"/>
        <v>0</v>
      </c>
      <c r="V402" s="160"/>
      <c r="W402" s="120">
        <f t="shared" ref="W402:AF402" si="866">1720/12*W394</f>
        <v>0</v>
      </c>
      <c r="X402" s="104">
        <f t="shared" si="866"/>
        <v>0</v>
      </c>
      <c r="Y402" s="104">
        <f t="shared" si="866"/>
        <v>0</v>
      </c>
      <c r="Z402" s="104">
        <f t="shared" si="866"/>
        <v>0</v>
      </c>
      <c r="AA402" s="104">
        <f t="shared" si="866"/>
        <v>0</v>
      </c>
      <c r="AB402" s="104">
        <f t="shared" si="866"/>
        <v>0</v>
      </c>
      <c r="AC402" s="104">
        <f t="shared" si="866"/>
        <v>0</v>
      </c>
      <c r="AD402" s="104">
        <f t="shared" si="866"/>
        <v>0</v>
      </c>
      <c r="AE402" s="104">
        <f t="shared" si="866"/>
        <v>0</v>
      </c>
      <c r="AF402" s="104">
        <f t="shared" si="866"/>
        <v>0</v>
      </c>
      <c r="AG402" s="160"/>
      <c r="AH402" s="74"/>
      <c r="AI402" s="74"/>
      <c r="AJ402" s="75"/>
    </row>
    <row r="403" spans="1:36" ht="25.05" customHeight="1" thickBot="1" x14ac:dyDescent="0.35">
      <c r="A403" s="75"/>
      <c r="B403" s="113" t="s">
        <v>6270</v>
      </c>
      <c r="C403" s="104">
        <f t="shared" ref="C403:K403" si="867">IF(OR(C398=0,C398=1),IF(C395&gt;=C402,C402,C395),IF(C400&gt;=C399,C399-B401,C400-B401))</f>
        <v>0</v>
      </c>
      <c r="D403" s="104">
        <f t="shared" si="867"/>
        <v>0</v>
      </c>
      <c r="E403" s="104">
        <f t="shared" si="867"/>
        <v>0</v>
      </c>
      <c r="F403" s="104">
        <f t="shared" si="867"/>
        <v>0</v>
      </c>
      <c r="G403" s="104">
        <f t="shared" si="867"/>
        <v>0</v>
      </c>
      <c r="H403" s="104">
        <f t="shared" si="867"/>
        <v>0</v>
      </c>
      <c r="I403" s="104">
        <f t="shared" si="867"/>
        <v>0</v>
      </c>
      <c r="J403" s="104">
        <f t="shared" si="867"/>
        <v>0</v>
      </c>
      <c r="K403" s="104">
        <f t="shared" si="867"/>
        <v>0</v>
      </c>
      <c r="L403" s="162">
        <f>SUM(C403:K403)</f>
        <v>0</v>
      </c>
      <c r="M403" s="120">
        <f>IF(OR(M398=0,M398=1),IF(M395&gt;=M402,M402,M395),IF(M400&gt;=M399,M399-K401,M400-K401))</f>
        <v>0</v>
      </c>
      <c r="N403" s="104">
        <f t="shared" ref="N403:U403" si="868">IF(OR(N398=0,N398=1),IF(N395&gt;=N402,N402,N395),IF(N400&gt;=N399,N399-M401,N400-M401))</f>
        <v>0</v>
      </c>
      <c r="O403" s="104">
        <f t="shared" si="868"/>
        <v>0</v>
      </c>
      <c r="P403" s="104">
        <f t="shared" si="868"/>
        <v>0</v>
      </c>
      <c r="Q403" s="104">
        <f t="shared" si="868"/>
        <v>0</v>
      </c>
      <c r="R403" s="104">
        <f t="shared" si="868"/>
        <v>0</v>
      </c>
      <c r="S403" s="104">
        <f t="shared" si="868"/>
        <v>0</v>
      </c>
      <c r="T403" s="104">
        <f t="shared" si="868"/>
        <v>0</v>
      </c>
      <c r="U403" s="104">
        <f t="shared" si="868"/>
        <v>0</v>
      </c>
      <c r="V403" s="162">
        <f>SUM(M403:U403)</f>
        <v>0</v>
      </c>
      <c r="W403" s="156">
        <f>IF(OR(W398=0,W398=1),IF(W395&gt;=W402,W402,W395),IF(W400&gt;=W399,W399-U401,W400-U401))</f>
        <v>0</v>
      </c>
      <c r="X403" s="157">
        <f t="shared" ref="X403:AF403" si="869">IF(OR(X398=0,X398=1),IF(X395&gt;=X402,X402,X395),IF(X400&gt;=X399,X399-W401,X400-W401))</f>
        <v>0</v>
      </c>
      <c r="Y403" s="157">
        <f t="shared" si="869"/>
        <v>0</v>
      </c>
      <c r="Z403" s="157">
        <f t="shared" si="869"/>
        <v>0</v>
      </c>
      <c r="AA403" s="157">
        <f t="shared" si="869"/>
        <v>0</v>
      </c>
      <c r="AB403" s="157">
        <f t="shared" si="869"/>
        <v>0</v>
      </c>
      <c r="AC403" s="157">
        <f t="shared" si="869"/>
        <v>0</v>
      </c>
      <c r="AD403" s="157">
        <f t="shared" si="869"/>
        <v>0</v>
      </c>
      <c r="AE403" s="157">
        <f t="shared" si="869"/>
        <v>0</v>
      </c>
      <c r="AF403" s="157">
        <f t="shared" si="869"/>
        <v>0</v>
      </c>
      <c r="AG403" s="162">
        <f>SUM(W403:AF403)</f>
        <v>0</v>
      </c>
      <c r="AH403" s="105"/>
      <c r="AI403" s="74"/>
      <c r="AJ403" s="75"/>
    </row>
    <row r="404" spans="1:36" ht="25.05" customHeight="1" thickBot="1" x14ac:dyDescent="0.35">
      <c r="A404" s="87"/>
      <c r="B404" s="226" t="s">
        <v>6273</v>
      </c>
      <c r="C404" s="304"/>
      <c r="D404" s="304"/>
      <c r="E404" s="304"/>
      <c r="F404" s="305"/>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5.05" customHeight="1" x14ac:dyDescent="0.3">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5.05" customHeight="1" x14ac:dyDescent="0.3">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x14ac:dyDescent="0.3">
      <c r="A407" s="99"/>
      <c r="B407" s="111"/>
      <c r="C407" s="100">
        <f>IF(C405&lt;&gt;0,1,0)</f>
        <v>0</v>
      </c>
      <c r="D407" s="100">
        <f t="shared" ref="D407:K407" si="870">IF(C407=0,IF(D405&lt;&gt;0,1,0),1)</f>
        <v>0</v>
      </c>
      <c r="E407" s="100">
        <f t="shared" si="870"/>
        <v>0</v>
      </c>
      <c r="F407" s="100">
        <f t="shared" si="870"/>
        <v>0</v>
      </c>
      <c r="G407" s="100">
        <f t="shared" si="870"/>
        <v>0</v>
      </c>
      <c r="H407" s="100">
        <f t="shared" si="870"/>
        <v>0</v>
      </c>
      <c r="I407" s="100">
        <f t="shared" si="870"/>
        <v>0</v>
      </c>
      <c r="J407" s="100">
        <f t="shared" si="870"/>
        <v>0</v>
      </c>
      <c r="K407" s="100">
        <f t="shared" si="870"/>
        <v>0</v>
      </c>
      <c r="L407" s="161"/>
      <c r="M407" s="116">
        <f>IF(K407=0,IF(M405&lt;&gt;0,1,0),1)</f>
        <v>0</v>
      </c>
      <c r="N407" s="100">
        <f t="shared" ref="N407:U407" si="871">IF(M407=0,IF(N405&lt;&gt;0,1,0),1)</f>
        <v>0</v>
      </c>
      <c r="O407" s="100">
        <f t="shared" si="871"/>
        <v>0</v>
      </c>
      <c r="P407" s="100">
        <f t="shared" si="871"/>
        <v>0</v>
      </c>
      <c r="Q407" s="100">
        <f t="shared" si="871"/>
        <v>0</v>
      </c>
      <c r="R407" s="100">
        <f t="shared" si="871"/>
        <v>0</v>
      </c>
      <c r="S407" s="100">
        <f t="shared" si="871"/>
        <v>0</v>
      </c>
      <c r="T407" s="100">
        <f t="shared" si="871"/>
        <v>0</v>
      </c>
      <c r="U407" s="100">
        <f t="shared" si="871"/>
        <v>0</v>
      </c>
      <c r="V407" s="161"/>
      <c r="W407" s="116">
        <f>IF(U407=0,IF(W405&lt;&gt;0,1,0),1)</f>
        <v>0</v>
      </c>
      <c r="X407" s="100">
        <f t="shared" ref="X407:AF407" si="872">IF(W407=0,IF(X405&lt;&gt;0,1,0),1)</f>
        <v>0</v>
      </c>
      <c r="Y407" s="100">
        <f t="shared" si="872"/>
        <v>0</v>
      </c>
      <c r="Z407" s="100">
        <f t="shared" si="872"/>
        <v>0</v>
      </c>
      <c r="AA407" s="100">
        <f t="shared" si="872"/>
        <v>0</v>
      </c>
      <c r="AB407" s="100">
        <f t="shared" si="872"/>
        <v>0</v>
      </c>
      <c r="AC407" s="100">
        <f t="shared" si="872"/>
        <v>0</v>
      </c>
      <c r="AD407" s="100">
        <f t="shared" si="872"/>
        <v>0</v>
      </c>
      <c r="AE407" s="100">
        <f t="shared" si="872"/>
        <v>0</v>
      </c>
      <c r="AF407" s="100">
        <f t="shared" si="872"/>
        <v>0</v>
      </c>
      <c r="AG407" s="161"/>
      <c r="AH407" s="99"/>
      <c r="AI407" s="99"/>
      <c r="AJ407" s="99"/>
    </row>
    <row r="408" spans="1:36" ht="30" hidden="1" customHeight="1" x14ac:dyDescent="0.3">
      <c r="A408" s="99"/>
      <c r="B408" s="111"/>
      <c r="C408" s="100">
        <f>IF(C407=0,0,1)</f>
        <v>0</v>
      </c>
      <c r="D408" s="100">
        <f t="shared" ref="D408:K408" si="873">IF(D407=0,0,C408+1)</f>
        <v>0</v>
      </c>
      <c r="E408" s="100">
        <f t="shared" si="873"/>
        <v>0</v>
      </c>
      <c r="F408" s="100">
        <f t="shared" si="873"/>
        <v>0</v>
      </c>
      <c r="G408" s="100">
        <f t="shared" si="873"/>
        <v>0</v>
      </c>
      <c r="H408" s="100">
        <f t="shared" si="873"/>
        <v>0</v>
      </c>
      <c r="I408" s="100">
        <f t="shared" si="873"/>
        <v>0</v>
      </c>
      <c r="J408" s="100">
        <f t="shared" si="873"/>
        <v>0</v>
      </c>
      <c r="K408" s="100">
        <f t="shared" si="873"/>
        <v>0</v>
      </c>
      <c r="L408" s="161"/>
      <c r="M408" s="116">
        <f>IF(M407=0,0,K408+1)</f>
        <v>0</v>
      </c>
      <c r="N408" s="100">
        <f t="shared" ref="N408:U408" si="874">IF(N407=0,0,M408+1)</f>
        <v>0</v>
      </c>
      <c r="O408" s="100">
        <f t="shared" si="874"/>
        <v>0</v>
      </c>
      <c r="P408" s="100">
        <f t="shared" si="874"/>
        <v>0</v>
      </c>
      <c r="Q408" s="100">
        <f t="shared" si="874"/>
        <v>0</v>
      </c>
      <c r="R408" s="100">
        <f t="shared" si="874"/>
        <v>0</v>
      </c>
      <c r="S408" s="100">
        <f t="shared" si="874"/>
        <v>0</v>
      </c>
      <c r="T408" s="100">
        <f t="shared" si="874"/>
        <v>0</v>
      </c>
      <c r="U408" s="100">
        <f t="shared" si="874"/>
        <v>0</v>
      </c>
      <c r="V408" s="161"/>
      <c r="W408" s="116">
        <f>IF(W407=0,0,U408+1)</f>
        <v>0</v>
      </c>
      <c r="X408" s="100">
        <f t="shared" ref="X408:AF408" si="875">IF(X407=0,0,W408+1)</f>
        <v>0</v>
      </c>
      <c r="Y408" s="100">
        <f t="shared" si="875"/>
        <v>0</v>
      </c>
      <c r="Z408" s="100">
        <f t="shared" si="875"/>
        <v>0</v>
      </c>
      <c r="AA408" s="100">
        <f t="shared" si="875"/>
        <v>0</v>
      </c>
      <c r="AB408" s="100">
        <f t="shared" si="875"/>
        <v>0</v>
      </c>
      <c r="AC408" s="100">
        <f t="shared" si="875"/>
        <v>0</v>
      </c>
      <c r="AD408" s="100">
        <f t="shared" si="875"/>
        <v>0</v>
      </c>
      <c r="AE408" s="100">
        <f t="shared" si="875"/>
        <v>0</v>
      </c>
      <c r="AF408" s="100">
        <f t="shared" si="875"/>
        <v>0</v>
      </c>
      <c r="AG408" s="161"/>
      <c r="AH408" s="99"/>
      <c r="AI408" s="99"/>
      <c r="AJ408" s="99"/>
    </row>
    <row r="409" spans="1:36" ht="30" hidden="1" customHeight="1" x14ac:dyDescent="0.3">
      <c r="A409" s="99"/>
      <c r="B409" s="111" t="s">
        <v>6268</v>
      </c>
      <c r="C409" s="101">
        <f t="shared" ref="C409:K409" si="876">IF(C408&lt;25,IF(C408&lt;13,C408,C408-12),C408-24)</f>
        <v>0</v>
      </c>
      <c r="D409" s="101">
        <f t="shared" si="876"/>
        <v>0</v>
      </c>
      <c r="E409" s="101">
        <f t="shared" si="876"/>
        <v>0</v>
      </c>
      <c r="F409" s="101">
        <f t="shared" si="876"/>
        <v>0</v>
      </c>
      <c r="G409" s="101">
        <f t="shared" si="876"/>
        <v>0</v>
      </c>
      <c r="H409" s="101">
        <f t="shared" si="876"/>
        <v>0</v>
      </c>
      <c r="I409" s="101">
        <f t="shared" si="876"/>
        <v>0</v>
      </c>
      <c r="J409" s="101">
        <f t="shared" si="876"/>
        <v>0</v>
      </c>
      <c r="K409" s="101">
        <f t="shared" si="876"/>
        <v>0</v>
      </c>
      <c r="L409" s="161"/>
      <c r="M409" s="117">
        <f t="shared" ref="M409:U409" si="877">IF(M408&lt;25,IF(M408&lt;13,M408,M408-12),M408-24)</f>
        <v>0</v>
      </c>
      <c r="N409" s="101">
        <f t="shared" si="877"/>
        <v>0</v>
      </c>
      <c r="O409" s="101">
        <f t="shared" si="877"/>
        <v>0</v>
      </c>
      <c r="P409" s="101">
        <f t="shared" si="877"/>
        <v>0</v>
      </c>
      <c r="Q409" s="101">
        <f t="shared" si="877"/>
        <v>0</v>
      </c>
      <c r="R409" s="101">
        <f t="shared" si="877"/>
        <v>0</v>
      </c>
      <c r="S409" s="101">
        <f t="shared" si="877"/>
        <v>0</v>
      </c>
      <c r="T409" s="101">
        <f t="shared" si="877"/>
        <v>0</v>
      </c>
      <c r="U409" s="101">
        <f t="shared" si="877"/>
        <v>0</v>
      </c>
      <c r="V409" s="161"/>
      <c r="W409" s="117">
        <f t="shared" ref="W409:AF409" si="878">IF(W408&lt;25,IF(W408&lt;13,W408,W408-12),W408-24)</f>
        <v>0</v>
      </c>
      <c r="X409" s="101">
        <f t="shared" si="878"/>
        <v>0</v>
      </c>
      <c r="Y409" s="101">
        <f t="shared" si="878"/>
        <v>0</v>
      </c>
      <c r="Z409" s="101">
        <f t="shared" si="878"/>
        <v>0</v>
      </c>
      <c r="AA409" s="101">
        <f t="shared" si="878"/>
        <v>0</v>
      </c>
      <c r="AB409" s="101">
        <f t="shared" si="878"/>
        <v>0</v>
      </c>
      <c r="AC409" s="101">
        <f t="shared" si="878"/>
        <v>0</v>
      </c>
      <c r="AD409" s="101">
        <f t="shared" si="878"/>
        <v>0</v>
      </c>
      <c r="AE409" s="101">
        <f t="shared" si="878"/>
        <v>0</v>
      </c>
      <c r="AF409" s="101">
        <f t="shared" si="878"/>
        <v>0</v>
      </c>
      <c r="AG409" s="161"/>
      <c r="AH409" s="99"/>
      <c r="AI409" s="99"/>
      <c r="AJ409" s="99"/>
    </row>
    <row r="410" spans="1:36" ht="30" hidden="1" customHeight="1" x14ac:dyDescent="0.3">
      <c r="A410" s="75"/>
      <c r="B410" s="112" t="s">
        <v>6269</v>
      </c>
      <c r="C410" s="102">
        <f t="shared" ref="C410:K410" si="879">IF(C409&gt;0,IF(C409=1,C413,C413+B410),0)</f>
        <v>0</v>
      </c>
      <c r="D410" s="102">
        <f t="shared" si="879"/>
        <v>0</v>
      </c>
      <c r="E410" s="102">
        <f t="shared" si="879"/>
        <v>0</v>
      </c>
      <c r="F410" s="102">
        <f t="shared" si="879"/>
        <v>0</v>
      </c>
      <c r="G410" s="102">
        <f t="shared" si="879"/>
        <v>0</v>
      </c>
      <c r="H410" s="102">
        <f t="shared" si="879"/>
        <v>0</v>
      </c>
      <c r="I410" s="102">
        <f t="shared" si="879"/>
        <v>0</v>
      </c>
      <c r="J410" s="102">
        <f t="shared" si="879"/>
        <v>0</v>
      </c>
      <c r="K410" s="102">
        <f t="shared" si="879"/>
        <v>0</v>
      </c>
      <c r="L410" s="160"/>
      <c r="M410" s="118">
        <f>IF(M409&gt;0,IF(M409=1,M413,M413+K410),0)</f>
        <v>0</v>
      </c>
      <c r="N410" s="102">
        <f t="shared" ref="N410:U410" si="880">IF(N409&gt;0,IF(N409=1,N413,N413+M410),0)</f>
        <v>0</v>
      </c>
      <c r="O410" s="102">
        <f t="shared" si="880"/>
        <v>0</v>
      </c>
      <c r="P410" s="102">
        <f t="shared" si="880"/>
        <v>0</v>
      </c>
      <c r="Q410" s="102">
        <f t="shared" si="880"/>
        <v>0</v>
      </c>
      <c r="R410" s="102">
        <f t="shared" si="880"/>
        <v>0</v>
      </c>
      <c r="S410" s="102">
        <f t="shared" si="880"/>
        <v>0</v>
      </c>
      <c r="T410" s="102">
        <f t="shared" si="880"/>
        <v>0</v>
      </c>
      <c r="U410" s="102">
        <f t="shared" si="880"/>
        <v>0</v>
      </c>
      <c r="V410" s="160"/>
      <c r="W410" s="118">
        <f>IF(W409&gt;0,IF(W409=1,W413,W413+U410),0)</f>
        <v>0</v>
      </c>
      <c r="X410" s="102">
        <f t="shared" ref="X410:AF410" si="881">IF(X409&gt;0,IF(X409=1,X413,X413+W410),0)</f>
        <v>0</v>
      </c>
      <c r="Y410" s="102">
        <f t="shared" si="881"/>
        <v>0</v>
      </c>
      <c r="Z410" s="102">
        <f t="shared" si="881"/>
        <v>0</v>
      </c>
      <c r="AA410" s="102">
        <f t="shared" si="881"/>
        <v>0</v>
      </c>
      <c r="AB410" s="102">
        <f t="shared" si="881"/>
        <v>0</v>
      </c>
      <c r="AC410" s="102">
        <f t="shared" si="881"/>
        <v>0</v>
      </c>
      <c r="AD410" s="102">
        <f t="shared" si="881"/>
        <v>0</v>
      </c>
      <c r="AE410" s="102">
        <f t="shared" si="881"/>
        <v>0</v>
      </c>
      <c r="AF410" s="102">
        <f t="shared" si="881"/>
        <v>0</v>
      </c>
      <c r="AG410" s="160"/>
      <c r="AH410" s="74"/>
      <c r="AI410" s="74"/>
      <c r="AJ410" s="75"/>
    </row>
    <row r="411" spans="1:36" ht="30" hidden="1" customHeight="1" x14ac:dyDescent="0.3">
      <c r="A411" s="75"/>
      <c r="B411" s="112" t="s">
        <v>6317</v>
      </c>
      <c r="C411" s="102">
        <f>IF(C405&gt;0,C406,0)</f>
        <v>0</v>
      </c>
      <c r="D411" s="102">
        <f t="shared" ref="D411:K411" si="882">IF(D405&gt;0,IF(D409=1,D406,D406+C411),C411)</f>
        <v>0</v>
      </c>
      <c r="E411" s="102">
        <f t="shared" si="882"/>
        <v>0</v>
      </c>
      <c r="F411" s="102">
        <f t="shared" si="882"/>
        <v>0</v>
      </c>
      <c r="G411" s="102">
        <f t="shared" si="882"/>
        <v>0</v>
      </c>
      <c r="H411" s="102">
        <f t="shared" si="882"/>
        <v>0</v>
      </c>
      <c r="I411" s="102">
        <f t="shared" si="882"/>
        <v>0</v>
      </c>
      <c r="J411" s="102">
        <f t="shared" si="882"/>
        <v>0</v>
      </c>
      <c r="K411" s="102">
        <f t="shared" si="882"/>
        <v>0</v>
      </c>
      <c r="L411" s="160"/>
      <c r="M411" s="118">
        <f>IF(M405&gt;0,IF(M409=1,M406,M406+K411),K411)</f>
        <v>0</v>
      </c>
      <c r="N411" s="102">
        <f t="shared" ref="N411:U411" si="883">IF(N405&gt;0,IF(N409=1,N406,N406+M411),M411)</f>
        <v>0</v>
      </c>
      <c r="O411" s="102">
        <f t="shared" si="883"/>
        <v>0</v>
      </c>
      <c r="P411" s="102">
        <f t="shared" si="883"/>
        <v>0</v>
      </c>
      <c r="Q411" s="102">
        <f t="shared" si="883"/>
        <v>0</v>
      </c>
      <c r="R411" s="102">
        <f t="shared" si="883"/>
        <v>0</v>
      </c>
      <c r="S411" s="102">
        <f t="shared" si="883"/>
        <v>0</v>
      </c>
      <c r="T411" s="102">
        <f t="shared" si="883"/>
        <v>0</v>
      </c>
      <c r="U411" s="102">
        <f t="shared" si="883"/>
        <v>0</v>
      </c>
      <c r="V411" s="160"/>
      <c r="W411" s="118">
        <f>IF(W405&gt;0,IF(W409=1,W406,W406+U411),U411)</f>
        <v>0</v>
      </c>
      <c r="X411" s="102">
        <f t="shared" ref="X411:AF411" si="884">IF(X405&gt;0,IF(X409=1,X406,X406+W411),W411)</f>
        <v>0</v>
      </c>
      <c r="Y411" s="102">
        <f t="shared" si="884"/>
        <v>0</v>
      </c>
      <c r="Z411" s="102">
        <f t="shared" si="884"/>
        <v>0</v>
      </c>
      <c r="AA411" s="102">
        <f t="shared" si="884"/>
        <v>0</v>
      </c>
      <c r="AB411" s="102">
        <f t="shared" si="884"/>
        <v>0</v>
      </c>
      <c r="AC411" s="102">
        <f t="shared" si="884"/>
        <v>0</v>
      </c>
      <c r="AD411" s="102">
        <f t="shared" si="884"/>
        <v>0</v>
      </c>
      <c r="AE411" s="102">
        <f t="shared" si="884"/>
        <v>0</v>
      </c>
      <c r="AF411" s="102">
        <f t="shared" si="884"/>
        <v>0</v>
      </c>
      <c r="AG411" s="160"/>
      <c r="AH411" s="74"/>
      <c r="AI411" s="74"/>
      <c r="AJ411" s="75"/>
    </row>
    <row r="412" spans="1:36" ht="9.75" hidden="1" customHeight="1" x14ac:dyDescent="0.3">
      <c r="A412" s="75"/>
      <c r="B412" s="112" t="s">
        <v>6318</v>
      </c>
      <c r="C412" s="103">
        <f>C414</f>
        <v>0</v>
      </c>
      <c r="D412" s="103">
        <f t="shared" ref="D412:K412" si="885">IF(D409=1,D414,D414+C412)</f>
        <v>0</v>
      </c>
      <c r="E412" s="103">
        <f t="shared" si="885"/>
        <v>0</v>
      </c>
      <c r="F412" s="103">
        <f t="shared" si="885"/>
        <v>0</v>
      </c>
      <c r="G412" s="103">
        <f t="shared" si="885"/>
        <v>0</v>
      </c>
      <c r="H412" s="103">
        <f t="shared" si="885"/>
        <v>0</v>
      </c>
      <c r="I412" s="103">
        <f t="shared" si="885"/>
        <v>0</v>
      </c>
      <c r="J412" s="103">
        <f t="shared" si="885"/>
        <v>0</v>
      </c>
      <c r="K412" s="103">
        <f t="shared" si="885"/>
        <v>0</v>
      </c>
      <c r="L412" s="160"/>
      <c r="M412" s="119">
        <f>IF(M409=1,M414,M414+K412)</f>
        <v>0</v>
      </c>
      <c r="N412" s="103">
        <f t="shared" ref="N412:U412" si="886">IF(N409=1,N414,N414+M412)</f>
        <v>0</v>
      </c>
      <c r="O412" s="103">
        <f t="shared" si="886"/>
        <v>0</v>
      </c>
      <c r="P412" s="103">
        <f t="shared" si="886"/>
        <v>0</v>
      </c>
      <c r="Q412" s="103">
        <f t="shared" si="886"/>
        <v>0</v>
      </c>
      <c r="R412" s="103">
        <f t="shared" si="886"/>
        <v>0</v>
      </c>
      <c r="S412" s="103">
        <f t="shared" si="886"/>
        <v>0</v>
      </c>
      <c r="T412" s="103">
        <f t="shared" si="886"/>
        <v>0</v>
      </c>
      <c r="U412" s="103">
        <f t="shared" si="886"/>
        <v>0</v>
      </c>
      <c r="V412" s="160"/>
      <c r="W412" s="119">
        <f>IF(W409=1,W414,W414+U412)</f>
        <v>0</v>
      </c>
      <c r="X412" s="103">
        <f t="shared" ref="X412:AF412" si="887">IF(X409=1,X414,X414+W412)</f>
        <v>0</v>
      </c>
      <c r="Y412" s="103">
        <f t="shared" si="887"/>
        <v>0</v>
      </c>
      <c r="Z412" s="103">
        <f t="shared" si="887"/>
        <v>0</v>
      </c>
      <c r="AA412" s="103">
        <f t="shared" si="887"/>
        <v>0</v>
      </c>
      <c r="AB412" s="103">
        <f t="shared" si="887"/>
        <v>0</v>
      </c>
      <c r="AC412" s="103">
        <f t="shared" si="887"/>
        <v>0</v>
      </c>
      <c r="AD412" s="103">
        <f t="shared" si="887"/>
        <v>0</v>
      </c>
      <c r="AE412" s="103">
        <f t="shared" si="887"/>
        <v>0</v>
      </c>
      <c r="AF412" s="103">
        <f t="shared" si="887"/>
        <v>0</v>
      </c>
      <c r="AG412" s="160"/>
      <c r="AH412" s="74"/>
      <c r="AI412" s="74"/>
      <c r="AJ412" s="75"/>
    </row>
    <row r="413" spans="1:36" ht="25.05" customHeight="1" x14ac:dyDescent="0.3">
      <c r="A413" s="75"/>
      <c r="B413" s="110" t="s">
        <v>6319</v>
      </c>
      <c r="C413" s="104">
        <f t="shared" ref="C413:K413" si="888">1720/12*C405</f>
        <v>0</v>
      </c>
      <c r="D413" s="104">
        <f t="shared" si="888"/>
        <v>0</v>
      </c>
      <c r="E413" s="104">
        <f t="shared" si="888"/>
        <v>0</v>
      </c>
      <c r="F413" s="104">
        <f t="shared" si="888"/>
        <v>0</v>
      </c>
      <c r="G413" s="104">
        <f t="shared" si="888"/>
        <v>0</v>
      </c>
      <c r="H413" s="104">
        <f t="shared" si="888"/>
        <v>0</v>
      </c>
      <c r="I413" s="104">
        <f t="shared" si="888"/>
        <v>0</v>
      </c>
      <c r="J413" s="104">
        <f t="shared" si="888"/>
        <v>0</v>
      </c>
      <c r="K413" s="104">
        <f t="shared" si="888"/>
        <v>0</v>
      </c>
      <c r="L413" s="160"/>
      <c r="M413" s="120">
        <f t="shared" ref="M413:U413" si="889">1720/12*M405</f>
        <v>0</v>
      </c>
      <c r="N413" s="104">
        <f t="shared" si="889"/>
        <v>0</v>
      </c>
      <c r="O413" s="104">
        <f t="shared" si="889"/>
        <v>0</v>
      </c>
      <c r="P413" s="104">
        <f t="shared" si="889"/>
        <v>0</v>
      </c>
      <c r="Q413" s="104">
        <f t="shared" si="889"/>
        <v>0</v>
      </c>
      <c r="R413" s="104">
        <f t="shared" si="889"/>
        <v>0</v>
      </c>
      <c r="S413" s="104">
        <f t="shared" si="889"/>
        <v>0</v>
      </c>
      <c r="T413" s="104">
        <f t="shared" si="889"/>
        <v>0</v>
      </c>
      <c r="U413" s="104">
        <f t="shared" si="889"/>
        <v>0</v>
      </c>
      <c r="V413" s="160"/>
      <c r="W413" s="120">
        <f t="shared" ref="W413:AF413" si="890">1720/12*W405</f>
        <v>0</v>
      </c>
      <c r="X413" s="104">
        <f t="shared" si="890"/>
        <v>0</v>
      </c>
      <c r="Y413" s="104">
        <f t="shared" si="890"/>
        <v>0</v>
      </c>
      <c r="Z413" s="104">
        <f t="shared" si="890"/>
        <v>0</v>
      </c>
      <c r="AA413" s="104">
        <f t="shared" si="890"/>
        <v>0</v>
      </c>
      <c r="AB413" s="104">
        <f t="shared" si="890"/>
        <v>0</v>
      </c>
      <c r="AC413" s="104">
        <f t="shared" si="890"/>
        <v>0</v>
      </c>
      <c r="AD413" s="104">
        <f t="shared" si="890"/>
        <v>0</v>
      </c>
      <c r="AE413" s="104">
        <f t="shared" si="890"/>
        <v>0</v>
      </c>
      <c r="AF413" s="104">
        <f t="shared" si="890"/>
        <v>0</v>
      </c>
      <c r="AG413" s="160"/>
      <c r="AH413" s="74"/>
      <c r="AI413" s="74"/>
      <c r="AJ413" s="75"/>
    </row>
    <row r="414" spans="1:36" ht="25.05" customHeight="1" thickBot="1" x14ac:dyDescent="0.35">
      <c r="A414" s="75"/>
      <c r="B414" s="113" t="s">
        <v>6270</v>
      </c>
      <c r="C414" s="104">
        <f t="shared" ref="C414:K414" si="891">IF(OR(C409=0,C409=1),IF(C406&gt;=C413,C413,C406),IF(C411&gt;=C410,C410-B412,C411-B412))</f>
        <v>0</v>
      </c>
      <c r="D414" s="104">
        <f t="shared" si="891"/>
        <v>0</v>
      </c>
      <c r="E414" s="104">
        <f t="shared" si="891"/>
        <v>0</v>
      </c>
      <c r="F414" s="104">
        <f t="shared" si="891"/>
        <v>0</v>
      </c>
      <c r="G414" s="104">
        <f t="shared" si="891"/>
        <v>0</v>
      </c>
      <c r="H414" s="104">
        <f t="shared" si="891"/>
        <v>0</v>
      </c>
      <c r="I414" s="104">
        <f t="shared" si="891"/>
        <v>0</v>
      </c>
      <c r="J414" s="104">
        <f t="shared" si="891"/>
        <v>0</v>
      </c>
      <c r="K414" s="104">
        <f t="shared" si="891"/>
        <v>0</v>
      </c>
      <c r="L414" s="162">
        <f>SUM(C414:K414)</f>
        <v>0</v>
      </c>
      <c r="M414" s="120">
        <f>IF(OR(M409=0,M409=1),IF(M406&gt;=M413,M413,M406),IF(M411&gt;=M410,M410-K412,M411-K412))</f>
        <v>0</v>
      </c>
      <c r="N414" s="104">
        <f t="shared" ref="N414:U414" si="892">IF(OR(N409=0,N409=1),IF(N406&gt;=N413,N413,N406),IF(N411&gt;=N410,N410-M412,N411-M412))</f>
        <v>0</v>
      </c>
      <c r="O414" s="104">
        <f t="shared" si="892"/>
        <v>0</v>
      </c>
      <c r="P414" s="104">
        <f t="shared" si="892"/>
        <v>0</v>
      </c>
      <c r="Q414" s="104">
        <f t="shared" si="892"/>
        <v>0</v>
      </c>
      <c r="R414" s="104">
        <f t="shared" si="892"/>
        <v>0</v>
      </c>
      <c r="S414" s="104">
        <f t="shared" si="892"/>
        <v>0</v>
      </c>
      <c r="T414" s="104">
        <f t="shared" si="892"/>
        <v>0</v>
      </c>
      <c r="U414" s="104">
        <f t="shared" si="892"/>
        <v>0</v>
      </c>
      <c r="V414" s="162">
        <f>SUM(M414:U414)</f>
        <v>0</v>
      </c>
      <c r="W414" s="156">
        <f>IF(OR(W409=0,W409=1),IF(W406&gt;=W413,W413,W406),IF(W411&gt;=W410,W410-U412,W411-U412))</f>
        <v>0</v>
      </c>
      <c r="X414" s="157">
        <f t="shared" ref="X414:AF414" si="893">IF(OR(X409=0,X409=1),IF(X406&gt;=X413,X413,X406),IF(X411&gt;=X410,X410-W412,X411-W412))</f>
        <v>0</v>
      </c>
      <c r="Y414" s="157">
        <f t="shared" si="893"/>
        <v>0</v>
      </c>
      <c r="Z414" s="157">
        <f t="shared" si="893"/>
        <v>0</v>
      </c>
      <c r="AA414" s="157">
        <f t="shared" si="893"/>
        <v>0</v>
      </c>
      <c r="AB414" s="157">
        <f t="shared" si="893"/>
        <v>0</v>
      </c>
      <c r="AC414" s="157">
        <f t="shared" si="893"/>
        <v>0</v>
      </c>
      <c r="AD414" s="157">
        <f t="shared" si="893"/>
        <v>0</v>
      </c>
      <c r="AE414" s="157">
        <f t="shared" si="893"/>
        <v>0</v>
      </c>
      <c r="AF414" s="157">
        <f t="shared" si="893"/>
        <v>0</v>
      </c>
      <c r="AG414" s="162">
        <f>SUM(W414:AF414)</f>
        <v>0</v>
      </c>
      <c r="AH414" s="105"/>
      <c r="AI414" s="74"/>
      <c r="AJ414" s="75"/>
    </row>
    <row r="415" spans="1:36" ht="25.05" customHeight="1" thickBot="1" x14ac:dyDescent="0.35">
      <c r="A415" s="87"/>
      <c r="B415" s="226" t="s">
        <v>6273</v>
      </c>
      <c r="C415" s="304"/>
      <c r="D415" s="304"/>
      <c r="E415" s="304"/>
      <c r="F415" s="305"/>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5.05" customHeight="1" x14ac:dyDescent="0.3">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5.05" customHeight="1" x14ac:dyDescent="0.3">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x14ac:dyDescent="0.3">
      <c r="A418" s="99"/>
      <c r="B418" s="111"/>
      <c r="C418" s="100">
        <f>IF(C416&lt;&gt;0,1,0)</f>
        <v>0</v>
      </c>
      <c r="D418" s="100">
        <f t="shared" ref="D418:K418" si="894">IF(C418=0,IF(D416&lt;&gt;0,1,0),1)</f>
        <v>0</v>
      </c>
      <c r="E418" s="100">
        <f t="shared" si="894"/>
        <v>0</v>
      </c>
      <c r="F418" s="100">
        <f t="shared" si="894"/>
        <v>0</v>
      </c>
      <c r="G418" s="100">
        <f t="shared" si="894"/>
        <v>0</v>
      </c>
      <c r="H418" s="100">
        <f t="shared" si="894"/>
        <v>0</v>
      </c>
      <c r="I418" s="100">
        <f t="shared" si="894"/>
        <v>0</v>
      </c>
      <c r="J418" s="100">
        <f t="shared" si="894"/>
        <v>0</v>
      </c>
      <c r="K418" s="100">
        <f t="shared" si="894"/>
        <v>0</v>
      </c>
      <c r="L418" s="161"/>
      <c r="M418" s="116">
        <f>IF(K418=0,IF(M416&lt;&gt;0,1,0),1)</f>
        <v>0</v>
      </c>
      <c r="N418" s="100">
        <f t="shared" ref="N418:U418" si="895">IF(M418=0,IF(N416&lt;&gt;0,1,0),1)</f>
        <v>0</v>
      </c>
      <c r="O418" s="100">
        <f t="shared" si="895"/>
        <v>0</v>
      </c>
      <c r="P418" s="100">
        <f t="shared" si="895"/>
        <v>0</v>
      </c>
      <c r="Q418" s="100">
        <f t="shared" si="895"/>
        <v>0</v>
      </c>
      <c r="R418" s="100">
        <f t="shared" si="895"/>
        <v>0</v>
      </c>
      <c r="S418" s="100">
        <f t="shared" si="895"/>
        <v>0</v>
      </c>
      <c r="T418" s="100">
        <f t="shared" si="895"/>
        <v>0</v>
      </c>
      <c r="U418" s="100">
        <f t="shared" si="895"/>
        <v>0</v>
      </c>
      <c r="V418" s="161"/>
      <c r="W418" s="116">
        <f>IF(U418=0,IF(W416&lt;&gt;0,1,0),1)</f>
        <v>0</v>
      </c>
      <c r="X418" s="100">
        <f t="shared" ref="X418:AF418" si="896">IF(W418=0,IF(X416&lt;&gt;0,1,0),1)</f>
        <v>0</v>
      </c>
      <c r="Y418" s="100">
        <f t="shared" si="896"/>
        <v>0</v>
      </c>
      <c r="Z418" s="100">
        <f t="shared" si="896"/>
        <v>0</v>
      </c>
      <c r="AA418" s="100">
        <f t="shared" si="896"/>
        <v>0</v>
      </c>
      <c r="AB418" s="100">
        <f t="shared" si="896"/>
        <v>0</v>
      </c>
      <c r="AC418" s="100">
        <f t="shared" si="896"/>
        <v>0</v>
      </c>
      <c r="AD418" s="100">
        <f t="shared" si="896"/>
        <v>0</v>
      </c>
      <c r="AE418" s="100">
        <f t="shared" si="896"/>
        <v>0</v>
      </c>
      <c r="AF418" s="100">
        <f t="shared" si="896"/>
        <v>0</v>
      </c>
      <c r="AG418" s="161"/>
      <c r="AH418" s="99"/>
      <c r="AI418" s="99"/>
      <c r="AJ418" s="99"/>
    </row>
    <row r="419" spans="1:36" ht="30" hidden="1" customHeight="1" x14ac:dyDescent="0.3">
      <c r="A419" s="99"/>
      <c r="B419" s="111"/>
      <c r="C419" s="100">
        <f>IF(C418=0,0,1)</f>
        <v>0</v>
      </c>
      <c r="D419" s="100">
        <f t="shared" ref="D419:K419" si="897">IF(D418=0,0,C419+1)</f>
        <v>0</v>
      </c>
      <c r="E419" s="100">
        <f t="shared" si="897"/>
        <v>0</v>
      </c>
      <c r="F419" s="100">
        <f t="shared" si="897"/>
        <v>0</v>
      </c>
      <c r="G419" s="100">
        <f t="shared" si="897"/>
        <v>0</v>
      </c>
      <c r="H419" s="100">
        <f t="shared" si="897"/>
        <v>0</v>
      </c>
      <c r="I419" s="100">
        <f t="shared" si="897"/>
        <v>0</v>
      </c>
      <c r="J419" s="100">
        <f t="shared" si="897"/>
        <v>0</v>
      </c>
      <c r="K419" s="100">
        <f t="shared" si="897"/>
        <v>0</v>
      </c>
      <c r="L419" s="161"/>
      <c r="M419" s="116">
        <f>IF(M418=0,0,K419+1)</f>
        <v>0</v>
      </c>
      <c r="N419" s="100">
        <f t="shared" ref="N419:U419" si="898">IF(N418=0,0,M419+1)</f>
        <v>0</v>
      </c>
      <c r="O419" s="100">
        <f t="shared" si="898"/>
        <v>0</v>
      </c>
      <c r="P419" s="100">
        <f t="shared" si="898"/>
        <v>0</v>
      </c>
      <c r="Q419" s="100">
        <f t="shared" si="898"/>
        <v>0</v>
      </c>
      <c r="R419" s="100">
        <f t="shared" si="898"/>
        <v>0</v>
      </c>
      <c r="S419" s="100">
        <f t="shared" si="898"/>
        <v>0</v>
      </c>
      <c r="T419" s="100">
        <f t="shared" si="898"/>
        <v>0</v>
      </c>
      <c r="U419" s="100">
        <f t="shared" si="898"/>
        <v>0</v>
      </c>
      <c r="V419" s="161"/>
      <c r="W419" s="116">
        <f>IF(W418=0,0,U419+1)</f>
        <v>0</v>
      </c>
      <c r="X419" s="100">
        <f t="shared" ref="X419:AF419" si="899">IF(X418=0,0,W419+1)</f>
        <v>0</v>
      </c>
      <c r="Y419" s="100">
        <f t="shared" si="899"/>
        <v>0</v>
      </c>
      <c r="Z419" s="100">
        <f t="shared" si="899"/>
        <v>0</v>
      </c>
      <c r="AA419" s="100">
        <f t="shared" si="899"/>
        <v>0</v>
      </c>
      <c r="AB419" s="100">
        <f t="shared" si="899"/>
        <v>0</v>
      </c>
      <c r="AC419" s="100">
        <f t="shared" si="899"/>
        <v>0</v>
      </c>
      <c r="AD419" s="100">
        <f t="shared" si="899"/>
        <v>0</v>
      </c>
      <c r="AE419" s="100">
        <f t="shared" si="899"/>
        <v>0</v>
      </c>
      <c r="AF419" s="100">
        <f t="shared" si="899"/>
        <v>0</v>
      </c>
      <c r="AG419" s="161"/>
      <c r="AH419" s="99"/>
      <c r="AI419" s="99"/>
      <c r="AJ419" s="99"/>
    </row>
    <row r="420" spans="1:36" ht="30" hidden="1" customHeight="1" x14ac:dyDescent="0.3">
      <c r="A420" s="99"/>
      <c r="B420" s="111" t="s">
        <v>6268</v>
      </c>
      <c r="C420" s="101">
        <f t="shared" ref="C420:K420" si="900">IF(C419&lt;25,IF(C419&lt;13,C419,C419-12),C419-24)</f>
        <v>0</v>
      </c>
      <c r="D420" s="101">
        <f t="shared" si="900"/>
        <v>0</v>
      </c>
      <c r="E420" s="101">
        <f t="shared" si="900"/>
        <v>0</v>
      </c>
      <c r="F420" s="101">
        <f t="shared" si="900"/>
        <v>0</v>
      </c>
      <c r="G420" s="101">
        <f t="shared" si="900"/>
        <v>0</v>
      </c>
      <c r="H420" s="101">
        <f t="shared" si="900"/>
        <v>0</v>
      </c>
      <c r="I420" s="101">
        <f t="shared" si="900"/>
        <v>0</v>
      </c>
      <c r="J420" s="101">
        <f t="shared" si="900"/>
        <v>0</v>
      </c>
      <c r="K420" s="101">
        <f t="shared" si="900"/>
        <v>0</v>
      </c>
      <c r="L420" s="161"/>
      <c r="M420" s="117">
        <f t="shared" ref="M420:U420" si="901">IF(M419&lt;25,IF(M419&lt;13,M419,M419-12),M419-24)</f>
        <v>0</v>
      </c>
      <c r="N420" s="101">
        <f t="shared" si="901"/>
        <v>0</v>
      </c>
      <c r="O420" s="101">
        <f t="shared" si="901"/>
        <v>0</v>
      </c>
      <c r="P420" s="101">
        <f t="shared" si="901"/>
        <v>0</v>
      </c>
      <c r="Q420" s="101">
        <f t="shared" si="901"/>
        <v>0</v>
      </c>
      <c r="R420" s="101">
        <f t="shared" si="901"/>
        <v>0</v>
      </c>
      <c r="S420" s="101">
        <f t="shared" si="901"/>
        <v>0</v>
      </c>
      <c r="T420" s="101">
        <f t="shared" si="901"/>
        <v>0</v>
      </c>
      <c r="U420" s="101">
        <f t="shared" si="901"/>
        <v>0</v>
      </c>
      <c r="V420" s="161"/>
      <c r="W420" s="117">
        <f t="shared" ref="W420:AF420" si="902">IF(W419&lt;25,IF(W419&lt;13,W419,W419-12),W419-24)</f>
        <v>0</v>
      </c>
      <c r="X420" s="101">
        <f t="shared" si="902"/>
        <v>0</v>
      </c>
      <c r="Y420" s="101">
        <f t="shared" si="902"/>
        <v>0</v>
      </c>
      <c r="Z420" s="101">
        <f t="shared" si="902"/>
        <v>0</v>
      </c>
      <c r="AA420" s="101">
        <f t="shared" si="902"/>
        <v>0</v>
      </c>
      <c r="AB420" s="101">
        <f t="shared" si="902"/>
        <v>0</v>
      </c>
      <c r="AC420" s="101">
        <f t="shared" si="902"/>
        <v>0</v>
      </c>
      <c r="AD420" s="101">
        <f t="shared" si="902"/>
        <v>0</v>
      </c>
      <c r="AE420" s="101">
        <f t="shared" si="902"/>
        <v>0</v>
      </c>
      <c r="AF420" s="101">
        <f t="shared" si="902"/>
        <v>0</v>
      </c>
      <c r="AG420" s="161"/>
      <c r="AH420" s="99"/>
      <c r="AI420" s="99"/>
      <c r="AJ420" s="99"/>
    </row>
    <row r="421" spans="1:36" ht="30" hidden="1" customHeight="1" x14ac:dyDescent="0.3">
      <c r="A421" s="75"/>
      <c r="B421" s="112" t="s">
        <v>6269</v>
      </c>
      <c r="C421" s="102">
        <f t="shared" ref="C421:K421" si="903">IF(C420&gt;0,IF(C420=1,C424,C424+B421),0)</f>
        <v>0</v>
      </c>
      <c r="D421" s="102">
        <f t="shared" si="903"/>
        <v>0</v>
      </c>
      <c r="E421" s="102">
        <f t="shared" si="903"/>
        <v>0</v>
      </c>
      <c r="F421" s="102">
        <f t="shared" si="903"/>
        <v>0</v>
      </c>
      <c r="G421" s="102">
        <f t="shared" si="903"/>
        <v>0</v>
      </c>
      <c r="H421" s="102">
        <f t="shared" si="903"/>
        <v>0</v>
      </c>
      <c r="I421" s="102">
        <f t="shared" si="903"/>
        <v>0</v>
      </c>
      <c r="J421" s="102">
        <f t="shared" si="903"/>
        <v>0</v>
      </c>
      <c r="K421" s="102">
        <f t="shared" si="903"/>
        <v>0</v>
      </c>
      <c r="L421" s="160"/>
      <c r="M421" s="118">
        <f>IF(M420&gt;0,IF(M420=1,M424,M424+K421),0)</f>
        <v>0</v>
      </c>
      <c r="N421" s="102">
        <f t="shared" ref="N421:U421" si="904">IF(N420&gt;0,IF(N420=1,N424,N424+M421),0)</f>
        <v>0</v>
      </c>
      <c r="O421" s="102">
        <f t="shared" si="904"/>
        <v>0</v>
      </c>
      <c r="P421" s="102">
        <f t="shared" si="904"/>
        <v>0</v>
      </c>
      <c r="Q421" s="102">
        <f t="shared" si="904"/>
        <v>0</v>
      </c>
      <c r="R421" s="102">
        <f t="shared" si="904"/>
        <v>0</v>
      </c>
      <c r="S421" s="102">
        <f t="shared" si="904"/>
        <v>0</v>
      </c>
      <c r="T421" s="102">
        <f t="shared" si="904"/>
        <v>0</v>
      </c>
      <c r="U421" s="102">
        <f t="shared" si="904"/>
        <v>0</v>
      </c>
      <c r="V421" s="160"/>
      <c r="W421" s="118">
        <f>IF(W420&gt;0,IF(W420=1,W424,W424+U421),0)</f>
        <v>0</v>
      </c>
      <c r="X421" s="102">
        <f t="shared" ref="X421:AF421" si="905">IF(X420&gt;0,IF(X420=1,X424,X424+W421),0)</f>
        <v>0</v>
      </c>
      <c r="Y421" s="102">
        <f t="shared" si="905"/>
        <v>0</v>
      </c>
      <c r="Z421" s="102">
        <f t="shared" si="905"/>
        <v>0</v>
      </c>
      <c r="AA421" s="102">
        <f t="shared" si="905"/>
        <v>0</v>
      </c>
      <c r="AB421" s="102">
        <f t="shared" si="905"/>
        <v>0</v>
      </c>
      <c r="AC421" s="102">
        <f t="shared" si="905"/>
        <v>0</v>
      </c>
      <c r="AD421" s="102">
        <f t="shared" si="905"/>
        <v>0</v>
      </c>
      <c r="AE421" s="102">
        <f t="shared" si="905"/>
        <v>0</v>
      </c>
      <c r="AF421" s="102">
        <f t="shared" si="905"/>
        <v>0</v>
      </c>
      <c r="AG421" s="160"/>
      <c r="AH421" s="74"/>
      <c r="AI421" s="74"/>
      <c r="AJ421" s="75"/>
    </row>
    <row r="422" spans="1:36" ht="30" hidden="1" customHeight="1" x14ac:dyDescent="0.3">
      <c r="A422" s="75"/>
      <c r="B422" s="112" t="s">
        <v>6317</v>
      </c>
      <c r="C422" s="102">
        <f>IF(C416&gt;0,C417,0)</f>
        <v>0</v>
      </c>
      <c r="D422" s="102">
        <f t="shared" ref="D422:K422" si="906">IF(D416&gt;0,IF(D420=1,D417,D417+C422),C422)</f>
        <v>0</v>
      </c>
      <c r="E422" s="102">
        <f t="shared" si="906"/>
        <v>0</v>
      </c>
      <c r="F422" s="102">
        <f t="shared" si="906"/>
        <v>0</v>
      </c>
      <c r="G422" s="102">
        <f t="shared" si="906"/>
        <v>0</v>
      </c>
      <c r="H422" s="102">
        <f t="shared" si="906"/>
        <v>0</v>
      </c>
      <c r="I422" s="102">
        <f t="shared" si="906"/>
        <v>0</v>
      </c>
      <c r="J422" s="102">
        <f t="shared" si="906"/>
        <v>0</v>
      </c>
      <c r="K422" s="102">
        <f t="shared" si="906"/>
        <v>0</v>
      </c>
      <c r="L422" s="160"/>
      <c r="M422" s="118">
        <f>IF(M416&gt;0,IF(M420=1,M417,M417+K422),K422)</f>
        <v>0</v>
      </c>
      <c r="N422" s="102">
        <f t="shared" ref="N422:U422" si="907">IF(N416&gt;0,IF(N420=1,N417,N417+M422),M422)</f>
        <v>0</v>
      </c>
      <c r="O422" s="102">
        <f t="shared" si="907"/>
        <v>0</v>
      </c>
      <c r="P422" s="102">
        <f t="shared" si="907"/>
        <v>0</v>
      </c>
      <c r="Q422" s="102">
        <f t="shared" si="907"/>
        <v>0</v>
      </c>
      <c r="R422" s="102">
        <f t="shared" si="907"/>
        <v>0</v>
      </c>
      <c r="S422" s="102">
        <f t="shared" si="907"/>
        <v>0</v>
      </c>
      <c r="T422" s="102">
        <f t="shared" si="907"/>
        <v>0</v>
      </c>
      <c r="U422" s="102">
        <f t="shared" si="907"/>
        <v>0</v>
      </c>
      <c r="V422" s="160"/>
      <c r="W422" s="118">
        <f>IF(W416&gt;0,IF(W420=1,W417,W417+U422),U422)</f>
        <v>0</v>
      </c>
      <c r="X422" s="102">
        <f t="shared" ref="X422:AF422" si="908">IF(X416&gt;0,IF(X420=1,X417,X417+W422),W422)</f>
        <v>0</v>
      </c>
      <c r="Y422" s="102">
        <f t="shared" si="908"/>
        <v>0</v>
      </c>
      <c r="Z422" s="102">
        <f t="shared" si="908"/>
        <v>0</v>
      </c>
      <c r="AA422" s="102">
        <f t="shared" si="908"/>
        <v>0</v>
      </c>
      <c r="AB422" s="102">
        <f t="shared" si="908"/>
        <v>0</v>
      </c>
      <c r="AC422" s="102">
        <f t="shared" si="908"/>
        <v>0</v>
      </c>
      <c r="AD422" s="102">
        <f t="shared" si="908"/>
        <v>0</v>
      </c>
      <c r="AE422" s="102">
        <f t="shared" si="908"/>
        <v>0</v>
      </c>
      <c r="AF422" s="102">
        <f t="shared" si="908"/>
        <v>0</v>
      </c>
      <c r="AG422" s="160"/>
      <c r="AH422" s="74"/>
      <c r="AI422" s="74"/>
      <c r="AJ422" s="75"/>
    </row>
    <row r="423" spans="1:36" ht="9.75" hidden="1" customHeight="1" x14ac:dyDescent="0.3">
      <c r="A423" s="75"/>
      <c r="B423" s="112" t="s">
        <v>6318</v>
      </c>
      <c r="C423" s="103">
        <f>C425</f>
        <v>0</v>
      </c>
      <c r="D423" s="103">
        <f t="shared" ref="D423:K423" si="909">IF(D420=1,D425,D425+C423)</f>
        <v>0</v>
      </c>
      <c r="E423" s="103">
        <f t="shared" si="909"/>
        <v>0</v>
      </c>
      <c r="F423" s="103">
        <f t="shared" si="909"/>
        <v>0</v>
      </c>
      <c r="G423" s="103">
        <f t="shared" si="909"/>
        <v>0</v>
      </c>
      <c r="H423" s="103">
        <f t="shared" si="909"/>
        <v>0</v>
      </c>
      <c r="I423" s="103">
        <f t="shared" si="909"/>
        <v>0</v>
      </c>
      <c r="J423" s="103">
        <f t="shared" si="909"/>
        <v>0</v>
      </c>
      <c r="K423" s="103">
        <f t="shared" si="909"/>
        <v>0</v>
      </c>
      <c r="L423" s="160"/>
      <c r="M423" s="119">
        <f>IF(M420=1,M425,M425+K423)</f>
        <v>0</v>
      </c>
      <c r="N423" s="103">
        <f t="shared" ref="N423:U423" si="910">IF(N420=1,N425,N425+M423)</f>
        <v>0</v>
      </c>
      <c r="O423" s="103">
        <f t="shared" si="910"/>
        <v>0</v>
      </c>
      <c r="P423" s="103">
        <f t="shared" si="910"/>
        <v>0</v>
      </c>
      <c r="Q423" s="103">
        <f t="shared" si="910"/>
        <v>0</v>
      </c>
      <c r="R423" s="103">
        <f t="shared" si="910"/>
        <v>0</v>
      </c>
      <c r="S423" s="103">
        <f t="shared" si="910"/>
        <v>0</v>
      </c>
      <c r="T423" s="103">
        <f t="shared" si="910"/>
        <v>0</v>
      </c>
      <c r="U423" s="103">
        <f t="shared" si="910"/>
        <v>0</v>
      </c>
      <c r="V423" s="160"/>
      <c r="W423" s="119">
        <f>IF(W420=1,W425,W425+U423)</f>
        <v>0</v>
      </c>
      <c r="X423" s="103">
        <f t="shared" ref="X423:AF423" si="911">IF(X420=1,X425,X425+W423)</f>
        <v>0</v>
      </c>
      <c r="Y423" s="103">
        <f t="shared" si="911"/>
        <v>0</v>
      </c>
      <c r="Z423" s="103">
        <f t="shared" si="911"/>
        <v>0</v>
      </c>
      <c r="AA423" s="103">
        <f t="shared" si="911"/>
        <v>0</v>
      </c>
      <c r="AB423" s="103">
        <f t="shared" si="911"/>
        <v>0</v>
      </c>
      <c r="AC423" s="103">
        <f t="shared" si="911"/>
        <v>0</v>
      </c>
      <c r="AD423" s="103">
        <f t="shared" si="911"/>
        <v>0</v>
      </c>
      <c r="AE423" s="103">
        <f t="shared" si="911"/>
        <v>0</v>
      </c>
      <c r="AF423" s="103">
        <f t="shared" si="911"/>
        <v>0</v>
      </c>
      <c r="AG423" s="160"/>
      <c r="AH423" s="74"/>
      <c r="AI423" s="74"/>
      <c r="AJ423" s="75"/>
    </row>
    <row r="424" spans="1:36" ht="25.05" customHeight="1" x14ac:dyDescent="0.3">
      <c r="A424" s="75"/>
      <c r="B424" s="110" t="s">
        <v>6319</v>
      </c>
      <c r="C424" s="104">
        <f t="shared" ref="C424:K424" si="912">1720/12*C416</f>
        <v>0</v>
      </c>
      <c r="D424" s="104">
        <f t="shared" si="912"/>
        <v>0</v>
      </c>
      <c r="E424" s="104">
        <f t="shared" si="912"/>
        <v>0</v>
      </c>
      <c r="F424" s="104">
        <f t="shared" si="912"/>
        <v>0</v>
      </c>
      <c r="G424" s="104">
        <f t="shared" si="912"/>
        <v>0</v>
      </c>
      <c r="H424" s="104">
        <f t="shared" si="912"/>
        <v>0</v>
      </c>
      <c r="I424" s="104">
        <f t="shared" si="912"/>
        <v>0</v>
      </c>
      <c r="J424" s="104">
        <f t="shared" si="912"/>
        <v>0</v>
      </c>
      <c r="K424" s="104">
        <f t="shared" si="912"/>
        <v>0</v>
      </c>
      <c r="L424" s="160"/>
      <c r="M424" s="120">
        <f t="shared" ref="M424:U424" si="913">1720/12*M416</f>
        <v>0</v>
      </c>
      <c r="N424" s="104">
        <f t="shared" si="913"/>
        <v>0</v>
      </c>
      <c r="O424" s="104">
        <f t="shared" si="913"/>
        <v>0</v>
      </c>
      <c r="P424" s="104">
        <f t="shared" si="913"/>
        <v>0</v>
      </c>
      <c r="Q424" s="104">
        <f t="shared" si="913"/>
        <v>0</v>
      </c>
      <c r="R424" s="104">
        <f t="shared" si="913"/>
        <v>0</v>
      </c>
      <c r="S424" s="104">
        <f t="shared" si="913"/>
        <v>0</v>
      </c>
      <c r="T424" s="104">
        <f t="shared" si="913"/>
        <v>0</v>
      </c>
      <c r="U424" s="104">
        <f t="shared" si="913"/>
        <v>0</v>
      </c>
      <c r="V424" s="160"/>
      <c r="W424" s="120">
        <f t="shared" ref="W424:AF424" si="914">1720/12*W416</f>
        <v>0</v>
      </c>
      <c r="X424" s="104">
        <f t="shared" si="914"/>
        <v>0</v>
      </c>
      <c r="Y424" s="104">
        <f t="shared" si="914"/>
        <v>0</v>
      </c>
      <c r="Z424" s="104">
        <f t="shared" si="914"/>
        <v>0</v>
      </c>
      <c r="AA424" s="104">
        <f t="shared" si="914"/>
        <v>0</v>
      </c>
      <c r="AB424" s="104">
        <f t="shared" si="914"/>
        <v>0</v>
      </c>
      <c r="AC424" s="104">
        <f t="shared" si="914"/>
        <v>0</v>
      </c>
      <c r="AD424" s="104">
        <f t="shared" si="914"/>
        <v>0</v>
      </c>
      <c r="AE424" s="104">
        <f t="shared" si="914"/>
        <v>0</v>
      </c>
      <c r="AF424" s="104">
        <f t="shared" si="914"/>
        <v>0</v>
      </c>
      <c r="AG424" s="160"/>
      <c r="AH424" s="74"/>
      <c r="AI424" s="74"/>
      <c r="AJ424" s="75"/>
    </row>
    <row r="425" spans="1:36" ht="25.05" customHeight="1" thickBot="1" x14ac:dyDescent="0.35">
      <c r="A425" s="75"/>
      <c r="B425" s="113" t="s">
        <v>6270</v>
      </c>
      <c r="C425" s="104">
        <f t="shared" ref="C425:K425" si="915">IF(OR(C420=0,C420=1),IF(C417&gt;=C424,C424,C417),IF(C422&gt;=C421,C421-B423,C422-B423))</f>
        <v>0</v>
      </c>
      <c r="D425" s="104">
        <f t="shared" si="915"/>
        <v>0</v>
      </c>
      <c r="E425" s="104">
        <f t="shared" si="915"/>
        <v>0</v>
      </c>
      <c r="F425" s="104">
        <f t="shared" si="915"/>
        <v>0</v>
      </c>
      <c r="G425" s="104">
        <f t="shared" si="915"/>
        <v>0</v>
      </c>
      <c r="H425" s="104">
        <f t="shared" si="915"/>
        <v>0</v>
      </c>
      <c r="I425" s="104">
        <f t="shared" si="915"/>
        <v>0</v>
      </c>
      <c r="J425" s="104">
        <f t="shared" si="915"/>
        <v>0</v>
      </c>
      <c r="K425" s="104">
        <f t="shared" si="915"/>
        <v>0</v>
      </c>
      <c r="L425" s="162">
        <f>SUM(C425:K425)</f>
        <v>0</v>
      </c>
      <c r="M425" s="120">
        <f>IF(OR(M420=0,M420=1),IF(M417&gt;=M424,M424,M417),IF(M422&gt;=M421,M421-K423,M422-K423))</f>
        <v>0</v>
      </c>
      <c r="N425" s="104">
        <f t="shared" ref="N425:U425" si="916">IF(OR(N420=0,N420=1),IF(N417&gt;=N424,N424,N417),IF(N422&gt;=N421,N421-M423,N422-M423))</f>
        <v>0</v>
      </c>
      <c r="O425" s="104">
        <f t="shared" si="916"/>
        <v>0</v>
      </c>
      <c r="P425" s="104">
        <f t="shared" si="916"/>
        <v>0</v>
      </c>
      <c r="Q425" s="104">
        <f t="shared" si="916"/>
        <v>0</v>
      </c>
      <c r="R425" s="104">
        <f t="shared" si="916"/>
        <v>0</v>
      </c>
      <c r="S425" s="104">
        <f t="shared" si="916"/>
        <v>0</v>
      </c>
      <c r="T425" s="104">
        <f t="shared" si="916"/>
        <v>0</v>
      </c>
      <c r="U425" s="104">
        <f t="shared" si="916"/>
        <v>0</v>
      </c>
      <c r="V425" s="162">
        <f>SUM(M425:U425)</f>
        <v>0</v>
      </c>
      <c r="W425" s="156">
        <f>IF(OR(W420=0,W420=1),IF(W417&gt;=W424,W424,W417),IF(W422&gt;=W421,W421-U423,W422-U423))</f>
        <v>0</v>
      </c>
      <c r="X425" s="157">
        <f t="shared" ref="X425:AF425" si="917">IF(OR(X420=0,X420=1),IF(X417&gt;=X424,X424,X417),IF(X422&gt;=X421,X421-W423,X422-W423))</f>
        <v>0</v>
      </c>
      <c r="Y425" s="157">
        <f t="shared" si="917"/>
        <v>0</v>
      </c>
      <c r="Z425" s="157">
        <f t="shared" si="917"/>
        <v>0</v>
      </c>
      <c r="AA425" s="157">
        <f t="shared" si="917"/>
        <v>0</v>
      </c>
      <c r="AB425" s="157">
        <f t="shared" si="917"/>
        <v>0</v>
      </c>
      <c r="AC425" s="157">
        <f t="shared" si="917"/>
        <v>0</v>
      </c>
      <c r="AD425" s="157">
        <f t="shared" si="917"/>
        <v>0</v>
      </c>
      <c r="AE425" s="157">
        <f t="shared" si="917"/>
        <v>0</v>
      </c>
      <c r="AF425" s="157">
        <f t="shared" si="917"/>
        <v>0</v>
      </c>
      <c r="AG425" s="162">
        <f>SUM(W425:AF425)</f>
        <v>0</v>
      </c>
      <c r="AH425" s="105"/>
      <c r="AI425" s="74"/>
      <c r="AJ425" s="75"/>
    </row>
    <row r="426" spans="1:36" ht="25.05" customHeight="1" thickBot="1" x14ac:dyDescent="0.35">
      <c r="A426" s="87"/>
      <c r="B426" s="226" t="s">
        <v>6273</v>
      </c>
      <c r="C426" s="304"/>
      <c r="D426" s="304"/>
      <c r="E426" s="304"/>
      <c r="F426" s="305"/>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5.05" customHeight="1" x14ac:dyDescent="0.3">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5.05" customHeight="1" x14ac:dyDescent="0.3">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x14ac:dyDescent="0.3">
      <c r="A429" s="99"/>
      <c r="B429" s="111"/>
      <c r="C429" s="100">
        <f>IF(C427&lt;&gt;0,1,0)</f>
        <v>0</v>
      </c>
      <c r="D429" s="100">
        <f t="shared" ref="D429:K429" si="918">IF(C429=0,IF(D427&lt;&gt;0,1,0),1)</f>
        <v>0</v>
      </c>
      <c r="E429" s="100">
        <f t="shared" si="918"/>
        <v>0</v>
      </c>
      <c r="F429" s="100">
        <f t="shared" si="918"/>
        <v>0</v>
      </c>
      <c r="G429" s="100">
        <f t="shared" si="918"/>
        <v>0</v>
      </c>
      <c r="H429" s="100">
        <f t="shared" si="918"/>
        <v>0</v>
      </c>
      <c r="I429" s="100">
        <f t="shared" si="918"/>
        <v>0</v>
      </c>
      <c r="J429" s="100">
        <f t="shared" si="918"/>
        <v>0</v>
      </c>
      <c r="K429" s="100">
        <f t="shared" si="918"/>
        <v>0</v>
      </c>
      <c r="L429" s="161"/>
      <c r="M429" s="116">
        <f>IF(K429=0,IF(M427&lt;&gt;0,1,0),1)</f>
        <v>0</v>
      </c>
      <c r="N429" s="100">
        <f t="shared" ref="N429:U429" si="919">IF(M429=0,IF(N427&lt;&gt;0,1,0),1)</f>
        <v>0</v>
      </c>
      <c r="O429" s="100">
        <f t="shared" si="919"/>
        <v>0</v>
      </c>
      <c r="P429" s="100">
        <f t="shared" si="919"/>
        <v>0</v>
      </c>
      <c r="Q429" s="100">
        <f t="shared" si="919"/>
        <v>0</v>
      </c>
      <c r="R429" s="100">
        <f t="shared" si="919"/>
        <v>0</v>
      </c>
      <c r="S429" s="100">
        <f t="shared" si="919"/>
        <v>0</v>
      </c>
      <c r="T429" s="100">
        <f t="shared" si="919"/>
        <v>0</v>
      </c>
      <c r="U429" s="100">
        <f t="shared" si="919"/>
        <v>0</v>
      </c>
      <c r="V429" s="161"/>
      <c r="W429" s="116">
        <f>IF(U429=0,IF(W427&lt;&gt;0,1,0),1)</f>
        <v>0</v>
      </c>
      <c r="X429" s="100">
        <f t="shared" ref="X429:AF429" si="920">IF(W429=0,IF(X427&lt;&gt;0,1,0),1)</f>
        <v>0</v>
      </c>
      <c r="Y429" s="100">
        <f t="shared" si="920"/>
        <v>0</v>
      </c>
      <c r="Z429" s="100">
        <f t="shared" si="920"/>
        <v>0</v>
      </c>
      <c r="AA429" s="100">
        <f t="shared" si="920"/>
        <v>0</v>
      </c>
      <c r="AB429" s="100">
        <f t="shared" si="920"/>
        <v>0</v>
      </c>
      <c r="AC429" s="100">
        <f t="shared" si="920"/>
        <v>0</v>
      </c>
      <c r="AD429" s="100">
        <f t="shared" si="920"/>
        <v>0</v>
      </c>
      <c r="AE429" s="100">
        <f t="shared" si="920"/>
        <v>0</v>
      </c>
      <c r="AF429" s="100">
        <f t="shared" si="920"/>
        <v>0</v>
      </c>
      <c r="AG429" s="161"/>
      <c r="AH429" s="99"/>
      <c r="AI429" s="99"/>
      <c r="AJ429" s="99"/>
    </row>
    <row r="430" spans="1:36" ht="30" hidden="1" customHeight="1" x14ac:dyDescent="0.3">
      <c r="A430" s="99"/>
      <c r="B430" s="111"/>
      <c r="C430" s="100">
        <f>IF(C429=0,0,1)</f>
        <v>0</v>
      </c>
      <c r="D430" s="100">
        <f t="shared" ref="D430:K430" si="921">IF(D429=0,0,C430+1)</f>
        <v>0</v>
      </c>
      <c r="E430" s="100">
        <f t="shared" si="921"/>
        <v>0</v>
      </c>
      <c r="F430" s="100">
        <f t="shared" si="921"/>
        <v>0</v>
      </c>
      <c r="G430" s="100">
        <f t="shared" si="921"/>
        <v>0</v>
      </c>
      <c r="H430" s="100">
        <f t="shared" si="921"/>
        <v>0</v>
      </c>
      <c r="I430" s="100">
        <f t="shared" si="921"/>
        <v>0</v>
      </c>
      <c r="J430" s="100">
        <f t="shared" si="921"/>
        <v>0</v>
      </c>
      <c r="K430" s="100">
        <f t="shared" si="921"/>
        <v>0</v>
      </c>
      <c r="L430" s="161"/>
      <c r="M430" s="116">
        <f>IF(M429=0,0,K430+1)</f>
        <v>0</v>
      </c>
      <c r="N430" s="100">
        <f t="shared" ref="N430:U430" si="922">IF(N429=0,0,M430+1)</f>
        <v>0</v>
      </c>
      <c r="O430" s="100">
        <f t="shared" si="922"/>
        <v>0</v>
      </c>
      <c r="P430" s="100">
        <f t="shared" si="922"/>
        <v>0</v>
      </c>
      <c r="Q430" s="100">
        <f t="shared" si="922"/>
        <v>0</v>
      </c>
      <c r="R430" s="100">
        <f t="shared" si="922"/>
        <v>0</v>
      </c>
      <c r="S430" s="100">
        <f t="shared" si="922"/>
        <v>0</v>
      </c>
      <c r="T430" s="100">
        <f t="shared" si="922"/>
        <v>0</v>
      </c>
      <c r="U430" s="100">
        <f t="shared" si="922"/>
        <v>0</v>
      </c>
      <c r="V430" s="161"/>
      <c r="W430" s="116">
        <f>IF(W429=0,0,U430+1)</f>
        <v>0</v>
      </c>
      <c r="X430" s="100">
        <f t="shared" ref="X430:AF430" si="923">IF(X429=0,0,W430+1)</f>
        <v>0</v>
      </c>
      <c r="Y430" s="100">
        <f t="shared" si="923"/>
        <v>0</v>
      </c>
      <c r="Z430" s="100">
        <f t="shared" si="923"/>
        <v>0</v>
      </c>
      <c r="AA430" s="100">
        <f t="shared" si="923"/>
        <v>0</v>
      </c>
      <c r="AB430" s="100">
        <f t="shared" si="923"/>
        <v>0</v>
      </c>
      <c r="AC430" s="100">
        <f t="shared" si="923"/>
        <v>0</v>
      </c>
      <c r="AD430" s="100">
        <f t="shared" si="923"/>
        <v>0</v>
      </c>
      <c r="AE430" s="100">
        <f t="shared" si="923"/>
        <v>0</v>
      </c>
      <c r="AF430" s="100">
        <f t="shared" si="923"/>
        <v>0</v>
      </c>
      <c r="AG430" s="161"/>
      <c r="AH430" s="99"/>
      <c r="AI430" s="99"/>
      <c r="AJ430" s="99"/>
    </row>
    <row r="431" spans="1:36" ht="30" hidden="1" customHeight="1" x14ac:dyDescent="0.3">
      <c r="A431" s="99"/>
      <c r="B431" s="111" t="s">
        <v>6268</v>
      </c>
      <c r="C431" s="101">
        <f t="shared" ref="C431:K431" si="924">IF(C430&lt;25,IF(C430&lt;13,C430,C430-12),C430-24)</f>
        <v>0</v>
      </c>
      <c r="D431" s="101">
        <f t="shared" si="924"/>
        <v>0</v>
      </c>
      <c r="E431" s="101">
        <f t="shared" si="924"/>
        <v>0</v>
      </c>
      <c r="F431" s="101">
        <f t="shared" si="924"/>
        <v>0</v>
      </c>
      <c r="G431" s="101">
        <f t="shared" si="924"/>
        <v>0</v>
      </c>
      <c r="H431" s="101">
        <f t="shared" si="924"/>
        <v>0</v>
      </c>
      <c r="I431" s="101">
        <f t="shared" si="924"/>
        <v>0</v>
      </c>
      <c r="J431" s="101">
        <f t="shared" si="924"/>
        <v>0</v>
      </c>
      <c r="K431" s="101">
        <f t="shared" si="924"/>
        <v>0</v>
      </c>
      <c r="L431" s="161"/>
      <c r="M431" s="117">
        <f t="shared" ref="M431:U431" si="925">IF(M430&lt;25,IF(M430&lt;13,M430,M430-12),M430-24)</f>
        <v>0</v>
      </c>
      <c r="N431" s="101">
        <f t="shared" si="925"/>
        <v>0</v>
      </c>
      <c r="O431" s="101">
        <f t="shared" si="925"/>
        <v>0</v>
      </c>
      <c r="P431" s="101">
        <f t="shared" si="925"/>
        <v>0</v>
      </c>
      <c r="Q431" s="101">
        <f t="shared" si="925"/>
        <v>0</v>
      </c>
      <c r="R431" s="101">
        <f t="shared" si="925"/>
        <v>0</v>
      </c>
      <c r="S431" s="101">
        <f t="shared" si="925"/>
        <v>0</v>
      </c>
      <c r="T431" s="101">
        <f t="shared" si="925"/>
        <v>0</v>
      </c>
      <c r="U431" s="101">
        <f t="shared" si="925"/>
        <v>0</v>
      </c>
      <c r="V431" s="161"/>
      <c r="W431" s="117">
        <f t="shared" ref="W431:AF431" si="926">IF(W430&lt;25,IF(W430&lt;13,W430,W430-12),W430-24)</f>
        <v>0</v>
      </c>
      <c r="X431" s="101">
        <f t="shared" si="926"/>
        <v>0</v>
      </c>
      <c r="Y431" s="101">
        <f t="shared" si="926"/>
        <v>0</v>
      </c>
      <c r="Z431" s="101">
        <f t="shared" si="926"/>
        <v>0</v>
      </c>
      <c r="AA431" s="101">
        <f t="shared" si="926"/>
        <v>0</v>
      </c>
      <c r="AB431" s="101">
        <f t="shared" si="926"/>
        <v>0</v>
      </c>
      <c r="AC431" s="101">
        <f t="shared" si="926"/>
        <v>0</v>
      </c>
      <c r="AD431" s="101">
        <f t="shared" si="926"/>
        <v>0</v>
      </c>
      <c r="AE431" s="101">
        <f t="shared" si="926"/>
        <v>0</v>
      </c>
      <c r="AF431" s="101">
        <f t="shared" si="926"/>
        <v>0</v>
      </c>
      <c r="AG431" s="161"/>
      <c r="AH431" s="99"/>
      <c r="AI431" s="99"/>
      <c r="AJ431" s="99"/>
    </row>
    <row r="432" spans="1:36" ht="30" hidden="1" customHeight="1" x14ac:dyDescent="0.3">
      <c r="A432" s="75"/>
      <c r="B432" s="112" t="s">
        <v>6269</v>
      </c>
      <c r="C432" s="102">
        <f t="shared" ref="C432:K432" si="927">IF(C431&gt;0,IF(C431=1,C435,C435+B432),0)</f>
        <v>0</v>
      </c>
      <c r="D432" s="102">
        <f t="shared" si="927"/>
        <v>0</v>
      </c>
      <c r="E432" s="102">
        <f t="shared" si="927"/>
        <v>0</v>
      </c>
      <c r="F432" s="102">
        <f t="shared" si="927"/>
        <v>0</v>
      </c>
      <c r="G432" s="102">
        <f t="shared" si="927"/>
        <v>0</v>
      </c>
      <c r="H432" s="102">
        <f t="shared" si="927"/>
        <v>0</v>
      </c>
      <c r="I432" s="102">
        <f t="shared" si="927"/>
        <v>0</v>
      </c>
      <c r="J432" s="102">
        <f t="shared" si="927"/>
        <v>0</v>
      </c>
      <c r="K432" s="102">
        <f t="shared" si="927"/>
        <v>0</v>
      </c>
      <c r="L432" s="160"/>
      <c r="M432" s="118">
        <f>IF(M431&gt;0,IF(M431=1,M435,M435+K432),0)</f>
        <v>0</v>
      </c>
      <c r="N432" s="102">
        <f t="shared" ref="N432:U432" si="928">IF(N431&gt;0,IF(N431=1,N435,N435+M432),0)</f>
        <v>0</v>
      </c>
      <c r="O432" s="102">
        <f t="shared" si="928"/>
        <v>0</v>
      </c>
      <c r="P432" s="102">
        <f t="shared" si="928"/>
        <v>0</v>
      </c>
      <c r="Q432" s="102">
        <f t="shared" si="928"/>
        <v>0</v>
      </c>
      <c r="R432" s="102">
        <f t="shared" si="928"/>
        <v>0</v>
      </c>
      <c r="S432" s="102">
        <f t="shared" si="928"/>
        <v>0</v>
      </c>
      <c r="T432" s="102">
        <f t="shared" si="928"/>
        <v>0</v>
      </c>
      <c r="U432" s="102">
        <f t="shared" si="928"/>
        <v>0</v>
      </c>
      <c r="V432" s="160"/>
      <c r="W432" s="118">
        <f>IF(W431&gt;0,IF(W431=1,W435,W435+U432),0)</f>
        <v>0</v>
      </c>
      <c r="X432" s="102">
        <f t="shared" ref="X432:AF432" si="929">IF(X431&gt;0,IF(X431=1,X435,X435+W432),0)</f>
        <v>0</v>
      </c>
      <c r="Y432" s="102">
        <f t="shared" si="929"/>
        <v>0</v>
      </c>
      <c r="Z432" s="102">
        <f t="shared" si="929"/>
        <v>0</v>
      </c>
      <c r="AA432" s="102">
        <f t="shared" si="929"/>
        <v>0</v>
      </c>
      <c r="AB432" s="102">
        <f t="shared" si="929"/>
        <v>0</v>
      </c>
      <c r="AC432" s="102">
        <f t="shared" si="929"/>
        <v>0</v>
      </c>
      <c r="AD432" s="102">
        <f t="shared" si="929"/>
        <v>0</v>
      </c>
      <c r="AE432" s="102">
        <f t="shared" si="929"/>
        <v>0</v>
      </c>
      <c r="AF432" s="102">
        <f t="shared" si="929"/>
        <v>0</v>
      </c>
      <c r="AG432" s="160"/>
      <c r="AH432" s="74"/>
      <c r="AI432" s="74"/>
      <c r="AJ432" s="75"/>
    </row>
    <row r="433" spans="1:36" ht="30" hidden="1" customHeight="1" x14ac:dyDescent="0.3">
      <c r="A433" s="75"/>
      <c r="B433" s="112" t="s">
        <v>6317</v>
      </c>
      <c r="C433" s="102">
        <f>IF(C427&gt;0,C428,0)</f>
        <v>0</v>
      </c>
      <c r="D433" s="102">
        <f t="shared" ref="D433:K433" si="930">IF(D427&gt;0,IF(D431=1,D428,D428+C433),C433)</f>
        <v>0</v>
      </c>
      <c r="E433" s="102">
        <f t="shared" si="930"/>
        <v>0</v>
      </c>
      <c r="F433" s="102">
        <f t="shared" si="930"/>
        <v>0</v>
      </c>
      <c r="G433" s="102">
        <f t="shared" si="930"/>
        <v>0</v>
      </c>
      <c r="H433" s="102">
        <f t="shared" si="930"/>
        <v>0</v>
      </c>
      <c r="I433" s="102">
        <f t="shared" si="930"/>
        <v>0</v>
      </c>
      <c r="J433" s="102">
        <f t="shared" si="930"/>
        <v>0</v>
      </c>
      <c r="K433" s="102">
        <f t="shared" si="930"/>
        <v>0</v>
      </c>
      <c r="L433" s="160"/>
      <c r="M433" s="118">
        <f>IF(M427&gt;0,IF(M431=1,M428,M428+K433),K433)</f>
        <v>0</v>
      </c>
      <c r="N433" s="102">
        <f t="shared" ref="N433:U433" si="931">IF(N427&gt;0,IF(N431=1,N428,N428+M433),M433)</f>
        <v>0</v>
      </c>
      <c r="O433" s="102">
        <f t="shared" si="931"/>
        <v>0</v>
      </c>
      <c r="P433" s="102">
        <f t="shared" si="931"/>
        <v>0</v>
      </c>
      <c r="Q433" s="102">
        <f t="shared" si="931"/>
        <v>0</v>
      </c>
      <c r="R433" s="102">
        <f t="shared" si="931"/>
        <v>0</v>
      </c>
      <c r="S433" s="102">
        <f t="shared" si="931"/>
        <v>0</v>
      </c>
      <c r="T433" s="102">
        <f t="shared" si="931"/>
        <v>0</v>
      </c>
      <c r="U433" s="102">
        <f t="shared" si="931"/>
        <v>0</v>
      </c>
      <c r="V433" s="160"/>
      <c r="W433" s="118">
        <f>IF(W427&gt;0,IF(W431=1,W428,W428+U433),U433)</f>
        <v>0</v>
      </c>
      <c r="X433" s="102">
        <f t="shared" ref="X433:AF433" si="932">IF(X427&gt;0,IF(X431=1,X428,X428+W433),W433)</f>
        <v>0</v>
      </c>
      <c r="Y433" s="102">
        <f t="shared" si="932"/>
        <v>0</v>
      </c>
      <c r="Z433" s="102">
        <f t="shared" si="932"/>
        <v>0</v>
      </c>
      <c r="AA433" s="102">
        <f t="shared" si="932"/>
        <v>0</v>
      </c>
      <c r="AB433" s="102">
        <f t="shared" si="932"/>
        <v>0</v>
      </c>
      <c r="AC433" s="102">
        <f t="shared" si="932"/>
        <v>0</v>
      </c>
      <c r="AD433" s="102">
        <f t="shared" si="932"/>
        <v>0</v>
      </c>
      <c r="AE433" s="102">
        <f t="shared" si="932"/>
        <v>0</v>
      </c>
      <c r="AF433" s="102">
        <f t="shared" si="932"/>
        <v>0</v>
      </c>
      <c r="AG433" s="160"/>
      <c r="AH433" s="74"/>
      <c r="AI433" s="74"/>
      <c r="AJ433" s="75"/>
    </row>
    <row r="434" spans="1:36" ht="9.75" hidden="1" customHeight="1" x14ac:dyDescent="0.3">
      <c r="A434" s="75"/>
      <c r="B434" s="112" t="s">
        <v>6318</v>
      </c>
      <c r="C434" s="103">
        <f>C436</f>
        <v>0</v>
      </c>
      <c r="D434" s="103">
        <f t="shared" ref="D434:K434" si="933">IF(D431=1,D436,D436+C434)</f>
        <v>0</v>
      </c>
      <c r="E434" s="103">
        <f t="shared" si="933"/>
        <v>0</v>
      </c>
      <c r="F434" s="103">
        <f t="shared" si="933"/>
        <v>0</v>
      </c>
      <c r="G434" s="103">
        <f t="shared" si="933"/>
        <v>0</v>
      </c>
      <c r="H434" s="103">
        <f t="shared" si="933"/>
        <v>0</v>
      </c>
      <c r="I434" s="103">
        <f t="shared" si="933"/>
        <v>0</v>
      </c>
      <c r="J434" s="103">
        <f t="shared" si="933"/>
        <v>0</v>
      </c>
      <c r="K434" s="103">
        <f t="shared" si="933"/>
        <v>0</v>
      </c>
      <c r="L434" s="160"/>
      <c r="M434" s="119">
        <f>IF(M431=1,M436,M436+K434)</f>
        <v>0</v>
      </c>
      <c r="N434" s="103">
        <f t="shared" ref="N434:U434" si="934">IF(N431=1,N436,N436+M434)</f>
        <v>0</v>
      </c>
      <c r="O434" s="103">
        <f t="shared" si="934"/>
        <v>0</v>
      </c>
      <c r="P434" s="103">
        <f t="shared" si="934"/>
        <v>0</v>
      </c>
      <c r="Q434" s="103">
        <f t="shared" si="934"/>
        <v>0</v>
      </c>
      <c r="R434" s="103">
        <f t="shared" si="934"/>
        <v>0</v>
      </c>
      <c r="S434" s="103">
        <f t="shared" si="934"/>
        <v>0</v>
      </c>
      <c r="T434" s="103">
        <f t="shared" si="934"/>
        <v>0</v>
      </c>
      <c r="U434" s="103">
        <f t="shared" si="934"/>
        <v>0</v>
      </c>
      <c r="V434" s="160"/>
      <c r="W434" s="119">
        <f>IF(W431=1,W436,W436+U434)</f>
        <v>0</v>
      </c>
      <c r="X434" s="103">
        <f t="shared" ref="X434:AF434" si="935">IF(X431=1,X436,X436+W434)</f>
        <v>0</v>
      </c>
      <c r="Y434" s="103">
        <f t="shared" si="935"/>
        <v>0</v>
      </c>
      <c r="Z434" s="103">
        <f t="shared" si="935"/>
        <v>0</v>
      </c>
      <c r="AA434" s="103">
        <f t="shared" si="935"/>
        <v>0</v>
      </c>
      <c r="AB434" s="103">
        <f t="shared" si="935"/>
        <v>0</v>
      </c>
      <c r="AC434" s="103">
        <f t="shared" si="935"/>
        <v>0</v>
      </c>
      <c r="AD434" s="103">
        <f t="shared" si="935"/>
        <v>0</v>
      </c>
      <c r="AE434" s="103">
        <f t="shared" si="935"/>
        <v>0</v>
      </c>
      <c r="AF434" s="103">
        <f t="shared" si="935"/>
        <v>0</v>
      </c>
      <c r="AG434" s="160"/>
      <c r="AH434" s="74"/>
      <c r="AI434" s="74"/>
      <c r="AJ434" s="75"/>
    </row>
    <row r="435" spans="1:36" ht="25.05" customHeight="1" x14ac:dyDescent="0.3">
      <c r="A435" s="75"/>
      <c r="B435" s="110" t="s">
        <v>6319</v>
      </c>
      <c r="C435" s="104">
        <f t="shared" ref="C435:K435" si="936">1720/12*C427</f>
        <v>0</v>
      </c>
      <c r="D435" s="104">
        <f t="shared" si="936"/>
        <v>0</v>
      </c>
      <c r="E435" s="104">
        <f t="shared" si="936"/>
        <v>0</v>
      </c>
      <c r="F435" s="104">
        <f t="shared" si="936"/>
        <v>0</v>
      </c>
      <c r="G435" s="104">
        <f t="shared" si="936"/>
        <v>0</v>
      </c>
      <c r="H435" s="104">
        <f t="shared" si="936"/>
        <v>0</v>
      </c>
      <c r="I435" s="104">
        <f t="shared" si="936"/>
        <v>0</v>
      </c>
      <c r="J435" s="104">
        <f t="shared" si="936"/>
        <v>0</v>
      </c>
      <c r="K435" s="104">
        <f t="shared" si="936"/>
        <v>0</v>
      </c>
      <c r="L435" s="160"/>
      <c r="M435" s="120">
        <f t="shared" ref="M435:U435" si="937">1720/12*M427</f>
        <v>0</v>
      </c>
      <c r="N435" s="104">
        <f t="shared" si="937"/>
        <v>0</v>
      </c>
      <c r="O435" s="104">
        <f t="shared" si="937"/>
        <v>0</v>
      </c>
      <c r="P435" s="104">
        <f t="shared" si="937"/>
        <v>0</v>
      </c>
      <c r="Q435" s="104">
        <f t="shared" si="937"/>
        <v>0</v>
      </c>
      <c r="R435" s="104">
        <f t="shared" si="937"/>
        <v>0</v>
      </c>
      <c r="S435" s="104">
        <f t="shared" si="937"/>
        <v>0</v>
      </c>
      <c r="T435" s="104">
        <f t="shared" si="937"/>
        <v>0</v>
      </c>
      <c r="U435" s="104">
        <f t="shared" si="937"/>
        <v>0</v>
      </c>
      <c r="V435" s="160"/>
      <c r="W435" s="120">
        <f t="shared" ref="W435:AF435" si="938">1720/12*W427</f>
        <v>0</v>
      </c>
      <c r="X435" s="104">
        <f t="shared" si="938"/>
        <v>0</v>
      </c>
      <c r="Y435" s="104">
        <f t="shared" si="938"/>
        <v>0</v>
      </c>
      <c r="Z435" s="104">
        <f t="shared" si="938"/>
        <v>0</v>
      </c>
      <c r="AA435" s="104">
        <f t="shared" si="938"/>
        <v>0</v>
      </c>
      <c r="AB435" s="104">
        <f t="shared" si="938"/>
        <v>0</v>
      </c>
      <c r="AC435" s="104">
        <f t="shared" si="938"/>
        <v>0</v>
      </c>
      <c r="AD435" s="104">
        <f t="shared" si="938"/>
        <v>0</v>
      </c>
      <c r="AE435" s="104">
        <f t="shared" si="938"/>
        <v>0</v>
      </c>
      <c r="AF435" s="104">
        <f t="shared" si="938"/>
        <v>0</v>
      </c>
      <c r="AG435" s="160"/>
      <c r="AH435" s="74"/>
      <c r="AI435" s="74"/>
      <c r="AJ435" s="75"/>
    </row>
    <row r="436" spans="1:36" ht="25.05" customHeight="1" thickBot="1" x14ac:dyDescent="0.35">
      <c r="A436" s="75"/>
      <c r="B436" s="113" t="s">
        <v>6270</v>
      </c>
      <c r="C436" s="104">
        <f t="shared" ref="C436:K436" si="939">IF(OR(C431=0,C431=1),IF(C428&gt;=C435,C435,C428),IF(C433&gt;=C432,C432-B434,C433-B434))</f>
        <v>0</v>
      </c>
      <c r="D436" s="104">
        <f t="shared" si="939"/>
        <v>0</v>
      </c>
      <c r="E436" s="104">
        <f t="shared" si="939"/>
        <v>0</v>
      </c>
      <c r="F436" s="104">
        <f t="shared" si="939"/>
        <v>0</v>
      </c>
      <c r="G436" s="104">
        <f t="shared" si="939"/>
        <v>0</v>
      </c>
      <c r="H436" s="104">
        <f t="shared" si="939"/>
        <v>0</v>
      </c>
      <c r="I436" s="104">
        <f t="shared" si="939"/>
        <v>0</v>
      </c>
      <c r="J436" s="104">
        <f t="shared" si="939"/>
        <v>0</v>
      </c>
      <c r="K436" s="104">
        <f t="shared" si="939"/>
        <v>0</v>
      </c>
      <c r="L436" s="162">
        <f>SUM(C436:K436)</f>
        <v>0</v>
      </c>
      <c r="M436" s="120">
        <f>IF(OR(M431=0,M431=1),IF(M428&gt;=M435,M435,M428),IF(M433&gt;=M432,M432-K434,M433-K434))</f>
        <v>0</v>
      </c>
      <c r="N436" s="104">
        <f t="shared" ref="N436:U436" si="940">IF(OR(N431=0,N431=1),IF(N428&gt;=N435,N435,N428),IF(N433&gt;=N432,N432-M434,N433-M434))</f>
        <v>0</v>
      </c>
      <c r="O436" s="104">
        <f t="shared" si="940"/>
        <v>0</v>
      </c>
      <c r="P436" s="104">
        <f t="shared" si="940"/>
        <v>0</v>
      </c>
      <c r="Q436" s="104">
        <f t="shared" si="940"/>
        <v>0</v>
      </c>
      <c r="R436" s="104">
        <f t="shared" si="940"/>
        <v>0</v>
      </c>
      <c r="S436" s="104">
        <f t="shared" si="940"/>
        <v>0</v>
      </c>
      <c r="T436" s="104">
        <f t="shared" si="940"/>
        <v>0</v>
      </c>
      <c r="U436" s="104">
        <f t="shared" si="940"/>
        <v>0</v>
      </c>
      <c r="V436" s="162">
        <f>SUM(M436:U436)</f>
        <v>0</v>
      </c>
      <c r="W436" s="156">
        <f>IF(OR(W431=0,W431=1),IF(W428&gt;=W435,W435,W428),IF(W433&gt;=W432,W432-U434,W433-U434))</f>
        <v>0</v>
      </c>
      <c r="X436" s="157">
        <f t="shared" ref="X436:AF436" si="941">IF(OR(X431=0,X431=1),IF(X428&gt;=X435,X435,X428),IF(X433&gt;=X432,X432-W434,X433-W434))</f>
        <v>0</v>
      </c>
      <c r="Y436" s="157">
        <f t="shared" si="941"/>
        <v>0</v>
      </c>
      <c r="Z436" s="157">
        <f t="shared" si="941"/>
        <v>0</v>
      </c>
      <c r="AA436" s="157">
        <f t="shared" si="941"/>
        <v>0</v>
      </c>
      <c r="AB436" s="157">
        <f t="shared" si="941"/>
        <v>0</v>
      </c>
      <c r="AC436" s="157">
        <f t="shared" si="941"/>
        <v>0</v>
      </c>
      <c r="AD436" s="157">
        <f t="shared" si="941"/>
        <v>0</v>
      </c>
      <c r="AE436" s="157">
        <f t="shared" si="941"/>
        <v>0</v>
      </c>
      <c r="AF436" s="157">
        <f t="shared" si="941"/>
        <v>0</v>
      </c>
      <c r="AG436" s="162">
        <f>SUM(W436:AF436)</f>
        <v>0</v>
      </c>
      <c r="AH436" s="105"/>
      <c r="AI436" s="74"/>
      <c r="AJ436" s="75"/>
    </row>
    <row r="437" spans="1:36" ht="25.05" customHeight="1" thickBot="1" x14ac:dyDescent="0.35">
      <c r="A437" s="87"/>
      <c r="B437" s="226" t="s">
        <v>6273</v>
      </c>
      <c r="C437" s="304"/>
      <c r="D437" s="304"/>
      <c r="E437" s="304"/>
      <c r="F437" s="305"/>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5.05" customHeight="1" x14ac:dyDescent="0.3">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5.05" customHeight="1" x14ac:dyDescent="0.3">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x14ac:dyDescent="0.3">
      <c r="A440" s="99"/>
      <c r="B440" s="111"/>
      <c r="C440" s="100">
        <f>IF(C438&lt;&gt;0,1,0)</f>
        <v>0</v>
      </c>
      <c r="D440" s="100">
        <f t="shared" ref="D440:K440" si="942">IF(C440=0,IF(D438&lt;&gt;0,1,0),1)</f>
        <v>0</v>
      </c>
      <c r="E440" s="100">
        <f t="shared" si="942"/>
        <v>0</v>
      </c>
      <c r="F440" s="100">
        <f t="shared" si="942"/>
        <v>0</v>
      </c>
      <c r="G440" s="100">
        <f t="shared" si="942"/>
        <v>0</v>
      </c>
      <c r="H440" s="100">
        <f t="shared" si="942"/>
        <v>0</v>
      </c>
      <c r="I440" s="100">
        <f t="shared" si="942"/>
        <v>0</v>
      </c>
      <c r="J440" s="100">
        <f t="shared" si="942"/>
        <v>0</v>
      </c>
      <c r="K440" s="100">
        <f t="shared" si="942"/>
        <v>0</v>
      </c>
      <c r="L440" s="161"/>
      <c r="M440" s="116">
        <f>IF(K440=0,IF(M438&lt;&gt;0,1,0),1)</f>
        <v>0</v>
      </c>
      <c r="N440" s="100">
        <f t="shared" ref="N440:U440" si="943">IF(M440=0,IF(N438&lt;&gt;0,1,0),1)</f>
        <v>0</v>
      </c>
      <c r="O440" s="100">
        <f t="shared" si="943"/>
        <v>0</v>
      </c>
      <c r="P440" s="100">
        <f t="shared" si="943"/>
        <v>0</v>
      </c>
      <c r="Q440" s="100">
        <f t="shared" si="943"/>
        <v>0</v>
      </c>
      <c r="R440" s="100">
        <f t="shared" si="943"/>
        <v>0</v>
      </c>
      <c r="S440" s="100">
        <f t="shared" si="943"/>
        <v>0</v>
      </c>
      <c r="T440" s="100">
        <f t="shared" si="943"/>
        <v>0</v>
      </c>
      <c r="U440" s="100">
        <f t="shared" si="943"/>
        <v>0</v>
      </c>
      <c r="V440" s="161"/>
      <c r="W440" s="116">
        <f>IF(U440=0,IF(W438&lt;&gt;0,1,0),1)</f>
        <v>0</v>
      </c>
      <c r="X440" s="100">
        <f t="shared" ref="X440:AF440" si="944">IF(W440=0,IF(X438&lt;&gt;0,1,0),1)</f>
        <v>0</v>
      </c>
      <c r="Y440" s="100">
        <f t="shared" si="944"/>
        <v>0</v>
      </c>
      <c r="Z440" s="100">
        <f t="shared" si="944"/>
        <v>0</v>
      </c>
      <c r="AA440" s="100">
        <f t="shared" si="944"/>
        <v>0</v>
      </c>
      <c r="AB440" s="100">
        <f t="shared" si="944"/>
        <v>0</v>
      </c>
      <c r="AC440" s="100">
        <f t="shared" si="944"/>
        <v>0</v>
      </c>
      <c r="AD440" s="100">
        <f t="shared" si="944"/>
        <v>0</v>
      </c>
      <c r="AE440" s="100">
        <f t="shared" si="944"/>
        <v>0</v>
      </c>
      <c r="AF440" s="100">
        <f t="shared" si="944"/>
        <v>0</v>
      </c>
      <c r="AG440" s="161"/>
      <c r="AH440" s="99"/>
      <c r="AI440" s="99"/>
      <c r="AJ440" s="99"/>
    </row>
    <row r="441" spans="1:36" ht="30" hidden="1" customHeight="1" x14ac:dyDescent="0.3">
      <c r="A441" s="99"/>
      <c r="B441" s="111"/>
      <c r="C441" s="100">
        <f>IF(C440=0,0,1)</f>
        <v>0</v>
      </c>
      <c r="D441" s="100">
        <f t="shared" ref="D441:K441" si="945">IF(D440=0,0,C441+1)</f>
        <v>0</v>
      </c>
      <c r="E441" s="100">
        <f t="shared" si="945"/>
        <v>0</v>
      </c>
      <c r="F441" s="100">
        <f t="shared" si="945"/>
        <v>0</v>
      </c>
      <c r="G441" s="100">
        <f t="shared" si="945"/>
        <v>0</v>
      </c>
      <c r="H441" s="100">
        <f t="shared" si="945"/>
        <v>0</v>
      </c>
      <c r="I441" s="100">
        <f t="shared" si="945"/>
        <v>0</v>
      </c>
      <c r="J441" s="100">
        <f t="shared" si="945"/>
        <v>0</v>
      </c>
      <c r="K441" s="100">
        <f t="shared" si="945"/>
        <v>0</v>
      </c>
      <c r="L441" s="161"/>
      <c r="M441" s="116">
        <f>IF(M440=0,0,K441+1)</f>
        <v>0</v>
      </c>
      <c r="N441" s="100">
        <f t="shared" ref="N441:U441" si="946">IF(N440=0,0,M441+1)</f>
        <v>0</v>
      </c>
      <c r="O441" s="100">
        <f t="shared" si="946"/>
        <v>0</v>
      </c>
      <c r="P441" s="100">
        <f t="shared" si="946"/>
        <v>0</v>
      </c>
      <c r="Q441" s="100">
        <f t="shared" si="946"/>
        <v>0</v>
      </c>
      <c r="R441" s="100">
        <f t="shared" si="946"/>
        <v>0</v>
      </c>
      <c r="S441" s="100">
        <f t="shared" si="946"/>
        <v>0</v>
      </c>
      <c r="T441" s="100">
        <f t="shared" si="946"/>
        <v>0</v>
      </c>
      <c r="U441" s="100">
        <f t="shared" si="946"/>
        <v>0</v>
      </c>
      <c r="V441" s="161"/>
      <c r="W441" s="116">
        <f>IF(W440=0,0,U441+1)</f>
        <v>0</v>
      </c>
      <c r="X441" s="100">
        <f t="shared" ref="X441:AF441" si="947">IF(X440=0,0,W441+1)</f>
        <v>0</v>
      </c>
      <c r="Y441" s="100">
        <f t="shared" si="947"/>
        <v>0</v>
      </c>
      <c r="Z441" s="100">
        <f t="shared" si="947"/>
        <v>0</v>
      </c>
      <c r="AA441" s="100">
        <f t="shared" si="947"/>
        <v>0</v>
      </c>
      <c r="AB441" s="100">
        <f t="shared" si="947"/>
        <v>0</v>
      </c>
      <c r="AC441" s="100">
        <f t="shared" si="947"/>
        <v>0</v>
      </c>
      <c r="AD441" s="100">
        <f t="shared" si="947"/>
        <v>0</v>
      </c>
      <c r="AE441" s="100">
        <f t="shared" si="947"/>
        <v>0</v>
      </c>
      <c r="AF441" s="100">
        <f t="shared" si="947"/>
        <v>0</v>
      </c>
      <c r="AG441" s="161"/>
      <c r="AH441" s="99"/>
      <c r="AI441" s="99"/>
      <c r="AJ441" s="99"/>
    </row>
    <row r="442" spans="1:36" ht="30" hidden="1" customHeight="1" x14ac:dyDescent="0.3">
      <c r="A442" s="99"/>
      <c r="B442" s="111" t="s">
        <v>6268</v>
      </c>
      <c r="C442" s="101">
        <f t="shared" ref="C442:K442" si="948">IF(C441&lt;25,IF(C441&lt;13,C441,C441-12),C441-24)</f>
        <v>0</v>
      </c>
      <c r="D442" s="101">
        <f t="shared" si="948"/>
        <v>0</v>
      </c>
      <c r="E442" s="101">
        <f t="shared" si="948"/>
        <v>0</v>
      </c>
      <c r="F442" s="101">
        <f t="shared" si="948"/>
        <v>0</v>
      </c>
      <c r="G442" s="101">
        <f t="shared" si="948"/>
        <v>0</v>
      </c>
      <c r="H442" s="101">
        <f t="shared" si="948"/>
        <v>0</v>
      </c>
      <c r="I442" s="101">
        <f t="shared" si="948"/>
        <v>0</v>
      </c>
      <c r="J442" s="101">
        <f t="shared" si="948"/>
        <v>0</v>
      </c>
      <c r="K442" s="101">
        <f t="shared" si="948"/>
        <v>0</v>
      </c>
      <c r="L442" s="161"/>
      <c r="M442" s="117">
        <f t="shared" ref="M442:U442" si="949">IF(M441&lt;25,IF(M441&lt;13,M441,M441-12),M441-24)</f>
        <v>0</v>
      </c>
      <c r="N442" s="101">
        <f t="shared" si="949"/>
        <v>0</v>
      </c>
      <c r="O442" s="101">
        <f t="shared" si="949"/>
        <v>0</v>
      </c>
      <c r="P442" s="101">
        <f t="shared" si="949"/>
        <v>0</v>
      </c>
      <c r="Q442" s="101">
        <f t="shared" si="949"/>
        <v>0</v>
      </c>
      <c r="R442" s="101">
        <f t="shared" si="949"/>
        <v>0</v>
      </c>
      <c r="S442" s="101">
        <f t="shared" si="949"/>
        <v>0</v>
      </c>
      <c r="T442" s="101">
        <f t="shared" si="949"/>
        <v>0</v>
      </c>
      <c r="U442" s="101">
        <f t="shared" si="949"/>
        <v>0</v>
      </c>
      <c r="V442" s="161"/>
      <c r="W442" s="117">
        <f t="shared" ref="W442:AF442" si="950">IF(W441&lt;25,IF(W441&lt;13,W441,W441-12),W441-24)</f>
        <v>0</v>
      </c>
      <c r="X442" s="101">
        <f t="shared" si="950"/>
        <v>0</v>
      </c>
      <c r="Y442" s="101">
        <f t="shared" si="950"/>
        <v>0</v>
      </c>
      <c r="Z442" s="101">
        <f t="shared" si="950"/>
        <v>0</v>
      </c>
      <c r="AA442" s="101">
        <f t="shared" si="950"/>
        <v>0</v>
      </c>
      <c r="AB442" s="101">
        <f t="shared" si="950"/>
        <v>0</v>
      </c>
      <c r="AC442" s="101">
        <f t="shared" si="950"/>
        <v>0</v>
      </c>
      <c r="AD442" s="101">
        <f t="shared" si="950"/>
        <v>0</v>
      </c>
      <c r="AE442" s="101">
        <f t="shared" si="950"/>
        <v>0</v>
      </c>
      <c r="AF442" s="101">
        <f t="shared" si="950"/>
        <v>0</v>
      </c>
      <c r="AG442" s="161"/>
      <c r="AH442" s="99"/>
      <c r="AI442" s="99"/>
      <c r="AJ442" s="99"/>
    </row>
    <row r="443" spans="1:36" ht="30" hidden="1" customHeight="1" x14ac:dyDescent="0.3">
      <c r="A443" s="75"/>
      <c r="B443" s="112" t="s">
        <v>6269</v>
      </c>
      <c r="C443" s="102">
        <f t="shared" ref="C443:K443" si="951">IF(C442&gt;0,IF(C442=1,C446,C446+B443),0)</f>
        <v>0</v>
      </c>
      <c r="D443" s="102">
        <f t="shared" si="951"/>
        <v>0</v>
      </c>
      <c r="E443" s="102">
        <f t="shared" si="951"/>
        <v>0</v>
      </c>
      <c r="F443" s="102">
        <f t="shared" si="951"/>
        <v>0</v>
      </c>
      <c r="G443" s="102">
        <f t="shared" si="951"/>
        <v>0</v>
      </c>
      <c r="H443" s="102">
        <f t="shared" si="951"/>
        <v>0</v>
      </c>
      <c r="I443" s="102">
        <f t="shared" si="951"/>
        <v>0</v>
      </c>
      <c r="J443" s="102">
        <f t="shared" si="951"/>
        <v>0</v>
      </c>
      <c r="K443" s="102">
        <f t="shared" si="951"/>
        <v>0</v>
      </c>
      <c r="L443" s="160"/>
      <c r="M443" s="118">
        <f>IF(M442&gt;0,IF(M442=1,M446,M446+K443),0)</f>
        <v>0</v>
      </c>
      <c r="N443" s="102">
        <f t="shared" ref="N443:U443" si="952">IF(N442&gt;0,IF(N442=1,N446,N446+M443),0)</f>
        <v>0</v>
      </c>
      <c r="O443" s="102">
        <f t="shared" si="952"/>
        <v>0</v>
      </c>
      <c r="P443" s="102">
        <f t="shared" si="952"/>
        <v>0</v>
      </c>
      <c r="Q443" s="102">
        <f t="shared" si="952"/>
        <v>0</v>
      </c>
      <c r="R443" s="102">
        <f t="shared" si="952"/>
        <v>0</v>
      </c>
      <c r="S443" s="102">
        <f t="shared" si="952"/>
        <v>0</v>
      </c>
      <c r="T443" s="102">
        <f t="shared" si="952"/>
        <v>0</v>
      </c>
      <c r="U443" s="102">
        <f t="shared" si="952"/>
        <v>0</v>
      </c>
      <c r="V443" s="160"/>
      <c r="W443" s="118">
        <f>IF(W442&gt;0,IF(W442=1,W446,W446+U443),0)</f>
        <v>0</v>
      </c>
      <c r="X443" s="102">
        <f t="shared" ref="X443:AF443" si="953">IF(X442&gt;0,IF(X442=1,X446,X446+W443),0)</f>
        <v>0</v>
      </c>
      <c r="Y443" s="102">
        <f t="shared" si="953"/>
        <v>0</v>
      </c>
      <c r="Z443" s="102">
        <f t="shared" si="953"/>
        <v>0</v>
      </c>
      <c r="AA443" s="102">
        <f t="shared" si="953"/>
        <v>0</v>
      </c>
      <c r="AB443" s="102">
        <f t="shared" si="953"/>
        <v>0</v>
      </c>
      <c r="AC443" s="102">
        <f t="shared" si="953"/>
        <v>0</v>
      </c>
      <c r="AD443" s="102">
        <f t="shared" si="953"/>
        <v>0</v>
      </c>
      <c r="AE443" s="102">
        <f t="shared" si="953"/>
        <v>0</v>
      </c>
      <c r="AF443" s="102">
        <f t="shared" si="953"/>
        <v>0</v>
      </c>
      <c r="AG443" s="160"/>
      <c r="AH443" s="74"/>
      <c r="AI443" s="74"/>
      <c r="AJ443" s="75"/>
    </row>
    <row r="444" spans="1:36" ht="30" hidden="1" customHeight="1" x14ac:dyDescent="0.3">
      <c r="A444" s="75"/>
      <c r="B444" s="112" t="s">
        <v>6317</v>
      </c>
      <c r="C444" s="102">
        <f>IF(C438&gt;0,C439,0)</f>
        <v>0</v>
      </c>
      <c r="D444" s="102">
        <f t="shared" ref="D444:K444" si="954">IF(D438&gt;0,IF(D442=1,D439,D439+C444),C444)</f>
        <v>0</v>
      </c>
      <c r="E444" s="102">
        <f t="shared" si="954"/>
        <v>0</v>
      </c>
      <c r="F444" s="102">
        <f t="shared" si="954"/>
        <v>0</v>
      </c>
      <c r="G444" s="102">
        <f t="shared" si="954"/>
        <v>0</v>
      </c>
      <c r="H444" s="102">
        <f t="shared" si="954"/>
        <v>0</v>
      </c>
      <c r="I444" s="102">
        <f t="shared" si="954"/>
        <v>0</v>
      </c>
      <c r="J444" s="102">
        <f t="shared" si="954"/>
        <v>0</v>
      </c>
      <c r="K444" s="102">
        <f t="shared" si="954"/>
        <v>0</v>
      </c>
      <c r="L444" s="160"/>
      <c r="M444" s="118">
        <f>IF(M438&gt;0,IF(M442=1,M439,M439+K444),K444)</f>
        <v>0</v>
      </c>
      <c r="N444" s="102">
        <f t="shared" ref="N444:U444" si="955">IF(N438&gt;0,IF(N442=1,N439,N439+M444),M444)</f>
        <v>0</v>
      </c>
      <c r="O444" s="102">
        <f t="shared" si="955"/>
        <v>0</v>
      </c>
      <c r="P444" s="102">
        <f t="shared" si="955"/>
        <v>0</v>
      </c>
      <c r="Q444" s="102">
        <f t="shared" si="955"/>
        <v>0</v>
      </c>
      <c r="R444" s="102">
        <f t="shared" si="955"/>
        <v>0</v>
      </c>
      <c r="S444" s="102">
        <f t="shared" si="955"/>
        <v>0</v>
      </c>
      <c r="T444" s="102">
        <f t="shared" si="955"/>
        <v>0</v>
      </c>
      <c r="U444" s="102">
        <f t="shared" si="955"/>
        <v>0</v>
      </c>
      <c r="V444" s="160"/>
      <c r="W444" s="118">
        <f>IF(W438&gt;0,IF(W442=1,W439,W439+U444),U444)</f>
        <v>0</v>
      </c>
      <c r="X444" s="102">
        <f t="shared" ref="X444:AF444" si="956">IF(X438&gt;0,IF(X442=1,X439,X439+W444),W444)</f>
        <v>0</v>
      </c>
      <c r="Y444" s="102">
        <f t="shared" si="956"/>
        <v>0</v>
      </c>
      <c r="Z444" s="102">
        <f t="shared" si="956"/>
        <v>0</v>
      </c>
      <c r="AA444" s="102">
        <f t="shared" si="956"/>
        <v>0</v>
      </c>
      <c r="AB444" s="102">
        <f t="shared" si="956"/>
        <v>0</v>
      </c>
      <c r="AC444" s="102">
        <f t="shared" si="956"/>
        <v>0</v>
      </c>
      <c r="AD444" s="102">
        <f t="shared" si="956"/>
        <v>0</v>
      </c>
      <c r="AE444" s="102">
        <f t="shared" si="956"/>
        <v>0</v>
      </c>
      <c r="AF444" s="102">
        <f t="shared" si="956"/>
        <v>0</v>
      </c>
      <c r="AG444" s="160"/>
      <c r="AH444" s="74"/>
      <c r="AI444" s="74"/>
      <c r="AJ444" s="75"/>
    </row>
    <row r="445" spans="1:36" ht="9.75" hidden="1" customHeight="1" x14ac:dyDescent="0.3">
      <c r="A445" s="75"/>
      <c r="B445" s="112" t="s">
        <v>6318</v>
      </c>
      <c r="C445" s="103">
        <f>C447</f>
        <v>0</v>
      </c>
      <c r="D445" s="103">
        <f t="shared" ref="D445:K445" si="957">IF(D442=1,D447,D447+C445)</f>
        <v>0</v>
      </c>
      <c r="E445" s="103">
        <f t="shared" si="957"/>
        <v>0</v>
      </c>
      <c r="F445" s="103">
        <f t="shared" si="957"/>
        <v>0</v>
      </c>
      <c r="G445" s="103">
        <f t="shared" si="957"/>
        <v>0</v>
      </c>
      <c r="H445" s="103">
        <f t="shared" si="957"/>
        <v>0</v>
      </c>
      <c r="I445" s="103">
        <f t="shared" si="957"/>
        <v>0</v>
      </c>
      <c r="J445" s="103">
        <f t="shared" si="957"/>
        <v>0</v>
      </c>
      <c r="K445" s="103">
        <f t="shared" si="957"/>
        <v>0</v>
      </c>
      <c r="L445" s="160"/>
      <c r="M445" s="119">
        <f>IF(M442=1,M447,M447+K445)</f>
        <v>0</v>
      </c>
      <c r="N445" s="103">
        <f t="shared" ref="N445:U445" si="958">IF(N442=1,N447,N447+M445)</f>
        <v>0</v>
      </c>
      <c r="O445" s="103">
        <f t="shared" si="958"/>
        <v>0</v>
      </c>
      <c r="P445" s="103">
        <f t="shared" si="958"/>
        <v>0</v>
      </c>
      <c r="Q445" s="103">
        <f t="shared" si="958"/>
        <v>0</v>
      </c>
      <c r="R445" s="103">
        <f t="shared" si="958"/>
        <v>0</v>
      </c>
      <c r="S445" s="103">
        <f t="shared" si="958"/>
        <v>0</v>
      </c>
      <c r="T445" s="103">
        <f t="shared" si="958"/>
        <v>0</v>
      </c>
      <c r="U445" s="103">
        <f t="shared" si="958"/>
        <v>0</v>
      </c>
      <c r="V445" s="160"/>
      <c r="W445" s="119">
        <f>IF(W442=1,W447,W447+U445)</f>
        <v>0</v>
      </c>
      <c r="X445" s="103">
        <f t="shared" ref="X445:AF445" si="959">IF(X442=1,X447,X447+W445)</f>
        <v>0</v>
      </c>
      <c r="Y445" s="103">
        <f t="shared" si="959"/>
        <v>0</v>
      </c>
      <c r="Z445" s="103">
        <f t="shared" si="959"/>
        <v>0</v>
      </c>
      <c r="AA445" s="103">
        <f t="shared" si="959"/>
        <v>0</v>
      </c>
      <c r="AB445" s="103">
        <f t="shared" si="959"/>
        <v>0</v>
      </c>
      <c r="AC445" s="103">
        <f t="shared" si="959"/>
        <v>0</v>
      </c>
      <c r="AD445" s="103">
        <f t="shared" si="959"/>
        <v>0</v>
      </c>
      <c r="AE445" s="103">
        <f t="shared" si="959"/>
        <v>0</v>
      </c>
      <c r="AF445" s="103">
        <f t="shared" si="959"/>
        <v>0</v>
      </c>
      <c r="AG445" s="160"/>
      <c r="AH445" s="74"/>
      <c r="AI445" s="74"/>
      <c r="AJ445" s="75"/>
    </row>
    <row r="446" spans="1:36" ht="25.05" customHeight="1" x14ac:dyDescent="0.3">
      <c r="A446" s="75"/>
      <c r="B446" s="110" t="s">
        <v>6319</v>
      </c>
      <c r="C446" s="104">
        <f t="shared" ref="C446:K446" si="960">1720/12*C438</f>
        <v>0</v>
      </c>
      <c r="D446" s="104">
        <f t="shared" si="960"/>
        <v>0</v>
      </c>
      <c r="E446" s="104">
        <f t="shared" si="960"/>
        <v>0</v>
      </c>
      <c r="F446" s="104">
        <f t="shared" si="960"/>
        <v>0</v>
      </c>
      <c r="G446" s="104">
        <f t="shared" si="960"/>
        <v>0</v>
      </c>
      <c r="H446" s="104">
        <f t="shared" si="960"/>
        <v>0</v>
      </c>
      <c r="I446" s="104">
        <f t="shared" si="960"/>
        <v>0</v>
      </c>
      <c r="J446" s="104">
        <f t="shared" si="960"/>
        <v>0</v>
      </c>
      <c r="K446" s="104">
        <f t="shared" si="960"/>
        <v>0</v>
      </c>
      <c r="L446" s="160"/>
      <c r="M446" s="120">
        <f t="shared" ref="M446:U446" si="961">1720/12*M438</f>
        <v>0</v>
      </c>
      <c r="N446" s="104">
        <f t="shared" si="961"/>
        <v>0</v>
      </c>
      <c r="O446" s="104">
        <f t="shared" si="961"/>
        <v>0</v>
      </c>
      <c r="P446" s="104">
        <f t="shared" si="961"/>
        <v>0</v>
      </c>
      <c r="Q446" s="104">
        <f t="shared" si="961"/>
        <v>0</v>
      </c>
      <c r="R446" s="104">
        <f t="shared" si="961"/>
        <v>0</v>
      </c>
      <c r="S446" s="104">
        <f t="shared" si="961"/>
        <v>0</v>
      </c>
      <c r="T446" s="104">
        <f t="shared" si="961"/>
        <v>0</v>
      </c>
      <c r="U446" s="104">
        <f t="shared" si="961"/>
        <v>0</v>
      </c>
      <c r="V446" s="160"/>
      <c r="W446" s="120">
        <f t="shared" ref="W446:AF446" si="962">1720/12*W438</f>
        <v>0</v>
      </c>
      <c r="X446" s="104">
        <f t="shared" si="962"/>
        <v>0</v>
      </c>
      <c r="Y446" s="104">
        <f t="shared" si="962"/>
        <v>0</v>
      </c>
      <c r="Z446" s="104">
        <f t="shared" si="962"/>
        <v>0</v>
      </c>
      <c r="AA446" s="104">
        <f t="shared" si="962"/>
        <v>0</v>
      </c>
      <c r="AB446" s="104">
        <f t="shared" si="962"/>
        <v>0</v>
      </c>
      <c r="AC446" s="104">
        <f t="shared" si="962"/>
        <v>0</v>
      </c>
      <c r="AD446" s="104">
        <f t="shared" si="962"/>
        <v>0</v>
      </c>
      <c r="AE446" s="104">
        <f t="shared" si="962"/>
        <v>0</v>
      </c>
      <c r="AF446" s="104">
        <f t="shared" si="962"/>
        <v>0</v>
      </c>
      <c r="AG446" s="160"/>
      <c r="AH446" s="74"/>
      <c r="AI446" s="74"/>
      <c r="AJ446" s="75"/>
    </row>
    <row r="447" spans="1:36" ht="25.05" customHeight="1" thickBot="1" x14ac:dyDescent="0.35">
      <c r="A447" s="75"/>
      <c r="B447" s="113" t="s">
        <v>6270</v>
      </c>
      <c r="C447" s="104">
        <f t="shared" ref="C447:K447" si="963">IF(OR(C442=0,C442=1),IF(C439&gt;=C446,C446,C439),IF(C444&gt;=C443,C443-B445,C444-B445))</f>
        <v>0</v>
      </c>
      <c r="D447" s="104">
        <f t="shared" si="963"/>
        <v>0</v>
      </c>
      <c r="E447" s="104">
        <f t="shared" si="963"/>
        <v>0</v>
      </c>
      <c r="F447" s="104">
        <f t="shared" si="963"/>
        <v>0</v>
      </c>
      <c r="G447" s="104">
        <f t="shared" si="963"/>
        <v>0</v>
      </c>
      <c r="H447" s="104">
        <f t="shared" si="963"/>
        <v>0</v>
      </c>
      <c r="I447" s="104">
        <f t="shared" si="963"/>
        <v>0</v>
      </c>
      <c r="J447" s="104">
        <f t="shared" si="963"/>
        <v>0</v>
      </c>
      <c r="K447" s="104">
        <f t="shared" si="963"/>
        <v>0</v>
      </c>
      <c r="L447" s="162">
        <f>SUM(C447:K447)</f>
        <v>0</v>
      </c>
      <c r="M447" s="120">
        <f>IF(OR(M442=0,M442=1),IF(M439&gt;=M446,M446,M439),IF(M444&gt;=M443,M443-K445,M444-K445))</f>
        <v>0</v>
      </c>
      <c r="N447" s="104">
        <f t="shared" ref="N447:U447" si="964">IF(OR(N442=0,N442=1),IF(N439&gt;=N446,N446,N439),IF(N444&gt;=N443,N443-M445,N444-M445))</f>
        <v>0</v>
      </c>
      <c r="O447" s="104">
        <f t="shared" si="964"/>
        <v>0</v>
      </c>
      <c r="P447" s="104">
        <f t="shared" si="964"/>
        <v>0</v>
      </c>
      <c r="Q447" s="104">
        <f t="shared" si="964"/>
        <v>0</v>
      </c>
      <c r="R447" s="104">
        <f t="shared" si="964"/>
        <v>0</v>
      </c>
      <c r="S447" s="104">
        <f t="shared" si="964"/>
        <v>0</v>
      </c>
      <c r="T447" s="104">
        <f t="shared" si="964"/>
        <v>0</v>
      </c>
      <c r="U447" s="104">
        <f t="shared" si="964"/>
        <v>0</v>
      </c>
      <c r="V447" s="162">
        <f>SUM(M447:U447)</f>
        <v>0</v>
      </c>
      <c r="W447" s="156">
        <f>IF(OR(W442=0,W442=1),IF(W439&gt;=W446,W446,W439),IF(W444&gt;=W443,W443-U445,W444-U445))</f>
        <v>0</v>
      </c>
      <c r="X447" s="157">
        <f t="shared" ref="X447:AF447" si="965">IF(OR(X442=0,X442=1),IF(X439&gt;=X446,X446,X439),IF(X444&gt;=X443,X443-W445,X444-W445))</f>
        <v>0</v>
      </c>
      <c r="Y447" s="157">
        <f t="shared" si="965"/>
        <v>0</v>
      </c>
      <c r="Z447" s="157">
        <f t="shared" si="965"/>
        <v>0</v>
      </c>
      <c r="AA447" s="157">
        <f t="shared" si="965"/>
        <v>0</v>
      </c>
      <c r="AB447" s="157">
        <f t="shared" si="965"/>
        <v>0</v>
      </c>
      <c r="AC447" s="157">
        <f t="shared" si="965"/>
        <v>0</v>
      </c>
      <c r="AD447" s="157">
        <f t="shared" si="965"/>
        <v>0</v>
      </c>
      <c r="AE447" s="157">
        <f t="shared" si="965"/>
        <v>0</v>
      </c>
      <c r="AF447" s="157">
        <f t="shared" si="965"/>
        <v>0</v>
      </c>
      <c r="AG447" s="162">
        <f>SUM(W447:AF447)</f>
        <v>0</v>
      </c>
      <c r="AH447" s="105"/>
      <c r="AI447" s="74"/>
      <c r="AJ447" s="75"/>
    </row>
    <row r="448" spans="1:36" ht="25.05" customHeight="1" thickBot="1" x14ac:dyDescent="0.35">
      <c r="A448" s="87"/>
      <c r="B448" s="226" t="s">
        <v>6273</v>
      </c>
      <c r="C448" s="304"/>
      <c r="D448" s="304"/>
      <c r="E448" s="304"/>
      <c r="F448" s="305"/>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5.05" customHeight="1" x14ac:dyDescent="0.3">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5.05" customHeight="1" x14ac:dyDescent="0.3">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x14ac:dyDescent="0.3">
      <c r="A451" s="99"/>
      <c r="B451" s="111"/>
      <c r="C451" s="100">
        <f>IF(C449&lt;&gt;0,1,0)</f>
        <v>0</v>
      </c>
      <c r="D451" s="100">
        <f t="shared" ref="D451:K451" si="966">IF(C451=0,IF(D449&lt;&gt;0,1,0),1)</f>
        <v>0</v>
      </c>
      <c r="E451" s="100">
        <f t="shared" si="966"/>
        <v>0</v>
      </c>
      <c r="F451" s="100">
        <f t="shared" si="966"/>
        <v>0</v>
      </c>
      <c r="G451" s="100">
        <f t="shared" si="966"/>
        <v>0</v>
      </c>
      <c r="H451" s="100">
        <f t="shared" si="966"/>
        <v>0</v>
      </c>
      <c r="I451" s="100">
        <f t="shared" si="966"/>
        <v>0</v>
      </c>
      <c r="J451" s="100">
        <f t="shared" si="966"/>
        <v>0</v>
      </c>
      <c r="K451" s="100">
        <f t="shared" si="966"/>
        <v>0</v>
      </c>
      <c r="L451" s="161"/>
      <c r="M451" s="116">
        <f>IF(K451=0,IF(M449&lt;&gt;0,1,0),1)</f>
        <v>0</v>
      </c>
      <c r="N451" s="100">
        <f t="shared" ref="N451:U451" si="967">IF(M451=0,IF(N449&lt;&gt;0,1,0),1)</f>
        <v>0</v>
      </c>
      <c r="O451" s="100">
        <f t="shared" si="967"/>
        <v>0</v>
      </c>
      <c r="P451" s="100">
        <f t="shared" si="967"/>
        <v>0</v>
      </c>
      <c r="Q451" s="100">
        <f t="shared" si="967"/>
        <v>0</v>
      </c>
      <c r="R451" s="100">
        <f t="shared" si="967"/>
        <v>0</v>
      </c>
      <c r="S451" s="100">
        <f t="shared" si="967"/>
        <v>0</v>
      </c>
      <c r="T451" s="100">
        <f t="shared" si="967"/>
        <v>0</v>
      </c>
      <c r="U451" s="100">
        <f t="shared" si="967"/>
        <v>0</v>
      </c>
      <c r="V451" s="161"/>
      <c r="W451" s="116">
        <f>IF(U451=0,IF(W449&lt;&gt;0,1,0),1)</f>
        <v>0</v>
      </c>
      <c r="X451" s="100">
        <f t="shared" ref="X451:AF451" si="968">IF(W451=0,IF(X449&lt;&gt;0,1,0),1)</f>
        <v>0</v>
      </c>
      <c r="Y451" s="100">
        <f t="shared" si="968"/>
        <v>0</v>
      </c>
      <c r="Z451" s="100">
        <f t="shared" si="968"/>
        <v>0</v>
      </c>
      <c r="AA451" s="100">
        <f t="shared" si="968"/>
        <v>0</v>
      </c>
      <c r="AB451" s="100">
        <f t="shared" si="968"/>
        <v>0</v>
      </c>
      <c r="AC451" s="100">
        <f t="shared" si="968"/>
        <v>0</v>
      </c>
      <c r="AD451" s="100">
        <f t="shared" si="968"/>
        <v>0</v>
      </c>
      <c r="AE451" s="100">
        <f t="shared" si="968"/>
        <v>0</v>
      </c>
      <c r="AF451" s="100">
        <f t="shared" si="968"/>
        <v>0</v>
      </c>
      <c r="AG451" s="161"/>
      <c r="AH451" s="99"/>
      <c r="AI451" s="99"/>
      <c r="AJ451" s="99"/>
    </row>
    <row r="452" spans="1:36" ht="30" hidden="1" customHeight="1" x14ac:dyDescent="0.3">
      <c r="A452" s="99"/>
      <c r="B452" s="111"/>
      <c r="C452" s="100">
        <f>IF(C451=0,0,1)</f>
        <v>0</v>
      </c>
      <c r="D452" s="100">
        <f t="shared" ref="D452:K452" si="969">IF(D451=0,0,C452+1)</f>
        <v>0</v>
      </c>
      <c r="E452" s="100">
        <f t="shared" si="969"/>
        <v>0</v>
      </c>
      <c r="F452" s="100">
        <f t="shared" si="969"/>
        <v>0</v>
      </c>
      <c r="G452" s="100">
        <f t="shared" si="969"/>
        <v>0</v>
      </c>
      <c r="H452" s="100">
        <f t="shared" si="969"/>
        <v>0</v>
      </c>
      <c r="I452" s="100">
        <f t="shared" si="969"/>
        <v>0</v>
      </c>
      <c r="J452" s="100">
        <f t="shared" si="969"/>
        <v>0</v>
      </c>
      <c r="K452" s="100">
        <f t="shared" si="969"/>
        <v>0</v>
      </c>
      <c r="L452" s="161"/>
      <c r="M452" s="116">
        <f>IF(M451=0,0,K452+1)</f>
        <v>0</v>
      </c>
      <c r="N452" s="100">
        <f t="shared" ref="N452:U452" si="970">IF(N451=0,0,M452+1)</f>
        <v>0</v>
      </c>
      <c r="O452" s="100">
        <f t="shared" si="970"/>
        <v>0</v>
      </c>
      <c r="P452" s="100">
        <f t="shared" si="970"/>
        <v>0</v>
      </c>
      <c r="Q452" s="100">
        <f t="shared" si="970"/>
        <v>0</v>
      </c>
      <c r="R452" s="100">
        <f t="shared" si="970"/>
        <v>0</v>
      </c>
      <c r="S452" s="100">
        <f t="shared" si="970"/>
        <v>0</v>
      </c>
      <c r="T452" s="100">
        <f t="shared" si="970"/>
        <v>0</v>
      </c>
      <c r="U452" s="100">
        <f t="shared" si="970"/>
        <v>0</v>
      </c>
      <c r="V452" s="161"/>
      <c r="W452" s="116">
        <f>IF(W451=0,0,U452+1)</f>
        <v>0</v>
      </c>
      <c r="X452" s="100">
        <f t="shared" ref="X452:AF452" si="971">IF(X451=0,0,W452+1)</f>
        <v>0</v>
      </c>
      <c r="Y452" s="100">
        <f t="shared" si="971"/>
        <v>0</v>
      </c>
      <c r="Z452" s="100">
        <f t="shared" si="971"/>
        <v>0</v>
      </c>
      <c r="AA452" s="100">
        <f t="shared" si="971"/>
        <v>0</v>
      </c>
      <c r="AB452" s="100">
        <f t="shared" si="971"/>
        <v>0</v>
      </c>
      <c r="AC452" s="100">
        <f t="shared" si="971"/>
        <v>0</v>
      </c>
      <c r="AD452" s="100">
        <f t="shared" si="971"/>
        <v>0</v>
      </c>
      <c r="AE452" s="100">
        <f t="shared" si="971"/>
        <v>0</v>
      </c>
      <c r="AF452" s="100">
        <f t="shared" si="971"/>
        <v>0</v>
      </c>
      <c r="AG452" s="161"/>
      <c r="AH452" s="99"/>
      <c r="AI452" s="99"/>
      <c r="AJ452" s="99"/>
    </row>
    <row r="453" spans="1:36" ht="30" hidden="1" customHeight="1" x14ac:dyDescent="0.3">
      <c r="A453" s="99"/>
      <c r="B453" s="111" t="s">
        <v>6268</v>
      </c>
      <c r="C453" s="101">
        <f t="shared" ref="C453:K453" si="972">IF(C452&lt;25,IF(C452&lt;13,C452,C452-12),C452-24)</f>
        <v>0</v>
      </c>
      <c r="D453" s="101">
        <f t="shared" si="972"/>
        <v>0</v>
      </c>
      <c r="E453" s="101">
        <f t="shared" si="972"/>
        <v>0</v>
      </c>
      <c r="F453" s="101">
        <f t="shared" si="972"/>
        <v>0</v>
      </c>
      <c r="G453" s="101">
        <f t="shared" si="972"/>
        <v>0</v>
      </c>
      <c r="H453" s="101">
        <f t="shared" si="972"/>
        <v>0</v>
      </c>
      <c r="I453" s="101">
        <f t="shared" si="972"/>
        <v>0</v>
      </c>
      <c r="J453" s="101">
        <f t="shared" si="972"/>
        <v>0</v>
      </c>
      <c r="K453" s="101">
        <f t="shared" si="972"/>
        <v>0</v>
      </c>
      <c r="L453" s="161"/>
      <c r="M453" s="117">
        <f t="shared" ref="M453:U453" si="973">IF(M452&lt;25,IF(M452&lt;13,M452,M452-12),M452-24)</f>
        <v>0</v>
      </c>
      <c r="N453" s="101">
        <f t="shared" si="973"/>
        <v>0</v>
      </c>
      <c r="O453" s="101">
        <f t="shared" si="973"/>
        <v>0</v>
      </c>
      <c r="P453" s="101">
        <f t="shared" si="973"/>
        <v>0</v>
      </c>
      <c r="Q453" s="101">
        <f t="shared" si="973"/>
        <v>0</v>
      </c>
      <c r="R453" s="101">
        <f t="shared" si="973"/>
        <v>0</v>
      </c>
      <c r="S453" s="101">
        <f t="shared" si="973"/>
        <v>0</v>
      </c>
      <c r="T453" s="101">
        <f t="shared" si="973"/>
        <v>0</v>
      </c>
      <c r="U453" s="101">
        <f t="shared" si="973"/>
        <v>0</v>
      </c>
      <c r="V453" s="161"/>
      <c r="W453" s="117">
        <f t="shared" ref="W453:AF453" si="974">IF(W452&lt;25,IF(W452&lt;13,W452,W452-12),W452-24)</f>
        <v>0</v>
      </c>
      <c r="X453" s="101">
        <f t="shared" si="974"/>
        <v>0</v>
      </c>
      <c r="Y453" s="101">
        <f t="shared" si="974"/>
        <v>0</v>
      </c>
      <c r="Z453" s="101">
        <f t="shared" si="974"/>
        <v>0</v>
      </c>
      <c r="AA453" s="101">
        <f t="shared" si="974"/>
        <v>0</v>
      </c>
      <c r="AB453" s="101">
        <f t="shared" si="974"/>
        <v>0</v>
      </c>
      <c r="AC453" s="101">
        <f t="shared" si="974"/>
        <v>0</v>
      </c>
      <c r="AD453" s="101">
        <f t="shared" si="974"/>
        <v>0</v>
      </c>
      <c r="AE453" s="101">
        <f t="shared" si="974"/>
        <v>0</v>
      </c>
      <c r="AF453" s="101">
        <f t="shared" si="974"/>
        <v>0</v>
      </c>
      <c r="AG453" s="161"/>
      <c r="AH453" s="99"/>
      <c r="AI453" s="99"/>
      <c r="AJ453" s="99"/>
    </row>
    <row r="454" spans="1:36" ht="30" hidden="1" customHeight="1" x14ac:dyDescent="0.3">
      <c r="A454" s="75"/>
      <c r="B454" s="112" t="s">
        <v>6269</v>
      </c>
      <c r="C454" s="102">
        <f t="shared" ref="C454:K454" si="975">IF(C453&gt;0,IF(C453=1,C457,C457+B454),0)</f>
        <v>0</v>
      </c>
      <c r="D454" s="102">
        <f t="shared" si="975"/>
        <v>0</v>
      </c>
      <c r="E454" s="102">
        <f t="shared" si="975"/>
        <v>0</v>
      </c>
      <c r="F454" s="102">
        <f t="shared" si="975"/>
        <v>0</v>
      </c>
      <c r="G454" s="102">
        <f t="shared" si="975"/>
        <v>0</v>
      </c>
      <c r="H454" s="102">
        <f t="shared" si="975"/>
        <v>0</v>
      </c>
      <c r="I454" s="102">
        <f t="shared" si="975"/>
        <v>0</v>
      </c>
      <c r="J454" s="102">
        <f t="shared" si="975"/>
        <v>0</v>
      </c>
      <c r="K454" s="102">
        <f t="shared" si="975"/>
        <v>0</v>
      </c>
      <c r="L454" s="160"/>
      <c r="M454" s="118">
        <f>IF(M453&gt;0,IF(M453=1,M457,M457+K454),0)</f>
        <v>0</v>
      </c>
      <c r="N454" s="102">
        <f t="shared" ref="N454:U454" si="976">IF(N453&gt;0,IF(N453=1,N457,N457+M454),0)</f>
        <v>0</v>
      </c>
      <c r="O454" s="102">
        <f t="shared" si="976"/>
        <v>0</v>
      </c>
      <c r="P454" s="102">
        <f t="shared" si="976"/>
        <v>0</v>
      </c>
      <c r="Q454" s="102">
        <f t="shared" si="976"/>
        <v>0</v>
      </c>
      <c r="R454" s="102">
        <f t="shared" si="976"/>
        <v>0</v>
      </c>
      <c r="S454" s="102">
        <f t="shared" si="976"/>
        <v>0</v>
      </c>
      <c r="T454" s="102">
        <f t="shared" si="976"/>
        <v>0</v>
      </c>
      <c r="U454" s="102">
        <f t="shared" si="976"/>
        <v>0</v>
      </c>
      <c r="V454" s="160"/>
      <c r="W454" s="118">
        <f>IF(W453&gt;0,IF(W453=1,W457,W457+U454),0)</f>
        <v>0</v>
      </c>
      <c r="X454" s="102">
        <f t="shared" ref="X454:AF454" si="977">IF(X453&gt;0,IF(X453=1,X457,X457+W454),0)</f>
        <v>0</v>
      </c>
      <c r="Y454" s="102">
        <f t="shared" si="977"/>
        <v>0</v>
      </c>
      <c r="Z454" s="102">
        <f t="shared" si="977"/>
        <v>0</v>
      </c>
      <c r="AA454" s="102">
        <f t="shared" si="977"/>
        <v>0</v>
      </c>
      <c r="AB454" s="102">
        <f t="shared" si="977"/>
        <v>0</v>
      </c>
      <c r="AC454" s="102">
        <f t="shared" si="977"/>
        <v>0</v>
      </c>
      <c r="AD454" s="102">
        <f t="shared" si="977"/>
        <v>0</v>
      </c>
      <c r="AE454" s="102">
        <f t="shared" si="977"/>
        <v>0</v>
      </c>
      <c r="AF454" s="102">
        <f t="shared" si="977"/>
        <v>0</v>
      </c>
      <c r="AG454" s="160"/>
      <c r="AH454" s="74"/>
      <c r="AI454" s="74"/>
      <c r="AJ454" s="75"/>
    </row>
    <row r="455" spans="1:36" ht="30" hidden="1" customHeight="1" x14ac:dyDescent="0.3">
      <c r="A455" s="75"/>
      <c r="B455" s="112" t="s">
        <v>6317</v>
      </c>
      <c r="C455" s="102">
        <f>IF(C449&gt;0,C450,0)</f>
        <v>0</v>
      </c>
      <c r="D455" s="102">
        <f t="shared" ref="D455:K455" si="978">IF(D449&gt;0,IF(D453=1,D450,D450+C455),C455)</f>
        <v>0</v>
      </c>
      <c r="E455" s="102">
        <f t="shared" si="978"/>
        <v>0</v>
      </c>
      <c r="F455" s="102">
        <f t="shared" si="978"/>
        <v>0</v>
      </c>
      <c r="G455" s="102">
        <f t="shared" si="978"/>
        <v>0</v>
      </c>
      <c r="H455" s="102">
        <f t="shared" si="978"/>
        <v>0</v>
      </c>
      <c r="I455" s="102">
        <f t="shared" si="978"/>
        <v>0</v>
      </c>
      <c r="J455" s="102">
        <f t="shared" si="978"/>
        <v>0</v>
      </c>
      <c r="K455" s="102">
        <f t="shared" si="978"/>
        <v>0</v>
      </c>
      <c r="L455" s="160"/>
      <c r="M455" s="118">
        <f>IF(M449&gt;0,IF(M453=1,M450,M450+K455),K455)</f>
        <v>0</v>
      </c>
      <c r="N455" s="102">
        <f t="shared" ref="N455:U455" si="979">IF(N449&gt;0,IF(N453=1,N450,N450+M455),M455)</f>
        <v>0</v>
      </c>
      <c r="O455" s="102">
        <f t="shared" si="979"/>
        <v>0</v>
      </c>
      <c r="P455" s="102">
        <f t="shared" si="979"/>
        <v>0</v>
      </c>
      <c r="Q455" s="102">
        <f t="shared" si="979"/>
        <v>0</v>
      </c>
      <c r="R455" s="102">
        <f t="shared" si="979"/>
        <v>0</v>
      </c>
      <c r="S455" s="102">
        <f t="shared" si="979"/>
        <v>0</v>
      </c>
      <c r="T455" s="102">
        <f t="shared" si="979"/>
        <v>0</v>
      </c>
      <c r="U455" s="102">
        <f t="shared" si="979"/>
        <v>0</v>
      </c>
      <c r="V455" s="160"/>
      <c r="W455" s="118">
        <f>IF(W449&gt;0,IF(W453=1,W450,W450+U455),U455)</f>
        <v>0</v>
      </c>
      <c r="X455" s="102">
        <f t="shared" ref="X455:AF455" si="980">IF(X449&gt;0,IF(X453=1,X450,X450+W455),W455)</f>
        <v>0</v>
      </c>
      <c r="Y455" s="102">
        <f t="shared" si="980"/>
        <v>0</v>
      </c>
      <c r="Z455" s="102">
        <f t="shared" si="980"/>
        <v>0</v>
      </c>
      <c r="AA455" s="102">
        <f t="shared" si="980"/>
        <v>0</v>
      </c>
      <c r="AB455" s="102">
        <f t="shared" si="980"/>
        <v>0</v>
      </c>
      <c r="AC455" s="102">
        <f t="shared" si="980"/>
        <v>0</v>
      </c>
      <c r="AD455" s="102">
        <f t="shared" si="980"/>
        <v>0</v>
      </c>
      <c r="AE455" s="102">
        <f t="shared" si="980"/>
        <v>0</v>
      </c>
      <c r="AF455" s="102">
        <f t="shared" si="980"/>
        <v>0</v>
      </c>
      <c r="AG455" s="160"/>
      <c r="AH455" s="74"/>
      <c r="AI455" s="74"/>
      <c r="AJ455" s="75"/>
    </row>
    <row r="456" spans="1:36" ht="9.75" hidden="1" customHeight="1" x14ac:dyDescent="0.3">
      <c r="A456" s="75"/>
      <c r="B456" s="112" t="s">
        <v>6318</v>
      </c>
      <c r="C456" s="103">
        <f>C458</f>
        <v>0</v>
      </c>
      <c r="D456" s="103">
        <f t="shared" ref="D456:K456" si="981">IF(D453=1,D458,D458+C456)</f>
        <v>0</v>
      </c>
      <c r="E456" s="103">
        <f t="shared" si="981"/>
        <v>0</v>
      </c>
      <c r="F456" s="103">
        <f t="shared" si="981"/>
        <v>0</v>
      </c>
      <c r="G456" s="103">
        <f t="shared" si="981"/>
        <v>0</v>
      </c>
      <c r="H456" s="103">
        <f t="shared" si="981"/>
        <v>0</v>
      </c>
      <c r="I456" s="103">
        <f t="shared" si="981"/>
        <v>0</v>
      </c>
      <c r="J456" s="103">
        <f t="shared" si="981"/>
        <v>0</v>
      </c>
      <c r="K456" s="103">
        <f t="shared" si="981"/>
        <v>0</v>
      </c>
      <c r="L456" s="160"/>
      <c r="M456" s="119">
        <f>IF(M453=1,M458,M458+K456)</f>
        <v>0</v>
      </c>
      <c r="N456" s="103">
        <f t="shared" ref="N456:U456" si="982">IF(N453=1,N458,N458+M456)</f>
        <v>0</v>
      </c>
      <c r="O456" s="103">
        <f t="shared" si="982"/>
        <v>0</v>
      </c>
      <c r="P456" s="103">
        <f t="shared" si="982"/>
        <v>0</v>
      </c>
      <c r="Q456" s="103">
        <f t="shared" si="982"/>
        <v>0</v>
      </c>
      <c r="R456" s="103">
        <f t="shared" si="982"/>
        <v>0</v>
      </c>
      <c r="S456" s="103">
        <f t="shared" si="982"/>
        <v>0</v>
      </c>
      <c r="T456" s="103">
        <f t="shared" si="982"/>
        <v>0</v>
      </c>
      <c r="U456" s="103">
        <f t="shared" si="982"/>
        <v>0</v>
      </c>
      <c r="V456" s="160"/>
      <c r="W456" s="119">
        <f>IF(W453=1,W458,W458+U456)</f>
        <v>0</v>
      </c>
      <c r="X456" s="103">
        <f t="shared" ref="X456:AF456" si="983">IF(X453=1,X458,X458+W456)</f>
        <v>0</v>
      </c>
      <c r="Y456" s="103">
        <f t="shared" si="983"/>
        <v>0</v>
      </c>
      <c r="Z456" s="103">
        <f t="shared" si="983"/>
        <v>0</v>
      </c>
      <c r="AA456" s="103">
        <f t="shared" si="983"/>
        <v>0</v>
      </c>
      <c r="AB456" s="103">
        <f t="shared" si="983"/>
        <v>0</v>
      </c>
      <c r="AC456" s="103">
        <f t="shared" si="983"/>
        <v>0</v>
      </c>
      <c r="AD456" s="103">
        <f t="shared" si="983"/>
        <v>0</v>
      </c>
      <c r="AE456" s="103">
        <f t="shared" si="983"/>
        <v>0</v>
      </c>
      <c r="AF456" s="103">
        <f t="shared" si="983"/>
        <v>0</v>
      </c>
      <c r="AG456" s="160"/>
      <c r="AH456" s="74"/>
      <c r="AI456" s="74"/>
      <c r="AJ456" s="75"/>
    </row>
    <row r="457" spans="1:36" ht="25.05" customHeight="1" x14ac:dyDescent="0.3">
      <c r="A457" s="75"/>
      <c r="B457" s="110" t="s">
        <v>6319</v>
      </c>
      <c r="C457" s="104">
        <f t="shared" ref="C457:K457" si="984">1720/12*C449</f>
        <v>0</v>
      </c>
      <c r="D457" s="104">
        <f t="shared" si="984"/>
        <v>0</v>
      </c>
      <c r="E457" s="104">
        <f t="shared" si="984"/>
        <v>0</v>
      </c>
      <c r="F457" s="104">
        <f t="shared" si="984"/>
        <v>0</v>
      </c>
      <c r="G457" s="104">
        <f t="shared" si="984"/>
        <v>0</v>
      </c>
      <c r="H457" s="104">
        <f t="shared" si="984"/>
        <v>0</v>
      </c>
      <c r="I457" s="104">
        <f t="shared" si="984"/>
        <v>0</v>
      </c>
      <c r="J457" s="104">
        <f t="shared" si="984"/>
        <v>0</v>
      </c>
      <c r="K457" s="104">
        <f t="shared" si="984"/>
        <v>0</v>
      </c>
      <c r="L457" s="160"/>
      <c r="M457" s="120">
        <f t="shared" ref="M457:U457" si="985">1720/12*M449</f>
        <v>0</v>
      </c>
      <c r="N457" s="104">
        <f t="shared" si="985"/>
        <v>0</v>
      </c>
      <c r="O457" s="104">
        <f t="shared" si="985"/>
        <v>0</v>
      </c>
      <c r="P457" s="104">
        <f t="shared" si="985"/>
        <v>0</v>
      </c>
      <c r="Q457" s="104">
        <f t="shared" si="985"/>
        <v>0</v>
      </c>
      <c r="R457" s="104">
        <f t="shared" si="985"/>
        <v>0</v>
      </c>
      <c r="S457" s="104">
        <f t="shared" si="985"/>
        <v>0</v>
      </c>
      <c r="T457" s="104">
        <f t="shared" si="985"/>
        <v>0</v>
      </c>
      <c r="U457" s="104">
        <f t="shared" si="985"/>
        <v>0</v>
      </c>
      <c r="V457" s="160"/>
      <c r="W457" s="120">
        <f t="shared" ref="W457:AF457" si="986">1720/12*W449</f>
        <v>0</v>
      </c>
      <c r="X457" s="104">
        <f t="shared" si="986"/>
        <v>0</v>
      </c>
      <c r="Y457" s="104">
        <f t="shared" si="986"/>
        <v>0</v>
      </c>
      <c r="Z457" s="104">
        <f t="shared" si="986"/>
        <v>0</v>
      </c>
      <c r="AA457" s="104">
        <f t="shared" si="986"/>
        <v>0</v>
      </c>
      <c r="AB457" s="104">
        <f t="shared" si="986"/>
        <v>0</v>
      </c>
      <c r="AC457" s="104">
        <f t="shared" si="986"/>
        <v>0</v>
      </c>
      <c r="AD457" s="104">
        <f t="shared" si="986"/>
        <v>0</v>
      </c>
      <c r="AE457" s="104">
        <f t="shared" si="986"/>
        <v>0</v>
      </c>
      <c r="AF457" s="104">
        <f t="shared" si="986"/>
        <v>0</v>
      </c>
      <c r="AG457" s="160"/>
      <c r="AH457" s="74"/>
      <c r="AI457" s="74"/>
      <c r="AJ457" s="75"/>
    </row>
    <row r="458" spans="1:36" ht="25.05" customHeight="1" thickBot="1" x14ac:dyDescent="0.35">
      <c r="A458" s="75"/>
      <c r="B458" s="113" t="s">
        <v>6270</v>
      </c>
      <c r="C458" s="104">
        <f t="shared" ref="C458:K458" si="987">IF(OR(C453=0,C453=1),IF(C450&gt;=C457,C457,C450),IF(C455&gt;=C454,C454-B456,C455-B456))</f>
        <v>0</v>
      </c>
      <c r="D458" s="104">
        <f t="shared" si="987"/>
        <v>0</v>
      </c>
      <c r="E458" s="104">
        <f t="shared" si="987"/>
        <v>0</v>
      </c>
      <c r="F458" s="104">
        <f t="shared" si="987"/>
        <v>0</v>
      </c>
      <c r="G458" s="104">
        <f t="shared" si="987"/>
        <v>0</v>
      </c>
      <c r="H458" s="104">
        <f t="shared" si="987"/>
        <v>0</v>
      </c>
      <c r="I458" s="104">
        <f t="shared" si="987"/>
        <v>0</v>
      </c>
      <c r="J458" s="104">
        <f t="shared" si="987"/>
        <v>0</v>
      </c>
      <c r="K458" s="104">
        <f t="shared" si="987"/>
        <v>0</v>
      </c>
      <c r="L458" s="162">
        <f>SUM(C458:K458)</f>
        <v>0</v>
      </c>
      <c r="M458" s="120">
        <f>IF(OR(M453=0,M453=1),IF(M450&gt;=M457,M457,M450),IF(M455&gt;=M454,M454-K456,M455-K456))</f>
        <v>0</v>
      </c>
      <c r="N458" s="104">
        <f t="shared" ref="N458:U458" si="988">IF(OR(N453=0,N453=1),IF(N450&gt;=N457,N457,N450),IF(N455&gt;=N454,N454-M456,N455-M456))</f>
        <v>0</v>
      </c>
      <c r="O458" s="104">
        <f t="shared" si="988"/>
        <v>0</v>
      </c>
      <c r="P458" s="104">
        <f t="shared" si="988"/>
        <v>0</v>
      </c>
      <c r="Q458" s="104">
        <f t="shared" si="988"/>
        <v>0</v>
      </c>
      <c r="R458" s="104">
        <f t="shared" si="988"/>
        <v>0</v>
      </c>
      <c r="S458" s="104">
        <f t="shared" si="988"/>
        <v>0</v>
      </c>
      <c r="T458" s="104">
        <f t="shared" si="988"/>
        <v>0</v>
      </c>
      <c r="U458" s="104">
        <f t="shared" si="988"/>
        <v>0</v>
      </c>
      <c r="V458" s="162">
        <f>SUM(M458:U458)</f>
        <v>0</v>
      </c>
      <c r="W458" s="156">
        <f>IF(OR(W453=0,W453=1),IF(W450&gt;=W457,W457,W450),IF(W455&gt;=W454,W454-U456,W455-U456))</f>
        <v>0</v>
      </c>
      <c r="X458" s="157">
        <f t="shared" ref="X458:AF458" si="989">IF(OR(X453=0,X453=1),IF(X450&gt;=X457,X457,X450),IF(X455&gt;=X454,X454-W456,X455-W456))</f>
        <v>0</v>
      </c>
      <c r="Y458" s="157">
        <f t="shared" si="989"/>
        <v>0</v>
      </c>
      <c r="Z458" s="157">
        <f t="shared" si="989"/>
        <v>0</v>
      </c>
      <c r="AA458" s="157">
        <f t="shared" si="989"/>
        <v>0</v>
      </c>
      <c r="AB458" s="157">
        <f t="shared" si="989"/>
        <v>0</v>
      </c>
      <c r="AC458" s="157">
        <f t="shared" si="989"/>
        <v>0</v>
      </c>
      <c r="AD458" s="157">
        <f t="shared" si="989"/>
        <v>0</v>
      </c>
      <c r="AE458" s="157">
        <f t="shared" si="989"/>
        <v>0</v>
      </c>
      <c r="AF458" s="157">
        <f t="shared" si="989"/>
        <v>0</v>
      </c>
      <c r="AG458" s="162">
        <f>SUM(W458:AF458)</f>
        <v>0</v>
      </c>
      <c r="AH458" s="105"/>
      <c r="AI458" s="74"/>
      <c r="AJ458" s="75"/>
    </row>
    <row r="459" spans="1:36" ht="25.05" customHeight="1" thickBot="1" x14ac:dyDescent="0.35">
      <c r="A459" s="87"/>
      <c r="B459" s="226" t="s">
        <v>6273</v>
      </c>
      <c r="C459" s="304"/>
      <c r="D459" s="304"/>
      <c r="E459" s="304"/>
      <c r="F459" s="305"/>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5.05" customHeight="1" x14ac:dyDescent="0.3">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5.05" customHeight="1" x14ac:dyDescent="0.3">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x14ac:dyDescent="0.3">
      <c r="A462" s="99"/>
      <c r="B462" s="111"/>
      <c r="C462" s="100">
        <f>IF(C460&lt;&gt;0,1,0)</f>
        <v>0</v>
      </c>
      <c r="D462" s="100">
        <f t="shared" ref="D462:K462" si="990">IF(C462=0,IF(D460&lt;&gt;0,1,0),1)</f>
        <v>0</v>
      </c>
      <c r="E462" s="100">
        <f t="shared" si="990"/>
        <v>0</v>
      </c>
      <c r="F462" s="100">
        <f t="shared" si="990"/>
        <v>0</v>
      </c>
      <c r="G462" s="100">
        <f t="shared" si="990"/>
        <v>0</v>
      </c>
      <c r="H462" s="100">
        <f t="shared" si="990"/>
        <v>0</v>
      </c>
      <c r="I462" s="100">
        <f t="shared" si="990"/>
        <v>0</v>
      </c>
      <c r="J462" s="100">
        <f t="shared" si="990"/>
        <v>0</v>
      </c>
      <c r="K462" s="100">
        <f t="shared" si="990"/>
        <v>0</v>
      </c>
      <c r="L462" s="161"/>
      <c r="M462" s="116">
        <f>IF(K462=0,IF(M460&lt;&gt;0,1,0),1)</f>
        <v>0</v>
      </c>
      <c r="N462" s="100">
        <f t="shared" ref="N462:U462" si="991">IF(M462=0,IF(N460&lt;&gt;0,1,0),1)</f>
        <v>0</v>
      </c>
      <c r="O462" s="100">
        <f t="shared" si="991"/>
        <v>0</v>
      </c>
      <c r="P462" s="100">
        <f t="shared" si="991"/>
        <v>0</v>
      </c>
      <c r="Q462" s="100">
        <f t="shared" si="991"/>
        <v>0</v>
      </c>
      <c r="R462" s="100">
        <f t="shared" si="991"/>
        <v>0</v>
      </c>
      <c r="S462" s="100">
        <f t="shared" si="991"/>
        <v>0</v>
      </c>
      <c r="T462" s="100">
        <f t="shared" si="991"/>
        <v>0</v>
      </c>
      <c r="U462" s="100">
        <f t="shared" si="991"/>
        <v>0</v>
      </c>
      <c r="V462" s="161"/>
      <c r="W462" s="116">
        <f>IF(U462=0,IF(W460&lt;&gt;0,1,0),1)</f>
        <v>0</v>
      </c>
      <c r="X462" s="100">
        <f t="shared" ref="X462:AF462" si="992">IF(W462=0,IF(X460&lt;&gt;0,1,0),1)</f>
        <v>0</v>
      </c>
      <c r="Y462" s="100">
        <f t="shared" si="992"/>
        <v>0</v>
      </c>
      <c r="Z462" s="100">
        <f t="shared" si="992"/>
        <v>0</v>
      </c>
      <c r="AA462" s="100">
        <f t="shared" si="992"/>
        <v>0</v>
      </c>
      <c r="AB462" s="100">
        <f t="shared" si="992"/>
        <v>0</v>
      </c>
      <c r="AC462" s="100">
        <f t="shared" si="992"/>
        <v>0</v>
      </c>
      <c r="AD462" s="100">
        <f t="shared" si="992"/>
        <v>0</v>
      </c>
      <c r="AE462" s="100">
        <f t="shared" si="992"/>
        <v>0</v>
      </c>
      <c r="AF462" s="100">
        <f t="shared" si="992"/>
        <v>0</v>
      </c>
      <c r="AG462" s="161"/>
      <c r="AH462" s="99"/>
      <c r="AI462" s="99"/>
      <c r="AJ462" s="99"/>
    </row>
    <row r="463" spans="1:36" ht="30" hidden="1" customHeight="1" x14ac:dyDescent="0.3">
      <c r="A463" s="99"/>
      <c r="B463" s="111"/>
      <c r="C463" s="100">
        <f>IF(C462=0,0,1)</f>
        <v>0</v>
      </c>
      <c r="D463" s="100">
        <f t="shared" ref="D463:K463" si="993">IF(D462=0,0,C463+1)</f>
        <v>0</v>
      </c>
      <c r="E463" s="100">
        <f t="shared" si="993"/>
        <v>0</v>
      </c>
      <c r="F463" s="100">
        <f t="shared" si="993"/>
        <v>0</v>
      </c>
      <c r="G463" s="100">
        <f t="shared" si="993"/>
        <v>0</v>
      </c>
      <c r="H463" s="100">
        <f t="shared" si="993"/>
        <v>0</v>
      </c>
      <c r="I463" s="100">
        <f t="shared" si="993"/>
        <v>0</v>
      </c>
      <c r="J463" s="100">
        <f t="shared" si="993"/>
        <v>0</v>
      </c>
      <c r="K463" s="100">
        <f t="shared" si="993"/>
        <v>0</v>
      </c>
      <c r="L463" s="161"/>
      <c r="M463" s="116">
        <f>IF(M462=0,0,K463+1)</f>
        <v>0</v>
      </c>
      <c r="N463" s="100">
        <f t="shared" ref="N463:U463" si="994">IF(N462=0,0,M463+1)</f>
        <v>0</v>
      </c>
      <c r="O463" s="100">
        <f t="shared" si="994"/>
        <v>0</v>
      </c>
      <c r="P463" s="100">
        <f t="shared" si="994"/>
        <v>0</v>
      </c>
      <c r="Q463" s="100">
        <f t="shared" si="994"/>
        <v>0</v>
      </c>
      <c r="R463" s="100">
        <f t="shared" si="994"/>
        <v>0</v>
      </c>
      <c r="S463" s="100">
        <f t="shared" si="994"/>
        <v>0</v>
      </c>
      <c r="T463" s="100">
        <f t="shared" si="994"/>
        <v>0</v>
      </c>
      <c r="U463" s="100">
        <f t="shared" si="994"/>
        <v>0</v>
      </c>
      <c r="V463" s="161"/>
      <c r="W463" s="116">
        <f>IF(W462=0,0,U463+1)</f>
        <v>0</v>
      </c>
      <c r="X463" s="100">
        <f t="shared" ref="X463:AF463" si="995">IF(X462=0,0,W463+1)</f>
        <v>0</v>
      </c>
      <c r="Y463" s="100">
        <f t="shared" si="995"/>
        <v>0</v>
      </c>
      <c r="Z463" s="100">
        <f t="shared" si="995"/>
        <v>0</v>
      </c>
      <c r="AA463" s="100">
        <f t="shared" si="995"/>
        <v>0</v>
      </c>
      <c r="AB463" s="100">
        <f t="shared" si="995"/>
        <v>0</v>
      </c>
      <c r="AC463" s="100">
        <f t="shared" si="995"/>
        <v>0</v>
      </c>
      <c r="AD463" s="100">
        <f t="shared" si="995"/>
        <v>0</v>
      </c>
      <c r="AE463" s="100">
        <f t="shared" si="995"/>
        <v>0</v>
      </c>
      <c r="AF463" s="100">
        <f t="shared" si="995"/>
        <v>0</v>
      </c>
      <c r="AG463" s="161"/>
      <c r="AH463" s="99"/>
      <c r="AI463" s="99"/>
      <c r="AJ463" s="99"/>
    </row>
    <row r="464" spans="1:36" ht="30" hidden="1" customHeight="1" x14ac:dyDescent="0.3">
      <c r="A464" s="99"/>
      <c r="B464" s="111" t="s">
        <v>6268</v>
      </c>
      <c r="C464" s="101">
        <f t="shared" ref="C464:K464" si="996">IF(C463&lt;25,IF(C463&lt;13,C463,C463-12),C463-24)</f>
        <v>0</v>
      </c>
      <c r="D464" s="101">
        <f t="shared" si="996"/>
        <v>0</v>
      </c>
      <c r="E464" s="101">
        <f t="shared" si="996"/>
        <v>0</v>
      </c>
      <c r="F464" s="101">
        <f t="shared" si="996"/>
        <v>0</v>
      </c>
      <c r="G464" s="101">
        <f t="shared" si="996"/>
        <v>0</v>
      </c>
      <c r="H464" s="101">
        <f t="shared" si="996"/>
        <v>0</v>
      </c>
      <c r="I464" s="101">
        <f t="shared" si="996"/>
        <v>0</v>
      </c>
      <c r="J464" s="101">
        <f t="shared" si="996"/>
        <v>0</v>
      </c>
      <c r="K464" s="101">
        <f t="shared" si="996"/>
        <v>0</v>
      </c>
      <c r="L464" s="161"/>
      <c r="M464" s="117">
        <f t="shared" ref="M464:U464" si="997">IF(M463&lt;25,IF(M463&lt;13,M463,M463-12),M463-24)</f>
        <v>0</v>
      </c>
      <c r="N464" s="101">
        <f t="shared" si="997"/>
        <v>0</v>
      </c>
      <c r="O464" s="101">
        <f t="shared" si="997"/>
        <v>0</v>
      </c>
      <c r="P464" s="101">
        <f t="shared" si="997"/>
        <v>0</v>
      </c>
      <c r="Q464" s="101">
        <f t="shared" si="997"/>
        <v>0</v>
      </c>
      <c r="R464" s="101">
        <f t="shared" si="997"/>
        <v>0</v>
      </c>
      <c r="S464" s="101">
        <f t="shared" si="997"/>
        <v>0</v>
      </c>
      <c r="T464" s="101">
        <f t="shared" si="997"/>
        <v>0</v>
      </c>
      <c r="U464" s="101">
        <f t="shared" si="997"/>
        <v>0</v>
      </c>
      <c r="V464" s="161"/>
      <c r="W464" s="117">
        <f t="shared" ref="W464:AF464" si="998">IF(W463&lt;25,IF(W463&lt;13,W463,W463-12),W463-24)</f>
        <v>0</v>
      </c>
      <c r="X464" s="101">
        <f t="shared" si="998"/>
        <v>0</v>
      </c>
      <c r="Y464" s="101">
        <f t="shared" si="998"/>
        <v>0</v>
      </c>
      <c r="Z464" s="101">
        <f t="shared" si="998"/>
        <v>0</v>
      </c>
      <c r="AA464" s="101">
        <f t="shared" si="998"/>
        <v>0</v>
      </c>
      <c r="AB464" s="101">
        <f t="shared" si="998"/>
        <v>0</v>
      </c>
      <c r="AC464" s="101">
        <f t="shared" si="998"/>
        <v>0</v>
      </c>
      <c r="AD464" s="101">
        <f t="shared" si="998"/>
        <v>0</v>
      </c>
      <c r="AE464" s="101">
        <f t="shared" si="998"/>
        <v>0</v>
      </c>
      <c r="AF464" s="101">
        <f t="shared" si="998"/>
        <v>0</v>
      </c>
      <c r="AG464" s="161"/>
      <c r="AH464" s="99"/>
      <c r="AI464" s="99"/>
      <c r="AJ464" s="99"/>
    </row>
    <row r="465" spans="1:36" ht="30" hidden="1" customHeight="1" x14ac:dyDescent="0.3">
      <c r="A465" s="75"/>
      <c r="B465" s="112" t="s">
        <v>6269</v>
      </c>
      <c r="C465" s="102">
        <f t="shared" ref="C465:K465" si="999">IF(C464&gt;0,IF(C464=1,C468,C468+B465),0)</f>
        <v>0</v>
      </c>
      <c r="D465" s="102">
        <f t="shared" si="999"/>
        <v>0</v>
      </c>
      <c r="E465" s="102">
        <f t="shared" si="999"/>
        <v>0</v>
      </c>
      <c r="F465" s="102">
        <f t="shared" si="999"/>
        <v>0</v>
      </c>
      <c r="G465" s="102">
        <f t="shared" si="999"/>
        <v>0</v>
      </c>
      <c r="H465" s="102">
        <f t="shared" si="999"/>
        <v>0</v>
      </c>
      <c r="I465" s="102">
        <f t="shared" si="999"/>
        <v>0</v>
      </c>
      <c r="J465" s="102">
        <f t="shared" si="999"/>
        <v>0</v>
      </c>
      <c r="K465" s="102">
        <f t="shared" si="999"/>
        <v>0</v>
      </c>
      <c r="L465" s="160"/>
      <c r="M465" s="118">
        <f>IF(M464&gt;0,IF(M464=1,M468,M468+K465),0)</f>
        <v>0</v>
      </c>
      <c r="N465" s="102">
        <f t="shared" ref="N465:U465" si="1000">IF(N464&gt;0,IF(N464=1,N468,N468+M465),0)</f>
        <v>0</v>
      </c>
      <c r="O465" s="102">
        <f t="shared" si="1000"/>
        <v>0</v>
      </c>
      <c r="P465" s="102">
        <f t="shared" si="1000"/>
        <v>0</v>
      </c>
      <c r="Q465" s="102">
        <f t="shared" si="1000"/>
        <v>0</v>
      </c>
      <c r="R465" s="102">
        <f t="shared" si="1000"/>
        <v>0</v>
      </c>
      <c r="S465" s="102">
        <f t="shared" si="1000"/>
        <v>0</v>
      </c>
      <c r="T465" s="102">
        <f t="shared" si="1000"/>
        <v>0</v>
      </c>
      <c r="U465" s="102">
        <f t="shared" si="1000"/>
        <v>0</v>
      </c>
      <c r="V465" s="160"/>
      <c r="W465" s="118">
        <f>IF(W464&gt;0,IF(W464=1,W468,W468+U465),0)</f>
        <v>0</v>
      </c>
      <c r="X465" s="102">
        <f t="shared" ref="X465:AF465" si="1001">IF(X464&gt;0,IF(X464=1,X468,X468+W465),0)</f>
        <v>0</v>
      </c>
      <c r="Y465" s="102">
        <f t="shared" si="1001"/>
        <v>0</v>
      </c>
      <c r="Z465" s="102">
        <f t="shared" si="1001"/>
        <v>0</v>
      </c>
      <c r="AA465" s="102">
        <f t="shared" si="1001"/>
        <v>0</v>
      </c>
      <c r="AB465" s="102">
        <f t="shared" si="1001"/>
        <v>0</v>
      </c>
      <c r="AC465" s="102">
        <f t="shared" si="1001"/>
        <v>0</v>
      </c>
      <c r="AD465" s="102">
        <f t="shared" si="1001"/>
        <v>0</v>
      </c>
      <c r="AE465" s="102">
        <f t="shared" si="1001"/>
        <v>0</v>
      </c>
      <c r="AF465" s="102">
        <f t="shared" si="1001"/>
        <v>0</v>
      </c>
      <c r="AG465" s="160"/>
      <c r="AH465" s="74"/>
      <c r="AI465" s="74"/>
      <c r="AJ465" s="75"/>
    </row>
    <row r="466" spans="1:36" ht="30" hidden="1" customHeight="1" x14ac:dyDescent="0.3">
      <c r="A466" s="75"/>
      <c r="B466" s="112" t="s">
        <v>6317</v>
      </c>
      <c r="C466" s="102">
        <f>IF(C460&gt;0,C461,0)</f>
        <v>0</v>
      </c>
      <c r="D466" s="102">
        <f t="shared" ref="D466:K466" si="1002">IF(D460&gt;0,IF(D464=1,D461,D461+C466),C466)</f>
        <v>0</v>
      </c>
      <c r="E466" s="102">
        <f t="shared" si="1002"/>
        <v>0</v>
      </c>
      <c r="F466" s="102">
        <f t="shared" si="1002"/>
        <v>0</v>
      </c>
      <c r="G466" s="102">
        <f t="shared" si="1002"/>
        <v>0</v>
      </c>
      <c r="H466" s="102">
        <f t="shared" si="1002"/>
        <v>0</v>
      </c>
      <c r="I466" s="102">
        <f t="shared" si="1002"/>
        <v>0</v>
      </c>
      <c r="J466" s="102">
        <f t="shared" si="1002"/>
        <v>0</v>
      </c>
      <c r="K466" s="102">
        <f t="shared" si="1002"/>
        <v>0</v>
      </c>
      <c r="L466" s="160"/>
      <c r="M466" s="118">
        <f>IF(M460&gt;0,IF(M464=1,M461,M461+K466),K466)</f>
        <v>0</v>
      </c>
      <c r="N466" s="102">
        <f t="shared" ref="N466:U466" si="1003">IF(N460&gt;0,IF(N464=1,N461,N461+M466),M466)</f>
        <v>0</v>
      </c>
      <c r="O466" s="102">
        <f t="shared" si="1003"/>
        <v>0</v>
      </c>
      <c r="P466" s="102">
        <f t="shared" si="1003"/>
        <v>0</v>
      </c>
      <c r="Q466" s="102">
        <f t="shared" si="1003"/>
        <v>0</v>
      </c>
      <c r="R466" s="102">
        <f t="shared" si="1003"/>
        <v>0</v>
      </c>
      <c r="S466" s="102">
        <f t="shared" si="1003"/>
        <v>0</v>
      </c>
      <c r="T466" s="102">
        <f t="shared" si="1003"/>
        <v>0</v>
      </c>
      <c r="U466" s="102">
        <f t="shared" si="1003"/>
        <v>0</v>
      </c>
      <c r="V466" s="160"/>
      <c r="W466" s="118">
        <f>IF(W460&gt;0,IF(W464=1,W461,W461+U466),U466)</f>
        <v>0</v>
      </c>
      <c r="X466" s="102">
        <f t="shared" ref="X466:AF466" si="1004">IF(X460&gt;0,IF(X464=1,X461,X461+W466),W466)</f>
        <v>0</v>
      </c>
      <c r="Y466" s="102">
        <f t="shared" si="1004"/>
        <v>0</v>
      </c>
      <c r="Z466" s="102">
        <f t="shared" si="1004"/>
        <v>0</v>
      </c>
      <c r="AA466" s="102">
        <f t="shared" si="1004"/>
        <v>0</v>
      </c>
      <c r="AB466" s="102">
        <f t="shared" si="1004"/>
        <v>0</v>
      </c>
      <c r="AC466" s="102">
        <f t="shared" si="1004"/>
        <v>0</v>
      </c>
      <c r="AD466" s="102">
        <f t="shared" si="1004"/>
        <v>0</v>
      </c>
      <c r="AE466" s="102">
        <f t="shared" si="1004"/>
        <v>0</v>
      </c>
      <c r="AF466" s="102">
        <f t="shared" si="1004"/>
        <v>0</v>
      </c>
      <c r="AG466" s="160"/>
      <c r="AH466" s="74"/>
      <c r="AI466" s="74"/>
      <c r="AJ466" s="75"/>
    </row>
    <row r="467" spans="1:36" ht="9.75" hidden="1" customHeight="1" x14ac:dyDescent="0.3">
      <c r="A467" s="75"/>
      <c r="B467" s="112" t="s">
        <v>6318</v>
      </c>
      <c r="C467" s="103">
        <f>C469</f>
        <v>0</v>
      </c>
      <c r="D467" s="103">
        <f t="shared" ref="D467:K467" si="1005">IF(D464=1,D469,D469+C467)</f>
        <v>0</v>
      </c>
      <c r="E467" s="103">
        <f t="shared" si="1005"/>
        <v>0</v>
      </c>
      <c r="F467" s="103">
        <f t="shared" si="1005"/>
        <v>0</v>
      </c>
      <c r="G467" s="103">
        <f t="shared" si="1005"/>
        <v>0</v>
      </c>
      <c r="H467" s="103">
        <f t="shared" si="1005"/>
        <v>0</v>
      </c>
      <c r="I467" s="103">
        <f t="shared" si="1005"/>
        <v>0</v>
      </c>
      <c r="J467" s="103">
        <f t="shared" si="1005"/>
        <v>0</v>
      </c>
      <c r="K467" s="103">
        <f t="shared" si="1005"/>
        <v>0</v>
      </c>
      <c r="L467" s="160"/>
      <c r="M467" s="119">
        <f>IF(M464=1,M469,M469+K467)</f>
        <v>0</v>
      </c>
      <c r="N467" s="103">
        <f t="shared" ref="N467:U467" si="1006">IF(N464=1,N469,N469+M467)</f>
        <v>0</v>
      </c>
      <c r="O467" s="103">
        <f t="shared" si="1006"/>
        <v>0</v>
      </c>
      <c r="P467" s="103">
        <f t="shared" si="1006"/>
        <v>0</v>
      </c>
      <c r="Q467" s="103">
        <f t="shared" si="1006"/>
        <v>0</v>
      </c>
      <c r="R467" s="103">
        <f t="shared" si="1006"/>
        <v>0</v>
      </c>
      <c r="S467" s="103">
        <f t="shared" si="1006"/>
        <v>0</v>
      </c>
      <c r="T467" s="103">
        <f t="shared" si="1006"/>
        <v>0</v>
      </c>
      <c r="U467" s="103">
        <f t="shared" si="1006"/>
        <v>0</v>
      </c>
      <c r="V467" s="160"/>
      <c r="W467" s="119">
        <f>IF(W464=1,W469,W469+U467)</f>
        <v>0</v>
      </c>
      <c r="X467" s="103">
        <f t="shared" ref="X467:AF467" si="1007">IF(X464=1,X469,X469+W467)</f>
        <v>0</v>
      </c>
      <c r="Y467" s="103">
        <f t="shared" si="1007"/>
        <v>0</v>
      </c>
      <c r="Z467" s="103">
        <f t="shared" si="1007"/>
        <v>0</v>
      </c>
      <c r="AA467" s="103">
        <f t="shared" si="1007"/>
        <v>0</v>
      </c>
      <c r="AB467" s="103">
        <f t="shared" si="1007"/>
        <v>0</v>
      </c>
      <c r="AC467" s="103">
        <f t="shared" si="1007"/>
        <v>0</v>
      </c>
      <c r="AD467" s="103">
        <f t="shared" si="1007"/>
        <v>0</v>
      </c>
      <c r="AE467" s="103">
        <f t="shared" si="1007"/>
        <v>0</v>
      </c>
      <c r="AF467" s="103">
        <f t="shared" si="1007"/>
        <v>0</v>
      </c>
      <c r="AG467" s="160"/>
      <c r="AH467" s="74"/>
      <c r="AI467" s="74"/>
      <c r="AJ467" s="75"/>
    </row>
    <row r="468" spans="1:36" ht="25.05" customHeight="1" x14ac:dyDescent="0.3">
      <c r="A468" s="75"/>
      <c r="B468" s="110" t="s">
        <v>6319</v>
      </c>
      <c r="C468" s="104">
        <f t="shared" ref="C468:K468" si="1008">1720/12*C460</f>
        <v>0</v>
      </c>
      <c r="D468" s="104">
        <f t="shared" si="1008"/>
        <v>0</v>
      </c>
      <c r="E468" s="104">
        <f t="shared" si="1008"/>
        <v>0</v>
      </c>
      <c r="F468" s="104">
        <f t="shared" si="1008"/>
        <v>0</v>
      </c>
      <c r="G468" s="104">
        <f t="shared" si="1008"/>
        <v>0</v>
      </c>
      <c r="H468" s="104">
        <f t="shared" si="1008"/>
        <v>0</v>
      </c>
      <c r="I468" s="104">
        <f t="shared" si="1008"/>
        <v>0</v>
      </c>
      <c r="J468" s="104">
        <f t="shared" si="1008"/>
        <v>0</v>
      </c>
      <c r="K468" s="104">
        <f t="shared" si="1008"/>
        <v>0</v>
      </c>
      <c r="L468" s="160"/>
      <c r="M468" s="120">
        <f t="shared" ref="M468:U468" si="1009">1720/12*M460</f>
        <v>0</v>
      </c>
      <c r="N468" s="104">
        <f t="shared" si="1009"/>
        <v>0</v>
      </c>
      <c r="O468" s="104">
        <f t="shared" si="1009"/>
        <v>0</v>
      </c>
      <c r="P468" s="104">
        <f t="shared" si="1009"/>
        <v>0</v>
      </c>
      <c r="Q468" s="104">
        <f t="shared" si="1009"/>
        <v>0</v>
      </c>
      <c r="R468" s="104">
        <f t="shared" si="1009"/>
        <v>0</v>
      </c>
      <c r="S468" s="104">
        <f t="shared" si="1009"/>
        <v>0</v>
      </c>
      <c r="T468" s="104">
        <f t="shared" si="1009"/>
        <v>0</v>
      </c>
      <c r="U468" s="104">
        <f t="shared" si="1009"/>
        <v>0</v>
      </c>
      <c r="V468" s="160"/>
      <c r="W468" s="120">
        <f t="shared" ref="W468:AF468" si="1010">1720/12*W460</f>
        <v>0</v>
      </c>
      <c r="X468" s="104">
        <f t="shared" si="1010"/>
        <v>0</v>
      </c>
      <c r="Y468" s="104">
        <f t="shared" si="1010"/>
        <v>0</v>
      </c>
      <c r="Z468" s="104">
        <f t="shared" si="1010"/>
        <v>0</v>
      </c>
      <c r="AA468" s="104">
        <f t="shared" si="1010"/>
        <v>0</v>
      </c>
      <c r="AB468" s="104">
        <f t="shared" si="1010"/>
        <v>0</v>
      </c>
      <c r="AC468" s="104">
        <f t="shared" si="1010"/>
        <v>0</v>
      </c>
      <c r="AD468" s="104">
        <f t="shared" si="1010"/>
        <v>0</v>
      </c>
      <c r="AE468" s="104">
        <f t="shared" si="1010"/>
        <v>0</v>
      </c>
      <c r="AF468" s="104">
        <f t="shared" si="1010"/>
        <v>0</v>
      </c>
      <c r="AG468" s="160"/>
      <c r="AH468" s="74"/>
      <c r="AI468" s="74"/>
      <c r="AJ468" s="75"/>
    </row>
    <row r="469" spans="1:36" ht="25.05" customHeight="1" thickBot="1" x14ac:dyDescent="0.35">
      <c r="A469" s="75"/>
      <c r="B469" s="113" t="s">
        <v>6270</v>
      </c>
      <c r="C469" s="104">
        <f t="shared" ref="C469:K469" si="1011">IF(OR(C464=0,C464=1),IF(C461&gt;=C468,C468,C461),IF(C466&gt;=C465,C465-B467,C466-B467))</f>
        <v>0</v>
      </c>
      <c r="D469" s="104">
        <f t="shared" si="1011"/>
        <v>0</v>
      </c>
      <c r="E469" s="104">
        <f t="shared" si="1011"/>
        <v>0</v>
      </c>
      <c r="F469" s="104">
        <f t="shared" si="1011"/>
        <v>0</v>
      </c>
      <c r="G469" s="104">
        <f t="shared" si="1011"/>
        <v>0</v>
      </c>
      <c r="H469" s="104">
        <f t="shared" si="1011"/>
        <v>0</v>
      </c>
      <c r="I469" s="104">
        <f t="shared" si="1011"/>
        <v>0</v>
      </c>
      <c r="J469" s="104">
        <f t="shared" si="1011"/>
        <v>0</v>
      </c>
      <c r="K469" s="104">
        <f t="shared" si="1011"/>
        <v>0</v>
      </c>
      <c r="L469" s="162">
        <f>SUM(C469:K469)</f>
        <v>0</v>
      </c>
      <c r="M469" s="120">
        <f>IF(OR(M464=0,M464=1),IF(M461&gt;=M468,M468,M461),IF(M466&gt;=M465,M465-K467,M466-K467))</f>
        <v>0</v>
      </c>
      <c r="N469" s="104">
        <f t="shared" ref="N469:U469" si="1012">IF(OR(N464=0,N464=1),IF(N461&gt;=N468,N468,N461),IF(N466&gt;=N465,N465-M467,N466-M467))</f>
        <v>0</v>
      </c>
      <c r="O469" s="104">
        <f t="shared" si="1012"/>
        <v>0</v>
      </c>
      <c r="P469" s="104">
        <f t="shared" si="1012"/>
        <v>0</v>
      </c>
      <c r="Q469" s="104">
        <f t="shared" si="1012"/>
        <v>0</v>
      </c>
      <c r="R469" s="104">
        <f t="shared" si="1012"/>
        <v>0</v>
      </c>
      <c r="S469" s="104">
        <f t="shared" si="1012"/>
        <v>0</v>
      </c>
      <c r="T469" s="104">
        <f t="shared" si="1012"/>
        <v>0</v>
      </c>
      <c r="U469" s="104">
        <f t="shared" si="1012"/>
        <v>0</v>
      </c>
      <c r="V469" s="162">
        <f>SUM(M469:U469)</f>
        <v>0</v>
      </c>
      <c r="W469" s="156">
        <f>IF(OR(W464=0,W464=1),IF(W461&gt;=W468,W468,W461),IF(W466&gt;=W465,W465-U467,W466-U467))</f>
        <v>0</v>
      </c>
      <c r="X469" s="157">
        <f t="shared" ref="X469:AF469" si="1013">IF(OR(X464=0,X464=1),IF(X461&gt;=X468,X468,X461),IF(X466&gt;=X465,X465-W467,X466-W467))</f>
        <v>0</v>
      </c>
      <c r="Y469" s="157">
        <f t="shared" si="1013"/>
        <v>0</v>
      </c>
      <c r="Z469" s="157">
        <f t="shared" si="1013"/>
        <v>0</v>
      </c>
      <c r="AA469" s="157">
        <f t="shared" si="1013"/>
        <v>0</v>
      </c>
      <c r="AB469" s="157">
        <f t="shared" si="1013"/>
        <v>0</v>
      </c>
      <c r="AC469" s="157">
        <f t="shared" si="1013"/>
        <v>0</v>
      </c>
      <c r="AD469" s="157">
        <f t="shared" si="1013"/>
        <v>0</v>
      </c>
      <c r="AE469" s="157">
        <f t="shared" si="1013"/>
        <v>0</v>
      </c>
      <c r="AF469" s="157">
        <f t="shared" si="1013"/>
        <v>0</v>
      </c>
      <c r="AG469" s="162">
        <f>SUM(W469:AF469)</f>
        <v>0</v>
      </c>
      <c r="AH469" s="105"/>
      <c r="AI469" s="74"/>
      <c r="AJ469" s="75"/>
    </row>
    <row r="470" spans="1:36" ht="25.05" customHeight="1" thickBot="1" x14ac:dyDescent="0.35">
      <c r="A470" s="87"/>
      <c r="B470" s="226" t="s">
        <v>6273</v>
      </c>
      <c r="C470" s="304"/>
      <c r="D470" s="304"/>
      <c r="E470" s="304"/>
      <c r="F470" s="305"/>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5.05" customHeight="1" x14ac:dyDescent="0.3">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5.05" customHeight="1" x14ac:dyDescent="0.3">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x14ac:dyDescent="0.3">
      <c r="A473" s="99"/>
      <c r="B473" s="111"/>
      <c r="C473" s="100">
        <f>IF(C471&lt;&gt;0,1,0)</f>
        <v>0</v>
      </c>
      <c r="D473" s="100">
        <f t="shared" ref="D473:K473" si="1014">IF(C473=0,IF(D471&lt;&gt;0,1,0),1)</f>
        <v>0</v>
      </c>
      <c r="E473" s="100">
        <f t="shared" si="1014"/>
        <v>0</v>
      </c>
      <c r="F473" s="100">
        <f t="shared" si="1014"/>
        <v>0</v>
      </c>
      <c r="G473" s="100">
        <f t="shared" si="1014"/>
        <v>0</v>
      </c>
      <c r="H473" s="100">
        <f t="shared" si="1014"/>
        <v>0</v>
      </c>
      <c r="I473" s="100">
        <f t="shared" si="1014"/>
        <v>0</v>
      </c>
      <c r="J473" s="100">
        <f t="shared" si="1014"/>
        <v>0</v>
      </c>
      <c r="K473" s="100">
        <f t="shared" si="1014"/>
        <v>0</v>
      </c>
      <c r="L473" s="161"/>
      <c r="M473" s="116">
        <f>IF(K473=0,IF(M471&lt;&gt;0,1,0),1)</f>
        <v>0</v>
      </c>
      <c r="N473" s="100">
        <f t="shared" ref="N473:U473" si="1015">IF(M473=0,IF(N471&lt;&gt;0,1,0),1)</f>
        <v>0</v>
      </c>
      <c r="O473" s="100">
        <f t="shared" si="1015"/>
        <v>0</v>
      </c>
      <c r="P473" s="100">
        <f t="shared" si="1015"/>
        <v>0</v>
      </c>
      <c r="Q473" s="100">
        <f t="shared" si="1015"/>
        <v>0</v>
      </c>
      <c r="R473" s="100">
        <f t="shared" si="1015"/>
        <v>0</v>
      </c>
      <c r="S473" s="100">
        <f t="shared" si="1015"/>
        <v>0</v>
      </c>
      <c r="T473" s="100">
        <f t="shared" si="1015"/>
        <v>0</v>
      </c>
      <c r="U473" s="100">
        <f t="shared" si="1015"/>
        <v>0</v>
      </c>
      <c r="V473" s="161"/>
      <c r="W473" s="116">
        <f>IF(U473=0,IF(W471&lt;&gt;0,1,0),1)</f>
        <v>0</v>
      </c>
      <c r="X473" s="100">
        <f t="shared" ref="X473:AF473" si="1016">IF(W473=0,IF(X471&lt;&gt;0,1,0),1)</f>
        <v>0</v>
      </c>
      <c r="Y473" s="100">
        <f t="shared" si="1016"/>
        <v>0</v>
      </c>
      <c r="Z473" s="100">
        <f t="shared" si="1016"/>
        <v>0</v>
      </c>
      <c r="AA473" s="100">
        <f t="shared" si="1016"/>
        <v>0</v>
      </c>
      <c r="AB473" s="100">
        <f t="shared" si="1016"/>
        <v>0</v>
      </c>
      <c r="AC473" s="100">
        <f t="shared" si="1016"/>
        <v>0</v>
      </c>
      <c r="AD473" s="100">
        <f t="shared" si="1016"/>
        <v>0</v>
      </c>
      <c r="AE473" s="100">
        <f t="shared" si="1016"/>
        <v>0</v>
      </c>
      <c r="AF473" s="100">
        <f t="shared" si="1016"/>
        <v>0</v>
      </c>
      <c r="AG473" s="161"/>
      <c r="AH473" s="99"/>
      <c r="AI473" s="99"/>
      <c r="AJ473" s="99"/>
    </row>
    <row r="474" spans="1:36" ht="30" hidden="1" customHeight="1" x14ac:dyDescent="0.3">
      <c r="A474" s="99"/>
      <c r="B474" s="111"/>
      <c r="C474" s="100">
        <f>IF(C473=0,0,1)</f>
        <v>0</v>
      </c>
      <c r="D474" s="100">
        <f t="shared" ref="D474:K474" si="1017">IF(D473=0,0,C474+1)</f>
        <v>0</v>
      </c>
      <c r="E474" s="100">
        <f t="shared" si="1017"/>
        <v>0</v>
      </c>
      <c r="F474" s="100">
        <f t="shared" si="1017"/>
        <v>0</v>
      </c>
      <c r="G474" s="100">
        <f t="shared" si="1017"/>
        <v>0</v>
      </c>
      <c r="H474" s="100">
        <f t="shared" si="1017"/>
        <v>0</v>
      </c>
      <c r="I474" s="100">
        <f t="shared" si="1017"/>
        <v>0</v>
      </c>
      <c r="J474" s="100">
        <f t="shared" si="1017"/>
        <v>0</v>
      </c>
      <c r="K474" s="100">
        <f t="shared" si="1017"/>
        <v>0</v>
      </c>
      <c r="L474" s="161"/>
      <c r="M474" s="116">
        <f>IF(M473=0,0,K474+1)</f>
        <v>0</v>
      </c>
      <c r="N474" s="100">
        <f t="shared" ref="N474:U474" si="1018">IF(N473=0,0,M474+1)</f>
        <v>0</v>
      </c>
      <c r="O474" s="100">
        <f t="shared" si="1018"/>
        <v>0</v>
      </c>
      <c r="P474" s="100">
        <f t="shared" si="1018"/>
        <v>0</v>
      </c>
      <c r="Q474" s="100">
        <f t="shared" si="1018"/>
        <v>0</v>
      </c>
      <c r="R474" s="100">
        <f t="shared" si="1018"/>
        <v>0</v>
      </c>
      <c r="S474" s="100">
        <f t="shared" si="1018"/>
        <v>0</v>
      </c>
      <c r="T474" s="100">
        <f t="shared" si="1018"/>
        <v>0</v>
      </c>
      <c r="U474" s="100">
        <f t="shared" si="1018"/>
        <v>0</v>
      </c>
      <c r="V474" s="161"/>
      <c r="W474" s="116">
        <f>IF(W473=0,0,U474+1)</f>
        <v>0</v>
      </c>
      <c r="X474" s="100">
        <f t="shared" ref="X474:AF474" si="1019">IF(X473=0,0,W474+1)</f>
        <v>0</v>
      </c>
      <c r="Y474" s="100">
        <f t="shared" si="1019"/>
        <v>0</v>
      </c>
      <c r="Z474" s="100">
        <f t="shared" si="1019"/>
        <v>0</v>
      </c>
      <c r="AA474" s="100">
        <f t="shared" si="1019"/>
        <v>0</v>
      </c>
      <c r="AB474" s="100">
        <f t="shared" si="1019"/>
        <v>0</v>
      </c>
      <c r="AC474" s="100">
        <f t="shared" si="1019"/>
        <v>0</v>
      </c>
      <c r="AD474" s="100">
        <f t="shared" si="1019"/>
        <v>0</v>
      </c>
      <c r="AE474" s="100">
        <f t="shared" si="1019"/>
        <v>0</v>
      </c>
      <c r="AF474" s="100">
        <f t="shared" si="1019"/>
        <v>0</v>
      </c>
      <c r="AG474" s="161"/>
      <c r="AH474" s="99"/>
      <c r="AI474" s="99"/>
      <c r="AJ474" s="99"/>
    </row>
    <row r="475" spans="1:36" ht="30" hidden="1" customHeight="1" x14ac:dyDescent="0.3">
      <c r="A475" s="99"/>
      <c r="B475" s="111" t="s">
        <v>6268</v>
      </c>
      <c r="C475" s="101">
        <f t="shared" ref="C475:K475" si="1020">IF(C474&lt;25,IF(C474&lt;13,C474,C474-12),C474-24)</f>
        <v>0</v>
      </c>
      <c r="D475" s="101">
        <f t="shared" si="1020"/>
        <v>0</v>
      </c>
      <c r="E475" s="101">
        <f t="shared" si="1020"/>
        <v>0</v>
      </c>
      <c r="F475" s="101">
        <f t="shared" si="1020"/>
        <v>0</v>
      </c>
      <c r="G475" s="101">
        <f t="shared" si="1020"/>
        <v>0</v>
      </c>
      <c r="H475" s="101">
        <f t="shared" si="1020"/>
        <v>0</v>
      </c>
      <c r="I475" s="101">
        <f t="shared" si="1020"/>
        <v>0</v>
      </c>
      <c r="J475" s="101">
        <f t="shared" si="1020"/>
        <v>0</v>
      </c>
      <c r="K475" s="101">
        <f t="shared" si="1020"/>
        <v>0</v>
      </c>
      <c r="L475" s="161"/>
      <c r="M475" s="117">
        <f t="shared" ref="M475:U475" si="1021">IF(M474&lt;25,IF(M474&lt;13,M474,M474-12),M474-24)</f>
        <v>0</v>
      </c>
      <c r="N475" s="101">
        <f t="shared" si="1021"/>
        <v>0</v>
      </c>
      <c r="O475" s="101">
        <f t="shared" si="1021"/>
        <v>0</v>
      </c>
      <c r="P475" s="101">
        <f t="shared" si="1021"/>
        <v>0</v>
      </c>
      <c r="Q475" s="101">
        <f t="shared" si="1021"/>
        <v>0</v>
      </c>
      <c r="R475" s="101">
        <f t="shared" si="1021"/>
        <v>0</v>
      </c>
      <c r="S475" s="101">
        <f t="shared" si="1021"/>
        <v>0</v>
      </c>
      <c r="T475" s="101">
        <f t="shared" si="1021"/>
        <v>0</v>
      </c>
      <c r="U475" s="101">
        <f t="shared" si="1021"/>
        <v>0</v>
      </c>
      <c r="V475" s="161"/>
      <c r="W475" s="117">
        <f t="shared" ref="W475:AF475" si="1022">IF(W474&lt;25,IF(W474&lt;13,W474,W474-12),W474-24)</f>
        <v>0</v>
      </c>
      <c r="X475" s="101">
        <f t="shared" si="1022"/>
        <v>0</v>
      </c>
      <c r="Y475" s="101">
        <f t="shared" si="1022"/>
        <v>0</v>
      </c>
      <c r="Z475" s="101">
        <f t="shared" si="1022"/>
        <v>0</v>
      </c>
      <c r="AA475" s="101">
        <f t="shared" si="1022"/>
        <v>0</v>
      </c>
      <c r="AB475" s="101">
        <f t="shared" si="1022"/>
        <v>0</v>
      </c>
      <c r="AC475" s="101">
        <f t="shared" si="1022"/>
        <v>0</v>
      </c>
      <c r="AD475" s="101">
        <f t="shared" si="1022"/>
        <v>0</v>
      </c>
      <c r="AE475" s="101">
        <f t="shared" si="1022"/>
        <v>0</v>
      </c>
      <c r="AF475" s="101">
        <f t="shared" si="1022"/>
        <v>0</v>
      </c>
      <c r="AG475" s="161"/>
      <c r="AH475" s="99"/>
      <c r="AI475" s="99"/>
      <c r="AJ475" s="99"/>
    </row>
    <row r="476" spans="1:36" ht="30" hidden="1" customHeight="1" x14ac:dyDescent="0.3">
      <c r="A476" s="75"/>
      <c r="B476" s="112" t="s">
        <v>6269</v>
      </c>
      <c r="C476" s="102">
        <f t="shared" ref="C476:K476" si="1023">IF(C475&gt;0,IF(C475=1,C479,C479+B476),0)</f>
        <v>0</v>
      </c>
      <c r="D476" s="102">
        <f t="shared" si="1023"/>
        <v>0</v>
      </c>
      <c r="E476" s="102">
        <f t="shared" si="1023"/>
        <v>0</v>
      </c>
      <c r="F476" s="102">
        <f t="shared" si="1023"/>
        <v>0</v>
      </c>
      <c r="G476" s="102">
        <f t="shared" si="1023"/>
        <v>0</v>
      </c>
      <c r="H476" s="102">
        <f t="shared" si="1023"/>
        <v>0</v>
      </c>
      <c r="I476" s="102">
        <f t="shared" si="1023"/>
        <v>0</v>
      </c>
      <c r="J476" s="102">
        <f t="shared" si="1023"/>
        <v>0</v>
      </c>
      <c r="K476" s="102">
        <f t="shared" si="1023"/>
        <v>0</v>
      </c>
      <c r="L476" s="160"/>
      <c r="M476" s="118">
        <f>IF(M475&gt;0,IF(M475=1,M479,M479+K476),0)</f>
        <v>0</v>
      </c>
      <c r="N476" s="102">
        <f t="shared" ref="N476:U476" si="1024">IF(N475&gt;0,IF(N475=1,N479,N479+M476),0)</f>
        <v>0</v>
      </c>
      <c r="O476" s="102">
        <f t="shared" si="1024"/>
        <v>0</v>
      </c>
      <c r="P476" s="102">
        <f t="shared" si="1024"/>
        <v>0</v>
      </c>
      <c r="Q476" s="102">
        <f t="shared" si="1024"/>
        <v>0</v>
      </c>
      <c r="R476" s="102">
        <f t="shared" si="1024"/>
        <v>0</v>
      </c>
      <c r="S476" s="102">
        <f t="shared" si="1024"/>
        <v>0</v>
      </c>
      <c r="T476" s="102">
        <f t="shared" si="1024"/>
        <v>0</v>
      </c>
      <c r="U476" s="102">
        <f t="shared" si="1024"/>
        <v>0</v>
      </c>
      <c r="V476" s="160"/>
      <c r="W476" s="118">
        <f>IF(W475&gt;0,IF(W475=1,W479,W479+U476),0)</f>
        <v>0</v>
      </c>
      <c r="X476" s="102">
        <f t="shared" ref="X476:AF476" si="1025">IF(X475&gt;0,IF(X475=1,X479,X479+W476),0)</f>
        <v>0</v>
      </c>
      <c r="Y476" s="102">
        <f t="shared" si="1025"/>
        <v>0</v>
      </c>
      <c r="Z476" s="102">
        <f t="shared" si="1025"/>
        <v>0</v>
      </c>
      <c r="AA476" s="102">
        <f t="shared" si="1025"/>
        <v>0</v>
      </c>
      <c r="AB476" s="102">
        <f t="shared" si="1025"/>
        <v>0</v>
      </c>
      <c r="AC476" s="102">
        <f t="shared" si="1025"/>
        <v>0</v>
      </c>
      <c r="AD476" s="102">
        <f t="shared" si="1025"/>
        <v>0</v>
      </c>
      <c r="AE476" s="102">
        <f t="shared" si="1025"/>
        <v>0</v>
      </c>
      <c r="AF476" s="102">
        <f t="shared" si="1025"/>
        <v>0</v>
      </c>
      <c r="AG476" s="160"/>
      <c r="AH476" s="74"/>
      <c r="AI476" s="74"/>
      <c r="AJ476" s="75"/>
    </row>
    <row r="477" spans="1:36" ht="30" hidden="1" customHeight="1" x14ac:dyDescent="0.3">
      <c r="A477" s="75"/>
      <c r="B477" s="112" t="s">
        <v>6317</v>
      </c>
      <c r="C477" s="102">
        <f>IF(C471&gt;0,C472,0)</f>
        <v>0</v>
      </c>
      <c r="D477" s="102">
        <f t="shared" ref="D477:K477" si="1026">IF(D471&gt;0,IF(D475=1,D472,D472+C477),C477)</f>
        <v>0</v>
      </c>
      <c r="E477" s="102">
        <f t="shared" si="1026"/>
        <v>0</v>
      </c>
      <c r="F477" s="102">
        <f t="shared" si="1026"/>
        <v>0</v>
      </c>
      <c r="G477" s="102">
        <f t="shared" si="1026"/>
        <v>0</v>
      </c>
      <c r="H477" s="102">
        <f t="shared" si="1026"/>
        <v>0</v>
      </c>
      <c r="I477" s="102">
        <f t="shared" si="1026"/>
        <v>0</v>
      </c>
      <c r="J477" s="102">
        <f t="shared" si="1026"/>
        <v>0</v>
      </c>
      <c r="K477" s="102">
        <f t="shared" si="1026"/>
        <v>0</v>
      </c>
      <c r="L477" s="160"/>
      <c r="M477" s="118">
        <f>IF(M471&gt;0,IF(M475=1,M472,M472+K477),K477)</f>
        <v>0</v>
      </c>
      <c r="N477" s="102">
        <f t="shared" ref="N477:U477" si="1027">IF(N471&gt;0,IF(N475=1,N472,N472+M477),M477)</f>
        <v>0</v>
      </c>
      <c r="O477" s="102">
        <f t="shared" si="1027"/>
        <v>0</v>
      </c>
      <c r="P477" s="102">
        <f t="shared" si="1027"/>
        <v>0</v>
      </c>
      <c r="Q477" s="102">
        <f t="shared" si="1027"/>
        <v>0</v>
      </c>
      <c r="R477" s="102">
        <f t="shared" si="1027"/>
        <v>0</v>
      </c>
      <c r="S477" s="102">
        <f t="shared" si="1027"/>
        <v>0</v>
      </c>
      <c r="T477" s="102">
        <f t="shared" si="1027"/>
        <v>0</v>
      </c>
      <c r="U477" s="102">
        <f t="shared" si="1027"/>
        <v>0</v>
      </c>
      <c r="V477" s="160"/>
      <c r="W477" s="118">
        <f>IF(W471&gt;0,IF(W475=1,W472,W472+U477),U477)</f>
        <v>0</v>
      </c>
      <c r="X477" s="102">
        <f t="shared" ref="X477:AF477" si="1028">IF(X471&gt;0,IF(X475=1,X472,X472+W477),W477)</f>
        <v>0</v>
      </c>
      <c r="Y477" s="102">
        <f t="shared" si="1028"/>
        <v>0</v>
      </c>
      <c r="Z477" s="102">
        <f t="shared" si="1028"/>
        <v>0</v>
      </c>
      <c r="AA477" s="102">
        <f t="shared" si="1028"/>
        <v>0</v>
      </c>
      <c r="AB477" s="102">
        <f t="shared" si="1028"/>
        <v>0</v>
      </c>
      <c r="AC477" s="102">
        <f t="shared" si="1028"/>
        <v>0</v>
      </c>
      <c r="AD477" s="102">
        <f t="shared" si="1028"/>
        <v>0</v>
      </c>
      <c r="AE477" s="102">
        <f t="shared" si="1028"/>
        <v>0</v>
      </c>
      <c r="AF477" s="102">
        <f t="shared" si="1028"/>
        <v>0</v>
      </c>
      <c r="AG477" s="160"/>
      <c r="AH477" s="74"/>
      <c r="AI477" s="74"/>
      <c r="AJ477" s="75"/>
    </row>
    <row r="478" spans="1:36" ht="9.75" hidden="1" customHeight="1" x14ac:dyDescent="0.3">
      <c r="A478" s="75"/>
      <c r="B478" s="112" t="s">
        <v>6318</v>
      </c>
      <c r="C478" s="103">
        <f>C480</f>
        <v>0</v>
      </c>
      <c r="D478" s="103">
        <f t="shared" ref="D478:K478" si="1029">IF(D475=1,D480,D480+C478)</f>
        <v>0</v>
      </c>
      <c r="E478" s="103">
        <f t="shared" si="1029"/>
        <v>0</v>
      </c>
      <c r="F478" s="103">
        <f t="shared" si="1029"/>
        <v>0</v>
      </c>
      <c r="G478" s="103">
        <f t="shared" si="1029"/>
        <v>0</v>
      </c>
      <c r="H478" s="103">
        <f t="shared" si="1029"/>
        <v>0</v>
      </c>
      <c r="I478" s="103">
        <f t="shared" si="1029"/>
        <v>0</v>
      </c>
      <c r="J478" s="103">
        <f t="shared" si="1029"/>
        <v>0</v>
      </c>
      <c r="K478" s="103">
        <f t="shared" si="1029"/>
        <v>0</v>
      </c>
      <c r="L478" s="160"/>
      <c r="M478" s="119">
        <f>IF(M475=1,M480,M480+K478)</f>
        <v>0</v>
      </c>
      <c r="N478" s="103">
        <f t="shared" ref="N478:U478" si="1030">IF(N475=1,N480,N480+M478)</f>
        <v>0</v>
      </c>
      <c r="O478" s="103">
        <f t="shared" si="1030"/>
        <v>0</v>
      </c>
      <c r="P478" s="103">
        <f t="shared" si="1030"/>
        <v>0</v>
      </c>
      <c r="Q478" s="103">
        <f t="shared" si="1030"/>
        <v>0</v>
      </c>
      <c r="R478" s="103">
        <f t="shared" si="1030"/>
        <v>0</v>
      </c>
      <c r="S478" s="103">
        <f t="shared" si="1030"/>
        <v>0</v>
      </c>
      <c r="T478" s="103">
        <f t="shared" si="1030"/>
        <v>0</v>
      </c>
      <c r="U478" s="103">
        <f t="shared" si="1030"/>
        <v>0</v>
      </c>
      <c r="V478" s="160"/>
      <c r="W478" s="119">
        <f>IF(W475=1,W480,W480+U478)</f>
        <v>0</v>
      </c>
      <c r="X478" s="103">
        <f t="shared" ref="X478:AF478" si="1031">IF(X475=1,X480,X480+W478)</f>
        <v>0</v>
      </c>
      <c r="Y478" s="103">
        <f t="shared" si="1031"/>
        <v>0</v>
      </c>
      <c r="Z478" s="103">
        <f t="shared" si="1031"/>
        <v>0</v>
      </c>
      <c r="AA478" s="103">
        <f t="shared" si="1031"/>
        <v>0</v>
      </c>
      <c r="AB478" s="103">
        <f t="shared" si="1031"/>
        <v>0</v>
      </c>
      <c r="AC478" s="103">
        <f t="shared" si="1031"/>
        <v>0</v>
      </c>
      <c r="AD478" s="103">
        <f t="shared" si="1031"/>
        <v>0</v>
      </c>
      <c r="AE478" s="103">
        <f t="shared" si="1031"/>
        <v>0</v>
      </c>
      <c r="AF478" s="103">
        <f t="shared" si="1031"/>
        <v>0</v>
      </c>
      <c r="AG478" s="160"/>
      <c r="AH478" s="74"/>
      <c r="AI478" s="74"/>
      <c r="AJ478" s="75"/>
    </row>
    <row r="479" spans="1:36" ht="25.05" customHeight="1" x14ac:dyDescent="0.3">
      <c r="A479" s="75"/>
      <c r="B479" s="110" t="s">
        <v>6319</v>
      </c>
      <c r="C479" s="104">
        <f t="shared" ref="C479:K479" si="1032">1720/12*C471</f>
        <v>0</v>
      </c>
      <c r="D479" s="104">
        <f t="shared" si="1032"/>
        <v>0</v>
      </c>
      <c r="E479" s="104">
        <f t="shared" si="1032"/>
        <v>0</v>
      </c>
      <c r="F479" s="104">
        <f t="shared" si="1032"/>
        <v>0</v>
      </c>
      <c r="G479" s="104">
        <f t="shared" si="1032"/>
        <v>0</v>
      </c>
      <c r="H479" s="104">
        <f t="shared" si="1032"/>
        <v>0</v>
      </c>
      <c r="I479" s="104">
        <f t="shared" si="1032"/>
        <v>0</v>
      </c>
      <c r="J479" s="104">
        <f t="shared" si="1032"/>
        <v>0</v>
      </c>
      <c r="K479" s="104">
        <f t="shared" si="1032"/>
        <v>0</v>
      </c>
      <c r="L479" s="160"/>
      <c r="M479" s="120">
        <f t="shared" ref="M479:U479" si="1033">1720/12*M471</f>
        <v>0</v>
      </c>
      <c r="N479" s="104">
        <f t="shared" si="1033"/>
        <v>0</v>
      </c>
      <c r="O479" s="104">
        <f t="shared" si="1033"/>
        <v>0</v>
      </c>
      <c r="P479" s="104">
        <f t="shared" si="1033"/>
        <v>0</v>
      </c>
      <c r="Q479" s="104">
        <f t="shared" si="1033"/>
        <v>0</v>
      </c>
      <c r="R479" s="104">
        <f t="shared" si="1033"/>
        <v>0</v>
      </c>
      <c r="S479" s="104">
        <f t="shared" si="1033"/>
        <v>0</v>
      </c>
      <c r="T479" s="104">
        <f t="shared" si="1033"/>
        <v>0</v>
      </c>
      <c r="U479" s="104">
        <f t="shared" si="1033"/>
        <v>0</v>
      </c>
      <c r="V479" s="160"/>
      <c r="W479" s="120">
        <f t="shared" ref="W479:AF479" si="1034">1720/12*W471</f>
        <v>0</v>
      </c>
      <c r="X479" s="104">
        <f t="shared" si="1034"/>
        <v>0</v>
      </c>
      <c r="Y479" s="104">
        <f t="shared" si="1034"/>
        <v>0</v>
      </c>
      <c r="Z479" s="104">
        <f t="shared" si="1034"/>
        <v>0</v>
      </c>
      <c r="AA479" s="104">
        <f t="shared" si="1034"/>
        <v>0</v>
      </c>
      <c r="AB479" s="104">
        <f t="shared" si="1034"/>
        <v>0</v>
      </c>
      <c r="AC479" s="104">
        <f t="shared" si="1034"/>
        <v>0</v>
      </c>
      <c r="AD479" s="104">
        <f t="shared" si="1034"/>
        <v>0</v>
      </c>
      <c r="AE479" s="104">
        <f t="shared" si="1034"/>
        <v>0</v>
      </c>
      <c r="AF479" s="104">
        <f t="shared" si="1034"/>
        <v>0</v>
      </c>
      <c r="AG479" s="160"/>
      <c r="AH479" s="74"/>
      <c r="AI479" s="74"/>
      <c r="AJ479" s="75"/>
    </row>
    <row r="480" spans="1:36" ht="25.05" customHeight="1" thickBot="1" x14ac:dyDescent="0.35">
      <c r="A480" s="75"/>
      <c r="B480" s="113" t="s">
        <v>6270</v>
      </c>
      <c r="C480" s="104">
        <f t="shared" ref="C480:K480" si="1035">IF(OR(C475=0,C475=1),IF(C472&gt;=C479,C479,C472),IF(C477&gt;=C476,C476-B478,C477-B478))</f>
        <v>0</v>
      </c>
      <c r="D480" s="104">
        <f t="shared" si="1035"/>
        <v>0</v>
      </c>
      <c r="E480" s="104">
        <f t="shared" si="1035"/>
        <v>0</v>
      </c>
      <c r="F480" s="104">
        <f t="shared" si="1035"/>
        <v>0</v>
      </c>
      <c r="G480" s="104">
        <f t="shared" si="1035"/>
        <v>0</v>
      </c>
      <c r="H480" s="104">
        <f t="shared" si="1035"/>
        <v>0</v>
      </c>
      <c r="I480" s="104">
        <f t="shared" si="1035"/>
        <v>0</v>
      </c>
      <c r="J480" s="104">
        <f t="shared" si="1035"/>
        <v>0</v>
      </c>
      <c r="K480" s="104">
        <f t="shared" si="1035"/>
        <v>0</v>
      </c>
      <c r="L480" s="162">
        <f>SUM(C480:K480)</f>
        <v>0</v>
      </c>
      <c r="M480" s="120">
        <f>IF(OR(M475=0,M475=1),IF(M472&gt;=M479,M479,M472),IF(M477&gt;=M476,M476-K478,M477-K478))</f>
        <v>0</v>
      </c>
      <c r="N480" s="104">
        <f t="shared" ref="N480:U480" si="1036">IF(OR(N475=0,N475=1),IF(N472&gt;=N479,N479,N472),IF(N477&gt;=N476,N476-M478,N477-M478))</f>
        <v>0</v>
      </c>
      <c r="O480" s="104">
        <f t="shared" si="1036"/>
        <v>0</v>
      </c>
      <c r="P480" s="104">
        <f t="shared" si="1036"/>
        <v>0</v>
      </c>
      <c r="Q480" s="104">
        <f t="shared" si="1036"/>
        <v>0</v>
      </c>
      <c r="R480" s="104">
        <f t="shared" si="1036"/>
        <v>0</v>
      </c>
      <c r="S480" s="104">
        <f t="shared" si="1036"/>
        <v>0</v>
      </c>
      <c r="T480" s="104">
        <f t="shared" si="1036"/>
        <v>0</v>
      </c>
      <c r="U480" s="104">
        <f t="shared" si="1036"/>
        <v>0</v>
      </c>
      <c r="V480" s="162">
        <f>SUM(M480:U480)</f>
        <v>0</v>
      </c>
      <c r="W480" s="156">
        <f>IF(OR(W475=0,W475=1),IF(W472&gt;=W479,W479,W472),IF(W477&gt;=W476,W476-U478,W477-U478))</f>
        <v>0</v>
      </c>
      <c r="X480" s="157">
        <f t="shared" ref="X480:AF480" si="1037">IF(OR(X475=0,X475=1),IF(X472&gt;=X479,X479,X472),IF(X477&gt;=X476,X476-W478,X477-W478))</f>
        <v>0</v>
      </c>
      <c r="Y480" s="157">
        <f t="shared" si="1037"/>
        <v>0</v>
      </c>
      <c r="Z480" s="157">
        <f t="shared" si="1037"/>
        <v>0</v>
      </c>
      <c r="AA480" s="157">
        <f t="shared" si="1037"/>
        <v>0</v>
      </c>
      <c r="AB480" s="157">
        <f t="shared" si="1037"/>
        <v>0</v>
      </c>
      <c r="AC480" s="157">
        <f t="shared" si="1037"/>
        <v>0</v>
      </c>
      <c r="AD480" s="157">
        <f t="shared" si="1037"/>
        <v>0</v>
      </c>
      <c r="AE480" s="157">
        <f t="shared" si="1037"/>
        <v>0</v>
      </c>
      <c r="AF480" s="157">
        <f t="shared" si="1037"/>
        <v>0</v>
      </c>
      <c r="AG480" s="162">
        <f>SUM(W480:AF480)</f>
        <v>0</v>
      </c>
      <c r="AH480" s="105"/>
      <c r="AI480" s="74"/>
      <c r="AJ480" s="75"/>
    </row>
    <row r="481" spans="1:36" ht="25.05" customHeight="1" thickBot="1" x14ac:dyDescent="0.35">
      <c r="A481" s="87"/>
      <c r="B481" s="226" t="s">
        <v>6273</v>
      </c>
      <c r="C481" s="304"/>
      <c r="D481" s="304"/>
      <c r="E481" s="304"/>
      <c r="F481" s="305"/>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5.05" customHeight="1" x14ac:dyDescent="0.3">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5.05" customHeight="1" x14ac:dyDescent="0.3">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x14ac:dyDescent="0.3">
      <c r="A484" s="99"/>
      <c r="B484" s="111"/>
      <c r="C484" s="100">
        <f>IF(C482&lt;&gt;0,1,0)</f>
        <v>0</v>
      </c>
      <c r="D484" s="100">
        <f t="shared" ref="D484:K484" si="1038">IF(C484=0,IF(D482&lt;&gt;0,1,0),1)</f>
        <v>0</v>
      </c>
      <c r="E484" s="100">
        <f t="shared" si="1038"/>
        <v>0</v>
      </c>
      <c r="F484" s="100">
        <f t="shared" si="1038"/>
        <v>0</v>
      </c>
      <c r="G484" s="100">
        <f t="shared" si="1038"/>
        <v>0</v>
      </c>
      <c r="H484" s="100">
        <f t="shared" si="1038"/>
        <v>0</v>
      </c>
      <c r="I484" s="100">
        <f t="shared" si="1038"/>
        <v>0</v>
      </c>
      <c r="J484" s="100">
        <f t="shared" si="1038"/>
        <v>0</v>
      </c>
      <c r="K484" s="100">
        <f t="shared" si="1038"/>
        <v>0</v>
      </c>
      <c r="L484" s="161"/>
      <c r="M484" s="116">
        <f>IF(K484=0,IF(M482&lt;&gt;0,1,0),1)</f>
        <v>0</v>
      </c>
      <c r="N484" s="100">
        <f t="shared" ref="N484:U484" si="1039">IF(M484=0,IF(N482&lt;&gt;0,1,0),1)</f>
        <v>0</v>
      </c>
      <c r="O484" s="100">
        <f t="shared" si="1039"/>
        <v>0</v>
      </c>
      <c r="P484" s="100">
        <f t="shared" si="1039"/>
        <v>0</v>
      </c>
      <c r="Q484" s="100">
        <f t="shared" si="1039"/>
        <v>0</v>
      </c>
      <c r="R484" s="100">
        <f t="shared" si="1039"/>
        <v>0</v>
      </c>
      <c r="S484" s="100">
        <f t="shared" si="1039"/>
        <v>0</v>
      </c>
      <c r="T484" s="100">
        <f t="shared" si="1039"/>
        <v>0</v>
      </c>
      <c r="U484" s="100">
        <f t="shared" si="1039"/>
        <v>0</v>
      </c>
      <c r="V484" s="161"/>
      <c r="W484" s="116">
        <f>IF(U484=0,IF(W482&lt;&gt;0,1,0),1)</f>
        <v>0</v>
      </c>
      <c r="X484" s="100">
        <f t="shared" ref="X484:AF484" si="1040">IF(W484=0,IF(X482&lt;&gt;0,1,0),1)</f>
        <v>0</v>
      </c>
      <c r="Y484" s="100">
        <f t="shared" si="1040"/>
        <v>0</v>
      </c>
      <c r="Z484" s="100">
        <f t="shared" si="1040"/>
        <v>0</v>
      </c>
      <c r="AA484" s="100">
        <f t="shared" si="1040"/>
        <v>0</v>
      </c>
      <c r="AB484" s="100">
        <f t="shared" si="1040"/>
        <v>0</v>
      </c>
      <c r="AC484" s="100">
        <f t="shared" si="1040"/>
        <v>0</v>
      </c>
      <c r="AD484" s="100">
        <f t="shared" si="1040"/>
        <v>0</v>
      </c>
      <c r="AE484" s="100">
        <f t="shared" si="1040"/>
        <v>0</v>
      </c>
      <c r="AF484" s="100">
        <f t="shared" si="1040"/>
        <v>0</v>
      </c>
      <c r="AG484" s="161"/>
      <c r="AH484" s="99"/>
      <c r="AI484" s="99"/>
      <c r="AJ484" s="99"/>
    </row>
    <row r="485" spans="1:36" ht="30" hidden="1" customHeight="1" x14ac:dyDescent="0.3">
      <c r="A485" s="99"/>
      <c r="B485" s="111"/>
      <c r="C485" s="100">
        <f>IF(C484=0,0,1)</f>
        <v>0</v>
      </c>
      <c r="D485" s="100">
        <f t="shared" ref="D485:K485" si="1041">IF(D484=0,0,C485+1)</f>
        <v>0</v>
      </c>
      <c r="E485" s="100">
        <f t="shared" si="1041"/>
        <v>0</v>
      </c>
      <c r="F485" s="100">
        <f t="shared" si="1041"/>
        <v>0</v>
      </c>
      <c r="G485" s="100">
        <f t="shared" si="1041"/>
        <v>0</v>
      </c>
      <c r="H485" s="100">
        <f t="shared" si="1041"/>
        <v>0</v>
      </c>
      <c r="I485" s="100">
        <f t="shared" si="1041"/>
        <v>0</v>
      </c>
      <c r="J485" s="100">
        <f t="shared" si="1041"/>
        <v>0</v>
      </c>
      <c r="K485" s="100">
        <f t="shared" si="1041"/>
        <v>0</v>
      </c>
      <c r="L485" s="161"/>
      <c r="M485" s="116">
        <f>IF(M484=0,0,K485+1)</f>
        <v>0</v>
      </c>
      <c r="N485" s="100">
        <f t="shared" ref="N485:U485" si="1042">IF(N484=0,0,M485+1)</f>
        <v>0</v>
      </c>
      <c r="O485" s="100">
        <f t="shared" si="1042"/>
        <v>0</v>
      </c>
      <c r="P485" s="100">
        <f t="shared" si="1042"/>
        <v>0</v>
      </c>
      <c r="Q485" s="100">
        <f t="shared" si="1042"/>
        <v>0</v>
      </c>
      <c r="R485" s="100">
        <f t="shared" si="1042"/>
        <v>0</v>
      </c>
      <c r="S485" s="100">
        <f t="shared" si="1042"/>
        <v>0</v>
      </c>
      <c r="T485" s="100">
        <f t="shared" si="1042"/>
        <v>0</v>
      </c>
      <c r="U485" s="100">
        <f t="shared" si="1042"/>
        <v>0</v>
      </c>
      <c r="V485" s="161"/>
      <c r="W485" s="116">
        <f>IF(W484=0,0,U485+1)</f>
        <v>0</v>
      </c>
      <c r="X485" s="100">
        <f t="shared" ref="X485:AF485" si="1043">IF(X484=0,0,W485+1)</f>
        <v>0</v>
      </c>
      <c r="Y485" s="100">
        <f t="shared" si="1043"/>
        <v>0</v>
      </c>
      <c r="Z485" s="100">
        <f t="shared" si="1043"/>
        <v>0</v>
      </c>
      <c r="AA485" s="100">
        <f t="shared" si="1043"/>
        <v>0</v>
      </c>
      <c r="AB485" s="100">
        <f t="shared" si="1043"/>
        <v>0</v>
      </c>
      <c r="AC485" s="100">
        <f t="shared" si="1043"/>
        <v>0</v>
      </c>
      <c r="AD485" s="100">
        <f t="shared" si="1043"/>
        <v>0</v>
      </c>
      <c r="AE485" s="100">
        <f t="shared" si="1043"/>
        <v>0</v>
      </c>
      <c r="AF485" s="100">
        <f t="shared" si="1043"/>
        <v>0</v>
      </c>
      <c r="AG485" s="161"/>
      <c r="AH485" s="99"/>
      <c r="AI485" s="99"/>
      <c r="AJ485" s="99"/>
    </row>
    <row r="486" spans="1:36" ht="30" hidden="1" customHeight="1" x14ac:dyDescent="0.3">
      <c r="A486" s="99"/>
      <c r="B486" s="111" t="s">
        <v>6268</v>
      </c>
      <c r="C486" s="101">
        <f t="shared" ref="C486:K486" si="1044">IF(C485&lt;25,IF(C485&lt;13,C485,C485-12),C485-24)</f>
        <v>0</v>
      </c>
      <c r="D486" s="101">
        <f t="shared" si="1044"/>
        <v>0</v>
      </c>
      <c r="E486" s="101">
        <f t="shared" si="1044"/>
        <v>0</v>
      </c>
      <c r="F486" s="101">
        <f t="shared" si="1044"/>
        <v>0</v>
      </c>
      <c r="G486" s="101">
        <f t="shared" si="1044"/>
        <v>0</v>
      </c>
      <c r="H486" s="101">
        <f t="shared" si="1044"/>
        <v>0</v>
      </c>
      <c r="I486" s="101">
        <f t="shared" si="1044"/>
        <v>0</v>
      </c>
      <c r="J486" s="101">
        <f t="shared" si="1044"/>
        <v>0</v>
      </c>
      <c r="K486" s="101">
        <f t="shared" si="1044"/>
        <v>0</v>
      </c>
      <c r="L486" s="161"/>
      <c r="M486" s="117">
        <f t="shared" ref="M486:U486" si="1045">IF(M485&lt;25,IF(M485&lt;13,M485,M485-12),M485-24)</f>
        <v>0</v>
      </c>
      <c r="N486" s="101">
        <f t="shared" si="1045"/>
        <v>0</v>
      </c>
      <c r="O486" s="101">
        <f t="shared" si="1045"/>
        <v>0</v>
      </c>
      <c r="P486" s="101">
        <f t="shared" si="1045"/>
        <v>0</v>
      </c>
      <c r="Q486" s="101">
        <f t="shared" si="1045"/>
        <v>0</v>
      </c>
      <c r="R486" s="101">
        <f t="shared" si="1045"/>
        <v>0</v>
      </c>
      <c r="S486" s="101">
        <f t="shared" si="1045"/>
        <v>0</v>
      </c>
      <c r="T486" s="101">
        <f t="shared" si="1045"/>
        <v>0</v>
      </c>
      <c r="U486" s="101">
        <f t="shared" si="1045"/>
        <v>0</v>
      </c>
      <c r="V486" s="161"/>
      <c r="W486" s="117">
        <f t="shared" ref="W486:AF486" si="1046">IF(W485&lt;25,IF(W485&lt;13,W485,W485-12),W485-24)</f>
        <v>0</v>
      </c>
      <c r="X486" s="101">
        <f t="shared" si="1046"/>
        <v>0</v>
      </c>
      <c r="Y486" s="101">
        <f t="shared" si="1046"/>
        <v>0</v>
      </c>
      <c r="Z486" s="101">
        <f t="shared" si="1046"/>
        <v>0</v>
      </c>
      <c r="AA486" s="101">
        <f t="shared" si="1046"/>
        <v>0</v>
      </c>
      <c r="AB486" s="101">
        <f t="shared" si="1046"/>
        <v>0</v>
      </c>
      <c r="AC486" s="101">
        <f t="shared" si="1046"/>
        <v>0</v>
      </c>
      <c r="AD486" s="101">
        <f t="shared" si="1046"/>
        <v>0</v>
      </c>
      <c r="AE486" s="101">
        <f t="shared" si="1046"/>
        <v>0</v>
      </c>
      <c r="AF486" s="101">
        <f t="shared" si="1046"/>
        <v>0</v>
      </c>
      <c r="AG486" s="161"/>
      <c r="AH486" s="99"/>
      <c r="AI486" s="99"/>
      <c r="AJ486" s="99"/>
    </row>
    <row r="487" spans="1:36" ht="30" hidden="1" customHeight="1" x14ac:dyDescent="0.3">
      <c r="A487" s="75"/>
      <c r="B487" s="112" t="s">
        <v>6269</v>
      </c>
      <c r="C487" s="102">
        <f t="shared" ref="C487:K487" si="1047">IF(C486&gt;0,IF(C486=1,C490,C490+B487),0)</f>
        <v>0</v>
      </c>
      <c r="D487" s="102">
        <f t="shared" si="1047"/>
        <v>0</v>
      </c>
      <c r="E487" s="102">
        <f t="shared" si="1047"/>
        <v>0</v>
      </c>
      <c r="F487" s="102">
        <f t="shared" si="1047"/>
        <v>0</v>
      </c>
      <c r="G487" s="102">
        <f t="shared" si="1047"/>
        <v>0</v>
      </c>
      <c r="H487" s="102">
        <f t="shared" si="1047"/>
        <v>0</v>
      </c>
      <c r="I487" s="102">
        <f t="shared" si="1047"/>
        <v>0</v>
      </c>
      <c r="J487" s="102">
        <f t="shared" si="1047"/>
        <v>0</v>
      </c>
      <c r="K487" s="102">
        <f t="shared" si="1047"/>
        <v>0</v>
      </c>
      <c r="L487" s="160"/>
      <c r="M487" s="118">
        <f>IF(M486&gt;0,IF(M486=1,M490,M490+K487),0)</f>
        <v>0</v>
      </c>
      <c r="N487" s="102">
        <f t="shared" ref="N487:U487" si="1048">IF(N486&gt;0,IF(N486=1,N490,N490+M487),0)</f>
        <v>0</v>
      </c>
      <c r="O487" s="102">
        <f t="shared" si="1048"/>
        <v>0</v>
      </c>
      <c r="P487" s="102">
        <f t="shared" si="1048"/>
        <v>0</v>
      </c>
      <c r="Q487" s="102">
        <f t="shared" si="1048"/>
        <v>0</v>
      </c>
      <c r="R487" s="102">
        <f t="shared" si="1048"/>
        <v>0</v>
      </c>
      <c r="S487" s="102">
        <f t="shared" si="1048"/>
        <v>0</v>
      </c>
      <c r="T487" s="102">
        <f t="shared" si="1048"/>
        <v>0</v>
      </c>
      <c r="U487" s="102">
        <f t="shared" si="1048"/>
        <v>0</v>
      </c>
      <c r="V487" s="160"/>
      <c r="W487" s="118">
        <f>IF(W486&gt;0,IF(W486=1,W490,W490+U487),0)</f>
        <v>0</v>
      </c>
      <c r="X487" s="102">
        <f t="shared" ref="X487:AF487" si="1049">IF(X486&gt;0,IF(X486=1,X490,X490+W487),0)</f>
        <v>0</v>
      </c>
      <c r="Y487" s="102">
        <f t="shared" si="1049"/>
        <v>0</v>
      </c>
      <c r="Z487" s="102">
        <f t="shared" si="1049"/>
        <v>0</v>
      </c>
      <c r="AA487" s="102">
        <f t="shared" si="1049"/>
        <v>0</v>
      </c>
      <c r="AB487" s="102">
        <f t="shared" si="1049"/>
        <v>0</v>
      </c>
      <c r="AC487" s="102">
        <f t="shared" si="1049"/>
        <v>0</v>
      </c>
      <c r="AD487" s="102">
        <f t="shared" si="1049"/>
        <v>0</v>
      </c>
      <c r="AE487" s="102">
        <f t="shared" si="1049"/>
        <v>0</v>
      </c>
      <c r="AF487" s="102">
        <f t="shared" si="1049"/>
        <v>0</v>
      </c>
      <c r="AG487" s="160"/>
      <c r="AH487" s="74"/>
      <c r="AI487" s="74"/>
      <c r="AJ487" s="75"/>
    </row>
    <row r="488" spans="1:36" ht="30" hidden="1" customHeight="1" x14ac:dyDescent="0.3">
      <c r="A488" s="75"/>
      <c r="B488" s="112" t="s">
        <v>6317</v>
      </c>
      <c r="C488" s="102">
        <f>IF(C482&gt;0,C483,0)</f>
        <v>0</v>
      </c>
      <c r="D488" s="102">
        <f t="shared" ref="D488:K488" si="1050">IF(D482&gt;0,IF(D486=1,D483,D483+C488),C488)</f>
        <v>0</v>
      </c>
      <c r="E488" s="102">
        <f t="shared" si="1050"/>
        <v>0</v>
      </c>
      <c r="F488" s="102">
        <f t="shared" si="1050"/>
        <v>0</v>
      </c>
      <c r="G488" s="102">
        <f t="shared" si="1050"/>
        <v>0</v>
      </c>
      <c r="H488" s="102">
        <f t="shared" si="1050"/>
        <v>0</v>
      </c>
      <c r="I488" s="102">
        <f t="shared" si="1050"/>
        <v>0</v>
      </c>
      <c r="J488" s="102">
        <f t="shared" si="1050"/>
        <v>0</v>
      </c>
      <c r="K488" s="102">
        <f t="shared" si="1050"/>
        <v>0</v>
      </c>
      <c r="L488" s="160"/>
      <c r="M488" s="118">
        <f>IF(M482&gt;0,IF(M486=1,M483,M483+K488),K488)</f>
        <v>0</v>
      </c>
      <c r="N488" s="102">
        <f t="shared" ref="N488:U488" si="1051">IF(N482&gt;0,IF(N486=1,N483,N483+M488),M488)</f>
        <v>0</v>
      </c>
      <c r="O488" s="102">
        <f t="shared" si="1051"/>
        <v>0</v>
      </c>
      <c r="P488" s="102">
        <f t="shared" si="1051"/>
        <v>0</v>
      </c>
      <c r="Q488" s="102">
        <f t="shared" si="1051"/>
        <v>0</v>
      </c>
      <c r="R488" s="102">
        <f t="shared" si="1051"/>
        <v>0</v>
      </c>
      <c r="S488" s="102">
        <f t="shared" si="1051"/>
        <v>0</v>
      </c>
      <c r="T488" s="102">
        <f t="shared" si="1051"/>
        <v>0</v>
      </c>
      <c r="U488" s="102">
        <f t="shared" si="1051"/>
        <v>0</v>
      </c>
      <c r="V488" s="160"/>
      <c r="W488" s="118">
        <f>IF(W482&gt;0,IF(W486=1,W483,W483+U488),U488)</f>
        <v>0</v>
      </c>
      <c r="X488" s="102">
        <f t="shared" ref="X488:AF488" si="1052">IF(X482&gt;0,IF(X486=1,X483,X483+W488),W488)</f>
        <v>0</v>
      </c>
      <c r="Y488" s="102">
        <f t="shared" si="1052"/>
        <v>0</v>
      </c>
      <c r="Z488" s="102">
        <f t="shared" si="1052"/>
        <v>0</v>
      </c>
      <c r="AA488" s="102">
        <f t="shared" si="1052"/>
        <v>0</v>
      </c>
      <c r="AB488" s="102">
        <f t="shared" si="1052"/>
        <v>0</v>
      </c>
      <c r="AC488" s="102">
        <f t="shared" si="1052"/>
        <v>0</v>
      </c>
      <c r="AD488" s="102">
        <f t="shared" si="1052"/>
        <v>0</v>
      </c>
      <c r="AE488" s="102">
        <f t="shared" si="1052"/>
        <v>0</v>
      </c>
      <c r="AF488" s="102">
        <f t="shared" si="1052"/>
        <v>0</v>
      </c>
      <c r="AG488" s="160"/>
      <c r="AH488" s="74"/>
      <c r="AI488" s="74"/>
      <c r="AJ488" s="75"/>
    </row>
    <row r="489" spans="1:36" ht="9.75" hidden="1" customHeight="1" x14ac:dyDescent="0.3">
      <c r="A489" s="75"/>
      <c r="B489" s="112" t="s">
        <v>6318</v>
      </c>
      <c r="C489" s="103">
        <f>C491</f>
        <v>0</v>
      </c>
      <c r="D489" s="103">
        <f t="shared" ref="D489:K489" si="1053">IF(D486=1,D491,D491+C489)</f>
        <v>0</v>
      </c>
      <c r="E489" s="103">
        <f t="shared" si="1053"/>
        <v>0</v>
      </c>
      <c r="F489" s="103">
        <f t="shared" si="1053"/>
        <v>0</v>
      </c>
      <c r="G489" s="103">
        <f t="shared" si="1053"/>
        <v>0</v>
      </c>
      <c r="H489" s="103">
        <f t="shared" si="1053"/>
        <v>0</v>
      </c>
      <c r="I489" s="103">
        <f t="shared" si="1053"/>
        <v>0</v>
      </c>
      <c r="J489" s="103">
        <f t="shared" si="1053"/>
        <v>0</v>
      </c>
      <c r="K489" s="103">
        <f t="shared" si="1053"/>
        <v>0</v>
      </c>
      <c r="L489" s="160"/>
      <c r="M489" s="119">
        <f>IF(M486=1,M491,M491+K489)</f>
        <v>0</v>
      </c>
      <c r="N489" s="103">
        <f t="shared" ref="N489:U489" si="1054">IF(N486=1,N491,N491+M489)</f>
        <v>0</v>
      </c>
      <c r="O489" s="103">
        <f t="shared" si="1054"/>
        <v>0</v>
      </c>
      <c r="P489" s="103">
        <f t="shared" si="1054"/>
        <v>0</v>
      </c>
      <c r="Q489" s="103">
        <f t="shared" si="1054"/>
        <v>0</v>
      </c>
      <c r="R489" s="103">
        <f t="shared" si="1054"/>
        <v>0</v>
      </c>
      <c r="S489" s="103">
        <f t="shared" si="1054"/>
        <v>0</v>
      </c>
      <c r="T489" s="103">
        <f t="shared" si="1054"/>
        <v>0</v>
      </c>
      <c r="U489" s="103">
        <f t="shared" si="1054"/>
        <v>0</v>
      </c>
      <c r="V489" s="160"/>
      <c r="W489" s="119">
        <f>IF(W486=1,W491,W491+U489)</f>
        <v>0</v>
      </c>
      <c r="X489" s="103">
        <f t="shared" ref="X489:AF489" si="1055">IF(X486=1,X491,X491+W489)</f>
        <v>0</v>
      </c>
      <c r="Y489" s="103">
        <f t="shared" si="1055"/>
        <v>0</v>
      </c>
      <c r="Z489" s="103">
        <f t="shared" si="1055"/>
        <v>0</v>
      </c>
      <c r="AA489" s="103">
        <f t="shared" si="1055"/>
        <v>0</v>
      </c>
      <c r="AB489" s="103">
        <f t="shared" si="1055"/>
        <v>0</v>
      </c>
      <c r="AC489" s="103">
        <f t="shared" si="1055"/>
        <v>0</v>
      </c>
      <c r="AD489" s="103">
        <f t="shared" si="1055"/>
        <v>0</v>
      </c>
      <c r="AE489" s="103">
        <f t="shared" si="1055"/>
        <v>0</v>
      </c>
      <c r="AF489" s="103">
        <f t="shared" si="1055"/>
        <v>0</v>
      </c>
      <c r="AG489" s="160"/>
      <c r="AH489" s="74"/>
      <c r="AI489" s="74"/>
      <c r="AJ489" s="75"/>
    </row>
    <row r="490" spans="1:36" ht="25.05" customHeight="1" x14ac:dyDescent="0.3">
      <c r="A490" s="75"/>
      <c r="B490" s="110" t="s">
        <v>6319</v>
      </c>
      <c r="C490" s="104">
        <f t="shared" ref="C490:K490" si="1056">1720/12*C482</f>
        <v>0</v>
      </c>
      <c r="D490" s="104">
        <f t="shared" si="1056"/>
        <v>0</v>
      </c>
      <c r="E490" s="104">
        <f t="shared" si="1056"/>
        <v>0</v>
      </c>
      <c r="F490" s="104">
        <f t="shared" si="1056"/>
        <v>0</v>
      </c>
      <c r="G490" s="104">
        <f t="shared" si="1056"/>
        <v>0</v>
      </c>
      <c r="H490" s="104">
        <f t="shared" si="1056"/>
        <v>0</v>
      </c>
      <c r="I490" s="104">
        <f t="shared" si="1056"/>
        <v>0</v>
      </c>
      <c r="J490" s="104">
        <f t="shared" si="1056"/>
        <v>0</v>
      </c>
      <c r="K490" s="104">
        <f t="shared" si="1056"/>
        <v>0</v>
      </c>
      <c r="L490" s="160"/>
      <c r="M490" s="120">
        <f t="shared" ref="M490:U490" si="1057">1720/12*M482</f>
        <v>0</v>
      </c>
      <c r="N490" s="104">
        <f t="shared" si="1057"/>
        <v>0</v>
      </c>
      <c r="O490" s="104">
        <f t="shared" si="1057"/>
        <v>0</v>
      </c>
      <c r="P490" s="104">
        <f t="shared" si="1057"/>
        <v>0</v>
      </c>
      <c r="Q490" s="104">
        <f t="shared" si="1057"/>
        <v>0</v>
      </c>
      <c r="R490" s="104">
        <f t="shared" si="1057"/>
        <v>0</v>
      </c>
      <c r="S490" s="104">
        <f t="shared" si="1057"/>
        <v>0</v>
      </c>
      <c r="T490" s="104">
        <f t="shared" si="1057"/>
        <v>0</v>
      </c>
      <c r="U490" s="104">
        <f t="shared" si="1057"/>
        <v>0</v>
      </c>
      <c r="V490" s="160"/>
      <c r="W490" s="120">
        <f t="shared" ref="W490:AF490" si="1058">1720/12*W482</f>
        <v>0</v>
      </c>
      <c r="X490" s="104">
        <f t="shared" si="1058"/>
        <v>0</v>
      </c>
      <c r="Y490" s="104">
        <f t="shared" si="1058"/>
        <v>0</v>
      </c>
      <c r="Z490" s="104">
        <f t="shared" si="1058"/>
        <v>0</v>
      </c>
      <c r="AA490" s="104">
        <f t="shared" si="1058"/>
        <v>0</v>
      </c>
      <c r="AB490" s="104">
        <f t="shared" si="1058"/>
        <v>0</v>
      </c>
      <c r="AC490" s="104">
        <f t="shared" si="1058"/>
        <v>0</v>
      </c>
      <c r="AD490" s="104">
        <f t="shared" si="1058"/>
        <v>0</v>
      </c>
      <c r="AE490" s="104">
        <f t="shared" si="1058"/>
        <v>0</v>
      </c>
      <c r="AF490" s="104">
        <f t="shared" si="1058"/>
        <v>0</v>
      </c>
      <c r="AG490" s="160"/>
      <c r="AH490" s="74"/>
      <c r="AI490" s="74"/>
      <c r="AJ490" s="75"/>
    </row>
    <row r="491" spans="1:36" ht="25.05" customHeight="1" thickBot="1" x14ac:dyDescent="0.35">
      <c r="A491" s="75"/>
      <c r="B491" s="113" t="s">
        <v>6270</v>
      </c>
      <c r="C491" s="104">
        <f t="shared" ref="C491:K491" si="1059">IF(OR(C486=0,C486=1),IF(C483&gt;=C490,C490,C483),IF(C488&gt;=C487,C487-B489,C488-B489))</f>
        <v>0</v>
      </c>
      <c r="D491" s="104">
        <f t="shared" si="1059"/>
        <v>0</v>
      </c>
      <c r="E491" s="104">
        <f t="shared" si="1059"/>
        <v>0</v>
      </c>
      <c r="F491" s="104">
        <f t="shared" si="1059"/>
        <v>0</v>
      </c>
      <c r="G491" s="104">
        <f t="shared" si="1059"/>
        <v>0</v>
      </c>
      <c r="H491" s="104">
        <f t="shared" si="1059"/>
        <v>0</v>
      </c>
      <c r="I491" s="104">
        <f t="shared" si="1059"/>
        <v>0</v>
      </c>
      <c r="J491" s="104">
        <f t="shared" si="1059"/>
        <v>0</v>
      </c>
      <c r="K491" s="104">
        <f t="shared" si="1059"/>
        <v>0</v>
      </c>
      <c r="L491" s="162">
        <f>SUM(C491:K491)</f>
        <v>0</v>
      </c>
      <c r="M491" s="120">
        <f>IF(OR(M486=0,M486=1),IF(M483&gt;=M490,M490,M483),IF(M488&gt;=M487,M487-K489,M488-K489))</f>
        <v>0</v>
      </c>
      <c r="N491" s="104">
        <f t="shared" ref="N491:U491" si="1060">IF(OR(N486=0,N486=1),IF(N483&gt;=N490,N490,N483),IF(N488&gt;=N487,N487-M489,N488-M489))</f>
        <v>0</v>
      </c>
      <c r="O491" s="104">
        <f t="shared" si="1060"/>
        <v>0</v>
      </c>
      <c r="P491" s="104">
        <f t="shared" si="1060"/>
        <v>0</v>
      </c>
      <c r="Q491" s="104">
        <f t="shared" si="1060"/>
        <v>0</v>
      </c>
      <c r="R491" s="104">
        <f t="shared" si="1060"/>
        <v>0</v>
      </c>
      <c r="S491" s="104">
        <f t="shared" si="1060"/>
        <v>0</v>
      </c>
      <c r="T491" s="104">
        <f t="shared" si="1060"/>
        <v>0</v>
      </c>
      <c r="U491" s="104">
        <f t="shared" si="1060"/>
        <v>0</v>
      </c>
      <c r="V491" s="162">
        <f>SUM(M491:U491)</f>
        <v>0</v>
      </c>
      <c r="W491" s="156">
        <f>IF(OR(W486=0,W486=1),IF(W483&gt;=W490,W490,W483),IF(W488&gt;=W487,W487-U489,W488-U489))</f>
        <v>0</v>
      </c>
      <c r="X491" s="157">
        <f t="shared" ref="X491:AF491" si="1061">IF(OR(X486=0,X486=1),IF(X483&gt;=X490,X490,X483),IF(X488&gt;=X487,X487-W489,X488-W489))</f>
        <v>0</v>
      </c>
      <c r="Y491" s="157">
        <f t="shared" si="1061"/>
        <v>0</v>
      </c>
      <c r="Z491" s="157">
        <f t="shared" si="1061"/>
        <v>0</v>
      </c>
      <c r="AA491" s="157">
        <f t="shared" si="1061"/>
        <v>0</v>
      </c>
      <c r="AB491" s="157">
        <f t="shared" si="1061"/>
        <v>0</v>
      </c>
      <c r="AC491" s="157">
        <f t="shared" si="1061"/>
        <v>0</v>
      </c>
      <c r="AD491" s="157">
        <f t="shared" si="1061"/>
        <v>0</v>
      </c>
      <c r="AE491" s="157">
        <f t="shared" si="1061"/>
        <v>0</v>
      </c>
      <c r="AF491" s="157">
        <f t="shared" si="1061"/>
        <v>0</v>
      </c>
      <c r="AG491" s="162">
        <f>SUM(W491:AF491)</f>
        <v>0</v>
      </c>
      <c r="AH491" s="105"/>
      <c r="AI491" s="74"/>
      <c r="AJ491" s="75"/>
    </row>
    <row r="492" spans="1:36" ht="25.05" customHeight="1" thickBot="1" x14ac:dyDescent="0.35">
      <c r="A492" s="87"/>
      <c r="B492" s="226" t="s">
        <v>6273</v>
      </c>
      <c r="C492" s="304"/>
      <c r="D492" s="304"/>
      <c r="E492" s="304"/>
      <c r="F492" s="305"/>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5.05" customHeight="1" x14ac:dyDescent="0.3">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5.05" customHeight="1" x14ac:dyDescent="0.3">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x14ac:dyDescent="0.3">
      <c r="A495" s="99"/>
      <c r="B495" s="111"/>
      <c r="C495" s="100">
        <f>IF(C493&lt;&gt;0,1,0)</f>
        <v>0</v>
      </c>
      <c r="D495" s="100">
        <f t="shared" ref="D495:K495" si="1062">IF(C495=0,IF(D493&lt;&gt;0,1,0),1)</f>
        <v>0</v>
      </c>
      <c r="E495" s="100">
        <f t="shared" si="1062"/>
        <v>0</v>
      </c>
      <c r="F495" s="100">
        <f t="shared" si="1062"/>
        <v>0</v>
      </c>
      <c r="G495" s="100">
        <f t="shared" si="1062"/>
        <v>0</v>
      </c>
      <c r="H495" s="100">
        <f t="shared" si="1062"/>
        <v>0</v>
      </c>
      <c r="I495" s="100">
        <f t="shared" si="1062"/>
        <v>0</v>
      </c>
      <c r="J495" s="100">
        <f t="shared" si="1062"/>
        <v>0</v>
      </c>
      <c r="K495" s="100">
        <f t="shared" si="1062"/>
        <v>0</v>
      </c>
      <c r="L495" s="161"/>
      <c r="M495" s="116">
        <f>IF(K495=0,IF(M493&lt;&gt;0,1,0),1)</f>
        <v>0</v>
      </c>
      <c r="N495" s="100">
        <f t="shared" ref="N495:U495" si="1063">IF(M495=0,IF(N493&lt;&gt;0,1,0),1)</f>
        <v>0</v>
      </c>
      <c r="O495" s="100">
        <f t="shared" si="1063"/>
        <v>0</v>
      </c>
      <c r="P495" s="100">
        <f t="shared" si="1063"/>
        <v>0</v>
      </c>
      <c r="Q495" s="100">
        <f t="shared" si="1063"/>
        <v>0</v>
      </c>
      <c r="R495" s="100">
        <f t="shared" si="1063"/>
        <v>0</v>
      </c>
      <c r="S495" s="100">
        <f t="shared" si="1063"/>
        <v>0</v>
      </c>
      <c r="T495" s="100">
        <f t="shared" si="1063"/>
        <v>0</v>
      </c>
      <c r="U495" s="100">
        <f t="shared" si="1063"/>
        <v>0</v>
      </c>
      <c r="V495" s="161"/>
      <c r="W495" s="116">
        <f>IF(U495=0,IF(W493&lt;&gt;0,1,0),1)</f>
        <v>0</v>
      </c>
      <c r="X495" s="100">
        <f t="shared" ref="X495:AF495" si="1064">IF(W495=0,IF(X493&lt;&gt;0,1,0),1)</f>
        <v>0</v>
      </c>
      <c r="Y495" s="100">
        <f t="shared" si="1064"/>
        <v>0</v>
      </c>
      <c r="Z495" s="100">
        <f t="shared" si="1064"/>
        <v>0</v>
      </c>
      <c r="AA495" s="100">
        <f t="shared" si="1064"/>
        <v>0</v>
      </c>
      <c r="AB495" s="100">
        <f t="shared" si="1064"/>
        <v>0</v>
      </c>
      <c r="AC495" s="100">
        <f t="shared" si="1064"/>
        <v>0</v>
      </c>
      <c r="AD495" s="100">
        <f t="shared" si="1064"/>
        <v>0</v>
      </c>
      <c r="AE495" s="100">
        <f t="shared" si="1064"/>
        <v>0</v>
      </c>
      <c r="AF495" s="100">
        <f t="shared" si="1064"/>
        <v>0</v>
      </c>
      <c r="AG495" s="161"/>
      <c r="AH495" s="99"/>
      <c r="AI495" s="99"/>
      <c r="AJ495" s="99"/>
    </row>
    <row r="496" spans="1:36" ht="30" hidden="1" customHeight="1" x14ac:dyDescent="0.3">
      <c r="A496" s="99"/>
      <c r="B496" s="111"/>
      <c r="C496" s="100">
        <f>IF(C495=0,0,1)</f>
        <v>0</v>
      </c>
      <c r="D496" s="100">
        <f t="shared" ref="D496:K496" si="1065">IF(D495=0,0,C496+1)</f>
        <v>0</v>
      </c>
      <c r="E496" s="100">
        <f t="shared" si="1065"/>
        <v>0</v>
      </c>
      <c r="F496" s="100">
        <f t="shared" si="1065"/>
        <v>0</v>
      </c>
      <c r="G496" s="100">
        <f t="shared" si="1065"/>
        <v>0</v>
      </c>
      <c r="H496" s="100">
        <f t="shared" si="1065"/>
        <v>0</v>
      </c>
      <c r="I496" s="100">
        <f t="shared" si="1065"/>
        <v>0</v>
      </c>
      <c r="J496" s="100">
        <f t="shared" si="1065"/>
        <v>0</v>
      </c>
      <c r="K496" s="100">
        <f t="shared" si="1065"/>
        <v>0</v>
      </c>
      <c r="L496" s="161"/>
      <c r="M496" s="116">
        <f>IF(M495=0,0,K496+1)</f>
        <v>0</v>
      </c>
      <c r="N496" s="100">
        <f t="shared" ref="N496:U496" si="1066">IF(N495=0,0,M496+1)</f>
        <v>0</v>
      </c>
      <c r="O496" s="100">
        <f t="shared" si="1066"/>
        <v>0</v>
      </c>
      <c r="P496" s="100">
        <f t="shared" si="1066"/>
        <v>0</v>
      </c>
      <c r="Q496" s="100">
        <f t="shared" si="1066"/>
        <v>0</v>
      </c>
      <c r="R496" s="100">
        <f t="shared" si="1066"/>
        <v>0</v>
      </c>
      <c r="S496" s="100">
        <f t="shared" si="1066"/>
        <v>0</v>
      </c>
      <c r="T496" s="100">
        <f t="shared" si="1066"/>
        <v>0</v>
      </c>
      <c r="U496" s="100">
        <f t="shared" si="1066"/>
        <v>0</v>
      </c>
      <c r="V496" s="161"/>
      <c r="W496" s="116">
        <f>IF(W495=0,0,U496+1)</f>
        <v>0</v>
      </c>
      <c r="X496" s="100">
        <f t="shared" ref="X496:AF496" si="1067">IF(X495=0,0,W496+1)</f>
        <v>0</v>
      </c>
      <c r="Y496" s="100">
        <f t="shared" si="1067"/>
        <v>0</v>
      </c>
      <c r="Z496" s="100">
        <f t="shared" si="1067"/>
        <v>0</v>
      </c>
      <c r="AA496" s="100">
        <f t="shared" si="1067"/>
        <v>0</v>
      </c>
      <c r="AB496" s="100">
        <f t="shared" si="1067"/>
        <v>0</v>
      </c>
      <c r="AC496" s="100">
        <f t="shared" si="1067"/>
        <v>0</v>
      </c>
      <c r="AD496" s="100">
        <f t="shared" si="1067"/>
        <v>0</v>
      </c>
      <c r="AE496" s="100">
        <f t="shared" si="1067"/>
        <v>0</v>
      </c>
      <c r="AF496" s="100">
        <f t="shared" si="1067"/>
        <v>0</v>
      </c>
      <c r="AG496" s="161"/>
      <c r="AH496" s="99"/>
      <c r="AI496" s="99"/>
      <c r="AJ496" s="99"/>
    </row>
    <row r="497" spans="1:36" ht="30" hidden="1" customHeight="1" x14ac:dyDescent="0.3">
      <c r="A497" s="99"/>
      <c r="B497" s="111" t="s">
        <v>6268</v>
      </c>
      <c r="C497" s="101">
        <f t="shared" ref="C497:K497" si="1068">IF(C496&lt;25,IF(C496&lt;13,C496,C496-12),C496-24)</f>
        <v>0</v>
      </c>
      <c r="D497" s="101">
        <f t="shared" si="1068"/>
        <v>0</v>
      </c>
      <c r="E497" s="101">
        <f t="shared" si="1068"/>
        <v>0</v>
      </c>
      <c r="F497" s="101">
        <f t="shared" si="1068"/>
        <v>0</v>
      </c>
      <c r="G497" s="101">
        <f t="shared" si="1068"/>
        <v>0</v>
      </c>
      <c r="H497" s="101">
        <f t="shared" si="1068"/>
        <v>0</v>
      </c>
      <c r="I497" s="101">
        <f t="shared" si="1068"/>
        <v>0</v>
      </c>
      <c r="J497" s="101">
        <f t="shared" si="1068"/>
        <v>0</v>
      </c>
      <c r="K497" s="101">
        <f t="shared" si="1068"/>
        <v>0</v>
      </c>
      <c r="L497" s="161"/>
      <c r="M497" s="117">
        <f t="shared" ref="M497:U497" si="1069">IF(M496&lt;25,IF(M496&lt;13,M496,M496-12),M496-24)</f>
        <v>0</v>
      </c>
      <c r="N497" s="101">
        <f t="shared" si="1069"/>
        <v>0</v>
      </c>
      <c r="O497" s="101">
        <f t="shared" si="1069"/>
        <v>0</v>
      </c>
      <c r="P497" s="101">
        <f t="shared" si="1069"/>
        <v>0</v>
      </c>
      <c r="Q497" s="101">
        <f t="shared" si="1069"/>
        <v>0</v>
      </c>
      <c r="R497" s="101">
        <f t="shared" si="1069"/>
        <v>0</v>
      </c>
      <c r="S497" s="101">
        <f t="shared" si="1069"/>
        <v>0</v>
      </c>
      <c r="T497" s="101">
        <f t="shared" si="1069"/>
        <v>0</v>
      </c>
      <c r="U497" s="101">
        <f t="shared" si="1069"/>
        <v>0</v>
      </c>
      <c r="V497" s="161"/>
      <c r="W497" s="117">
        <f t="shared" ref="W497:AF497" si="1070">IF(W496&lt;25,IF(W496&lt;13,W496,W496-12),W496-24)</f>
        <v>0</v>
      </c>
      <c r="X497" s="101">
        <f t="shared" si="1070"/>
        <v>0</v>
      </c>
      <c r="Y497" s="101">
        <f t="shared" si="1070"/>
        <v>0</v>
      </c>
      <c r="Z497" s="101">
        <f t="shared" si="1070"/>
        <v>0</v>
      </c>
      <c r="AA497" s="101">
        <f t="shared" si="1070"/>
        <v>0</v>
      </c>
      <c r="AB497" s="101">
        <f t="shared" si="1070"/>
        <v>0</v>
      </c>
      <c r="AC497" s="101">
        <f t="shared" si="1070"/>
        <v>0</v>
      </c>
      <c r="AD497" s="101">
        <f t="shared" si="1070"/>
        <v>0</v>
      </c>
      <c r="AE497" s="101">
        <f t="shared" si="1070"/>
        <v>0</v>
      </c>
      <c r="AF497" s="101">
        <f t="shared" si="1070"/>
        <v>0</v>
      </c>
      <c r="AG497" s="161"/>
      <c r="AH497" s="99"/>
      <c r="AI497" s="99"/>
      <c r="AJ497" s="99"/>
    </row>
    <row r="498" spans="1:36" ht="30" hidden="1" customHeight="1" x14ac:dyDescent="0.3">
      <c r="A498" s="75"/>
      <c r="B498" s="112" t="s">
        <v>6269</v>
      </c>
      <c r="C498" s="102">
        <f t="shared" ref="C498:K498" si="1071">IF(C497&gt;0,IF(C497=1,C501,C501+B498),0)</f>
        <v>0</v>
      </c>
      <c r="D498" s="102">
        <f t="shared" si="1071"/>
        <v>0</v>
      </c>
      <c r="E498" s="102">
        <f t="shared" si="1071"/>
        <v>0</v>
      </c>
      <c r="F498" s="102">
        <f t="shared" si="1071"/>
        <v>0</v>
      </c>
      <c r="G498" s="102">
        <f t="shared" si="1071"/>
        <v>0</v>
      </c>
      <c r="H498" s="102">
        <f t="shared" si="1071"/>
        <v>0</v>
      </c>
      <c r="I498" s="102">
        <f t="shared" si="1071"/>
        <v>0</v>
      </c>
      <c r="J498" s="102">
        <f t="shared" si="1071"/>
        <v>0</v>
      </c>
      <c r="K498" s="102">
        <f t="shared" si="1071"/>
        <v>0</v>
      </c>
      <c r="L498" s="160"/>
      <c r="M498" s="118">
        <f>IF(M497&gt;0,IF(M497=1,M501,M501+K498),0)</f>
        <v>0</v>
      </c>
      <c r="N498" s="102">
        <f t="shared" ref="N498:U498" si="1072">IF(N497&gt;0,IF(N497=1,N501,N501+M498),0)</f>
        <v>0</v>
      </c>
      <c r="O498" s="102">
        <f t="shared" si="1072"/>
        <v>0</v>
      </c>
      <c r="P498" s="102">
        <f t="shared" si="1072"/>
        <v>0</v>
      </c>
      <c r="Q498" s="102">
        <f t="shared" si="1072"/>
        <v>0</v>
      </c>
      <c r="R498" s="102">
        <f t="shared" si="1072"/>
        <v>0</v>
      </c>
      <c r="S498" s="102">
        <f t="shared" si="1072"/>
        <v>0</v>
      </c>
      <c r="T498" s="102">
        <f t="shared" si="1072"/>
        <v>0</v>
      </c>
      <c r="U498" s="102">
        <f t="shared" si="1072"/>
        <v>0</v>
      </c>
      <c r="V498" s="160"/>
      <c r="W498" s="118">
        <f>IF(W497&gt;0,IF(W497=1,W501,W501+U498),0)</f>
        <v>0</v>
      </c>
      <c r="X498" s="102">
        <f t="shared" ref="X498:AF498" si="1073">IF(X497&gt;0,IF(X497=1,X501,X501+W498),0)</f>
        <v>0</v>
      </c>
      <c r="Y498" s="102">
        <f t="shared" si="1073"/>
        <v>0</v>
      </c>
      <c r="Z498" s="102">
        <f t="shared" si="1073"/>
        <v>0</v>
      </c>
      <c r="AA498" s="102">
        <f t="shared" si="1073"/>
        <v>0</v>
      </c>
      <c r="AB498" s="102">
        <f t="shared" si="1073"/>
        <v>0</v>
      </c>
      <c r="AC498" s="102">
        <f t="shared" si="1073"/>
        <v>0</v>
      </c>
      <c r="AD498" s="102">
        <f t="shared" si="1073"/>
        <v>0</v>
      </c>
      <c r="AE498" s="102">
        <f t="shared" si="1073"/>
        <v>0</v>
      </c>
      <c r="AF498" s="102">
        <f t="shared" si="1073"/>
        <v>0</v>
      </c>
      <c r="AG498" s="160"/>
      <c r="AH498" s="74"/>
      <c r="AI498" s="74"/>
      <c r="AJ498" s="75"/>
    </row>
    <row r="499" spans="1:36" ht="30" hidden="1" customHeight="1" x14ac:dyDescent="0.3">
      <c r="A499" s="75"/>
      <c r="B499" s="112" t="s">
        <v>6317</v>
      </c>
      <c r="C499" s="102">
        <f>IF(C493&gt;0,C494,0)</f>
        <v>0</v>
      </c>
      <c r="D499" s="102">
        <f t="shared" ref="D499:K499" si="1074">IF(D493&gt;0,IF(D497=1,D494,D494+C499),C499)</f>
        <v>0</v>
      </c>
      <c r="E499" s="102">
        <f t="shared" si="1074"/>
        <v>0</v>
      </c>
      <c r="F499" s="102">
        <f t="shared" si="1074"/>
        <v>0</v>
      </c>
      <c r="G499" s="102">
        <f t="shared" si="1074"/>
        <v>0</v>
      </c>
      <c r="H499" s="102">
        <f t="shared" si="1074"/>
        <v>0</v>
      </c>
      <c r="I499" s="102">
        <f t="shared" si="1074"/>
        <v>0</v>
      </c>
      <c r="J499" s="102">
        <f t="shared" si="1074"/>
        <v>0</v>
      </c>
      <c r="K499" s="102">
        <f t="shared" si="1074"/>
        <v>0</v>
      </c>
      <c r="L499" s="160"/>
      <c r="M499" s="118">
        <f>IF(M493&gt;0,IF(M497=1,M494,M494+K499),K499)</f>
        <v>0</v>
      </c>
      <c r="N499" s="102">
        <f t="shared" ref="N499:U499" si="1075">IF(N493&gt;0,IF(N497=1,N494,N494+M499),M499)</f>
        <v>0</v>
      </c>
      <c r="O499" s="102">
        <f t="shared" si="1075"/>
        <v>0</v>
      </c>
      <c r="P499" s="102">
        <f t="shared" si="1075"/>
        <v>0</v>
      </c>
      <c r="Q499" s="102">
        <f t="shared" si="1075"/>
        <v>0</v>
      </c>
      <c r="R499" s="102">
        <f t="shared" si="1075"/>
        <v>0</v>
      </c>
      <c r="S499" s="102">
        <f t="shared" si="1075"/>
        <v>0</v>
      </c>
      <c r="T499" s="102">
        <f t="shared" si="1075"/>
        <v>0</v>
      </c>
      <c r="U499" s="102">
        <f t="shared" si="1075"/>
        <v>0</v>
      </c>
      <c r="V499" s="160"/>
      <c r="W499" s="118">
        <f>IF(W493&gt;0,IF(W497=1,W494,W494+U499),U499)</f>
        <v>0</v>
      </c>
      <c r="X499" s="102">
        <f t="shared" ref="X499:AF499" si="1076">IF(X493&gt;0,IF(X497=1,X494,X494+W499),W499)</f>
        <v>0</v>
      </c>
      <c r="Y499" s="102">
        <f t="shared" si="1076"/>
        <v>0</v>
      </c>
      <c r="Z499" s="102">
        <f t="shared" si="1076"/>
        <v>0</v>
      </c>
      <c r="AA499" s="102">
        <f t="shared" si="1076"/>
        <v>0</v>
      </c>
      <c r="AB499" s="102">
        <f t="shared" si="1076"/>
        <v>0</v>
      </c>
      <c r="AC499" s="102">
        <f t="shared" si="1076"/>
        <v>0</v>
      </c>
      <c r="AD499" s="102">
        <f t="shared" si="1076"/>
        <v>0</v>
      </c>
      <c r="AE499" s="102">
        <f t="shared" si="1076"/>
        <v>0</v>
      </c>
      <c r="AF499" s="102">
        <f t="shared" si="1076"/>
        <v>0</v>
      </c>
      <c r="AG499" s="160"/>
      <c r="AH499" s="74"/>
      <c r="AI499" s="74"/>
      <c r="AJ499" s="75"/>
    </row>
    <row r="500" spans="1:36" ht="9.75" hidden="1" customHeight="1" x14ac:dyDescent="0.3">
      <c r="A500" s="75"/>
      <c r="B500" s="112" t="s">
        <v>6318</v>
      </c>
      <c r="C500" s="103">
        <f>C502</f>
        <v>0</v>
      </c>
      <c r="D500" s="103">
        <f t="shared" ref="D500:K500" si="1077">IF(D497=1,D502,D502+C500)</f>
        <v>0</v>
      </c>
      <c r="E500" s="103">
        <f t="shared" si="1077"/>
        <v>0</v>
      </c>
      <c r="F500" s="103">
        <f t="shared" si="1077"/>
        <v>0</v>
      </c>
      <c r="G500" s="103">
        <f t="shared" si="1077"/>
        <v>0</v>
      </c>
      <c r="H500" s="103">
        <f t="shared" si="1077"/>
        <v>0</v>
      </c>
      <c r="I500" s="103">
        <f t="shared" si="1077"/>
        <v>0</v>
      </c>
      <c r="J500" s="103">
        <f t="shared" si="1077"/>
        <v>0</v>
      </c>
      <c r="K500" s="103">
        <f t="shared" si="1077"/>
        <v>0</v>
      </c>
      <c r="L500" s="160"/>
      <c r="M500" s="119">
        <f>IF(M497=1,M502,M502+K500)</f>
        <v>0</v>
      </c>
      <c r="N500" s="103">
        <f t="shared" ref="N500:U500" si="1078">IF(N497=1,N502,N502+M500)</f>
        <v>0</v>
      </c>
      <c r="O500" s="103">
        <f t="shared" si="1078"/>
        <v>0</v>
      </c>
      <c r="P500" s="103">
        <f t="shared" si="1078"/>
        <v>0</v>
      </c>
      <c r="Q500" s="103">
        <f t="shared" si="1078"/>
        <v>0</v>
      </c>
      <c r="R500" s="103">
        <f t="shared" si="1078"/>
        <v>0</v>
      </c>
      <c r="S500" s="103">
        <f t="shared" si="1078"/>
        <v>0</v>
      </c>
      <c r="T500" s="103">
        <f t="shared" si="1078"/>
        <v>0</v>
      </c>
      <c r="U500" s="103">
        <f t="shared" si="1078"/>
        <v>0</v>
      </c>
      <c r="V500" s="160"/>
      <c r="W500" s="119">
        <f>IF(W497=1,W502,W502+U500)</f>
        <v>0</v>
      </c>
      <c r="X500" s="103">
        <f t="shared" ref="X500:AF500" si="1079">IF(X497=1,X502,X502+W500)</f>
        <v>0</v>
      </c>
      <c r="Y500" s="103">
        <f t="shared" si="1079"/>
        <v>0</v>
      </c>
      <c r="Z500" s="103">
        <f t="shared" si="1079"/>
        <v>0</v>
      </c>
      <c r="AA500" s="103">
        <f t="shared" si="1079"/>
        <v>0</v>
      </c>
      <c r="AB500" s="103">
        <f t="shared" si="1079"/>
        <v>0</v>
      </c>
      <c r="AC500" s="103">
        <f t="shared" si="1079"/>
        <v>0</v>
      </c>
      <c r="AD500" s="103">
        <f t="shared" si="1079"/>
        <v>0</v>
      </c>
      <c r="AE500" s="103">
        <f t="shared" si="1079"/>
        <v>0</v>
      </c>
      <c r="AF500" s="103">
        <f t="shared" si="1079"/>
        <v>0</v>
      </c>
      <c r="AG500" s="160"/>
      <c r="AH500" s="74"/>
      <c r="AI500" s="74"/>
      <c r="AJ500" s="75"/>
    </row>
    <row r="501" spans="1:36" ht="25.05" customHeight="1" x14ac:dyDescent="0.3">
      <c r="A501" s="75"/>
      <c r="B501" s="110" t="s">
        <v>6319</v>
      </c>
      <c r="C501" s="104">
        <f t="shared" ref="C501:K501" si="1080">1720/12*C493</f>
        <v>0</v>
      </c>
      <c r="D501" s="104">
        <f t="shared" si="1080"/>
        <v>0</v>
      </c>
      <c r="E501" s="104">
        <f t="shared" si="1080"/>
        <v>0</v>
      </c>
      <c r="F501" s="104">
        <f t="shared" si="1080"/>
        <v>0</v>
      </c>
      <c r="G501" s="104">
        <f t="shared" si="1080"/>
        <v>0</v>
      </c>
      <c r="H501" s="104">
        <f t="shared" si="1080"/>
        <v>0</v>
      </c>
      <c r="I501" s="104">
        <f t="shared" si="1080"/>
        <v>0</v>
      </c>
      <c r="J501" s="104">
        <f t="shared" si="1080"/>
        <v>0</v>
      </c>
      <c r="K501" s="104">
        <f t="shared" si="1080"/>
        <v>0</v>
      </c>
      <c r="L501" s="160"/>
      <c r="M501" s="120">
        <f t="shared" ref="M501:U501" si="1081">1720/12*M493</f>
        <v>0</v>
      </c>
      <c r="N501" s="104">
        <f t="shared" si="1081"/>
        <v>0</v>
      </c>
      <c r="O501" s="104">
        <f t="shared" si="1081"/>
        <v>0</v>
      </c>
      <c r="P501" s="104">
        <f t="shared" si="1081"/>
        <v>0</v>
      </c>
      <c r="Q501" s="104">
        <f t="shared" si="1081"/>
        <v>0</v>
      </c>
      <c r="R501" s="104">
        <f t="shared" si="1081"/>
        <v>0</v>
      </c>
      <c r="S501" s="104">
        <f t="shared" si="1081"/>
        <v>0</v>
      </c>
      <c r="T501" s="104">
        <f t="shared" si="1081"/>
        <v>0</v>
      </c>
      <c r="U501" s="104">
        <f t="shared" si="1081"/>
        <v>0</v>
      </c>
      <c r="V501" s="160"/>
      <c r="W501" s="120">
        <f t="shared" ref="W501:AF501" si="1082">1720/12*W493</f>
        <v>0</v>
      </c>
      <c r="X501" s="104">
        <f t="shared" si="1082"/>
        <v>0</v>
      </c>
      <c r="Y501" s="104">
        <f t="shared" si="1082"/>
        <v>0</v>
      </c>
      <c r="Z501" s="104">
        <f t="shared" si="1082"/>
        <v>0</v>
      </c>
      <c r="AA501" s="104">
        <f t="shared" si="1082"/>
        <v>0</v>
      </c>
      <c r="AB501" s="104">
        <f t="shared" si="1082"/>
        <v>0</v>
      </c>
      <c r="AC501" s="104">
        <f t="shared" si="1082"/>
        <v>0</v>
      </c>
      <c r="AD501" s="104">
        <f t="shared" si="1082"/>
        <v>0</v>
      </c>
      <c r="AE501" s="104">
        <f t="shared" si="1082"/>
        <v>0</v>
      </c>
      <c r="AF501" s="104">
        <f t="shared" si="1082"/>
        <v>0</v>
      </c>
      <c r="AG501" s="160"/>
      <c r="AH501" s="74"/>
      <c r="AI501" s="74"/>
      <c r="AJ501" s="75"/>
    </row>
    <row r="502" spans="1:36" ht="25.05" customHeight="1" thickBot="1" x14ac:dyDescent="0.35">
      <c r="A502" s="75"/>
      <c r="B502" s="113" t="s">
        <v>6270</v>
      </c>
      <c r="C502" s="104">
        <f t="shared" ref="C502:K502" si="1083">IF(OR(C497=0,C497=1),IF(C494&gt;=C501,C501,C494),IF(C499&gt;=C498,C498-B500,C499-B500))</f>
        <v>0</v>
      </c>
      <c r="D502" s="104">
        <f t="shared" si="1083"/>
        <v>0</v>
      </c>
      <c r="E502" s="104">
        <f t="shared" si="1083"/>
        <v>0</v>
      </c>
      <c r="F502" s="104">
        <f t="shared" si="1083"/>
        <v>0</v>
      </c>
      <c r="G502" s="104">
        <f t="shared" si="1083"/>
        <v>0</v>
      </c>
      <c r="H502" s="104">
        <f t="shared" si="1083"/>
        <v>0</v>
      </c>
      <c r="I502" s="104">
        <f t="shared" si="1083"/>
        <v>0</v>
      </c>
      <c r="J502" s="104">
        <f t="shared" si="1083"/>
        <v>0</v>
      </c>
      <c r="K502" s="104">
        <f t="shared" si="1083"/>
        <v>0</v>
      </c>
      <c r="L502" s="162">
        <f>SUM(C502:K502)</f>
        <v>0</v>
      </c>
      <c r="M502" s="120">
        <f>IF(OR(M497=0,M497=1),IF(M494&gt;=M501,M501,M494),IF(M499&gt;=M498,M498-K500,M499-K500))</f>
        <v>0</v>
      </c>
      <c r="N502" s="104">
        <f t="shared" ref="N502:U502" si="1084">IF(OR(N497=0,N497=1),IF(N494&gt;=N501,N501,N494),IF(N499&gt;=N498,N498-M500,N499-M500))</f>
        <v>0</v>
      </c>
      <c r="O502" s="104">
        <f t="shared" si="1084"/>
        <v>0</v>
      </c>
      <c r="P502" s="104">
        <f t="shared" si="1084"/>
        <v>0</v>
      </c>
      <c r="Q502" s="104">
        <f t="shared" si="1084"/>
        <v>0</v>
      </c>
      <c r="R502" s="104">
        <f t="shared" si="1084"/>
        <v>0</v>
      </c>
      <c r="S502" s="104">
        <f t="shared" si="1084"/>
        <v>0</v>
      </c>
      <c r="T502" s="104">
        <f t="shared" si="1084"/>
        <v>0</v>
      </c>
      <c r="U502" s="104">
        <f t="shared" si="1084"/>
        <v>0</v>
      </c>
      <c r="V502" s="162">
        <f>SUM(M502:U502)</f>
        <v>0</v>
      </c>
      <c r="W502" s="156">
        <f>IF(OR(W497=0,W497=1),IF(W494&gt;=W501,W501,W494),IF(W499&gt;=W498,W498-U500,W499-U500))</f>
        <v>0</v>
      </c>
      <c r="X502" s="157">
        <f t="shared" ref="X502:AF502" si="1085">IF(OR(X497=0,X497=1),IF(X494&gt;=X501,X501,X494),IF(X499&gt;=X498,X498-W500,X499-W500))</f>
        <v>0</v>
      </c>
      <c r="Y502" s="157">
        <f t="shared" si="1085"/>
        <v>0</v>
      </c>
      <c r="Z502" s="157">
        <f t="shared" si="1085"/>
        <v>0</v>
      </c>
      <c r="AA502" s="157">
        <f t="shared" si="1085"/>
        <v>0</v>
      </c>
      <c r="AB502" s="157">
        <f t="shared" si="1085"/>
        <v>0</v>
      </c>
      <c r="AC502" s="157">
        <f t="shared" si="1085"/>
        <v>0</v>
      </c>
      <c r="AD502" s="157">
        <f t="shared" si="1085"/>
        <v>0</v>
      </c>
      <c r="AE502" s="157">
        <f t="shared" si="1085"/>
        <v>0</v>
      </c>
      <c r="AF502" s="157">
        <f t="shared" si="1085"/>
        <v>0</v>
      </c>
      <c r="AG502" s="162">
        <f>SUM(W502:AF502)</f>
        <v>0</v>
      </c>
      <c r="AH502" s="105"/>
      <c r="AI502" s="74"/>
      <c r="AJ502" s="75"/>
    </row>
    <row r="503" spans="1:36" ht="25.05" customHeight="1" thickBot="1" x14ac:dyDescent="0.35">
      <c r="A503" s="87"/>
      <c r="B503" s="226" t="s">
        <v>6273</v>
      </c>
      <c r="C503" s="304"/>
      <c r="D503" s="304"/>
      <c r="E503" s="304"/>
      <c r="F503" s="305"/>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5.05" customHeight="1" x14ac:dyDescent="0.3">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5.05" customHeight="1" x14ac:dyDescent="0.3">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x14ac:dyDescent="0.3">
      <c r="A506" s="99"/>
      <c r="B506" s="111"/>
      <c r="C506" s="100">
        <f>IF(C504&lt;&gt;0,1,0)</f>
        <v>0</v>
      </c>
      <c r="D506" s="100">
        <f t="shared" ref="D506:K506" si="1086">IF(C506=0,IF(D504&lt;&gt;0,1,0),1)</f>
        <v>0</v>
      </c>
      <c r="E506" s="100">
        <f t="shared" si="1086"/>
        <v>0</v>
      </c>
      <c r="F506" s="100">
        <f t="shared" si="1086"/>
        <v>0</v>
      </c>
      <c r="G506" s="100">
        <f t="shared" si="1086"/>
        <v>0</v>
      </c>
      <c r="H506" s="100">
        <f t="shared" si="1086"/>
        <v>0</v>
      </c>
      <c r="I506" s="100">
        <f t="shared" si="1086"/>
        <v>0</v>
      </c>
      <c r="J506" s="100">
        <f t="shared" si="1086"/>
        <v>0</v>
      </c>
      <c r="K506" s="100">
        <f t="shared" si="1086"/>
        <v>0</v>
      </c>
      <c r="L506" s="161"/>
      <c r="M506" s="116">
        <f>IF(K506=0,IF(M504&lt;&gt;0,1,0),1)</f>
        <v>0</v>
      </c>
      <c r="N506" s="100">
        <f t="shared" ref="N506:U506" si="1087">IF(M506=0,IF(N504&lt;&gt;0,1,0),1)</f>
        <v>0</v>
      </c>
      <c r="O506" s="100">
        <f t="shared" si="1087"/>
        <v>0</v>
      </c>
      <c r="P506" s="100">
        <f t="shared" si="1087"/>
        <v>0</v>
      </c>
      <c r="Q506" s="100">
        <f t="shared" si="1087"/>
        <v>0</v>
      </c>
      <c r="R506" s="100">
        <f t="shared" si="1087"/>
        <v>0</v>
      </c>
      <c r="S506" s="100">
        <f t="shared" si="1087"/>
        <v>0</v>
      </c>
      <c r="T506" s="100">
        <f t="shared" si="1087"/>
        <v>0</v>
      </c>
      <c r="U506" s="100">
        <f t="shared" si="1087"/>
        <v>0</v>
      </c>
      <c r="V506" s="161"/>
      <c r="W506" s="116">
        <f>IF(U506=0,IF(W504&lt;&gt;0,1,0),1)</f>
        <v>0</v>
      </c>
      <c r="X506" s="100">
        <f t="shared" ref="X506:AF506" si="1088">IF(W506=0,IF(X504&lt;&gt;0,1,0),1)</f>
        <v>0</v>
      </c>
      <c r="Y506" s="100">
        <f t="shared" si="1088"/>
        <v>0</v>
      </c>
      <c r="Z506" s="100">
        <f t="shared" si="1088"/>
        <v>0</v>
      </c>
      <c r="AA506" s="100">
        <f t="shared" si="1088"/>
        <v>0</v>
      </c>
      <c r="AB506" s="100">
        <f t="shared" si="1088"/>
        <v>0</v>
      </c>
      <c r="AC506" s="100">
        <f t="shared" si="1088"/>
        <v>0</v>
      </c>
      <c r="AD506" s="100">
        <f t="shared" si="1088"/>
        <v>0</v>
      </c>
      <c r="AE506" s="100">
        <f t="shared" si="1088"/>
        <v>0</v>
      </c>
      <c r="AF506" s="100">
        <f t="shared" si="1088"/>
        <v>0</v>
      </c>
      <c r="AG506" s="161"/>
      <c r="AH506" s="99"/>
      <c r="AI506" s="99"/>
      <c r="AJ506" s="99"/>
    </row>
    <row r="507" spans="1:36" ht="30" hidden="1" customHeight="1" x14ac:dyDescent="0.3">
      <c r="A507" s="99"/>
      <c r="B507" s="111"/>
      <c r="C507" s="100">
        <f>IF(C506=0,0,1)</f>
        <v>0</v>
      </c>
      <c r="D507" s="100">
        <f t="shared" ref="D507:K507" si="1089">IF(D506=0,0,C507+1)</f>
        <v>0</v>
      </c>
      <c r="E507" s="100">
        <f t="shared" si="1089"/>
        <v>0</v>
      </c>
      <c r="F507" s="100">
        <f t="shared" si="1089"/>
        <v>0</v>
      </c>
      <c r="G507" s="100">
        <f t="shared" si="1089"/>
        <v>0</v>
      </c>
      <c r="H507" s="100">
        <f t="shared" si="1089"/>
        <v>0</v>
      </c>
      <c r="I507" s="100">
        <f t="shared" si="1089"/>
        <v>0</v>
      </c>
      <c r="J507" s="100">
        <f t="shared" si="1089"/>
        <v>0</v>
      </c>
      <c r="K507" s="100">
        <f t="shared" si="1089"/>
        <v>0</v>
      </c>
      <c r="L507" s="161"/>
      <c r="M507" s="116">
        <f>IF(M506=0,0,K507+1)</f>
        <v>0</v>
      </c>
      <c r="N507" s="100">
        <f t="shared" ref="N507:U507" si="1090">IF(N506=0,0,M507+1)</f>
        <v>0</v>
      </c>
      <c r="O507" s="100">
        <f t="shared" si="1090"/>
        <v>0</v>
      </c>
      <c r="P507" s="100">
        <f t="shared" si="1090"/>
        <v>0</v>
      </c>
      <c r="Q507" s="100">
        <f t="shared" si="1090"/>
        <v>0</v>
      </c>
      <c r="R507" s="100">
        <f t="shared" si="1090"/>
        <v>0</v>
      </c>
      <c r="S507" s="100">
        <f t="shared" si="1090"/>
        <v>0</v>
      </c>
      <c r="T507" s="100">
        <f t="shared" si="1090"/>
        <v>0</v>
      </c>
      <c r="U507" s="100">
        <f t="shared" si="1090"/>
        <v>0</v>
      </c>
      <c r="V507" s="161"/>
      <c r="W507" s="116">
        <f>IF(W506=0,0,U507+1)</f>
        <v>0</v>
      </c>
      <c r="X507" s="100">
        <f t="shared" ref="X507:AF507" si="1091">IF(X506=0,0,W507+1)</f>
        <v>0</v>
      </c>
      <c r="Y507" s="100">
        <f t="shared" si="1091"/>
        <v>0</v>
      </c>
      <c r="Z507" s="100">
        <f t="shared" si="1091"/>
        <v>0</v>
      </c>
      <c r="AA507" s="100">
        <f t="shared" si="1091"/>
        <v>0</v>
      </c>
      <c r="AB507" s="100">
        <f t="shared" si="1091"/>
        <v>0</v>
      </c>
      <c r="AC507" s="100">
        <f t="shared" si="1091"/>
        <v>0</v>
      </c>
      <c r="AD507" s="100">
        <f t="shared" si="1091"/>
        <v>0</v>
      </c>
      <c r="AE507" s="100">
        <f t="shared" si="1091"/>
        <v>0</v>
      </c>
      <c r="AF507" s="100">
        <f t="shared" si="1091"/>
        <v>0</v>
      </c>
      <c r="AG507" s="161"/>
      <c r="AH507" s="99"/>
      <c r="AI507" s="99"/>
      <c r="AJ507" s="99"/>
    </row>
    <row r="508" spans="1:36" ht="30" hidden="1" customHeight="1" x14ac:dyDescent="0.3">
      <c r="A508" s="99"/>
      <c r="B508" s="111" t="s">
        <v>6268</v>
      </c>
      <c r="C508" s="101">
        <f t="shared" ref="C508:K508" si="1092">IF(C507&lt;25,IF(C507&lt;13,C507,C507-12),C507-24)</f>
        <v>0</v>
      </c>
      <c r="D508" s="101">
        <f t="shared" si="1092"/>
        <v>0</v>
      </c>
      <c r="E508" s="101">
        <f t="shared" si="1092"/>
        <v>0</v>
      </c>
      <c r="F508" s="101">
        <f t="shared" si="1092"/>
        <v>0</v>
      </c>
      <c r="G508" s="101">
        <f t="shared" si="1092"/>
        <v>0</v>
      </c>
      <c r="H508" s="101">
        <f t="shared" si="1092"/>
        <v>0</v>
      </c>
      <c r="I508" s="101">
        <f t="shared" si="1092"/>
        <v>0</v>
      </c>
      <c r="J508" s="101">
        <f t="shared" si="1092"/>
        <v>0</v>
      </c>
      <c r="K508" s="101">
        <f t="shared" si="1092"/>
        <v>0</v>
      </c>
      <c r="L508" s="161"/>
      <c r="M508" s="117">
        <f t="shared" ref="M508:U508" si="1093">IF(M507&lt;25,IF(M507&lt;13,M507,M507-12),M507-24)</f>
        <v>0</v>
      </c>
      <c r="N508" s="101">
        <f t="shared" si="1093"/>
        <v>0</v>
      </c>
      <c r="O508" s="101">
        <f t="shared" si="1093"/>
        <v>0</v>
      </c>
      <c r="P508" s="101">
        <f t="shared" si="1093"/>
        <v>0</v>
      </c>
      <c r="Q508" s="101">
        <f t="shared" si="1093"/>
        <v>0</v>
      </c>
      <c r="R508" s="101">
        <f t="shared" si="1093"/>
        <v>0</v>
      </c>
      <c r="S508" s="101">
        <f t="shared" si="1093"/>
        <v>0</v>
      </c>
      <c r="T508" s="101">
        <f t="shared" si="1093"/>
        <v>0</v>
      </c>
      <c r="U508" s="101">
        <f t="shared" si="1093"/>
        <v>0</v>
      </c>
      <c r="V508" s="161"/>
      <c r="W508" s="117">
        <f t="shared" ref="W508:AF508" si="1094">IF(W507&lt;25,IF(W507&lt;13,W507,W507-12),W507-24)</f>
        <v>0</v>
      </c>
      <c r="X508" s="101">
        <f t="shared" si="1094"/>
        <v>0</v>
      </c>
      <c r="Y508" s="101">
        <f t="shared" si="1094"/>
        <v>0</v>
      </c>
      <c r="Z508" s="101">
        <f t="shared" si="1094"/>
        <v>0</v>
      </c>
      <c r="AA508" s="101">
        <f t="shared" si="1094"/>
        <v>0</v>
      </c>
      <c r="AB508" s="101">
        <f t="shared" si="1094"/>
        <v>0</v>
      </c>
      <c r="AC508" s="101">
        <f t="shared" si="1094"/>
        <v>0</v>
      </c>
      <c r="AD508" s="101">
        <f t="shared" si="1094"/>
        <v>0</v>
      </c>
      <c r="AE508" s="101">
        <f t="shared" si="1094"/>
        <v>0</v>
      </c>
      <c r="AF508" s="101">
        <f t="shared" si="1094"/>
        <v>0</v>
      </c>
      <c r="AG508" s="161"/>
      <c r="AH508" s="99"/>
      <c r="AI508" s="99"/>
      <c r="AJ508" s="99"/>
    </row>
    <row r="509" spans="1:36" ht="30" hidden="1" customHeight="1" x14ac:dyDescent="0.3">
      <c r="A509" s="75"/>
      <c r="B509" s="112" t="s">
        <v>6269</v>
      </c>
      <c r="C509" s="102">
        <f t="shared" ref="C509:K509" si="1095">IF(C508&gt;0,IF(C508=1,C512,C512+B509),0)</f>
        <v>0</v>
      </c>
      <c r="D509" s="102">
        <f t="shared" si="1095"/>
        <v>0</v>
      </c>
      <c r="E509" s="102">
        <f t="shared" si="1095"/>
        <v>0</v>
      </c>
      <c r="F509" s="102">
        <f t="shared" si="1095"/>
        <v>0</v>
      </c>
      <c r="G509" s="102">
        <f t="shared" si="1095"/>
        <v>0</v>
      </c>
      <c r="H509" s="102">
        <f t="shared" si="1095"/>
        <v>0</v>
      </c>
      <c r="I509" s="102">
        <f t="shared" si="1095"/>
        <v>0</v>
      </c>
      <c r="J509" s="102">
        <f t="shared" si="1095"/>
        <v>0</v>
      </c>
      <c r="K509" s="102">
        <f t="shared" si="1095"/>
        <v>0</v>
      </c>
      <c r="L509" s="160"/>
      <c r="M509" s="118">
        <f>IF(M508&gt;0,IF(M508=1,M512,M512+K509),0)</f>
        <v>0</v>
      </c>
      <c r="N509" s="102">
        <f t="shared" ref="N509:U509" si="1096">IF(N508&gt;0,IF(N508=1,N512,N512+M509),0)</f>
        <v>0</v>
      </c>
      <c r="O509" s="102">
        <f t="shared" si="1096"/>
        <v>0</v>
      </c>
      <c r="P509" s="102">
        <f t="shared" si="1096"/>
        <v>0</v>
      </c>
      <c r="Q509" s="102">
        <f t="shared" si="1096"/>
        <v>0</v>
      </c>
      <c r="R509" s="102">
        <f t="shared" si="1096"/>
        <v>0</v>
      </c>
      <c r="S509" s="102">
        <f t="shared" si="1096"/>
        <v>0</v>
      </c>
      <c r="T509" s="102">
        <f t="shared" si="1096"/>
        <v>0</v>
      </c>
      <c r="U509" s="102">
        <f t="shared" si="1096"/>
        <v>0</v>
      </c>
      <c r="V509" s="160"/>
      <c r="W509" s="118">
        <f>IF(W508&gt;0,IF(W508=1,W512,W512+U509),0)</f>
        <v>0</v>
      </c>
      <c r="X509" s="102">
        <f t="shared" ref="X509:AF509" si="1097">IF(X508&gt;0,IF(X508=1,X512,X512+W509),0)</f>
        <v>0</v>
      </c>
      <c r="Y509" s="102">
        <f t="shared" si="1097"/>
        <v>0</v>
      </c>
      <c r="Z509" s="102">
        <f t="shared" si="1097"/>
        <v>0</v>
      </c>
      <c r="AA509" s="102">
        <f t="shared" si="1097"/>
        <v>0</v>
      </c>
      <c r="AB509" s="102">
        <f t="shared" si="1097"/>
        <v>0</v>
      </c>
      <c r="AC509" s="102">
        <f t="shared" si="1097"/>
        <v>0</v>
      </c>
      <c r="AD509" s="102">
        <f t="shared" si="1097"/>
        <v>0</v>
      </c>
      <c r="AE509" s="102">
        <f t="shared" si="1097"/>
        <v>0</v>
      </c>
      <c r="AF509" s="102">
        <f t="shared" si="1097"/>
        <v>0</v>
      </c>
      <c r="AG509" s="160"/>
      <c r="AH509" s="74"/>
      <c r="AI509" s="74"/>
      <c r="AJ509" s="75"/>
    </row>
    <row r="510" spans="1:36" ht="30" hidden="1" customHeight="1" x14ac:dyDescent="0.3">
      <c r="A510" s="75"/>
      <c r="B510" s="112" t="s">
        <v>6317</v>
      </c>
      <c r="C510" s="102">
        <f>IF(C504&gt;0,C505,0)</f>
        <v>0</v>
      </c>
      <c r="D510" s="102">
        <f t="shared" ref="D510:K510" si="1098">IF(D504&gt;0,IF(D508=1,D505,D505+C510),C510)</f>
        <v>0</v>
      </c>
      <c r="E510" s="102">
        <f t="shared" si="1098"/>
        <v>0</v>
      </c>
      <c r="F510" s="102">
        <f t="shared" si="1098"/>
        <v>0</v>
      </c>
      <c r="G510" s="102">
        <f t="shared" si="1098"/>
        <v>0</v>
      </c>
      <c r="H510" s="102">
        <f t="shared" si="1098"/>
        <v>0</v>
      </c>
      <c r="I510" s="102">
        <f t="shared" si="1098"/>
        <v>0</v>
      </c>
      <c r="J510" s="102">
        <f t="shared" si="1098"/>
        <v>0</v>
      </c>
      <c r="K510" s="102">
        <f t="shared" si="1098"/>
        <v>0</v>
      </c>
      <c r="L510" s="160"/>
      <c r="M510" s="118">
        <f>IF(M504&gt;0,IF(M508=1,M505,M505+K510),K510)</f>
        <v>0</v>
      </c>
      <c r="N510" s="102">
        <f t="shared" ref="N510:U510" si="1099">IF(N504&gt;0,IF(N508=1,N505,N505+M510),M510)</f>
        <v>0</v>
      </c>
      <c r="O510" s="102">
        <f t="shared" si="1099"/>
        <v>0</v>
      </c>
      <c r="P510" s="102">
        <f t="shared" si="1099"/>
        <v>0</v>
      </c>
      <c r="Q510" s="102">
        <f t="shared" si="1099"/>
        <v>0</v>
      </c>
      <c r="R510" s="102">
        <f t="shared" si="1099"/>
        <v>0</v>
      </c>
      <c r="S510" s="102">
        <f t="shared" si="1099"/>
        <v>0</v>
      </c>
      <c r="T510" s="102">
        <f t="shared" si="1099"/>
        <v>0</v>
      </c>
      <c r="U510" s="102">
        <f t="shared" si="1099"/>
        <v>0</v>
      </c>
      <c r="V510" s="160"/>
      <c r="W510" s="118">
        <f>IF(W504&gt;0,IF(W508=1,W505,W505+U510),U510)</f>
        <v>0</v>
      </c>
      <c r="X510" s="102">
        <f t="shared" ref="X510:AF510" si="1100">IF(X504&gt;0,IF(X508=1,X505,X505+W510),W510)</f>
        <v>0</v>
      </c>
      <c r="Y510" s="102">
        <f t="shared" si="1100"/>
        <v>0</v>
      </c>
      <c r="Z510" s="102">
        <f t="shared" si="1100"/>
        <v>0</v>
      </c>
      <c r="AA510" s="102">
        <f t="shared" si="1100"/>
        <v>0</v>
      </c>
      <c r="AB510" s="102">
        <f t="shared" si="1100"/>
        <v>0</v>
      </c>
      <c r="AC510" s="102">
        <f t="shared" si="1100"/>
        <v>0</v>
      </c>
      <c r="AD510" s="102">
        <f t="shared" si="1100"/>
        <v>0</v>
      </c>
      <c r="AE510" s="102">
        <f t="shared" si="1100"/>
        <v>0</v>
      </c>
      <c r="AF510" s="102">
        <f t="shared" si="1100"/>
        <v>0</v>
      </c>
      <c r="AG510" s="160"/>
      <c r="AH510" s="74"/>
      <c r="AI510" s="74"/>
      <c r="AJ510" s="75"/>
    </row>
    <row r="511" spans="1:36" ht="9.75" hidden="1" customHeight="1" x14ac:dyDescent="0.3">
      <c r="A511" s="75"/>
      <c r="B511" s="112" t="s">
        <v>6318</v>
      </c>
      <c r="C511" s="103">
        <f>C513</f>
        <v>0</v>
      </c>
      <c r="D511" s="103">
        <f t="shared" ref="D511:K511" si="1101">IF(D508=1,D513,D513+C511)</f>
        <v>0</v>
      </c>
      <c r="E511" s="103">
        <f t="shared" si="1101"/>
        <v>0</v>
      </c>
      <c r="F511" s="103">
        <f t="shared" si="1101"/>
        <v>0</v>
      </c>
      <c r="G511" s="103">
        <f t="shared" si="1101"/>
        <v>0</v>
      </c>
      <c r="H511" s="103">
        <f t="shared" si="1101"/>
        <v>0</v>
      </c>
      <c r="I511" s="103">
        <f t="shared" si="1101"/>
        <v>0</v>
      </c>
      <c r="J511" s="103">
        <f t="shared" si="1101"/>
        <v>0</v>
      </c>
      <c r="K511" s="103">
        <f t="shared" si="1101"/>
        <v>0</v>
      </c>
      <c r="L511" s="160"/>
      <c r="M511" s="119">
        <f>IF(M508=1,M513,M513+K511)</f>
        <v>0</v>
      </c>
      <c r="N511" s="103">
        <f t="shared" ref="N511:U511" si="1102">IF(N508=1,N513,N513+M511)</f>
        <v>0</v>
      </c>
      <c r="O511" s="103">
        <f t="shared" si="1102"/>
        <v>0</v>
      </c>
      <c r="P511" s="103">
        <f t="shared" si="1102"/>
        <v>0</v>
      </c>
      <c r="Q511" s="103">
        <f t="shared" si="1102"/>
        <v>0</v>
      </c>
      <c r="R511" s="103">
        <f t="shared" si="1102"/>
        <v>0</v>
      </c>
      <c r="S511" s="103">
        <f t="shared" si="1102"/>
        <v>0</v>
      </c>
      <c r="T511" s="103">
        <f t="shared" si="1102"/>
        <v>0</v>
      </c>
      <c r="U511" s="103">
        <f t="shared" si="1102"/>
        <v>0</v>
      </c>
      <c r="V511" s="160"/>
      <c r="W511" s="119">
        <f>IF(W508=1,W513,W513+U511)</f>
        <v>0</v>
      </c>
      <c r="X511" s="103">
        <f t="shared" ref="X511:AF511" si="1103">IF(X508=1,X513,X513+W511)</f>
        <v>0</v>
      </c>
      <c r="Y511" s="103">
        <f t="shared" si="1103"/>
        <v>0</v>
      </c>
      <c r="Z511" s="103">
        <f t="shared" si="1103"/>
        <v>0</v>
      </c>
      <c r="AA511" s="103">
        <f t="shared" si="1103"/>
        <v>0</v>
      </c>
      <c r="AB511" s="103">
        <f t="shared" si="1103"/>
        <v>0</v>
      </c>
      <c r="AC511" s="103">
        <f t="shared" si="1103"/>
        <v>0</v>
      </c>
      <c r="AD511" s="103">
        <f t="shared" si="1103"/>
        <v>0</v>
      </c>
      <c r="AE511" s="103">
        <f t="shared" si="1103"/>
        <v>0</v>
      </c>
      <c r="AF511" s="103">
        <f t="shared" si="1103"/>
        <v>0</v>
      </c>
      <c r="AG511" s="160"/>
      <c r="AH511" s="74"/>
      <c r="AI511" s="74"/>
      <c r="AJ511" s="75"/>
    </row>
    <row r="512" spans="1:36" ht="25.05" customHeight="1" x14ac:dyDescent="0.3">
      <c r="A512" s="75"/>
      <c r="B512" s="110" t="s">
        <v>6319</v>
      </c>
      <c r="C512" s="104">
        <f t="shared" ref="C512:K512" si="1104">1720/12*C504</f>
        <v>0</v>
      </c>
      <c r="D512" s="104">
        <f t="shared" si="1104"/>
        <v>0</v>
      </c>
      <c r="E512" s="104">
        <f t="shared" si="1104"/>
        <v>0</v>
      </c>
      <c r="F512" s="104">
        <f t="shared" si="1104"/>
        <v>0</v>
      </c>
      <c r="G512" s="104">
        <f t="shared" si="1104"/>
        <v>0</v>
      </c>
      <c r="H512" s="104">
        <f t="shared" si="1104"/>
        <v>0</v>
      </c>
      <c r="I512" s="104">
        <f t="shared" si="1104"/>
        <v>0</v>
      </c>
      <c r="J512" s="104">
        <f t="shared" si="1104"/>
        <v>0</v>
      </c>
      <c r="K512" s="104">
        <f t="shared" si="1104"/>
        <v>0</v>
      </c>
      <c r="L512" s="160"/>
      <c r="M512" s="120">
        <f t="shared" ref="M512:U512" si="1105">1720/12*M504</f>
        <v>0</v>
      </c>
      <c r="N512" s="104">
        <f t="shared" si="1105"/>
        <v>0</v>
      </c>
      <c r="O512" s="104">
        <f t="shared" si="1105"/>
        <v>0</v>
      </c>
      <c r="P512" s="104">
        <f t="shared" si="1105"/>
        <v>0</v>
      </c>
      <c r="Q512" s="104">
        <f t="shared" si="1105"/>
        <v>0</v>
      </c>
      <c r="R512" s="104">
        <f t="shared" si="1105"/>
        <v>0</v>
      </c>
      <c r="S512" s="104">
        <f t="shared" si="1105"/>
        <v>0</v>
      </c>
      <c r="T512" s="104">
        <f t="shared" si="1105"/>
        <v>0</v>
      </c>
      <c r="U512" s="104">
        <f t="shared" si="1105"/>
        <v>0</v>
      </c>
      <c r="V512" s="160"/>
      <c r="W512" s="120">
        <f t="shared" ref="W512:AF512" si="1106">1720/12*W504</f>
        <v>0</v>
      </c>
      <c r="X512" s="104">
        <f t="shared" si="1106"/>
        <v>0</v>
      </c>
      <c r="Y512" s="104">
        <f t="shared" si="1106"/>
        <v>0</v>
      </c>
      <c r="Z512" s="104">
        <f t="shared" si="1106"/>
        <v>0</v>
      </c>
      <c r="AA512" s="104">
        <f t="shared" si="1106"/>
        <v>0</v>
      </c>
      <c r="AB512" s="104">
        <f t="shared" si="1106"/>
        <v>0</v>
      </c>
      <c r="AC512" s="104">
        <f t="shared" si="1106"/>
        <v>0</v>
      </c>
      <c r="AD512" s="104">
        <f t="shared" si="1106"/>
        <v>0</v>
      </c>
      <c r="AE512" s="104">
        <f t="shared" si="1106"/>
        <v>0</v>
      </c>
      <c r="AF512" s="104">
        <f t="shared" si="1106"/>
        <v>0</v>
      </c>
      <c r="AG512" s="160"/>
      <c r="AH512" s="74"/>
      <c r="AI512" s="74"/>
      <c r="AJ512" s="75"/>
    </row>
    <row r="513" spans="1:36" ht="25.05" customHeight="1" thickBot="1" x14ac:dyDescent="0.35">
      <c r="A513" s="75"/>
      <c r="B513" s="113" t="s">
        <v>6270</v>
      </c>
      <c r="C513" s="104">
        <f t="shared" ref="C513:K513" si="1107">IF(OR(C508=0,C508=1),IF(C505&gt;=C512,C512,C505),IF(C510&gt;=C509,C509-B511,C510-B511))</f>
        <v>0</v>
      </c>
      <c r="D513" s="104">
        <f t="shared" si="1107"/>
        <v>0</v>
      </c>
      <c r="E513" s="104">
        <f t="shared" si="1107"/>
        <v>0</v>
      </c>
      <c r="F513" s="104">
        <f t="shared" si="1107"/>
        <v>0</v>
      </c>
      <c r="G513" s="104">
        <f t="shared" si="1107"/>
        <v>0</v>
      </c>
      <c r="H513" s="104">
        <f t="shared" si="1107"/>
        <v>0</v>
      </c>
      <c r="I513" s="104">
        <f t="shared" si="1107"/>
        <v>0</v>
      </c>
      <c r="J513" s="104">
        <f t="shared" si="1107"/>
        <v>0</v>
      </c>
      <c r="K513" s="104">
        <f t="shared" si="1107"/>
        <v>0</v>
      </c>
      <c r="L513" s="162">
        <f>SUM(C513:K513)</f>
        <v>0</v>
      </c>
      <c r="M513" s="120">
        <f>IF(OR(M508=0,M508=1),IF(M505&gt;=M512,M512,M505),IF(M510&gt;=M509,M509-K511,M510-K511))</f>
        <v>0</v>
      </c>
      <c r="N513" s="104">
        <f t="shared" ref="N513:U513" si="1108">IF(OR(N508=0,N508=1),IF(N505&gt;=N512,N512,N505),IF(N510&gt;=N509,N509-M511,N510-M511))</f>
        <v>0</v>
      </c>
      <c r="O513" s="104">
        <f t="shared" si="1108"/>
        <v>0</v>
      </c>
      <c r="P513" s="104">
        <f t="shared" si="1108"/>
        <v>0</v>
      </c>
      <c r="Q513" s="104">
        <f t="shared" si="1108"/>
        <v>0</v>
      </c>
      <c r="R513" s="104">
        <f t="shared" si="1108"/>
        <v>0</v>
      </c>
      <c r="S513" s="104">
        <f t="shared" si="1108"/>
        <v>0</v>
      </c>
      <c r="T513" s="104">
        <f t="shared" si="1108"/>
        <v>0</v>
      </c>
      <c r="U513" s="104">
        <f t="shared" si="1108"/>
        <v>0</v>
      </c>
      <c r="V513" s="162">
        <f>SUM(M513:U513)</f>
        <v>0</v>
      </c>
      <c r="W513" s="156">
        <f>IF(OR(W508=0,W508=1),IF(W505&gt;=W512,W512,W505),IF(W510&gt;=W509,W509-U511,W510-U511))</f>
        <v>0</v>
      </c>
      <c r="X513" s="157">
        <f t="shared" ref="X513:AF513" si="1109">IF(OR(X508=0,X508=1),IF(X505&gt;=X512,X512,X505),IF(X510&gt;=X509,X509-W511,X510-W511))</f>
        <v>0</v>
      </c>
      <c r="Y513" s="157">
        <f t="shared" si="1109"/>
        <v>0</v>
      </c>
      <c r="Z513" s="157">
        <f t="shared" si="1109"/>
        <v>0</v>
      </c>
      <c r="AA513" s="157">
        <f t="shared" si="1109"/>
        <v>0</v>
      </c>
      <c r="AB513" s="157">
        <f t="shared" si="1109"/>
        <v>0</v>
      </c>
      <c r="AC513" s="157">
        <f t="shared" si="1109"/>
        <v>0</v>
      </c>
      <c r="AD513" s="157">
        <f t="shared" si="1109"/>
        <v>0</v>
      </c>
      <c r="AE513" s="157">
        <f t="shared" si="1109"/>
        <v>0</v>
      </c>
      <c r="AF513" s="157">
        <f t="shared" si="1109"/>
        <v>0</v>
      </c>
      <c r="AG513" s="162">
        <f>SUM(W513:AF513)</f>
        <v>0</v>
      </c>
      <c r="AH513" s="105"/>
      <c r="AI513" s="74"/>
      <c r="AJ513" s="75"/>
    </row>
    <row r="514" spans="1:36" ht="25.05" customHeight="1" thickBot="1" x14ac:dyDescent="0.35">
      <c r="A514" s="87"/>
      <c r="B514" s="226" t="s">
        <v>6273</v>
      </c>
      <c r="C514" s="304"/>
      <c r="D514" s="304"/>
      <c r="E514" s="304"/>
      <c r="F514" s="305"/>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5.05" customHeight="1" x14ac:dyDescent="0.3">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5.05" customHeight="1" x14ac:dyDescent="0.3">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x14ac:dyDescent="0.3">
      <c r="A517" s="99"/>
      <c r="B517" s="111"/>
      <c r="C517" s="100">
        <f>IF(C515&lt;&gt;0,1,0)</f>
        <v>0</v>
      </c>
      <c r="D517" s="100">
        <f t="shared" ref="D517:K517" si="1110">IF(C517=0,IF(D515&lt;&gt;0,1,0),1)</f>
        <v>0</v>
      </c>
      <c r="E517" s="100">
        <f t="shared" si="1110"/>
        <v>0</v>
      </c>
      <c r="F517" s="100">
        <f t="shared" si="1110"/>
        <v>0</v>
      </c>
      <c r="G517" s="100">
        <f t="shared" si="1110"/>
        <v>0</v>
      </c>
      <c r="H517" s="100">
        <f t="shared" si="1110"/>
        <v>0</v>
      </c>
      <c r="I517" s="100">
        <f t="shared" si="1110"/>
        <v>0</v>
      </c>
      <c r="J517" s="100">
        <f t="shared" si="1110"/>
        <v>0</v>
      </c>
      <c r="K517" s="100">
        <f t="shared" si="1110"/>
        <v>0</v>
      </c>
      <c r="L517" s="161"/>
      <c r="M517" s="116">
        <f>IF(K517=0,IF(M515&lt;&gt;0,1,0),1)</f>
        <v>0</v>
      </c>
      <c r="N517" s="100">
        <f t="shared" ref="N517:U517" si="1111">IF(M517=0,IF(N515&lt;&gt;0,1,0),1)</f>
        <v>0</v>
      </c>
      <c r="O517" s="100">
        <f t="shared" si="1111"/>
        <v>0</v>
      </c>
      <c r="P517" s="100">
        <f t="shared" si="1111"/>
        <v>0</v>
      </c>
      <c r="Q517" s="100">
        <f t="shared" si="1111"/>
        <v>0</v>
      </c>
      <c r="R517" s="100">
        <f t="shared" si="1111"/>
        <v>0</v>
      </c>
      <c r="S517" s="100">
        <f t="shared" si="1111"/>
        <v>0</v>
      </c>
      <c r="T517" s="100">
        <f t="shared" si="1111"/>
        <v>0</v>
      </c>
      <c r="U517" s="100">
        <f t="shared" si="1111"/>
        <v>0</v>
      </c>
      <c r="V517" s="161"/>
      <c r="W517" s="116">
        <f>IF(U517=0,IF(W515&lt;&gt;0,1,0),1)</f>
        <v>0</v>
      </c>
      <c r="X517" s="100">
        <f t="shared" ref="X517:AF517" si="1112">IF(W517=0,IF(X515&lt;&gt;0,1,0),1)</f>
        <v>0</v>
      </c>
      <c r="Y517" s="100">
        <f t="shared" si="1112"/>
        <v>0</v>
      </c>
      <c r="Z517" s="100">
        <f t="shared" si="1112"/>
        <v>0</v>
      </c>
      <c r="AA517" s="100">
        <f t="shared" si="1112"/>
        <v>0</v>
      </c>
      <c r="AB517" s="100">
        <f t="shared" si="1112"/>
        <v>0</v>
      </c>
      <c r="AC517" s="100">
        <f t="shared" si="1112"/>
        <v>0</v>
      </c>
      <c r="AD517" s="100">
        <f t="shared" si="1112"/>
        <v>0</v>
      </c>
      <c r="AE517" s="100">
        <f t="shared" si="1112"/>
        <v>0</v>
      </c>
      <c r="AF517" s="100">
        <f t="shared" si="1112"/>
        <v>0</v>
      </c>
      <c r="AG517" s="161"/>
      <c r="AH517" s="99"/>
      <c r="AI517" s="99"/>
      <c r="AJ517" s="99"/>
    </row>
    <row r="518" spans="1:36" ht="30" hidden="1" customHeight="1" x14ac:dyDescent="0.3">
      <c r="A518" s="99"/>
      <c r="B518" s="111"/>
      <c r="C518" s="100">
        <f>IF(C517=0,0,1)</f>
        <v>0</v>
      </c>
      <c r="D518" s="100">
        <f t="shared" ref="D518:K518" si="1113">IF(D517=0,0,C518+1)</f>
        <v>0</v>
      </c>
      <c r="E518" s="100">
        <f t="shared" si="1113"/>
        <v>0</v>
      </c>
      <c r="F518" s="100">
        <f t="shared" si="1113"/>
        <v>0</v>
      </c>
      <c r="G518" s="100">
        <f t="shared" si="1113"/>
        <v>0</v>
      </c>
      <c r="H518" s="100">
        <f t="shared" si="1113"/>
        <v>0</v>
      </c>
      <c r="I518" s="100">
        <f t="shared" si="1113"/>
        <v>0</v>
      </c>
      <c r="J518" s="100">
        <f t="shared" si="1113"/>
        <v>0</v>
      </c>
      <c r="K518" s="100">
        <f t="shared" si="1113"/>
        <v>0</v>
      </c>
      <c r="L518" s="161"/>
      <c r="M518" s="116">
        <f>IF(M517=0,0,K518+1)</f>
        <v>0</v>
      </c>
      <c r="N518" s="100">
        <f t="shared" ref="N518:U518" si="1114">IF(N517=0,0,M518+1)</f>
        <v>0</v>
      </c>
      <c r="O518" s="100">
        <f t="shared" si="1114"/>
        <v>0</v>
      </c>
      <c r="P518" s="100">
        <f t="shared" si="1114"/>
        <v>0</v>
      </c>
      <c r="Q518" s="100">
        <f t="shared" si="1114"/>
        <v>0</v>
      </c>
      <c r="R518" s="100">
        <f t="shared" si="1114"/>
        <v>0</v>
      </c>
      <c r="S518" s="100">
        <f t="shared" si="1114"/>
        <v>0</v>
      </c>
      <c r="T518" s="100">
        <f t="shared" si="1114"/>
        <v>0</v>
      </c>
      <c r="U518" s="100">
        <f t="shared" si="1114"/>
        <v>0</v>
      </c>
      <c r="V518" s="161"/>
      <c r="W518" s="116">
        <f>IF(W517=0,0,U518+1)</f>
        <v>0</v>
      </c>
      <c r="X518" s="100">
        <f t="shared" ref="X518:AF518" si="1115">IF(X517=0,0,W518+1)</f>
        <v>0</v>
      </c>
      <c r="Y518" s="100">
        <f t="shared" si="1115"/>
        <v>0</v>
      </c>
      <c r="Z518" s="100">
        <f t="shared" si="1115"/>
        <v>0</v>
      </c>
      <c r="AA518" s="100">
        <f t="shared" si="1115"/>
        <v>0</v>
      </c>
      <c r="AB518" s="100">
        <f t="shared" si="1115"/>
        <v>0</v>
      </c>
      <c r="AC518" s="100">
        <f t="shared" si="1115"/>
        <v>0</v>
      </c>
      <c r="AD518" s="100">
        <f t="shared" si="1115"/>
        <v>0</v>
      </c>
      <c r="AE518" s="100">
        <f t="shared" si="1115"/>
        <v>0</v>
      </c>
      <c r="AF518" s="100">
        <f t="shared" si="1115"/>
        <v>0</v>
      </c>
      <c r="AG518" s="161"/>
      <c r="AH518" s="99"/>
      <c r="AI518" s="99"/>
      <c r="AJ518" s="99"/>
    </row>
    <row r="519" spans="1:36" ht="30" hidden="1" customHeight="1" x14ac:dyDescent="0.3">
      <c r="A519" s="99"/>
      <c r="B519" s="111" t="s">
        <v>6268</v>
      </c>
      <c r="C519" s="101">
        <f t="shared" ref="C519:K519" si="1116">IF(C518&lt;25,IF(C518&lt;13,C518,C518-12),C518-24)</f>
        <v>0</v>
      </c>
      <c r="D519" s="101">
        <f t="shared" si="1116"/>
        <v>0</v>
      </c>
      <c r="E519" s="101">
        <f t="shared" si="1116"/>
        <v>0</v>
      </c>
      <c r="F519" s="101">
        <f t="shared" si="1116"/>
        <v>0</v>
      </c>
      <c r="G519" s="101">
        <f t="shared" si="1116"/>
        <v>0</v>
      </c>
      <c r="H519" s="101">
        <f t="shared" si="1116"/>
        <v>0</v>
      </c>
      <c r="I519" s="101">
        <f t="shared" si="1116"/>
        <v>0</v>
      </c>
      <c r="J519" s="101">
        <f t="shared" si="1116"/>
        <v>0</v>
      </c>
      <c r="K519" s="101">
        <f t="shared" si="1116"/>
        <v>0</v>
      </c>
      <c r="L519" s="161"/>
      <c r="M519" s="117">
        <f t="shared" ref="M519:U519" si="1117">IF(M518&lt;25,IF(M518&lt;13,M518,M518-12),M518-24)</f>
        <v>0</v>
      </c>
      <c r="N519" s="101">
        <f t="shared" si="1117"/>
        <v>0</v>
      </c>
      <c r="O519" s="101">
        <f t="shared" si="1117"/>
        <v>0</v>
      </c>
      <c r="P519" s="101">
        <f t="shared" si="1117"/>
        <v>0</v>
      </c>
      <c r="Q519" s="101">
        <f t="shared" si="1117"/>
        <v>0</v>
      </c>
      <c r="R519" s="101">
        <f t="shared" si="1117"/>
        <v>0</v>
      </c>
      <c r="S519" s="101">
        <f t="shared" si="1117"/>
        <v>0</v>
      </c>
      <c r="T519" s="101">
        <f t="shared" si="1117"/>
        <v>0</v>
      </c>
      <c r="U519" s="101">
        <f t="shared" si="1117"/>
        <v>0</v>
      </c>
      <c r="V519" s="161"/>
      <c r="W519" s="117">
        <f t="shared" ref="W519:AF519" si="1118">IF(W518&lt;25,IF(W518&lt;13,W518,W518-12),W518-24)</f>
        <v>0</v>
      </c>
      <c r="X519" s="101">
        <f t="shared" si="1118"/>
        <v>0</v>
      </c>
      <c r="Y519" s="101">
        <f t="shared" si="1118"/>
        <v>0</v>
      </c>
      <c r="Z519" s="101">
        <f t="shared" si="1118"/>
        <v>0</v>
      </c>
      <c r="AA519" s="101">
        <f t="shared" si="1118"/>
        <v>0</v>
      </c>
      <c r="AB519" s="101">
        <f t="shared" si="1118"/>
        <v>0</v>
      </c>
      <c r="AC519" s="101">
        <f t="shared" si="1118"/>
        <v>0</v>
      </c>
      <c r="AD519" s="101">
        <f t="shared" si="1118"/>
        <v>0</v>
      </c>
      <c r="AE519" s="101">
        <f t="shared" si="1118"/>
        <v>0</v>
      </c>
      <c r="AF519" s="101">
        <f t="shared" si="1118"/>
        <v>0</v>
      </c>
      <c r="AG519" s="161"/>
      <c r="AH519" s="99"/>
      <c r="AI519" s="99"/>
      <c r="AJ519" s="99"/>
    </row>
    <row r="520" spans="1:36" ht="30" hidden="1" customHeight="1" x14ac:dyDescent="0.3">
      <c r="A520" s="75"/>
      <c r="B520" s="112" t="s">
        <v>6269</v>
      </c>
      <c r="C520" s="102">
        <f t="shared" ref="C520:K520" si="1119">IF(C519&gt;0,IF(C519=1,C523,C523+B520),0)</f>
        <v>0</v>
      </c>
      <c r="D520" s="102">
        <f t="shared" si="1119"/>
        <v>0</v>
      </c>
      <c r="E520" s="102">
        <f t="shared" si="1119"/>
        <v>0</v>
      </c>
      <c r="F520" s="102">
        <f t="shared" si="1119"/>
        <v>0</v>
      </c>
      <c r="G520" s="102">
        <f t="shared" si="1119"/>
        <v>0</v>
      </c>
      <c r="H520" s="102">
        <f t="shared" si="1119"/>
        <v>0</v>
      </c>
      <c r="I520" s="102">
        <f t="shared" si="1119"/>
        <v>0</v>
      </c>
      <c r="J520" s="102">
        <f t="shared" si="1119"/>
        <v>0</v>
      </c>
      <c r="K520" s="102">
        <f t="shared" si="1119"/>
        <v>0</v>
      </c>
      <c r="L520" s="160"/>
      <c r="M520" s="118">
        <f>IF(M519&gt;0,IF(M519=1,M523,M523+K520),0)</f>
        <v>0</v>
      </c>
      <c r="N520" s="102">
        <f t="shared" ref="N520:U520" si="1120">IF(N519&gt;0,IF(N519=1,N523,N523+M520),0)</f>
        <v>0</v>
      </c>
      <c r="O520" s="102">
        <f t="shared" si="1120"/>
        <v>0</v>
      </c>
      <c r="P520" s="102">
        <f t="shared" si="1120"/>
        <v>0</v>
      </c>
      <c r="Q520" s="102">
        <f t="shared" si="1120"/>
        <v>0</v>
      </c>
      <c r="R520" s="102">
        <f t="shared" si="1120"/>
        <v>0</v>
      </c>
      <c r="S520" s="102">
        <f t="shared" si="1120"/>
        <v>0</v>
      </c>
      <c r="T520" s="102">
        <f t="shared" si="1120"/>
        <v>0</v>
      </c>
      <c r="U520" s="102">
        <f t="shared" si="1120"/>
        <v>0</v>
      </c>
      <c r="V520" s="160"/>
      <c r="W520" s="118">
        <f>IF(W519&gt;0,IF(W519=1,W523,W523+U520),0)</f>
        <v>0</v>
      </c>
      <c r="X520" s="102">
        <f t="shared" ref="X520:AF520" si="1121">IF(X519&gt;0,IF(X519=1,X523,X523+W520),0)</f>
        <v>0</v>
      </c>
      <c r="Y520" s="102">
        <f t="shared" si="1121"/>
        <v>0</v>
      </c>
      <c r="Z520" s="102">
        <f t="shared" si="1121"/>
        <v>0</v>
      </c>
      <c r="AA520" s="102">
        <f t="shared" si="1121"/>
        <v>0</v>
      </c>
      <c r="AB520" s="102">
        <f t="shared" si="1121"/>
        <v>0</v>
      </c>
      <c r="AC520" s="102">
        <f t="shared" si="1121"/>
        <v>0</v>
      </c>
      <c r="AD520" s="102">
        <f t="shared" si="1121"/>
        <v>0</v>
      </c>
      <c r="AE520" s="102">
        <f t="shared" si="1121"/>
        <v>0</v>
      </c>
      <c r="AF520" s="102">
        <f t="shared" si="1121"/>
        <v>0</v>
      </c>
      <c r="AG520" s="160"/>
      <c r="AH520" s="74"/>
      <c r="AI520" s="74"/>
      <c r="AJ520" s="75"/>
    </row>
    <row r="521" spans="1:36" ht="30" hidden="1" customHeight="1" x14ac:dyDescent="0.3">
      <c r="A521" s="75"/>
      <c r="B521" s="112" t="s">
        <v>6317</v>
      </c>
      <c r="C521" s="102">
        <f>IF(C515&gt;0,C516,0)</f>
        <v>0</v>
      </c>
      <c r="D521" s="102">
        <f t="shared" ref="D521:K521" si="1122">IF(D515&gt;0,IF(D519=1,D516,D516+C521),C521)</f>
        <v>0</v>
      </c>
      <c r="E521" s="102">
        <f t="shared" si="1122"/>
        <v>0</v>
      </c>
      <c r="F521" s="102">
        <f t="shared" si="1122"/>
        <v>0</v>
      </c>
      <c r="G521" s="102">
        <f t="shared" si="1122"/>
        <v>0</v>
      </c>
      <c r="H521" s="102">
        <f t="shared" si="1122"/>
        <v>0</v>
      </c>
      <c r="I521" s="102">
        <f t="shared" si="1122"/>
        <v>0</v>
      </c>
      <c r="J521" s="102">
        <f t="shared" si="1122"/>
        <v>0</v>
      </c>
      <c r="K521" s="102">
        <f t="shared" si="1122"/>
        <v>0</v>
      </c>
      <c r="L521" s="160"/>
      <c r="M521" s="118">
        <f>IF(M515&gt;0,IF(M519=1,M516,M516+K521),K521)</f>
        <v>0</v>
      </c>
      <c r="N521" s="102">
        <f t="shared" ref="N521:U521" si="1123">IF(N515&gt;0,IF(N519=1,N516,N516+M521),M521)</f>
        <v>0</v>
      </c>
      <c r="O521" s="102">
        <f t="shared" si="1123"/>
        <v>0</v>
      </c>
      <c r="P521" s="102">
        <f t="shared" si="1123"/>
        <v>0</v>
      </c>
      <c r="Q521" s="102">
        <f t="shared" si="1123"/>
        <v>0</v>
      </c>
      <c r="R521" s="102">
        <f t="shared" si="1123"/>
        <v>0</v>
      </c>
      <c r="S521" s="102">
        <f t="shared" si="1123"/>
        <v>0</v>
      </c>
      <c r="T521" s="102">
        <f t="shared" si="1123"/>
        <v>0</v>
      </c>
      <c r="U521" s="102">
        <f t="shared" si="1123"/>
        <v>0</v>
      </c>
      <c r="V521" s="160"/>
      <c r="W521" s="118">
        <f>IF(W515&gt;0,IF(W519=1,W516,W516+U521),U521)</f>
        <v>0</v>
      </c>
      <c r="X521" s="102">
        <f t="shared" ref="X521:AF521" si="1124">IF(X515&gt;0,IF(X519=1,X516,X516+W521),W521)</f>
        <v>0</v>
      </c>
      <c r="Y521" s="102">
        <f t="shared" si="1124"/>
        <v>0</v>
      </c>
      <c r="Z521" s="102">
        <f t="shared" si="1124"/>
        <v>0</v>
      </c>
      <c r="AA521" s="102">
        <f t="shared" si="1124"/>
        <v>0</v>
      </c>
      <c r="AB521" s="102">
        <f t="shared" si="1124"/>
        <v>0</v>
      </c>
      <c r="AC521" s="102">
        <f t="shared" si="1124"/>
        <v>0</v>
      </c>
      <c r="AD521" s="102">
        <f t="shared" si="1124"/>
        <v>0</v>
      </c>
      <c r="AE521" s="102">
        <f t="shared" si="1124"/>
        <v>0</v>
      </c>
      <c r="AF521" s="102">
        <f t="shared" si="1124"/>
        <v>0</v>
      </c>
      <c r="AG521" s="160"/>
      <c r="AH521" s="74"/>
      <c r="AI521" s="74"/>
      <c r="AJ521" s="75"/>
    </row>
    <row r="522" spans="1:36" ht="9.75" hidden="1" customHeight="1" x14ac:dyDescent="0.3">
      <c r="A522" s="75"/>
      <c r="B522" s="112" t="s">
        <v>6318</v>
      </c>
      <c r="C522" s="103">
        <f>C524</f>
        <v>0</v>
      </c>
      <c r="D522" s="103">
        <f t="shared" ref="D522:K522" si="1125">IF(D519=1,D524,D524+C522)</f>
        <v>0</v>
      </c>
      <c r="E522" s="103">
        <f t="shared" si="1125"/>
        <v>0</v>
      </c>
      <c r="F522" s="103">
        <f t="shared" si="1125"/>
        <v>0</v>
      </c>
      <c r="G522" s="103">
        <f t="shared" si="1125"/>
        <v>0</v>
      </c>
      <c r="H522" s="103">
        <f t="shared" si="1125"/>
        <v>0</v>
      </c>
      <c r="I522" s="103">
        <f t="shared" si="1125"/>
        <v>0</v>
      </c>
      <c r="J522" s="103">
        <f t="shared" si="1125"/>
        <v>0</v>
      </c>
      <c r="K522" s="103">
        <f t="shared" si="1125"/>
        <v>0</v>
      </c>
      <c r="L522" s="160"/>
      <c r="M522" s="119">
        <f>IF(M519=1,M524,M524+K522)</f>
        <v>0</v>
      </c>
      <c r="N522" s="103">
        <f t="shared" ref="N522:U522" si="1126">IF(N519=1,N524,N524+M522)</f>
        <v>0</v>
      </c>
      <c r="O522" s="103">
        <f t="shared" si="1126"/>
        <v>0</v>
      </c>
      <c r="P522" s="103">
        <f t="shared" si="1126"/>
        <v>0</v>
      </c>
      <c r="Q522" s="103">
        <f t="shared" si="1126"/>
        <v>0</v>
      </c>
      <c r="R522" s="103">
        <f t="shared" si="1126"/>
        <v>0</v>
      </c>
      <c r="S522" s="103">
        <f t="shared" si="1126"/>
        <v>0</v>
      </c>
      <c r="T522" s="103">
        <f t="shared" si="1126"/>
        <v>0</v>
      </c>
      <c r="U522" s="103">
        <f t="shared" si="1126"/>
        <v>0</v>
      </c>
      <c r="V522" s="160"/>
      <c r="W522" s="119">
        <f>IF(W519=1,W524,W524+U522)</f>
        <v>0</v>
      </c>
      <c r="X522" s="103">
        <f t="shared" ref="X522:AF522" si="1127">IF(X519=1,X524,X524+W522)</f>
        <v>0</v>
      </c>
      <c r="Y522" s="103">
        <f t="shared" si="1127"/>
        <v>0</v>
      </c>
      <c r="Z522" s="103">
        <f t="shared" si="1127"/>
        <v>0</v>
      </c>
      <c r="AA522" s="103">
        <f t="shared" si="1127"/>
        <v>0</v>
      </c>
      <c r="AB522" s="103">
        <f t="shared" si="1127"/>
        <v>0</v>
      </c>
      <c r="AC522" s="103">
        <f t="shared" si="1127"/>
        <v>0</v>
      </c>
      <c r="AD522" s="103">
        <f t="shared" si="1127"/>
        <v>0</v>
      </c>
      <c r="AE522" s="103">
        <f t="shared" si="1127"/>
        <v>0</v>
      </c>
      <c r="AF522" s="103">
        <f t="shared" si="1127"/>
        <v>0</v>
      </c>
      <c r="AG522" s="160"/>
      <c r="AH522" s="74"/>
      <c r="AI522" s="74"/>
      <c r="AJ522" s="75"/>
    </row>
    <row r="523" spans="1:36" ht="25.05" customHeight="1" x14ac:dyDescent="0.3">
      <c r="A523" s="75"/>
      <c r="B523" s="110" t="s">
        <v>6319</v>
      </c>
      <c r="C523" s="104">
        <f t="shared" ref="C523:K523" si="1128">1720/12*C515</f>
        <v>0</v>
      </c>
      <c r="D523" s="104">
        <f t="shared" si="1128"/>
        <v>0</v>
      </c>
      <c r="E523" s="104">
        <f t="shared" si="1128"/>
        <v>0</v>
      </c>
      <c r="F523" s="104">
        <f t="shared" si="1128"/>
        <v>0</v>
      </c>
      <c r="G523" s="104">
        <f t="shared" si="1128"/>
        <v>0</v>
      </c>
      <c r="H523" s="104">
        <f t="shared" si="1128"/>
        <v>0</v>
      </c>
      <c r="I523" s="104">
        <f t="shared" si="1128"/>
        <v>0</v>
      </c>
      <c r="J523" s="104">
        <f t="shared" si="1128"/>
        <v>0</v>
      </c>
      <c r="K523" s="104">
        <f t="shared" si="1128"/>
        <v>0</v>
      </c>
      <c r="L523" s="160"/>
      <c r="M523" s="120">
        <f t="shared" ref="M523:U523" si="1129">1720/12*M515</f>
        <v>0</v>
      </c>
      <c r="N523" s="104">
        <f t="shared" si="1129"/>
        <v>0</v>
      </c>
      <c r="O523" s="104">
        <f t="shared" si="1129"/>
        <v>0</v>
      </c>
      <c r="P523" s="104">
        <f t="shared" si="1129"/>
        <v>0</v>
      </c>
      <c r="Q523" s="104">
        <f t="shared" si="1129"/>
        <v>0</v>
      </c>
      <c r="R523" s="104">
        <f t="shared" si="1129"/>
        <v>0</v>
      </c>
      <c r="S523" s="104">
        <f t="shared" si="1129"/>
        <v>0</v>
      </c>
      <c r="T523" s="104">
        <f t="shared" si="1129"/>
        <v>0</v>
      </c>
      <c r="U523" s="104">
        <f t="shared" si="1129"/>
        <v>0</v>
      </c>
      <c r="V523" s="160"/>
      <c r="W523" s="120">
        <f t="shared" ref="W523:AF523" si="1130">1720/12*W515</f>
        <v>0</v>
      </c>
      <c r="X523" s="104">
        <f t="shared" si="1130"/>
        <v>0</v>
      </c>
      <c r="Y523" s="104">
        <f t="shared" si="1130"/>
        <v>0</v>
      </c>
      <c r="Z523" s="104">
        <f t="shared" si="1130"/>
        <v>0</v>
      </c>
      <c r="AA523" s="104">
        <f t="shared" si="1130"/>
        <v>0</v>
      </c>
      <c r="AB523" s="104">
        <f t="shared" si="1130"/>
        <v>0</v>
      </c>
      <c r="AC523" s="104">
        <f t="shared" si="1130"/>
        <v>0</v>
      </c>
      <c r="AD523" s="104">
        <f t="shared" si="1130"/>
        <v>0</v>
      </c>
      <c r="AE523" s="104">
        <f t="shared" si="1130"/>
        <v>0</v>
      </c>
      <c r="AF523" s="104">
        <f t="shared" si="1130"/>
        <v>0</v>
      </c>
      <c r="AG523" s="160"/>
      <c r="AH523" s="74"/>
      <c r="AI523" s="74"/>
      <c r="AJ523" s="75"/>
    </row>
    <row r="524" spans="1:36" ht="25.05" customHeight="1" thickBot="1" x14ac:dyDescent="0.35">
      <c r="A524" s="75"/>
      <c r="B524" s="113" t="s">
        <v>6270</v>
      </c>
      <c r="C524" s="104">
        <f t="shared" ref="C524:K524" si="1131">IF(OR(C519=0,C519=1),IF(C516&gt;=C523,C523,C516),IF(C521&gt;=C520,C520-B522,C521-B522))</f>
        <v>0</v>
      </c>
      <c r="D524" s="104">
        <f t="shared" si="1131"/>
        <v>0</v>
      </c>
      <c r="E524" s="104">
        <f t="shared" si="1131"/>
        <v>0</v>
      </c>
      <c r="F524" s="104">
        <f t="shared" si="1131"/>
        <v>0</v>
      </c>
      <c r="G524" s="104">
        <f t="shared" si="1131"/>
        <v>0</v>
      </c>
      <c r="H524" s="104">
        <f t="shared" si="1131"/>
        <v>0</v>
      </c>
      <c r="I524" s="104">
        <f t="shared" si="1131"/>
        <v>0</v>
      </c>
      <c r="J524" s="104">
        <f t="shared" si="1131"/>
        <v>0</v>
      </c>
      <c r="K524" s="104">
        <f t="shared" si="1131"/>
        <v>0</v>
      </c>
      <c r="L524" s="162">
        <f>SUM(C524:K524)</f>
        <v>0</v>
      </c>
      <c r="M524" s="120">
        <f>IF(OR(M519=0,M519=1),IF(M516&gt;=M523,M523,M516),IF(M521&gt;=M520,M520-K522,M521-K522))</f>
        <v>0</v>
      </c>
      <c r="N524" s="104">
        <f t="shared" ref="N524:U524" si="1132">IF(OR(N519=0,N519=1),IF(N516&gt;=N523,N523,N516),IF(N521&gt;=N520,N520-M522,N521-M522))</f>
        <v>0</v>
      </c>
      <c r="O524" s="104">
        <f t="shared" si="1132"/>
        <v>0</v>
      </c>
      <c r="P524" s="104">
        <f t="shared" si="1132"/>
        <v>0</v>
      </c>
      <c r="Q524" s="104">
        <f t="shared" si="1132"/>
        <v>0</v>
      </c>
      <c r="R524" s="104">
        <f t="shared" si="1132"/>
        <v>0</v>
      </c>
      <c r="S524" s="104">
        <f t="shared" si="1132"/>
        <v>0</v>
      </c>
      <c r="T524" s="104">
        <f t="shared" si="1132"/>
        <v>0</v>
      </c>
      <c r="U524" s="104">
        <f t="shared" si="1132"/>
        <v>0</v>
      </c>
      <c r="V524" s="162">
        <f>SUM(M524:U524)</f>
        <v>0</v>
      </c>
      <c r="W524" s="156">
        <f>IF(OR(W519=0,W519=1),IF(W516&gt;=W523,W523,W516),IF(W521&gt;=W520,W520-U522,W521-U522))</f>
        <v>0</v>
      </c>
      <c r="X524" s="157">
        <f t="shared" ref="X524:AF524" si="1133">IF(OR(X519=0,X519=1),IF(X516&gt;=X523,X523,X516),IF(X521&gt;=X520,X520-W522,X521-W522))</f>
        <v>0</v>
      </c>
      <c r="Y524" s="157">
        <f t="shared" si="1133"/>
        <v>0</v>
      </c>
      <c r="Z524" s="157">
        <f t="shared" si="1133"/>
        <v>0</v>
      </c>
      <c r="AA524" s="157">
        <f t="shared" si="1133"/>
        <v>0</v>
      </c>
      <c r="AB524" s="157">
        <f t="shared" si="1133"/>
        <v>0</v>
      </c>
      <c r="AC524" s="157">
        <f t="shared" si="1133"/>
        <v>0</v>
      </c>
      <c r="AD524" s="157">
        <f t="shared" si="1133"/>
        <v>0</v>
      </c>
      <c r="AE524" s="157">
        <f t="shared" si="1133"/>
        <v>0</v>
      </c>
      <c r="AF524" s="157">
        <f t="shared" si="1133"/>
        <v>0</v>
      </c>
      <c r="AG524" s="162">
        <f>SUM(W524:AF524)</f>
        <v>0</v>
      </c>
      <c r="AH524" s="105"/>
      <c r="AI524" s="74"/>
      <c r="AJ524" s="75"/>
    </row>
    <row r="525" spans="1:36" ht="25.05" customHeight="1" thickBot="1" x14ac:dyDescent="0.35">
      <c r="A525" s="87"/>
      <c r="B525" s="226" t="s">
        <v>6273</v>
      </c>
      <c r="C525" s="304"/>
      <c r="D525" s="304"/>
      <c r="E525" s="304"/>
      <c r="F525" s="305"/>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5.05" customHeight="1" x14ac:dyDescent="0.3">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5.05" customHeight="1" x14ac:dyDescent="0.3">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x14ac:dyDescent="0.3">
      <c r="A528" s="99"/>
      <c r="B528" s="111"/>
      <c r="C528" s="100">
        <f>IF(C526&lt;&gt;0,1,0)</f>
        <v>0</v>
      </c>
      <c r="D528" s="100">
        <f t="shared" ref="D528:K528" si="1134">IF(C528=0,IF(D526&lt;&gt;0,1,0),1)</f>
        <v>0</v>
      </c>
      <c r="E528" s="100">
        <f t="shared" si="1134"/>
        <v>0</v>
      </c>
      <c r="F528" s="100">
        <f t="shared" si="1134"/>
        <v>0</v>
      </c>
      <c r="G528" s="100">
        <f t="shared" si="1134"/>
        <v>0</v>
      </c>
      <c r="H528" s="100">
        <f t="shared" si="1134"/>
        <v>0</v>
      </c>
      <c r="I528" s="100">
        <f t="shared" si="1134"/>
        <v>0</v>
      </c>
      <c r="J528" s="100">
        <f t="shared" si="1134"/>
        <v>0</v>
      </c>
      <c r="K528" s="100">
        <f t="shared" si="1134"/>
        <v>0</v>
      </c>
      <c r="L528" s="161"/>
      <c r="M528" s="116">
        <f>IF(K528=0,IF(M526&lt;&gt;0,1,0),1)</f>
        <v>0</v>
      </c>
      <c r="N528" s="100">
        <f t="shared" ref="N528:U528" si="1135">IF(M528=0,IF(N526&lt;&gt;0,1,0),1)</f>
        <v>0</v>
      </c>
      <c r="O528" s="100">
        <f t="shared" si="1135"/>
        <v>0</v>
      </c>
      <c r="P528" s="100">
        <f t="shared" si="1135"/>
        <v>0</v>
      </c>
      <c r="Q528" s="100">
        <f t="shared" si="1135"/>
        <v>0</v>
      </c>
      <c r="R528" s="100">
        <f t="shared" si="1135"/>
        <v>0</v>
      </c>
      <c r="S528" s="100">
        <f t="shared" si="1135"/>
        <v>0</v>
      </c>
      <c r="T528" s="100">
        <f t="shared" si="1135"/>
        <v>0</v>
      </c>
      <c r="U528" s="100">
        <f t="shared" si="1135"/>
        <v>0</v>
      </c>
      <c r="V528" s="161"/>
      <c r="W528" s="116">
        <f>IF(U528=0,IF(W526&lt;&gt;0,1,0),1)</f>
        <v>0</v>
      </c>
      <c r="X528" s="100">
        <f t="shared" ref="X528:AF528" si="1136">IF(W528=0,IF(X526&lt;&gt;0,1,0),1)</f>
        <v>0</v>
      </c>
      <c r="Y528" s="100">
        <f t="shared" si="1136"/>
        <v>0</v>
      </c>
      <c r="Z528" s="100">
        <f t="shared" si="1136"/>
        <v>0</v>
      </c>
      <c r="AA528" s="100">
        <f t="shared" si="1136"/>
        <v>0</v>
      </c>
      <c r="AB528" s="100">
        <f t="shared" si="1136"/>
        <v>0</v>
      </c>
      <c r="AC528" s="100">
        <f t="shared" si="1136"/>
        <v>0</v>
      </c>
      <c r="AD528" s="100">
        <f t="shared" si="1136"/>
        <v>0</v>
      </c>
      <c r="AE528" s="100">
        <f t="shared" si="1136"/>
        <v>0</v>
      </c>
      <c r="AF528" s="100">
        <f t="shared" si="1136"/>
        <v>0</v>
      </c>
      <c r="AG528" s="161"/>
      <c r="AH528" s="99"/>
      <c r="AI528" s="99"/>
      <c r="AJ528" s="99"/>
    </row>
    <row r="529" spans="1:36" ht="30" hidden="1" customHeight="1" x14ac:dyDescent="0.3">
      <c r="A529" s="99"/>
      <c r="B529" s="111"/>
      <c r="C529" s="100">
        <f>IF(C528=0,0,1)</f>
        <v>0</v>
      </c>
      <c r="D529" s="100">
        <f t="shared" ref="D529:K529" si="1137">IF(D528=0,0,C529+1)</f>
        <v>0</v>
      </c>
      <c r="E529" s="100">
        <f t="shared" si="1137"/>
        <v>0</v>
      </c>
      <c r="F529" s="100">
        <f t="shared" si="1137"/>
        <v>0</v>
      </c>
      <c r="G529" s="100">
        <f t="shared" si="1137"/>
        <v>0</v>
      </c>
      <c r="H529" s="100">
        <f t="shared" si="1137"/>
        <v>0</v>
      </c>
      <c r="I529" s="100">
        <f t="shared" si="1137"/>
        <v>0</v>
      </c>
      <c r="J529" s="100">
        <f t="shared" si="1137"/>
        <v>0</v>
      </c>
      <c r="K529" s="100">
        <f t="shared" si="1137"/>
        <v>0</v>
      </c>
      <c r="L529" s="161"/>
      <c r="M529" s="116">
        <f>IF(M528=0,0,K529+1)</f>
        <v>0</v>
      </c>
      <c r="N529" s="100">
        <f t="shared" ref="N529:U529" si="1138">IF(N528=0,0,M529+1)</f>
        <v>0</v>
      </c>
      <c r="O529" s="100">
        <f t="shared" si="1138"/>
        <v>0</v>
      </c>
      <c r="P529" s="100">
        <f t="shared" si="1138"/>
        <v>0</v>
      </c>
      <c r="Q529" s="100">
        <f t="shared" si="1138"/>
        <v>0</v>
      </c>
      <c r="R529" s="100">
        <f t="shared" si="1138"/>
        <v>0</v>
      </c>
      <c r="S529" s="100">
        <f t="shared" si="1138"/>
        <v>0</v>
      </c>
      <c r="T529" s="100">
        <f t="shared" si="1138"/>
        <v>0</v>
      </c>
      <c r="U529" s="100">
        <f t="shared" si="1138"/>
        <v>0</v>
      </c>
      <c r="V529" s="161"/>
      <c r="W529" s="116">
        <f>IF(W528=0,0,U529+1)</f>
        <v>0</v>
      </c>
      <c r="X529" s="100">
        <f t="shared" ref="X529:AF529" si="1139">IF(X528=0,0,W529+1)</f>
        <v>0</v>
      </c>
      <c r="Y529" s="100">
        <f t="shared" si="1139"/>
        <v>0</v>
      </c>
      <c r="Z529" s="100">
        <f t="shared" si="1139"/>
        <v>0</v>
      </c>
      <c r="AA529" s="100">
        <f t="shared" si="1139"/>
        <v>0</v>
      </c>
      <c r="AB529" s="100">
        <f t="shared" si="1139"/>
        <v>0</v>
      </c>
      <c r="AC529" s="100">
        <f t="shared" si="1139"/>
        <v>0</v>
      </c>
      <c r="AD529" s="100">
        <f t="shared" si="1139"/>
        <v>0</v>
      </c>
      <c r="AE529" s="100">
        <f t="shared" si="1139"/>
        <v>0</v>
      </c>
      <c r="AF529" s="100">
        <f t="shared" si="1139"/>
        <v>0</v>
      </c>
      <c r="AG529" s="161"/>
      <c r="AH529" s="99"/>
      <c r="AI529" s="99"/>
      <c r="AJ529" s="99"/>
    </row>
    <row r="530" spans="1:36" ht="30" hidden="1" customHeight="1" x14ac:dyDescent="0.3">
      <c r="A530" s="99"/>
      <c r="B530" s="111" t="s">
        <v>6268</v>
      </c>
      <c r="C530" s="101">
        <f t="shared" ref="C530:K530" si="1140">IF(C529&lt;25,IF(C529&lt;13,C529,C529-12),C529-24)</f>
        <v>0</v>
      </c>
      <c r="D530" s="101">
        <f t="shared" si="1140"/>
        <v>0</v>
      </c>
      <c r="E530" s="101">
        <f t="shared" si="1140"/>
        <v>0</v>
      </c>
      <c r="F530" s="101">
        <f t="shared" si="1140"/>
        <v>0</v>
      </c>
      <c r="G530" s="101">
        <f t="shared" si="1140"/>
        <v>0</v>
      </c>
      <c r="H530" s="101">
        <f t="shared" si="1140"/>
        <v>0</v>
      </c>
      <c r="I530" s="101">
        <f t="shared" si="1140"/>
        <v>0</v>
      </c>
      <c r="J530" s="101">
        <f t="shared" si="1140"/>
        <v>0</v>
      </c>
      <c r="K530" s="101">
        <f t="shared" si="1140"/>
        <v>0</v>
      </c>
      <c r="L530" s="161"/>
      <c r="M530" s="117">
        <f t="shared" ref="M530:U530" si="1141">IF(M529&lt;25,IF(M529&lt;13,M529,M529-12),M529-24)</f>
        <v>0</v>
      </c>
      <c r="N530" s="101">
        <f t="shared" si="1141"/>
        <v>0</v>
      </c>
      <c r="O530" s="101">
        <f t="shared" si="1141"/>
        <v>0</v>
      </c>
      <c r="P530" s="101">
        <f t="shared" si="1141"/>
        <v>0</v>
      </c>
      <c r="Q530" s="101">
        <f t="shared" si="1141"/>
        <v>0</v>
      </c>
      <c r="R530" s="101">
        <f t="shared" si="1141"/>
        <v>0</v>
      </c>
      <c r="S530" s="101">
        <f t="shared" si="1141"/>
        <v>0</v>
      </c>
      <c r="T530" s="101">
        <f t="shared" si="1141"/>
        <v>0</v>
      </c>
      <c r="U530" s="101">
        <f t="shared" si="1141"/>
        <v>0</v>
      </c>
      <c r="V530" s="161"/>
      <c r="W530" s="117">
        <f t="shared" ref="W530:AF530" si="1142">IF(W529&lt;25,IF(W529&lt;13,W529,W529-12),W529-24)</f>
        <v>0</v>
      </c>
      <c r="X530" s="101">
        <f t="shared" si="1142"/>
        <v>0</v>
      </c>
      <c r="Y530" s="101">
        <f t="shared" si="1142"/>
        <v>0</v>
      </c>
      <c r="Z530" s="101">
        <f t="shared" si="1142"/>
        <v>0</v>
      </c>
      <c r="AA530" s="101">
        <f t="shared" si="1142"/>
        <v>0</v>
      </c>
      <c r="AB530" s="101">
        <f t="shared" si="1142"/>
        <v>0</v>
      </c>
      <c r="AC530" s="101">
        <f t="shared" si="1142"/>
        <v>0</v>
      </c>
      <c r="AD530" s="101">
        <f t="shared" si="1142"/>
        <v>0</v>
      </c>
      <c r="AE530" s="101">
        <f t="shared" si="1142"/>
        <v>0</v>
      </c>
      <c r="AF530" s="101">
        <f t="shared" si="1142"/>
        <v>0</v>
      </c>
      <c r="AG530" s="161"/>
      <c r="AH530" s="99"/>
      <c r="AI530" s="99"/>
      <c r="AJ530" s="99"/>
    </row>
    <row r="531" spans="1:36" ht="30" hidden="1" customHeight="1" x14ac:dyDescent="0.3">
      <c r="A531" s="75"/>
      <c r="B531" s="112" t="s">
        <v>6269</v>
      </c>
      <c r="C531" s="102">
        <f t="shared" ref="C531:K531" si="1143">IF(C530&gt;0,IF(C530=1,C534,C534+B531),0)</f>
        <v>0</v>
      </c>
      <c r="D531" s="102">
        <f t="shared" si="1143"/>
        <v>0</v>
      </c>
      <c r="E531" s="102">
        <f t="shared" si="1143"/>
        <v>0</v>
      </c>
      <c r="F531" s="102">
        <f t="shared" si="1143"/>
        <v>0</v>
      </c>
      <c r="G531" s="102">
        <f t="shared" si="1143"/>
        <v>0</v>
      </c>
      <c r="H531" s="102">
        <f t="shared" si="1143"/>
        <v>0</v>
      </c>
      <c r="I531" s="102">
        <f t="shared" si="1143"/>
        <v>0</v>
      </c>
      <c r="J531" s="102">
        <f t="shared" si="1143"/>
        <v>0</v>
      </c>
      <c r="K531" s="102">
        <f t="shared" si="1143"/>
        <v>0</v>
      </c>
      <c r="L531" s="160"/>
      <c r="M531" s="118">
        <f>IF(M530&gt;0,IF(M530=1,M534,M534+K531),0)</f>
        <v>0</v>
      </c>
      <c r="N531" s="102">
        <f t="shared" ref="N531:U531" si="1144">IF(N530&gt;0,IF(N530=1,N534,N534+M531),0)</f>
        <v>0</v>
      </c>
      <c r="O531" s="102">
        <f t="shared" si="1144"/>
        <v>0</v>
      </c>
      <c r="P531" s="102">
        <f t="shared" si="1144"/>
        <v>0</v>
      </c>
      <c r="Q531" s="102">
        <f t="shared" si="1144"/>
        <v>0</v>
      </c>
      <c r="R531" s="102">
        <f t="shared" si="1144"/>
        <v>0</v>
      </c>
      <c r="S531" s="102">
        <f t="shared" si="1144"/>
        <v>0</v>
      </c>
      <c r="T531" s="102">
        <f t="shared" si="1144"/>
        <v>0</v>
      </c>
      <c r="U531" s="102">
        <f t="shared" si="1144"/>
        <v>0</v>
      </c>
      <c r="V531" s="160"/>
      <c r="W531" s="118">
        <f>IF(W530&gt;0,IF(W530=1,W534,W534+U531),0)</f>
        <v>0</v>
      </c>
      <c r="X531" s="102">
        <f t="shared" ref="X531:AF531" si="1145">IF(X530&gt;0,IF(X530=1,X534,X534+W531),0)</f>
        <v>0</v>
      </c>
      <c r="Y531" s="102">
        <f t="shared" si="1145"/>
        <v>0</v>
      </c>
      <c r="Z531" s="102">
        <f t="shared" si="1145"/>
        <v>0</v>
      </c>
      <c r="AA531" s="102">
        <f t="shared" si="1145"/>
        <v>0</v>
      </c>
      <c r="AB531" s="102">
        <f t="shared" si="1145"/>
        <v>0</v>
      </c>
      <c r="AC531" s="102">
        <f t="shared" si="1145"/>
        <v>0</v>
      </c>
      <c r="AD531" s="102">
        <f t="shared" si="1145"/>
        <v>0</v>
      </c>
      <c r="AE531" s="102">
        <f t="shared" si="1145"/>
        <v>0</v>
      </c>
      <c r="AF531" s="102">
        <f t="shared" si="1145"/>
        <v>0</v>
      </c>
      <c r="AG531" s="160"/>
      <c r="AH531" s="74"/>
      <c r="AI531" s="74"/>
      <c r="AJ531" s="75"/>
    </row>
    <row r="532" spans="1:36" ht="30" hidden="1" customHeight="1" x14ac:dyDescent="0.3">
      <c r="A532" s="75"/>
      <c r="B532" s="112" t="s">
        <v>6317</v>
      </c>
      <c r="C532" s="102">
        <f>IF(C526&gt;0,C527,0)</f>
        <v>0</v>
      </c>
      <c r="D532" s="102">
        <f t="shared" ref="D532:K532" si="1146">IF(D526&gt;0,IF(D530=1,D527,D527+C532),C532)</f>
        <v>0</v>
      </c>
      <c r="E532" s="102">
        <f t="shared" si="1146"/>
        <v>0</v>
      </c>
      <c r="F532" s="102">
        <f t="shared" si="1146"/>
        <v>0</v>
      </c>
      <c r="G532" s="102">
        <f t="shared" si="1146"/>
        <v>0</v>
      </c>
      <c r="H532" s="102">
        <f t="shared" si="1146"/>
        <v>0</v>
      </c>
      <c r="I532" s="102">
        <f t="shared" si="1146"/>
        <v>0</v>
      </c>
      <c r="J532" s="102">
        <f t="shared" si="1146"/>
        <v>0</v>
      </c>
      <c r="K532" s="102">
        <f t="shared" si="1146"/>
        <v>0</v>
      </c>
      <c r="L532" s="160"/>
      <c r="M532" s="118">
        <f>IF(M526&gt;0,IF(M530=1,M527,M527+K532),K532)</f>
        <v>0</v>
      </c>
      <c r="N532" s="102">
        <f t="shared" ref="N532:U532" si="1147">IF(N526&gt;0,IF(N530=1,N527,N527+M532),M532)</f>
        <v>0</v>
      </c>
      <c r="O532" s="102">
        <f t="shared" si="1147"/>
        <v>0</v>
      </c>
      <c r="P532" s="102">
        <f t="shared" si="1147"/>
        <v>0</v>
      </c>
      <c r="Q532" s="102">
        <f t="shared" si="1147"/>
        <v>0</v>
      </c>
      <c r="R532" s="102">
        <f t="shared" si="1147"/>
        <v>0</v>
      </c>
      <c r="S532" s="102">
        <f t="shared" si="1147"/>
        <v>0</v>
      </c>
      <c r="T532" s="102">
        <f t="shared" si="1147"/>
        <v>0</v>
      </c>
      <c r="U532" s="102">
        <f t="shared" si="1147"/>
        <v>0</v>
      </c>
      <c r="V532" s="160"/>
      <c r="W532" s="118">
        <f>IF(W526&gt;0,IF(W530=1,W527,W527+U532),U532)</f>
        <v>0</v>
      </c>
      <c r="X532" s="102">
        <f t="shared" ref="X532:AF532" si="1148">IF(X526&gt;0,IF(X530=1,X527,X527+W532),W532)</f>
        <v>0</v>
      </c>
      <c r="Y532" s="102">
        <f t="shared" si="1148"/>
        <v>0</v>
      </c>
      <c r="Z532" s="102">
        <f t="shared" si="1148"/>
        <v>0</v>
      </c>
      <c r="AA532" s="102">
        <f t="shared" si="1148"/>
        <v>0</v>
      </c>
      <c r="AB532" s="102">
        <f t="shared" si="1148"/>
        <v>0</v>
      </c>
      <c r="AC532" s="102">
        <f t="shared" si="1148"/>
        <v>0</v>
      </c>
      <c r="AD532" s="102">
        <f t="shared" si="1148"/>
        <v>0</v>
      </c>
      <c r="AE532" s="102">
        <f t="shared" si="1148"/>
        <v>0</v>
      </c>
      <c r="AF532" s="102">
        <f t="shared" si="1148"/>
        <v>0</v>
      </c>
      <c r="AG532" s="160"/>
      <c r="AH532" s="74"/>
      <c r="AI532" s="74"/>
      <c r="AJ532" s="75"/>
    </row>
    <row r="533" spans="1:36" ht="9.75" hidden="1" customHeight="1" x14ac:dyDescent="0.3">
      <c r="A533" s="75"/>
      <c r="B533" s="112" t="s">
        <v>6318</v>
      </c>
      <c r="C533" s="103">
        <f>C535</f>
        <v>0</v>
      </c>
      <c r="D533" s="103">
        <f t="shared" ref="D533:K533" si="1149">IF(D530=1,D535,D535+C533)</f>
        <v>0</v>
      </c>
      <c r="E533" s="103">
        <f t="shared" si="1149"/>
        <v>0</v>
      </c>
      <c r="F533" s="103">
        <f t="shared" si="1149"/>
        <v>0</v>
      </c>
      <c r="G533" s="103">
        <f t="shared" si="1149"/>
        <v>0</v>
      </c>
      <c r="H533" s="103">
        <f t="shared" si="1149"/>
        <v>0</v>
      </c>
      <c r="I533" s="103">
        <f t="shared" si="1149"/>
        <v>0</v>
      </c>
      <c r="J533" s="103">
        <f t="shared" si="1149"/>
        <v>0</v>
      </c>
      <c r="K533" s="103">
        <f t="shared" si="1149"/>
        <v>0</v>
      </c>
      <c r="L533" s="160"/>
      <c r="M533" s="119">
        <f>IF(M530=1,M535,M535+K533)</f>
        <v>0</v>
      </c>
      <c r="N533" s="103">
        <f t="shared" ref="N533:U533" si="1150">IF(N530=1,N535,N535+M533)</f>
        <v>0</v>
      </c>
      <c r="O533" s="103">
        <f t="shared" si="1150"/>
        <v>0</v>
      </c>
      <c r="P533" s="103">
        <f t="shared" si="1150"/>
        <v>0</v>
      </c>
      <c r="Q533" s="103">
        <f t="shared" si="1150"/>
        <v>0</v>
      </c>
      <c r="R533" s="103">
        <f t="shared" si="1150"/>
        <v>0</v>
      </c>
      <c r="S533" s="103">
        <f t="shared" si="1150"/>
        <v>0</v>
      </c>
      <c r="T533" s="103">
        <f t="shared" si="1150"/>
        <v>0</v>
      </c>
      <c r="U533" s="103">
        <f t="shared" si="1150"/>
        <v>0</v>
      </c>
      <c r="V533" s="160"/>
      <c r="W533" s="119">
        <f>IF(W530=1,W535,W535+U533)</f>
        <v>0</v>
      </c>
      <c r="X533" s="103">
        <f t="shared" ref="X533:AF533" si="1151">IF(X530=1,X535,X535+W533)</f>
        <v>0</v>
      </c>
      <c r="Y533" s="103">
        <f t="shared" si="1151"/>
        <v>0</v>
      </c>
      <c r="Z533" s="103">
        <f t="shared" si="1151"/>
        <v>0</v>
      </c>
      <c r="AA533" s="103">
        <f t="shared" si="1151"/>
        <v>0</v>
      </c>
      <c r="AB533" s="103">
        <f t="shared" si="1151"/>
        <v>0</v>
      </c>
      <c r="AC533" s="103">
        <f t="shared" si="1151"/>
        <v>0</v>
      </c>
      <c r="AD533" s="103">
        <f t="shared" si="1151"/>
        <v>0</v>
      </c>
      <c r="AE533" s="103">
        <f t="shared" si="1151"/>
        <v>0</v>
      </c>
      <c r="AF533" s="103">
        <f t="shared" si="1151"/>
        <v>0</v>
      </c>
      <c r="AG533" s="160"/>
      <c r="AH533" s="74"/>
      <c r="AI533" s="74"/>
      <c r="AJ533" s="75"/>
    </row>
    <row r="534" spans="1:36" ht="25.05" customHeight="1" x14ac:dyDescent="0.3">
      <c r="A534" s="75"/>
      <c r="B534" s="110" t="s">
        <v>6319</v>
      </c>
      <c r="C534" s="104">
        <f t="shared" ref="C534:K534" si="1152">1720/12*C526</f>
        <v>0</v>
      </c>
      <c r="D534" s="104">
        <f t="shared" si="1152"/>
        <v>0</v>
      </c>
      <c r="E534" s="104">
        <f t="shared" si="1152"/>
        <v>0</v>
      </c>
      <c r="F534" s="104">
        <f t="shared" si="1152"/>
        <v>0</v>
      </c>
      <c r="G534" s="104">
        <f t="shared" si="1152"/>
        <v>0</v>
      </c>
      <c r="H534" s="104">
        <f t="shared" si="1152"/>
        <v>0</v>
      </c>
      <c r="I534" s="104">
        <f t="shared" si="1152"/>
        <v>0</v>
      </c>
      <c r="J534" s="104">
        <f t="shared" si="1152"/>
        <v>0</v>
      </c>
      <c r="K534" s="104">
        <f t="shared" si="1152"/>
        <v>0</v>
      </c>
      <c r="L534" s="160"/>
      <c r="M534" s="120">
        <f t="shared" ref="M534:U534" si="1153">1720/12*M526</f>
        <v>0</v>
      </c>
      <c r="N534" s="104">
        <f t="shared" si="1153"/>
        <v>0</v>
      </c>
      <c r="O534" s="104">
        <f t="shared" si="1153"/>
        <v>0</v>
      </c>
      <c r="P534" s="104">
        <f t="shared" si="1153"/>
        <v>0</v>
      </c>
      <c r="Q534" s="104">
        <f t="shared" si="1153"/>
        <v>0</v>
      </c>
      <c r="R534" s="104">
        <f t="shared" si="1153"/>
        <v>0</v>
      </c>
      <c r="S534" s="104">
        <f t="shared" si="1153"/>
        <v>0</v>
      </c>
      <c r="T534" s="104">
        <f t="shared" si="1153"/>
        <v>0</v>
      </c>
      <c r="U534" s="104">
        <f t="shared" si="1153"/>
        <v>0</v>
      </c>
      <c r="V534" s="160"/>
      <c r="W534" s="120">
        <f t="shared" ref="W534:AF534" si="1154">1720/12*W526</f>
        <v>0</v>
      </c>
      <c r="X534" s="104">
        <f t="shared" si="1154"/>
        <v>0</v>
      </c>
      <c r="Y534" s="104">
        <f t="shared" si="1154"/>
        <v>0</v>
      </c>
      <c r="Z534" s="104">
        <f t="shared" si="1154"/>
        <v>0</v>
      </c>
      <c r="AA534" s="104">
        <f t="shared" si="1154"/>
        <v>0</v>
      </c>
      <c r="AB534" s="104">
        <f t="shared" si="1154"/>
        <v>0</v>
      </c>
      <c r="AC534" s="104">
        <f t="shared" si="1154"/>
        <v>0</v>
      </c>
      <c r="AD534" s="104">
        <f t="shared" si="1154"/>
        <v>0</v>
      </c>
      <c r="AE534" s="104">
        <f t="shared" si="1154"/>
        <v>0</v>
      </c>
      <c r="AF534" s="104">
        <f t="shared" si="1154"/>
        <v>0</v>
      </c>
      <c r="AG534" s="160"/>
      <c r="AH534" s="74"/>
      <c r="AI534" s="74"/>
      <c r="AJ534" s="75"/>
    </row>
    <row r="535" spans="1:36" ht="25.05" customHeight="1" thickBot="1" x14ac:dyDescent="0.35">
      <c r="A535" s="75"/>
      <c r="B535" s="113" t="s">
        <v>6270</v>
      </c>
      <c r="C535" s="104">
        <f t="shared" ref="C535:K535" si="1155">IF(OR(C530=0,C530=1),IF(C527&gt;=C534,C534,C527),IF(C532&gt;=C531,C531-B533,C532-B533))</f>
        <v>0</v>
      </c>
      <c r="D535" s="104">
        <f t="shared" si="1155"/>
        <v>0</v>
      </c>
      <c r="E535" s="104">
        <f t="shared" si="1155"/>
        <v>0</v>
      </c>
      <c r="F535" s="104">
        <f t="shared" si="1155"/>
        <v>0</v>
      </c>
      <c r="G535" s="104">
        <f t="shared" si="1155"/>
        <v>0</v>
      </c>
      <c r="H535" s="104">
        <f t="shared" si="1155"/>
        <v>0</v>
      </c>
      <c r="I535" s="104">
        <f t="shared" si="1155"/>
        <v>0</v>
      </c>
      <c r="J535" s="104">
        <f t="shared" si="1155"/>
        <v>0</v>
      </c>
      <c r="K535" s="104">
        <f t="shared" si="1155"/>
        <v>0</v>
      </c>
      <c r="L535" s="162">
        <f>SUM(C535:K535)</f>
        <v>0</v>
      </c>
      <c r="M535" s="120">
        <f>IF(OR(M530=0,M530=1),IF(M527&gt;=M534,M534,M527),IF(M532&gt;=M531,M531-K533,M532-K533))</f>
        <v>0</v>
      </c>
      <c r="N535" s="104">
        <f t="shared" ref="N535:U535" si="1156">IF(OR(N530=0,N530=1),IF(N527&gt;=N534,N534,N527),IF(N532&gt;=N531,N531-M533,N532-M533))</f>
        <v>0</v>
      </c>
      <c r="O535" s="104">
        <f t="shared" si="1156"/>
        <v>0</v>
      </c>
      <c r="P535" s="104">
        <f t="shared" si="1156"/>
        <v>0</v>
      </c>
      <c r="Q535" s="104">
        <f t="shared" si="1156"/>
        <v>0</v>
      </c>
      <c r="R535" s="104">
        <f t="shared" si="1156"/>
        <v>0</v>
      </c>
      <c r="S535" s="104">
        <f t="shared" si="1156"/>
        <v>0</v>
      </c>
      <c r="T535" s="104">
        <f t="shared" si="1156"/>
        <v>0</v>
      </c>
      <c r="U535" s="104">
        <f t="shared" si="1156"/>
        <v>0</v>
      </c>
      <c r="V535" s="162">
        <f>SUM(M535:U535)</f>
        <v>0</v>
      </c>
      <c r="W535" s="156">
        <f>IF(OR(W530=0,W530=1),IF(W527&gt;=W534,W534,W527),IF(W532&gt;=W531,W531-U533,W532-U533))</f>
        <v>0</v>
      </c>
      <c r="X535" s="157">
        <f t="shared" ref="X535:AF535" si="1157">IF(OR(X530=0,X530=1),IF(X527&gt;=X534,X534,X527),IF(X532&gt;=X531,X531-W533,X532-W533))</f>
        <v>0</v>
      </c>
      <c r="Y535" s="157">
        <f t="shared" si="1157"/>
        <v>0</v>
      </c>
      <c r="Z535" s="157">
        <f t="shared" si="1157"/>
        <v>0</v>
      </c>
      <c r="AA535" s="157">
        <f t="shared" si="1157"/>
        <v>0</v>
      </c>
      <c r="AB535" s="157">
        <f t="shared" si="1157"/>
        <v>0</v>
      </c>
      <c r="AC535" s="157">
        <f t="shared" si="1157"/>
        <v>0</v>
      </c>
      <c r="AD535" s="157">
        <f t="shared" si="1157"/>
        <v>0</v>
      </c>
      <c r="AE535" s="157">
        <f t="shared" si="1157"/>
        <v>0</v>
      </c>
      <c r="AF535" s="157">
        <f t="shared" si="1157"/>
        <v>0</v>
      </c>
      <c r="AG535" s="162">
        <f>SUM(W535:AF535)</f>
        <v>0</v>
      </c>
      <c r="AH535" s="105"/>
      <c r="AI535" s="74"/>
      <c r="AJ535" s="75"/>
    </row>
    <row r="536" spans="1:36" ht="25.05" customHeight="1" thickBot="1" x14ac:dyDescent="0.35">
      <c r="A536" s="87"/>
      <c r="B536" s="226" t="s">
        <v>6273</v>
      </c>
      <c r="C536" s="304"/>
      <c r="D536" s="304"/>
      <c r="E536" s="304"/>
      <c r="F536" s="305"/>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5.05" customHeight="1" x14ac:dyDescent="0.3">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5.05" customHeight="1" x14ac:dyDescent="0.3">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x14ac:dyDescent="0.3">
      <c r="A539" s="99"/>
      <c r="B539" s="111"/>
      <c r="C539" s="100">
        <f>IF(C537&lt;&gt;0,1,0)</f>
        <v>0</v>
      </c>
      <c r="D539" s="100">
        <f t="shared" ref="D539:K539" si="1158">IF(C539=0,IF(D537&lt;&gt;0,1,0),1)</f>
        <v>0</v>
      </c>
      <c r="E539" s="100">
        <f t="shared" si="1158"/>
        <v>0</v>
      </c>
      <c r="F539" s="100">
        <f t="shared" si="1158"/>
        <v>0</v>
      </c>
      <c r="G539" s="100">
        <f t="shared" si="1158"/>
        <v>0</v>
      </c>
      <c r="H539" s="100">
        <f t="shared" si="1158"/>
        <v>0</v>
      </c>
      <c r="I539" s="100">
        <f t="shared" si="1158"/>
        <v>0</v>
      </c>
      <c r="J539" s="100">
        <f t="shared" si="1158"/>
        <v>0</v>
      </c>
      <c r="K539" s="100">
        <f t="shared" si="1158"/>
        <v>0</v>
      </c>
      <c r="L539" s="161"/>
      <c r="M539" s="116">
        <f>IF(K539=0,IF(M537&lt;&gt;0,1,0),1)</f>
        <v>0</v>
      </c>
      <c r="N539" s="100">
        <f t="shared" ref="N539:U539" si="1159">IF(M539=0,IF(N537&lt;&gt;0,1,0),1)</f>
        <v>0</v>
      </c>
      <c r="O539" s="100">
        <f t="shared" si="1159"/>
        <v>0</v>
      </c>
      <c r="P539" s="100">
        <f t="shared" si="1159"/>
        <v>0</v>
      </c>
      <c r="Q539" s="100">
        <f t="shared" si="1159"/>
        <v>0</v>
      </c>
      <c r="R539" s="100">
        <f t="shared" si="1159"/>
        <v>0</v>
      </c>
      <c r="S539" s="100">
        <f t="shared" si="1159"/>
        <v>0</v>
      </c>
      <c r="T539" s="100">
        <f t="shared" si="1159"/>
        <v>0</v>
      </c>
      <c r="U539" s="100">
        <f t="shared" si="1159"/>
        <v>0</v>
      </c>
      <c r="V539" s="161"/>
      <c r="W539" s="116">
        <f>IF(U539=0,IF(W537&lt;&gt;0,1,0),1)</f>
        <v>0</v>
      </c>
      <c r="X539" s="100">
        <f t="shared" ref="X539:AF539" si="1160">IF(W539=0,IF(X537&lt;&gt;0,1,0),1)</f>
        <v>0</v>
      </c>
      <c r="Y539" s="100">
        <f t="shared" si="1160"/>
        <v>0</v>
      </c>
      <c r="Z539" s="100">
        <f t="shared" si="1160"/>
        <v>0</v>
      </c>
      <c r="AA539" s="100">
        <f t="shared" si="1160"/>
        <v>0</v>
      </c>
      <c r="AB539" s="100">
        <f t="shared" si="1160"/>
        <v>0</v>
      </c>
      <c r="AC539" s="100">
        <f t="shared" si="1160"/>
        <v>0</v>
      </c>
      <c r="AD539" s="100">
        <f t="shared" si="1160"/>
        <v>0</v>
      </c>
      <c r="AE539" s="100">
        <f t="shared" si="1160"/>
        <v>0</v>
      </c>
      <c r="AF539" s="100">
        <f t="shared" si="1160"/>
        <v>0</v>
      </c>
      <c r="AG539" s="161"/>
      <c r="AH539" s="99"/>
      <c r="AI539" s="99"/>
      <c r="AJ539" s="99"/>
    </row>
    <row r="540" spans="1:36" ht="30" hidden="1" customHeight="1" x14ac:dyDescent="0.3">
      <c r="A540" s="99"/>
      <c r="B540" s="111"/>
      <c r="C540" s="100">
        <f>IF(C539=0,0,1)</f>
        <v>0</v>
      </c>
      <c r="D540" s="100">
        <f t="shared" ref="D540:K540" si="1161">IF(D539=0,0,C540+1)</f>
        <v>0</v>
      </c>
      <c r="E540" s="100">
        <f t="shared" si="1161"/>
        <v>0</v>
      </c>
      <c r="F540" s="100">
        <f t="shared" si="1161"/>
        <v>0</v>
      </c>
      <c r="G540" s="100">
        <f t="shared" si="1161"/>
        <v>0</v>
      </c>
      <c r="H540" s="100">
        <f t="shared" si="1161"/>
        <v>0</v>
      </c>
      <c r="I540" s="100">
        <f t="shared" si="1161"/>
        <v>0</v>
      </c>
      <c r="J540" s="100">
        <f t="shared" si="1161"/>
        <v>0</v>
      </c>
      <c r="K540" s="100">
        <f t="shared" si="1161"/>
        <v>0</v>
      </c>
      <c r="L540" s="161"/>
      <c r="M540" s="116">
        <f>IF(M539=0,0,K540+1)</f>
        <v>0</v>
      </c>
      <c r="N540" s="100">
        <f t="shared" ref="N540:U540" si="1162">IF(N539=0,0,M540+1)</f>
        <v>0</v>
      </c>
      <c r="O540" s="100">
        <f t="shared" si="1162"/>
        <v>0</v>
      </c>
      <c r="P540" s="100">
        <f t="shared" si="1162"/>
        <v>0</v>
      </c>
      <c r="Q540" s="100">
        <f t="shared" si="1162"/>
        <v>0</v>
      </c>
      <c r="R540" s="100">
        <f t="shared" si="1162"/>
        <v>0</v>
      </c>
      <c r="S540" s="100">
        <f t="shared" si="1162"/>
        <v>0</v>
      </c>
      <c r="T540" s="100">
        <f t="shared" si="1162"/>
        <v>0</v>
      </c>
      <c r="U540" s="100">
        <f t="shared" si="1162"/>
        <v>0</v>
      </c>
      <c r="V540" s="161"/>
      <c r="W540" s="116">
        <f>IF(W539=0,0,U540+1)</f>
        <v>0</v>
      </c>
      <c r="X540" s="100">
        <f t="shared" ref="X540:AF540" si="1163">IF(X539=0,0,W540+1)</f>
        <v>0</v>
      </c>
      <c r="Y540" s="100">
        <f t="shared" si="1163"/>
        <v>0</v>
      </c>
      <c r="Z540" s="100">
        <f t="shared" si="1163"/>
        <v>0</v>
      </c>
      <c r="AA540" s="100">
        <f t="shared" si="1163"/>
        <v>0</v>
      </c>
      <c r="AB540" s="100">
        <f t="shared" si="1163"/>
        <v>0</v>
      </c>
      <c r="AC540" s="100">
        <f t="shared" si="1163"/>
        <v>0</v>
      </c>
      <c r="AD540" s="100">
        <f t="shared" si="1163"/>
        <v>0</v>
      </c>
      <c r="AE540" s="100">
        <f t="shared" si="1163"/>
        <v>0</v>
      </c>
      <c r="AF540" s="100">
        <f t="shared" si="1163"/>
        <v>0</v>
      </c>
      <c r="AG540" s="161"/>
      <c r="AH540" s="99"/>
      <c r="AI540" s="99"/>
      <c r="AJ540" s="99"/>
    </row>
    <row r="541" spans="1:36" ht="30" hidden="1" customHeight="1" x14ac:dyDescent="0.3">
      <c r="A541" s="99"/>
      <c r="B541" s="111" t="s">
        <v>6268</v>
      </c>
      <c r="C541" s="101">
        <f t="shared" ref="C541:K541" si="1164">IF(C540&lt;25,IF(C540&lt;13,C540,C540-12),C540-24)</f>
        <v>0</v>
      </c>
      <c r="D541" s="101">
        <f t="shared" si="1164"/>
        <v>0</v>
      </c>
      <c r="E541" s="101">
        <f t="shared" si="1164"/>
        <v>0</v>
      </c>
      <c r="F541" s="101">
        <f t="shared" si="1164"/>
        <v>0</v>
      </c>
      <c r="G541" s="101">
        <f t="shared" si="1164"/>
        <v>0</v>
      </c>
      <c r="H541" s="101">
        <f t="shared" si="1164"/>
        <v>0</v>
      </c>
      <c r="I541" s="101">
        <f t="shared" si="1164"/>
        <v>0</v>
      </c>
      <c r="J541" s="101">
        <f t="shared" si="1164"/>
        <v>0</v>
      </c>
      <c r="K541" s="101">
        <f t="shared" si="1164"/>
        <v>0</v>
      </c>
      <c r="L541" s="161"/>
      <c r="M541" s="117">
        <f t="shared" ref="M541:U541" si="1165">IF(M540&lt;25,IF(M540&lt;13,M540,M540-12),M540-24)</f>
        <v>0</v>
      </c>
      <c r="N541" s="101">
        <f t="shared" si="1165"/>
        <v>0</v>
      </c>
      <c r="O541" s="101">
        <f t="shared" si="1165"/>
        <v>0</v>
      </c>
      <c r="P541" s="101">
        <f t="shared" si="1165"/>
        <v>0</v>
      </c>
      <c r="Q541" s="101">
        <f t="shared" si="1165"/>
        <v>0</v>
      </c>
      <c r="R541" s="101">
        <f t="shared" si="1165"/>
        <v>0</v>
      </c>
      <c r="S541" s="101">
        <f t="shared" si="1165"/>
        <v>0</v>
      </c>
      <c r="T541" s="101">
        <f t="shared" si="1165"/>
        <v>0</v>
      </c>
      <c r="U541" s="101">
        <f t="shared" si="1165"/>
        <v>0</v>
      </c>
      <c r="V541" s="161"/>
      <c r="W541" s="117">
        <f t="shared" ref="W541:AF541" si="1166">IF(W540&lt;25,IF(W540&lt;13,W540,W540-12),W540-24)</f>
        <v>0</v>
      </c>
      <c r="X541" s="101">
        <f t="shared" si="1166"/>
        <v>0</v>
      </c>
      <c r="Y541" s="101">
        <f t="shared" si="1166"/>
        <v>0</v>
      </c>
      <c r="Z541" s="101">
        <f t="shared" si="1166"/>
        <v>0</v>
      </c>
      <c r="AA541" s="101">
        <f t="shared" si="1166"/>
        <v>0</v>
      </c>
      <c r="AB541" s="101">
        <f t="shared" si="1166"/>
        <v>0</v>
      </c>
      <c r="AC541" s="101">
        <f t="shared" si="1166"/>
        <v>0</v>
      </c>
      <c r="AD541" s="101">
        <f t="shared" si="1166"/>
        <v>0</v>
      </c>
      <c r="AE541" s="101">
        <f t="shared" si="1166"/>
        <v>0</v>
      </c>
      <c r="AF541" s="101">
        <f t="shared" si="1166"/>
        <v>0</v>
      </c>
      <c r="AG541" s="161"/>
      <c r="AH541" s="99"/>
      <c r="AI541" s="99"/>
      <c r="AJ541" s="99"/>
    </row>
    <row r="542" spans="1:36" ht="30" hidden="1" customHeight="1" x14ac:dyDescent="0.3">
      <c r="A542" s="75"/>
      <c r="B542" s="112" t="s">
        <v>6269</v>
      </c>
      <c r="C542" s="102">
        <f t="shared" ref="C542:K542" si="1167">IF(C541&gt;0,IF(C541=1,C545,C545+B542),0)</f>
        <v>0</v>
      </c>
      <c r="D542" s="102">
        <f t="shared" si="1167"/>
        <v>0</v>
      </c>
      <c r="E542" s="102">
        <f t="shared" si="1167"/>
        <v>0</v>
      </c>
      <c r="F542" s="102">
        <f t="shared" si="1167"/>
        <v>0</v>
      </c>
      <c r="G542" s="102">
        <f t="shared" si="1167"/>
        <v>0</v>
      </c>
      <c r="H542" s="102">
        <f t="shared" si="1167"/>
        <v>0</v>
      </c>
      <c r="I542" s="102">
        <f t="shared" si="1167"/>
        <v>0</v>
      </c>
      <c r="J542" s="102">
        <f t="shared" si="1167"/>
        <v>0</v>
      </c>
      <c r="K542" s="102">
        <f t="shared" si="1167"/>
        <v>0</v>
      </c>
      <c r="L542" s="160"/>
      <c r="M542" s="118">
        <f>IF(M541&gt;0,IF(M541=1,M545,M545+K542),0)</f>
        <v>0</v>
      </c>
      <c r="N542" s="102">
        <f t="shared" ref="N542:U542" si="1168">IF(N541&gt;0,IF(N541=1,N545,N545+M542),0)</f>
        <v>0</v>
      </c>
      <c r="O542" s="102">
        <f t="shared" si="1168"/>
        <v>0</v>
      </c>
      <c r="P542" s="102">
        <f t="shared" si="1168"/>
        <v>0</v>
      </c>
      <c r="Q542" s="102">
        <f t="shared" si="1168"/>
        <v>0</v>
      </c>
      <c r="R542" s="102">
        <f t="shared" si="1168"/>
        <v>0</v>
      </c>
      <c r="S542" s="102">
        <f t="shared" si="1168"/>
        <v>0</v>
      </c>
      <c r="T542" s="102">
        <f t="shared" si="1168"/>
        <v>0</v>
      </c>
      <c r="U542" s="102">
        <f t="shared" si="1168"/>
        <v>0</v>
      </c>
      <c r="V542" s="160"/>
      <c r="W542" s="118">
        <f>IF(W541&gt;0,IF(W541=1,W545,W545+U542),0)</f>
        <v>0</v>
      </c>
      <c r="X542" s="102">
        <f t="shared" ref="X542:AF542" si="1169">IF(X541&gt;0,IF(X541=1,X545,X545+W542),0)</f>
        <v>0</v>
      </c>
      <c r="Y542" s="102">
        <f t="shared" si="1169"/>
        <v>0</v>
      </c>
      <c r="Z542" s="102">
        <f t="shared" si="1169"/>
        <v>0</v>
      </c>
      <c r="AA542" s="102">
        <f t="shared" si="1169"/>
        <v>0</v>
      </c>
      <c r="AB542" s="102">
        <f t="shared" si="1169"/>
        <v>0</v>
      </c>
      <c r="AC542" s="102">
        <f t="shared" si="1169"/>
        <v>0</v>
      </c>
      <c r="AD542" s="102">
        <f t="shared" si="1169"/>
        <v>0</v>
      </c>
      <c r="AE542" s="102">
        <f t="shared" si="1169"/>
        <v>0</v>
      </c>
      <c r="AF542" s="102">
        <f t="shared" si="1169"/>
        <v>0</v>
      </c>
      <c r="AG542" s="160"/>
      <c r="AH542" s="74"/>
      <c r="AI542" s="74"/>
      <c r="AJ542" s="75"/>
    </row>
    <row r="543" spans="1:36" ht="30" hidden="1" customHeight="1" x14ac:dyDescent="0.3">
      <c r="A543" s="75"/>
      <c r="B543" s="112" t="s">
        <v>6317</v>
      </c>
      <c r="C543" s="102">
        <f>IF(C537&gt;0,C538,0)</f>
        <v>0</v>
      </c>
      <c r="D543" s="102">
        <f t="shared" ref="D543:K543" si="1170">IF(D537&gt;0,IF(D541=1,D538,D538+C543),C543)</f>
        <v>0</v>
      </c>
      <c r="E543" s="102">
        <f t="shared" si="1170"/>
        <v>0</v>
      </c>
      <c r="F543" s="102">
        <f t="shared" si="1170"/>
        <v>0</v>
      </c>
      <c r="G543" s="102">
        <f t="shared" si="1170"/>
        <v>0</v>
      </c>
      <c r="H543" s="102">
        <f t="shared" si="1170"/>
        <v>0</v>
      </c>
      <c r="I543" s="102">
        <f t="shared" si="1170"/>
        <v>0</v>
      </c>
      <c r="J543" s="102">
        <f t="shared" si="1170"/>
        <v>0</v>
      </c>
      <c r="K543" s="102">
        <f t="shared" si="1170"/>
        <v>0</v>
      </c>
      <c r="L543" s="160"/>
      <c r="M543" s="118">
        <f>IF(M537&gt;0,IF(M541=1,M538,M538+K543),K543)</f>
        <v>0</v>
      </c>
      <c r="N543" s="102">
        <f t="shared" ref="N543:U543" si="1171">IF(N537&gt;0,IF(N541=1,N538,N538+M543),M543)</f>
        <v>0</v>
      </c>
      <c r="O543" s="102">
        <f t="shared" si="1171"/>
        <v>0</v>
      </c>
      <c r="P543" s="102">
        <f t="shared" si="1171"/>
        <v>0</v>
      </c>
      <c r="Q543" s="102">
        <f t="shared" si="1171"/>
        <v>0</v>
      </c>
      <c r="R543" s="102">
        <f t="shared" si="1171"/>
        <v>0</v>
      </c>
      <c r="S543" s="102">
        <f t="shared" si="1171"/>
        <v>0</v>
      </c>
      <c r="T543" s="102">
        <f t="shared" si="1171"/>
        <v>0</v>
      </c>
      <c r="U543" s="102">
        <f t="shared" si="1171"/>
        <v>0</v>
      </c>
      <c r="V543" s="160"/>
      <c r="W543" s="118">
        <f>IF(W537&gt;0,IF(W541=1,W538,W538+U543),U543)</f>
        <v>0</v>
      </c>
      <c r="X543" s="102">
        <f t="shared" ref="X543:AF543" si="1172">IF(X537&gt;0,IF(X541=1,X538,X538+W543),W543)</f>
        <v>0</v>
      </c>
      <c r="Y543" s="102">
        <f t="shared" si="1172"/>
        <v>0</v>
      </c>
      <c r="Z543" s="102">
        <f t="shared" si="1172"/>
        <v>0</v>
      </c>
      <c r="AA543" s="102">
        <f t="shared" si="1172"/>
        <v>0</v>
      </c>
      <c r="AB543" s="102">
        <f t="shared" si="1172"/>
        <v>0</v>
      </c>
      <c r="AC543" s="102">
        <f t="shared" si="1172"/>
        <v>0</v>
      </c>
      <c r="AD543" s="102">
        <f t="shared" si="1172"/>
        <v>0</v>
      </c>
      <c r="AE543" s="102">
        <f t="shared" si="1172"/>
        <v>0</v>
      </c>
      <c r="AF543" s="102">
        <f t="shared" si="1172"/>
        <v>0</v>
      </c>
      <c r="AG543" s="160"/>
      <c r="AH543" s="74"/>
      <c r="AI543" s="74"/>
      <c r="AJ543" s="75"/>
    </row>
    <row r="544" spans="1:36" ht="9.75" hidden="1" customHeight="1" x14ac:dyDescent="0.3">
      <c r="A544" s="75"/>
      <c r="B544" s="112" t="s">
        <v>6318</v>
      </c>
      <c r="C544" s="103">
        <f>C546</f>
        <v>0</v>
      </c>
      <c r="D544" s="103">
        <f t="shared" ref="D544:K544" si="1173">IF(D541=1,D546,D546+C544)</f>
        <v>0</v>
      </c>
      <c r="E544" s="103">
        <f t="shared" si="1173"/>
        <v>0</v>
      </c>
      <c r="F544" s="103">
        <f t="shared" si="1173"/>
        <v>0</v>
      </c>
      <c r="G544" s="103">
        <f t="shared" si="1173"/>
        <v>0</v>
      </c>
      <c r="H544" s="103">
        <f t="shared" si="1173"/>
        <v>0</v>
      </c>
      <c r="I544" s="103">
        <f t="shared" si="1173"/>
        <v>0</v>
      </c>
      <c r="J544" s="103">
        <f t="shared" si="1173"/>
        <v>0</v>
      </c>
      <c r="K544" s="103">
        <f t="shared" si="1173"/>
        <v>0</v>
      </c>
      <c r="L544" s="160"/>
      <c r="M544" s="119">
        <f>IF(M541=1,M546,M546+K544)</f>
        <v>0</v>
      </c>
      <c r="N544" s="103">
        <f t="shared" ref="N544:U544" si="1174">IF(N541=1,N546,N546+M544)</f>
        <v>0</v>
      </c>
      <c r="O544" s="103">
        <f t="shared" si="1174"/>
        <v>0</v>
      </c>
      <c r="P544" s="103">
        <f t="shared" si="1174"/>
        <v>0</v>
      </c>
      <c r="Q544" s="103">
        <f t="shared" si="1174"/>
        <v>0</v>
      </c>
      <c r="R544" s="103">
        <f t="shared" si="1174"/>
        <v>0</v>
      </c>
      <c r="S544" s="103">
        <f t="shared" si="1174"/>
        <v>0</v>
      </c>
      <c r="T544" s="103">
        <f t="shared" si="1174"/>
        <v>0</v>
      </c>
      <c r="U544" s="103">
        <f t="shared" si="1174"/>
        <v>0</v>
      </c>
      <c r="V544" s="160"/>
      <c r="W544" s="119">
        <f>IF(W541=1,W546,W546+U544)</f>
        <v>0</v>
      </c>
      <c r="X544" s="103">
        <f t="shared" ref="X544:AF544" si="1175">IF(X541=1,X546,X546+W544)</f>
        <v>0</v>
      </c>
      <c r="Y544" s="103">
        <f t="shared" si="1175"/>
        <v>0</v>
      </c>
      <c r="Z544" s="103">
        <f t="shared" si="1175"/>
        <v>0</v>
      </c>
      <c r="AA544" s="103">
        <f t="shared" si="1175"/>
        <v>0</v>
      </c>
      <c r="AB544" s="103">
        <f t="shared" si="1175"/>
        <v>0</v>
      </c>
      <c r="AC544" s="103">
        <f t="shared" si="1175"/>
        <v>0</v>
      </c>
      <c r="AD544" s="103">
        <f t="shared" si="1175"/>
        <v>0</v>
      </c>
      <c r="AE544" s="103">
        <f t="shared" si="1175"/>
        <v>0</v>
      </c>
      <c r="AF544" s="103">
        <f t="shared" si="1175"/>
        <v>0</v>
      </c>
      <c r="AG544" s="160"/>
      <c r="AH544" s="74"/>
      <c r="AI544" s="74"/>
      <c r="AJ544" s="75"/>
    </row>
    <row r="545" spans="1:36" ht="25.05" customHeight="1" x14ac:dyDescent="0.3">
      <c r="A545" s="75"/>
      <c r="B545" s="110" t="s">
        <v>6319</v>
      </c>
      <c r="C545" s="104">
        <f t="shared" ref="C545:K545" si="1176">1720/12*C537</f>
        <v>0</v>
      </c>
      <c r="D545" s="104">
        <f t="shared" si="1176"/>
        <v>0</v>
      </c>
      <c r="E545" s="104">
        <f t="shared" si="1176"/>
        <v>0</v>
      </c>
      <c r="F545" s="104">
        <f t="shared" si="1176"/>
        <v>0</v>
      </c>
      <c r="G545" s="104">
        <f t="shared" si="1176"/>
        <v>0</v>
      </c>
      <c r="H545" s="104">
        <f t="shared" si="1176"/>
        <v>0</v>
      </c>
      <c r="I545" s="104">
        <f t="shared" si="1176"/>
        <v>0</v>
      </c>
      <c r="J545" s="104">
        <f t="shared" si="1176"/>
        <v>0</v>
      </c>
      <c r="K545" s="104">
        <f t="shared" si="1176"/>
        <v>0</v>
      </c>
      <c r="L545" s="160"/>
      <c r="M545" s="120">
        <f t="shared" ref="M545:U545" si="1177">1720/12*M537</f>
        <v>0</v>
      </c>
      <c r="N545" s="104">
        <f t="shared" si="1177"/>
        <v>0</v>
      </c>
      <c r="O545" s="104">
        <f t="shared" si="1177"/>
        <v>0</v>
      </c>
      <c r="P545" s="104">
        <f t="shared" si="1177"/>
        <v>0</v>
      </c>
      <c r="Q545" s="104">
        <f t="shared" si="1177"/>
        <v>0</v>
      </c>
      <c r="R545" s="104">
        <f t="shared" si="1177"/>
        <v>0</v>
      </c>
      <c r="S545" s="104">
        <f t="shared" si="1177"/>
        <v>0</v>
      </c>
      <c r="T545" s="104">
        <f t="shared" si="1177"/>
        <v>0</v>
      </c>
      <c r="U545" s="104">
        <f t="shared" si="1177"/>
        <v>0</v>
      </c>
      <c r="V545" s="160"/>
      <c r="W545" s="120">
        <f t="shared" ref="W545:AF545" si="1178">1720/12*W537</f>
        <v>0</v>
      </c>
      <c r="X545" s="104">
        <f t="shared" si="1178"/>
        <v>0</v>
      </c>
      <c r="Y545" s="104">
        <f t="shared" si="1178"/>
        <v>0</v>
      </c>
      <c r="Z545" s="104">
        <f t="shared" si="1178"/>
        <v>0</v>
      </c>
      <c r="AA545" s="104">
        <f t="shared" si="1178"/>
        <v>0</v>
      </c>
      <c r="AB545" s="104">
        <f t="shared" si="1178"/>
        <v>0</v>
      </c>
      <c r="AC545" s="104">
        <f t="shared" si="1178"/>
        <v>0</v>
      </c>
      <c r="AD545" s="104">
        <f t="shared" si="1178"/>
        <v>0</v>
      </c>
      <c r="AE545" s="104">
        <f t="shared" si="1178"/>
        <v>0</v>
      </c>
      <c r="AF545" s="104">
        <f t="shared" si="1178"/>
        <v>0</v>
      </c>
      <c r="AG545" s="160"/>
      <c r="AH545" s="74"/>
      <c r="AI545" s="74"/>
      <c r="AJ545" s="75"/>
    </row>
    <row r="546" spans="1:36" ht="25.05" customHeight="1" thickBot="1" x14ac:dyDescent="0.35">
      <c r="A546" s="75"/>
      <c r="B546" s="113" t="s">
        <v>6270</v>
      </c>
      <c r="C546" s="104">
        <f t="shared" ref="C546:K546" si="1179">IF(OR(C541=0,C541=1),IF(C538&gt;=C545,C545,C538),IF(C543&gt;=C542,C542-B544,C543-B544))</f>
        <v>0</v>
      </c>
      <c r="D546" s="104">
        <f t="shared" si="1179"/>
        <v>0</v>
      </c>
      <c r="E546" s="104">
        <f t="shared" si="1179"/>
        <v>0</v>
      </c>
      <c r="F546" s="104">
        <f t="shared" si="1179"/>
        <v>0</v>
      </c>
      <c r="G546" s="104">
        <f t="shared" si="1179"/>
        <v>0</v>
      </c>
      <c r="H546" s="104">
        <f t="shared" si="1179"/>
        <v>0</v>
      </c>
      <c r="I546" s="104">
        <f t="shared" si="1179"/>
        <v>0</v>
      </c>
      <c r="J546" s="104">
        <f t="shared" si="1179"/>
        <v>0</v>
      </c>
      <c r="K546" s="104">
        <f t="shared" si="1179"/>
        <v>0</v>
      </c>
      <c r="L546" s="162">
        <f>SUM(C546:K546)</f>
        <v>0</v>
      </c>
      <c r="M546" s="120">
        <f>IF(OR(M541=0,M541=1),IF(M538&gt;=M545,M545,M538),IF(M543&gt;=M542,M542-K544,M543-K544))</f>
        <v>0</v>
      </c>
      <c r="N546" s="104">
        <f t="shared" ref="N546:U546" si="1180">IF(OR(N541=0,N541=1),IF(N538&gt;=N545,N545,N538),IF(N543&gt;=N542,N542-M544,N543-M544))</f>
        <v>0</v>
      </c>
      <c r="O546" s="104">
        <f t="shared" si="1180"/>
        <v>0</v>
      </c>
      <c r="P546" s="104">
        <f t="shared" si="1180"/>
        <v>0</v>
      </c>
      <c r="Q546" s="104">
        <f t="shared" si="1180"/>
        <v>0</v>
      </c>
      <c r="R546" s="104">
        <f t="shared" si="1180"/>
        <v>0</v>
      </c>
      <c r="S546" s="104">
        <f t="shared" si="1180"/>
        <v>0</v>
      </c>
      <c r="T546" s="104">
        <f t="shared" si="1180"/>
        <v>0</v>
      </c>
      <c r="U546" s="104">
        <f t="shared" si="1180"/>
        <v>0</v>
      </c>
      <c r="V546" s="162">
        <f>SUM(M546:U546)</f>
        <v>0</v>
      </c>
      <c r="W546" s="156">
        <f>IF(OR(W541=0,W541=1),IF(W538&gt;=W545,W545,W538),IF(W543&gt;=W542,W542-U544,W543-U544))</f>
        <v>0</v>
      </c>
      <c r="X546" s="157">
        <f t="shared" ref="X546:AF546" si="1181">IF(OR(X541=0,X541=1),IF(X538&gt;=X545,X545,X538),IF(X543&gt;=X542,X542-W544,X543-W544))</f>
        <v>0</v>
      </c>
      <c r="Y546" s="157">
        <f t="shared" si="1181"/>
        <v>0</v>
      </c>
      <c r="Z546" s="157">
        <f t="shared" si="1181"/>
        <v>0</v>
      </c>
      <c r="AA546" s="157">
        <f t="shared" si="1181"/>
        <v>0</v>
      </c>
      <c r="AB546" s="157">
        <f t="shared" si="1181"/>
        <v>0</v>
      </c>
      <c r="AC546" s="157">
        <f t="shared" si="1181"/>
        <v>0</v>
      </c>
      <c r="AD546" s="157">
        <f t="shared" si="1181"/>
        <v>0</v>
      </c>
      <c r="AE546" s="157">
        <f t="shared" si="1181"/>
        <v>0</v>
      </c>
      <c r="AF546" s="157">
        <f t="shared" si="1181"/>
        <v>0</v>
      </c>
      <c r="AG546" s="162">
        <f>SUM(W546:AF546)</f>
        <v>0</v>
      </c>
      <c r="AH546" s="105"/>
      <c r="AI546" s="74"/>
      <c r="AJ546" s="75"/>
    </row>
    <row r="547" spans="1:36" ht="25.05" customHeight="1" thickBot="1" x14ac:dyDescent="0.35">
      <c r="A547" s="87"/>
      <c r="B547" s="226" t="s">
        <v>6273</v>
      </c>
      <c r="C547" s="304"/>
      <c r="D547" s="304"/>
      <c r="E547" s="304"/>
      <c r="F547" s="305"/>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5.05" customHeight="1" x14ac:dyDescent="0.3">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5.05" customHeight="1" x14ac:dyDescent="0.3">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x14ac:dyDescent="0.3">
      <c r="A550" s="99"/>
      <c r="B550" s="111"/>
      <c r="C550" s="100">
        <f>IF(C548&lt;&gt;0,1,0)</f>
        <v>0</v>
      </c>
      <c r="D550" s="100">
        <f t="shared" ref="D550:K550" si="1182">IF(C550=0,IF(D548&lt;&gt;0,1,0),1)</f>
        <v>0</v>
      </c>
      <c r="E550" s="100">
        <f t="shared" si="1182"/>
        <v>0</v>
      </c>
      <c r="F550" s="100">
        <f t="shared" si="1182"/>
        <v>0</v>
      </c>
      <c r="G550" s="100">
        <f t="shared" si="1182"/>
        <v>0</v>
      </c>
      <c r="H550" s="100">
        <f t="shared" si="1182"/>
        <v>0</v>
      </c>
      <c r="I550" s="100">
        <f t="shared" si="1182"/>
        <v>0</v>
      </c>
      <c r="J550" s="100">
        <f t="shared" si="1182"/>
        <v>0</v>
      </c>
      <c r="K550" s="100">
        <f t="shared" si="1182"/>
        <v>0</v>
      </c>
      <c r="L550" s="161"/>
      <c r="M550" s="116">
        <f>IF(K550=0,IF(M548&lt;&gt;0,1,0),1)</f>
        <v>0</v>
      </c>
      <c r="N550" s="100">
        <f t="shared" ref="N550:U550" si="1183">IF(M550=0,IF(N548&lt;&gt;0,1,0),1)</f>
        <v>0</v>
      </c>
      <c r="O550" s="100">
        <f t="shared" si="1183"/>
        <v>0</v>
      </c>
      <c r="P550" s="100">
        <f t="shared" si="1183"/>
        <v>0</v>
      </c>
      <c r="Q550" s="100">
        <f t="shared" si="1183"/>
        <v>0</v>
      </c>
      <c r="R550" s="100">
        <f t="shared" si="1183"/>
        <v>0</v>
      </c>
      <c r="S550" s="100">
        <f t="shared" si="1183"/>
        <v>0</v>
      </c>
      <c r="T550" s="100">
        <f t="shared" si="1183"/>
        <v>0</v>
      </c>
      <c r="U550" s="100">
        <f t="shared" si="1183"/>
        <v>0</v>
      </c>
      <c r="V550" s="161"/>
      <c r="W550" s="116">
        <f>IF(U550=0,IF(W548&lt;&gt;0,1,0),1)</f>
        <v>0</v>
      </c>
      <c r="X550" s="100">
        <f t="shared" ref="X550:AF550" si="1184">IF(W550=0,IF(X548&lt;&gt;0,1,0),1)</f>
        <v>0</v>
      </c>
      <c r="Y550" s="100">
        <f t="shared" si="1184"/>
        <v>0</v>
      </c>
      <c r="Z550" s="100">
        <f t="shared" si="1184"/>
        <v>0</v>
      </c>
      <c r="AA550" s="100">
        <f t="shared" si="1184"/>
        <v>0</v>
      </c>
      <c r="AB550" s="100">
        <f t="shared" si="1184"/>
        <v>0</v>
      </c>
      <c r="AC550" s="100">
        <f t="shared" si="1184"/>
        <v>0</v>
      </c>
      <c r="AD550" s="100">
        <f t="shared" si="1184"/>
        <v>0</v>
      </c>
      <c r="AE550" s="100">
        <f t="shared" si="1184"/>
        <v>0</v>
      </c>
      <c r="AF550" s="100">
        <f t="shared" si="1184"/>
        <v>0</v>
      </c>
      <c r="AG550" s="161"/>
      <c r="AH550" s="99"/>
      <c r="AI550" s="99"/>
      <c r="AJ550" s="99"/>
    </row>
    <row r="551" spans="1:36" ht="30" hidden="1" customHeight="1" x14ac:dyDescent="0.3">
      <c r="A551" s="99"/>
      <c r="B551" s="111"/>
      <c r="C551" s="100">
        <f>IF(C550=0,0,1)</f>
        <v>0</v>
      </c>
      <c r="D551" s="100">
        <f t="shared" ref="D551:K551" si="1185">IF(D550=0,0,C551+1)</f>
        <v>0</v>
      </c>
      <c r="E551" s="100">
        <f t="shared" si="1185"/>
        <v>0</v>
      </c>
      <c r="F551" s="100">
        <f t="shared" si="1185"/>
        <v>0</v>
      </c>
      <c r="G551" s="100">
        <f t="shared" si="1185"/>
        <v>0</v>
      </c>
      <c r="H551" s="100">
        <f t="shared" si="1185"/>
        <v>0</v>
      </c>
      <c r="I551" s="100">
        <f t="shared" si="1185"/>
        <v>0</v>
      </c>
      <c r="J551" s="100">
        <f t="shared" si="1185"/>
        <v>0</v>
      </c>
      <c r="K551" s="100">
        <f t="shared" si="1185"/>
        <v>0</v>
      </c>
      <c r="L551" s="161"/>
      <c r="M551" s="116">
        <f>IF(M550=0,0,K551+1)</f>
        <v>0</v>
      </c>
      <c r="N551" s="100">
        <f t="shared" ref="N551:U551" si="1186">IF(N550=0,0,M551+1)</f>
        <v>0</v>
      </c>
      <c r="O551" s="100">
        <f t="shared" si="1186"/>
        <v>0</v>
      </c>
      <c r="P551" s="100">
        <f t="shared" si="1186"/>
        <v>0</v>
      </c>
      <c r="Q551" s="100">
        <f t="shared" si="1186"/>
        <v>0</v>
      </c>
      <c r="R551" s="100">
        <f t="shared" si="1186"/>
        <v>0</v>
      </c>
      <c r="S551" s="100">
        <f t="shared" si="1186"/>
        <v>0</v>
      </c>
      <c r="T551" s="100">
        <f t="shared" si="1186"/>
        <v>0</v>
      </c>
      <c r="U551" s="100">
        <f t="shared" si="1186"/>
        <v>0</v>
      </c>
      <c r="V551" s="161"/>
      <c r="W551" s="116">
        <f>IF(W550=0,0,U551+1)</f>
        <v>0</v>
      </c>
      <c r="X551" s="100">
        <f t="shared" ref="X551:AF551" si="1187">IF(X550=0,0,W551+1)</f>
        <v>0</v>
      </c>
      <c r="Y551" s="100">
        <f t="shared" si="1187"/>
        <v>0</v>
      </c>
      <c r="Z551" s="100">
        <f t="shared" si="1187"/>
        <v>0</v>
      </c>
      <c r="AA551" s="100">
        <f t="shared" si="1187"/>
        <v>0</v>
      </c>
      <c r="AB551" s="100">
        <f t="shared" si="1187"/>
        <v>0</v>
      </c>
      <c r="AC551" s="100">
        <f t="shared" si="1187"/>
        <v>0</v>
      </c>
      <c r="AD551" s="100">
        <f t="shared" si="1187"/>
        <v>0</v>
      </c>
      <c r="AE551" s="100">
        <f t="shared" si="1187"/>
        <v>0</v>
      </c>
      <c r="AF551" s="100">
        <f t="shared" si="1187"/>
        <v>0</v>
      </c>
      <c r="AG551" s="161"/>
      <c r="AH551" s="99"/>
      <c r="AI551" s="99"/>
      <c r="AJ551" s="99"/>
    </row>
    <row r="552" spans="1:36" ht="30" hidden="1" customHeight="1" x14ac:dyDescent="0.3">
      <c r="A552" s="99"/>
      <c r="B552" s="111" t="s">
        <v>6268</v>
      </c>
      <c r="C552" s="101">
        <f t="shared" ref="C552:K552" si="1188">IF(C551&lt;25,IF(C551&lt;13,C551,C551-12),C551-24)</f>
        <v>0</v>
      </c>
      <c r="D552" s="101">
        <f t="shared" si="1188"/>
        <v>0</v>
      </c>
      <c r="E552" s="101">
        <f t="shared" si="1188"/>
        <v>0</v>
      </c>
      <c r="F552" s="101">
        <f t="shared" si="1188"/>
        <v>0</v>
      </c>
      <c r="G552" s="101">
        <f t="shared" si="1188"/>
        <v>0</v>
      </c>
      <c r="H552" s="101">
        <f t="shared" si="1188"/>
        <v>0</v>
      </c>
      <c r="I552" s="101">
        <f t="shared" si="1188"/>
        <v>0</v>
      </c>
      <c r="J552" s="101">
        <f t="shared" si="1188"/>
        <v>0</v>
      </c>
      <c r="K552" s="101">
        <f t="shared" si="1188"/>
        <v>0</v>
      </c>
      <c r="L552" s="161"/>
      <c r="M552" s="117">
        <f t="shared" ref="M552:U552" si="1189">IF(M551&lt;25,IF(M551&lt;13,M551,M551-12),M551-24)</f>
        <v>0</v>
      </c>
      <c r="N552" s="101">
        <f t="shared" si="1189"/>
        <v>0</v>
      </c>
      <c r="O552" s="101">
        <f t="shared" si="1189"/>
        <v>0</v>
      </c>
      <c r="P552" s="101">
        <f t="shared" si="1189"/>
        <v>0</v>
      </c>
      <c r="Q552" s="101">
        <f t="shared" si="1189"/>
        <v>0</v>
      </c>
      <c r="R552" s="101">
        <f t="shared" si="1189"/>
        <v>0</v>
      </c>
      <c r="S552" s="101">
        <f t="shared" si="1189"/>
        <v>0</v>
      </c>
      <c r="T552" s="101">
        <f t="shared" si="1189"/>
        <v>0</v>
      </c>
      <c r="U552" s="101">
        <f t="shared" si="1189"/>
        <v>0</v>
      </c>
      <c r="V552" s="161"/>
      <c r="W552" s="117">
        <f t="shared" ref="W552:AF552" si="1190">IF(W551&lt;25,IF(W551&lt;13,W551,W551-12),W551-24)</f>
        <v>0</v>
      </c>
      <c r="X552" s="101">
        <f t="shared" si="1190"/>
        <v>0</v>
      </c>
      <c r="Y552" s="101">
        <f t="shared" si="1190"/>
        <v>0</v>
      </c>
      <c r="Z552" s="101">
        <f t="shared" si="1190"/>
        <v>0</v>
      </c>
      <c r="AA552" s="101">
        <f t="shared" si="1190"/>
        <v>0</v>
      </c>
      <c r="AB552" s="101">
        <f t="shared" si="1190"/>
        <v>0</v>
      </c>
      <c r="AC552" s="101">
        <f t="shared" si="1190"/>
        <v>0</v>
      </c>
      <c r="AD552" s="101">
        <f t="shared" si="1190"/>
        <v>0</v>
      </c>
      <c r="AE552" s="101">
        <f t="shared" si="1190"/>
        <v>0</v>
      </c>
      <c r="AF552" s="101">
        <f t="shared" si="1190"/>
        <v>0</v>
      </c>
      <c r="AG552" s="161"/>
      <c r="AH552" s="99"/>
      <c r="AI552" s="99"/>
      <c r="AJ552" s="99"/>
    </row>
    <row r="553" spans="1:36" ht="30" hidden="1" customHeight="1" x14ac:dyDescent="0.3">
      <c r="A553" s="75"/>
      <c r="B553" s="112" t="s">
        <v>6269</v>
      </c>
      <c r="C553" s="102">
        <f t="shared" ref="C553:K553" si="1191">IF(C552&gt;0,IF(C552=1,C556,C556+B553),0)</f>
        <v>0</v>
      </c>
      <c r="D553" s="102">
        <f t="shared" si="1191"/>
        <v>0</v>
      </c>
      <c r="E553" s="102">
        <f t="shared" si="1191"/>
        <v>0</v>
      </c>
      <c r="F553" s="102">
        <f t="shared" si="1191"/>
        <v>0</v>
      </c>
      <c r="G553" s="102">
        <f t="shared" si="1191"/>
        <v>0</v>
      </c>
      <c r="H553" s="102">
        <f t="shared" si="1191"/>
        <v>0</v>
      </c>
      <c r="I553" s="102">
        <f t="shared" si="1191"/>
        <v>0</v>
      </c>
      <c r="J553" s="102">
        <f t="shared" si="1191"/>
        <v>0</v>
      </c>
      <c r="K553" s="102">
        <f t="shared" si="1191"/>
        <v>0</v>
      </c>
      <c r="L553" s="160"/>
      <c r="M553" s="118">
        <f>IF(M552&gt;0,IF(M552=1,M556,M556+K553),0)</f>
        <v>0</v>
      </c>
      <c r="N553" s="102">
        <f t="shared" ref="N553:U553" si="1192">IF(N552&gt;0,IF(N552=1,N556,N556+M553),0)</f>
        <v>0</v>
      </c>
      <c r="O553" s="102">
        <f t="shared" si="1192"/>
        <v>0</v>
      </c>
      <c r="P553" s="102">
        <f t="shared" si="1192"/>
        <v>0</v>
      </c>
      <c r="Q553" s="102">
        <f t="shared" si="1192"/>
        <v>0</v>
      </c>
      <c r="R553" s="102">
        <f t="shared" si="1192"/>
        <v>0</v>
      </c>
      <c r="S553" s="102">
        <f t="shared" si="1192"/>
        <v>0</v>
      </c>
      <c r="T553" s="102">
        <f t="shared" si="1192"/>
        <v>0</v>
      </c>
      <c r="U553" s="102">
        <f t="shared" si="1192"/>
        <v>0</v>
      </c>
      <c r="V553" s="160"/>
      <c r="W553" s="118">
        <f>IF(W552&gt;0,IF(W552=1,W556,W556+U553),0)</f>
        <v>0</v>
      </c>
      <c r="X553" s="102">
        <f t="shared" ref="X553:AF553" si="1193">IF(X552&gt;0,IF(X552=1,X556,X556+W553),0)</f>
        <v>0</v>
      </c>
      <c r="Y553" s="102">
        <f t="shared" si="1193"/>
        <v>0</v>
      </c>
      <c r="Z553" s="102">
        <f t="shared" si="1193"/>
        <v>0</v>
      </c>
      <c r="AA553" s="102">
        <f t="shared" si="1193"/>
        <v>0</v>
      </c>
      <c r="AB553" s="102">
        <f t="shared" si="1193"/>
        <v>0</v>
      </c>
      <c r="AC553" s="102">
        <f t="shared" si="1193"/>
        <v>0</v>
      </c>
      <c r="AD553" s="102">
        <f t="shared" si="1193"/>
        <v>0</v>
      </c>
      <c r="AE553" s="102">
        <f t="shared" si="1193"/>
        <v>0</v>
      </c>
      <c r="AF553" s="102">
        <f t="shared" si="1193"/>
        <v>0</v>
      </c>
      <c r="AG553" s="160"/>
      <c r="AH553" s="74"/>
      <c r="AI553" s="74"/>
      <c r="AJ553" s="75"/>
    </row>
    <row r="554" spans="1:36" ht="30" hidden="1" customHeight="1" x14ac:dyDescent="0.3">
      <c r="A554" s="75"/>
      <c r="B554" s="112" t="s">
        <v>6317</v>
      </c>
      <c r="C554" s="102">
        <f>IF(C548&gt;0,C549,0)</f>
        <v>0</v>
      </c>
      <c r="D554" s="102">
        <f t="shared" ref="D554:K554" si="1194">IF(D548&gt;0,IF(D552=1,D549,D549+C554),C554)</f>
        <v>0</v>
      </c>
      <c r="E554" s="102">
        <f t="shared" si="1194"/>
        <v>0</v>
      </c>
      <c r="F554" s="102">
        <f t="shared" si="1194"/>
        <v>0</v>
      </c>
      <c r="G554" s="102">
        <f t="shared" si="1194"/>
        <v>0</v>
      </c>
      <c r="H554" s="102">
        <f t="shared" si="1194"/>
        <v>0</v>
      </c>
      <c r="I554" s="102">
        <f t="shared" si="1194"/>
        <v>0</v>
      </c>
      <c r="J554" s="102">
        <f t="shared" si="1194"/>
        <v>0</v>
      </c>
      <c r="K554" s="102">
        <f t="shared" si="1194"/>
        <v>0</v>
      </c>
      <c r="L554" s="160"/>
      <c r="M554" s="118">
        <f>IF(M548&gt;0,IF(M552=1,M549,M549+K554),K554)</f>
        <v>0</v>
      </c>
      <c r="N554" s="102">
        <f t="shared" ref="N554:U554" si="1195">IF(N548&gt;0,IF(N552=1,N549,N549+M554),M554)</f>
        <v>0</v>
      </c>
      <c r="O554" s="102">
        <f t="shared" si="1195"/>
        <v>0</v>
      </c>
      <c r="P554" s="102">
        <f t="shared" si="1195"/>
        <v>0</v>
      </c>
      <c r="Q554" s="102">
        <f t="shared" si="1195"/>
        <v>0</v>
      </c>
      <c r="R554" s="102">
        <f t="shared" si="1195"/>
        <v>0</v>
      </c>
      <c r="S554" s="102">
        <f t="shared" si="1195"/>
        <v>0</v>
      </c>
      <c r="T554" s="102">
        <f t="shared" si="1195"/>
        <v>0</v>
      </c>
      <c r="U554" s="102">
        <f t="shared" si="1195"/>
        <v>0</v>
      </c>
      <c r="V554" s="160"/>
      <c r="W554" s="118">
        <f>IF(W548&gt;0,IF(W552=1,W549,W549+U554),U554)</f>
        <v>0</v>
      </c>
      <c r="X554" s="102">
        <f t="shared" ref="X554:AF554" si="1196">IF(X548&gt;0,IF(X552=1,X549,X549+W554),W554)</f>
        <v>0</v>
      </c>
      <c r="Y554" s="102">
        <f t="shared" si="1196"/>
        <v>0</v>
      </c>
      <c r="Z554" s="102">
        <f t="shared" si="1196"/>
        <v>0</v>
      </c>
      <c r="AA554" s="102">
        <f t="shared" si="1196"/>
        <v>0</v>
      </c>
      <c r="AB554" s="102">
        <f t="shared" si="1196"/>
        <v>0</v>
      </c>
      <c r="AC554" s="102">
        <f t="shared" si="1196"/>
        <v>0</v>
      </c>
      <c r="AD554" s="102">
        <f t="shared" si="1196"/>
        <v>0</v>
      </c>
      <c r="AE554" s="102">
        <f t="shared" si="1196"/>
        <v>0</v>
      </c>
      <c r="AF554" s="102">
        <f t="shared" si="1196"/>
        <v>0</v>
      </c>
      <c r="AG554" s="160"/>
      <c r="AH554" s="74"/>
      <c r="AI554" s="74"/>
      <c r="AJ554" s="75"/>
    </row>
    <row r="555" spans="1:36" ht="9.75" hidden="1" customHeight="1" x14ac:dyDescent="0.3">
      <c r="A555" s="75"/>
      <c r="B555" s="112" t="s">
        <v>6318</v>
      </c>
      <c r="C555" s="103">
        <f>C557</f>
        <v>0</v>
      </c>
      <c r="D555" s="103">
        <f t="shared" ref="D555:K555" si="1197">IF(D552=1,D557,D557+C555)</f>
        <v>0</v>
      </c>
      <c r="E555" s="103">
        <f t="shared" si="1197"/>
        <v>0</v>
      </c>
      <c r="F555" s="103">
        <f t="shared" si="1197"/>
        <v>0</v>
      </c>
      <c r="G555" s="103">
        <f t="shared" si="1197"/>
        <v>0</v>
      </c>
      <c r="H555" s="103">
        <f t="shared" si="1197"/>
        <v>0</v>
      </c>
      <c r="I555" s="103">
        <f t="shared" si="1197"/>
        <v>0</v>
      </c>
      <c r="J555" s="103">
        <f t="shared" si="1197"/>
        <v>0</v>
      </c>
      <c r="K555" s="103">
        <f t="shared" si="1197"/>
        <v>0</v>
      </c>
      <c r="L555" s="160"/>
      <c r="M555" s="119">
        <f>IF(M552=1,M557,M557+K555)</f>
        <v>0</v>
      </c>
      <c r="N555" s="103">
        <f t="shared" ref="N555:U555" si="1198">IF(N552=1,N557,N557+M555)</f>
        <v>0</v>
      </c>
      <c r="O555" s="103">
        <f t="shared" si="1198"/>
        <v>0</v>
      </c>
      <c r="P555" s="103">
        <f t="shared" si="1198"/>
        <v>0</v>
      </c>
      <c r="Q555" s="103">
        <f t="shared" si="1198"/>
        <v>0</v>
      </c>
      <c r="R555" s="103">
        <f t="shared" si="1198"/>
        <v>0</v>
      </c>
      <c r="S555" s="103">
        <f t="shared" si="1198"/>
        <v>0</v>
      </c>
      <c r="T555" s="103">
        <f t="shared" si="1198"/>
        <v>0</v>
      </c>
      <c r="U555" s="103">
        <f t="shared" si="1198"/>
        <v>0</v>
      </c>
      <c r="V555" s="160"/>
      <c r="W555" s="119">
        <f>IF(W552=1,W557,W557+U555)</f>
        <v>0</v>
      </c>
      <c r="X555" s="103">
        <f t="shared" ref="X555:AF555" si="1199">IF(X552=1,X557,X557+W555)</f>
        <v>0</v>
      </c>
      <c r="Y555" s="103">
        <f t="shared" si="1199"/>
        <v>0</v>
      </c>
      <c r="Z555" s="103">
        <f t="shared" si="1199"/>
        <v>0</v>
      </c>
      <c r="AA555" s="103">
        <f t="shared" si="1199"/>
        <v>0</v>
      </c>
      <c r="AB555" s="103">
        <f t="shared" si="1199"/>
        <v>0</v>
      </c>
      <c r="AC555" s="103">
        <f t="shared" si="1199"/>
        <v>0</v>
      </c>
      <c r="AD555" s="103">
        <f t="shared" si="1199"/>
        <v>0</v>
      </c>
      <c r="AE555" s="103">
        <f t="shared" si="1199"/>
        <v>0</v>
      </c>
      <c r="AF555" s="103">
        <f t="shared" si="1199"/>
        <v>0</v>
      </c>
      <c r="AG555" s="160"/>
      <c r="AH555" s="74"/>
      <c r="AI555" s="74"/>
      <c r="AJ555" s="75"/>
    </row>
    <row r="556" spans="1:36" ht="25.05" customHeight="1" x14ac:dyDescent="0.3">
      <c r="A556" s="75"/>
      <c r="B556" s="110" t="s">
        <v>6319</v>
      </c>
      <c r="C556" s="104">
        <f t="shared" ref="C556:K556" si="1200">1720/12*C548</f>
        <v>0</v>
      </c>
      <c r="D556" s="104">
        <f t="shared" si="1200"/>
        <v>0</v>
      </c>
      <c r="E556" s="104">
        <f t="shared" si="1200"/>
        <v>0</v>
      </c>
      <c r="F556" s="104">
        <f t="shared" si="1200"/>
        <v>0</v>
      </c>
      <c r="G556" s="104">
        <f t="shared" si="1200"/>
        <v>0</v>
      </c>
      <c r="H556" s="104">
        <f t="shared" si="1200"/>
        <v>0</v>
      </c>
      <c r="I556" s="104">
        <f t="shared" si="1200"/>
        <v>0</v>
      </c>
      <c r="J556" s="104">
        <f t="shared" si="1200"/>
        <v>0</v>
      </c>
      <c r="K556" s="104">
        <f t="shared" si="1200"/>
        <v>0</v>
      </c>
      <c r="L556" s="160"/>
      <c r="M556" s="120">
        <f t="shared" ref="M556:U556" si="1201">1720/12*M548</f>
        <v>0</v>
      </c>
      <c r="N556" s="104">
        <f t="shared" si="1201"/>
        <v>0</v>
      </c>
      <c r="O556" s="104">
        <f t="shared" si="1201"/>
        <v>0</v>
      </c>
      <c r="P556" s="104">
        <f t="shared" si="1201"/>
        <v>0</v>
      </c>
      <c r="Q556" s="104">
        <f t="shared" si="1201"/>
        <v>0</v>
      </c>
      <c r="R556" s="104">
        <f t="shared" si="1201"/>
        <v>0</v>
      </c>
      <c r="S556" s="104">
        <f t="shared" si="1201"/>
        <v>0</v>
      </c>
      <c r="T556" s="104">
        <f t="shared" si="1201"/>
        <v>0</v>
      </c>
      <c r="U556" s="104">
        <f t="shared" si="1201"/>
        <v>0</v>
      </c>
      <c r="V556" s="160"/>
      <c r="W556" s="120">
        <f t="shared" ref="W556:AF556" si="1202">1720/12*W548</f>
        <v>0</v>
      </c>
      <c r="X556" s="104">
        <f t="shared" si="1202"/>
        <v>0</v>
      </c>
      <c r="Y556" s="104">
        <f t="shared" si="1202"/>
        <v>0</v>
      </c>
      <c r="Z556" s="104">
        <f t="shared" si="1202"/>
        <v>0</v>
      </c>
      <c r="AA556" s="104">
        <f t="shared" si="1202"/>
        <v>0</v>
      </c>
      <c r="AB556" s="104">
        <f t="shared" si="1202"/>
        <v>0</v>
      </c>
      <c r="AC556" s="104">
        <f t="shared" si="1202"/>
        <v>0</v>
      </c>
      <c r="AD556" s="104">
        <f t="shared" si="1202"/>
        <v>0</v>
      </c>
      <c r="AE556" s="104">
        <f t="shared" si="1202"/>
        <v>0</v>
      </c>
      <c r="AF556" s="104">
        <f t="shared" si="1202"/>
        <v>0</v>
      </c>
      <c r="AG556" s="160"/>
      <c r="AH556" s="74"/>
      <c r="AI556" s="74"/>
      <c r="AJ556" s="75"/>
    </row>
    <row r="557" spans="1:36" ht="25.05" customHeight="1" thickBot="1" x14ac:dyDescent="0.35">
      <c r="A557" s="75"/>
      <c r="B557" s="113" t="s">
        <v>6270</v>
      </c>
      <c r="C557" s="104">
        <f t="shared" ref="C557:K557" si="1203">IF(OR(C552=0,C552=1),IF(C549&gt;=C556,C556,C549),IF(C554&gt;=C553,C553-B555,C554-B555))</f>
        <v>0</v>
      </c>
      <c r="D557" s="104">
        <f t="shared" si="1203"/>
        <v>0</v>
      </c>
      <c r="E557" s="104">
        <f t="shared" si="1203"/>
        <v>0</v>
      </c>
      <c r="F557" s="104">
        <f t="shared" si="1203"/>
        <v>0</v>
      </c>
      <c r="G557" s="104">
        <f t="shared" si="1203"/>
        <v>0</v>
      </c>
      <c r="H557" s="104">
        <f t="shared" si="1203"/>
        <v>0</v>
      </c>
      <c r="I557" s="104">
        <f t="shared" si="1203"/>
        <v>0</v>
      </c>
      <c r="J557" s="104">
        <f t="shared" si="1203"/>
        <v>0</v>
      </c>
      <c r="K557" s="104">
        <f t="shared" si="1203"/>
        <v>0</v>
      </c>
      <c r="L557" s="162">
        <f>SUM(C557:K557)</f>
        <v>0</v>
      </c>
      <c r="M557" s="120">
        <f>IF(OR(M552=0,M552=1),IF(M549&gt;=M556,M556,M549),IF(M554&gt;=M553,M553-K555,M554-K555))</f>
        <v>0</v>
      </c>
      <c r="N557" s="104">
        <f t="shared" ref="N557:U557" si="1204">IF(OR(N552=0,N552=1),IF(N549&gt;=N556,N556,N549),IF(N554&gt;=N553,N553-M555,N554-M555))</f>
        <v>0</v>
      </c>
      <c r="O557" s="104">
        <f t="shared" si="1204"/>
        <v>0</v>
      </c>
      <c r="P557" s="104">
        <f t="shared" si="1204"/>
        <v>0</v>
      </c>
      <c r="Q557" s="104">
        <f t="shared" si="1204"/>
        <v>0</v>
      </c>
      <c r="R557" s="104">
        <f t="shared" si="1204"/>
        <v>0</v>
      </c>
      <c r="S557" s="104">
        <f t="shared" si="1204"/>
        <v>0</v>
      </c>
      <c r="T557" s="104">
        <f t="shared" si="1204"/>
        <v>0</v>
      </c>
      <c r="U557" s="104">
        <f t="shared" si="1204"/>
        <v>0</v>
      </c>
      <c r="V557" s="162">
        <f>SUM(M557:U557)</f>
        <v>0</v>
      </c>
      <c r="W557" s="156">
        <f>IF(OR(W552=0,W552=1),IF(W549&gt;=W556,W556,W549),IF(W554&gt;=W553,W553-U555,W554-U555))</f>
        <v>0</v>
      </c>
      <c r="X557" s="157">
        <f t="shared" ref="X557:AF557" si="1205">IF(OR(X552=0,X552=1),IF(X549&gt;=X556,X556,X549),IF(X554&gt;=X553,X553-W555,X554-W555))</f>
        <v>0</v>
      </c>
      <c r="Y557" s="157">
        <f t="shared" si="1205"/>
        <v>0</v>
      </c>
      <c r="Z557" s="157">
        <f t="shared" si="1205"/>
        <v>0</v>
      </c>
      <c r="AA557" s="157">
        <f t="shared" si="1205"/>
        <v>0</v>
      </c>
      <c r="AB557" s="157">
        <f t="shared" si="1205"/>
        <v>0</v>
      </c>
      <c r="AC557" s="157">
        <f t="shared" si="1205"/>
        <v>0</v>
      </c>
      <c r="AD557" s="157">
        <f t="shared" si="1205"/>
        <v>0</v>
      </c>
      <c r="AE557" s="157">
        <f t="shared" si="1205"/>
        <v>0</v>
      </c>
      <c r="AF557" s="157">
        <f t="shared" si="1205"/>
        <v>0</v>
      </c>
      <c r="AG557" s="162">
        <f>SUM(W557:AF557)</f>
        <v>0</v>
      </c>
      <c r="AH557" s="105"/>
      <c r="AI557" s="74"/>
      <c r="AJ557" s="75"/>
    </row>
    <row r="558" spans="1:36" ht="25.05" customHeight="1" thickBot="1" x14ac:dyDescent="0.35">
      <c r="A558" s="87"/>
      <c r="B558" s="226" t="s">
        <v>6273</v>
      </c>
      <c r="C558" s="304"/>
      <c r="D558" s="304"/>
      <c r="E558" s="304"/>
      <c r="F558" s="305"/>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5.05" customHeight="1" x14ac:dyDescent="0.3">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5.05" customHeight="1" x14ac:dyDescent="0.3">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x14ac:dyDescent="0.3">
      <c r="A561" s="99"/>
      <c r="B561" s="111"/>
      <c r="C561" s="100">
        <f>IF(C559&lt;&gt;0,1,0)</f>
        <v>0</v>
      </c>
      <c r="D561" s="100">
        <f t="shared" ref="D561:K561" si="1206">IF(C561=0,IF(D559&lt;&gt;0,1,0),1)</f>
        <v>0</v>
      </c>
      <c r="E561" s="100">
        <f t="shared" si="1206"/>
        <v>0</v>
      </c>
      <c r="F561" s="100">
        <f t="shared" si="1206"/>
        <v>0</v>
      </c>
      <c r="G561" s="100">
        <f t="shared" si="1206"/>
        <v>0</v>
      </c>
      <c r="H561" s="100">
        <f t="shared" si="1206"/>
        <v>0</v>
      </c>
      <c r="I561" s="100">
        <f t="shared" si="1206"/>
        <v>0</v>
      </c>
      <c r="J561" s="100">
        <f t="shared" si="1206"/>
        <v>0</v>
      </c>
      <c r="K561" s="100">
        <f t="shared" si="1206"/>
        <v>0</v>
      </c>
      <c r="L561" s="161"/>
      <c r="M561" s="116">
        <f>IF(K561=0,IF(M559&lt;&gt;0,1,0),1)</f>
        <v>0</v>
      </c>
      <c r="N561" s="100">
        <f t="shared" ref="N561:U561" si="1207">IF(M561=0,IF(N559&lt;&gt;0,1,0),1)</f>
        <v>0</v>
      </c>
      <c r="O561" s="100">
        <f t="shared" si="1207"/>
        <v>0</v>
      </c>
      <c r="P561" s="100">
        <f t="shared" si="1207"/>
        <v>0</v>
      </c>
      <c r="Q561" s="100">
        <f t="shared" si="1207"/>
        <v>0</v>
      </c>
      <c r="R561" s="100">
        <f t="shared" si="1207"/>
        <v>0</v>
      </c>
      <c r="S561" s="100">
        <f t="shared" si="1207"/>
        <v>0</v>
      </c>
      <c r="T561" s="100">
        <f t="shared" si="1207"/>
        <v>0</v>
      </c>
      <c r="U561" s="100">
        <f t="shared" si="1207"/>
        <v>0</v>
      </c>
      <c r="V561" s="161"/>
      <c r="W561" s="116">
        <f>IF(U561=0,IF(W559&lt;&gt;0,1,0),1)</f>
        <v>0</v>
      </c>
      <c r="X561" s="100">
        <f t="shared" ref="X561:AF561" si="1208">IF(W561=0,IF(X559&lt;&gt;0,1,0),1)</f>
        <v>0</v>
      </c>
      <c r="Y561" s="100">
        <f t="shared" si="1208"/>
        <v>0</v>
      </c>
      <c r="Z561" s="100">
        <f t="shared" si="1208"/>
        <v>0</v>
      </c>
      <c r="AA561" s="100">
        <f t="shared" si="1208"/>
        <v>0</v>
      </c>
      <c r="AB561" s="100">
        <f t="shared" si="1208"/>
        <v>0</v>
      </c>
      <c r="AC561" s="100">
        <f t="shared" si="1208"/>
        <v>0</v>
      </c>
      <c r="AD561" s="100">
        <f t="shared" si="1208"/>
        <v>0</v>
      </c>
      <c r="AE561" s="100">
        <f t="shared" si="1208"/>
        <v>0</v>
      </c>
      <c r="AF561" s="100">
        <f t="shared" si="1208"/>
        <v>0</v>
      </c>
      <c r="AG561" s="161"/>
      <c r="AH561" s="99"/>
      <c r="AI561" s="99"/>
      <c r="AJ561" s="99"/>
    </row>
    <row r="562" spans="1:36" ht="30" hidden="1" customHeight="1" x14ac:dyDescent="0.3">
      <c r="A562" s="99"/>
      <c r="B562" s="111"/>
      <c r="C562" s="100">
        <f>IF(C561=0,0,1)</f>
        <v>0</v>
      </c>
      <c r="D562" s="100">
        <f t="shared" ref="D562:K562" si="1209">IF(D561=0,0,C562+1)</f>
        <v>0</v>
      </c>
      <c r="E562" s="100">
        <f t="shared" si="1209"/>
        <v>0</v>
      </c>
      <c r="F562" s="100">
        <f t="shared" si="1209"/>
        <v>0</v>
      </c>
      <c r="G562" s="100">
        <f t="shared" si="1209"/>
        <v>0</v>
      </c>
      <c r="H562" s="100">
        <f t="shared" si="1209"/>
        <v>0</v>
      </c>
      <c r="I562" s="100">
        <f t="shared" si="1209"/>
        <v>0</v>
      </c>
      <c r="J562" s="100">
        <f t="shared" si="1209"/>
        <v>0</v>
      </c>
      <c r="K562" s="100">
        <f t="shared" si="1209"/>
        <v>0</v>
      </c>
      <c r="L562" s="161"/>
      <c r="M562" s="116">
        <f>IF(M561=0,0,K562+1)</f>
        <v>0</v>
      </c>
      <c r="N562" s="100">
        <f t="shared" ref="N562:U562" si="1210">IF(N561=0,0,M562+1)</f>
        <v>0</v>
      </c>
      <c r="O562" s="100">
        <f t="shared" si="1210"/>
        <v>0</v>
      </c>
      <c r="P562" s="100">
        <f t="shared" si="1210"/>
        <v>0</v>
      </c>
      <c r="Q562" s="100">
        <f t="shared" si="1210"/>
        <v>0</v>
      </c>
      <c r="R562" s="100">
        <f t="shared" si="1210"/>
        <v>0</v>
      </c>
      <c r="S562" s="100">
        <f t="shared" si="1210"/>
        <v>0</v>
      </c>
      <c r="T562" s="100">
        <f t="shared" si="1210"/>
        <v>0</v>
      </c>
      <c r="U562" s="100">
        <f t="shared" si="1210"/>
        <v>0</v>
      </c>
      <c r="V562" s="161"/>
      <c r="W562" s="116">
        <f>IF(W561=0,0,U562+1)</f>
        <v>0</v>
      </c>
      <c r="X562" s="100">
        <f t="shared" ref="X562:AF562" si="1211">IF(X561=0,0,W562+1)</f>
        <v>0</v>
      </c>
      <c r="Y562" s="100">
        <f t="shared" si="1211"/>
        <v>0</v>
      </c>
      <c r="Z562" s="100">
        <f t="shared" si="1211"/>
        <v>0</v>
      </c>
      <c r="AA562" s="100">
        <f t="shared" si="1211"/>
        <v>0</v>
      </c>
      <c r="AB562" s="100">
        <f t="shared" si="1211"/>
        <v>0</v>
      </c>
      <c r="AC562" s="100">
        <f t="shared" si="1211"/>
        <v>0</v>
      </c>
      <c r="AD562" s="100">
        <f t="shared" si="1211"/>
        <v>0</v>
      </c>
      <c r="AE562" s="100">
        <f t="shared" si="1211"/>
        <v>0</v>
      </c>
      <c r="AF562" s="100">
        <f t="shared" si="1211"/>
        <v>0</v>
      </c>
      <c r="AG562" s="161"/>
      <c r="AH562" s="99"/>
      <c r="AI562" s="99"/>
      <c r="AJ562" s="99"/>
    </row>
    <row r="563" spans="1:36" ht="30" hidden="1" customHeight="1" x14ac:dyDescent="0.3">
      <c r="A563" s="99"/>
      <c r="B563" s="111" t="s">
        <v>6268</v>
      </c>
      <c r="C563" s="101">
        <f t="shared" ref="C563:K563" si="1212">IF(C562&lt;25,IF(C562&lt;13,C562,C562-12),C562-24)</f>
        <v>0</v>
      </c>
      <c r="D563" s="101">
        <f t="shared" si="1212"/>
        <v>0</v>
      </c>
      <c r="E563" s="101">
        <f t="shared" si="1212"/>
        <v>0</v>
      </c>
      <c r="F563" s="101">
        <f t="shared" si="1212"/>
        <v>0</v>
      </c>
      <c r="G563" s="101">
        <f t="shared" si="1212"/>
        <v>0</v>
      </c>
      <c r="H563" s="101">
        <f t="shared" si="1212"/>
        <v>0</v>
      </c>
      <c r="I563" s="101">
        <f t="shared" si="1212"/>
        <v>0</v>
      </c>
      <c r="J563" s="101">
        <f t="shared" si="1212"/>
        <v>0</v>
      </c>
      <c r="K563" s="101">
        <f t="shared" si="1212"/>
        <v>0</v>
      </c>
      <c r="L563" s="161"/>
      <c r="M563" s="117">
        <f t="shared" ref="M563:U563" si="1213">IF(M562&lt;25,IF(M562&lt;13,M562,M562-12),M562-24)</f>
        <v>0</v>
      </c>
      <c r="N563" s="101">
        <f t="shared" si="1213"/>
        <v>0</v>
      </c>
      <c r="O563" s="101">
        <f t="shared" si="1213"/>
        <v>0</v>
      </c>
      <c r="P563" s="101">
        <f t="shared" si="1213"/>
        <v>0</v>
      </c>
      <c r="Q563" s="101">
        <f t="shared" si="1213"/>
        <v>0</v>
      </c>
      <c r="R563" s="101">
        <f t="shared" si="1213"/>
        <v>0</v>
      </c>
      <c r="S563" s="101">
        <f t="shared" si="1213"/>
        <v>0</v>
      </c>
      <c r="T563" s="101">
        <f t="shared" si="1213"/>
        <v>0</v>
      </c>
      <c r="U563" s="101">
        <f t="shared" si="1213"/>
        <v>0</v>
      </c>
      <c r="V563" s="161"/>
      <c r="W563" s="117">
        <f t="shared" ref="W563:AF563" si="1214">IF(W562&lt;25,IF(W562&lt;13,W562,W562-12),W562-24)</f>
        <v>0</v>
      </c>
      <c r="X563" s="101">
        <f t="shared" si="1214"/>
        <v>0</v>
      </c>
      <c r="Y563" s="101">
        <f t="shared" si="1214"/>
        <v>0</v>
      </c>
      <c r="Z563" s="101">
        <f t="shared" si="1214"/>
        <v>0</v>
      </c>
      <c r="AA563" s="101">
        <f t="shared" si="1214"/>
        <v>0</v>
      </c>
      <c r="AB563" s="101">
        <f t="shared" si="1214"/>
        <v>0</v>
      </c>
      <c r="AC563" s="101">
        <f t="shared" si="1214"/>
        <v>0</v>
      </c>
      <c r="AD563" s="101">
        <f t="shared" si="1214"/>
        <v>0</v>
      </c>
      <c r="AE563" s="101">
        <f t="shared" si="1214"/>
        <v>0</v>
      </c>
      <c r="AF563" s="101">
        <f t="shared" si="1214"/>
        <v>0</v>
      </c>
      <c r="AG563" s="161"/>
      <c r="AH563" s="99"/>
      <c r="AI563" s="99"/>
      <c r="AJ563" s="99"/>
    </row>
    <row r="564" spans="1:36" ht="30" hidden="1" customHeight="1" x14ac:dyDescent="0.3">
      <c r="A564" s="75"/>
      <c r="B564" s="112" t="s">
        <v>6269</v>
      </c>
      <c r="C564" s="102">
        <f t="shared" ref="C564:K564" si="1215">IF(C563&gt;0,IF(C563=1,C567,C567+B564),0)</f>
        <v>0</v>
      </c>
      <c r="D564" s="102">
        <f t="shared" si="1215"/>
        <v>0</v>
      </c>
      <c r="E564" s="102">
        <f t="shared" si="1215"/>
        <v>0</v>
      </c>
      <c r="F564" s="102">
        <f t="shared" si="1215"/>
        <v>0</v>
      </c>
      <c r="G564" s="102">
        <f t="shared" si="1215"/>
        <v>0</v>
      </c>
      <c r="H564" s="102">
        <f t="shared" si="1215"/>
        <v>0</v>
      </c>
      <c r="I564" s="102">
        <f t="shared" si="1215"/>
        <v>0</v>
      </c>
      <c r="J564" s="102">
        <f t="shared" si="1215"/>
        <v>0</v>
      </c>
      <c r="K564" s="102">
        <f t="shared" si="1215"/>
        <v>0</v>
      </c>
      <c r="L564" s="160"/>
      <c r="M564" s="118">
        <f>IF(M563&gt;0,IF(M563=1,M567,M567+K564),0)</f>
        <v>0</v>
      </c>
      <c r="N564" s="102">
        <f t="shared" ref="N564:U564" si="1216">IF(N563&gt;0,IF(N563=1,N567,N567+M564),0)</f>
        <v>0</v>
      </c>
      <c r="O564" s="102">
        <f t="shared" si="1216"/>
        <v>0</v>
      </c>
      <c r="P564" s="102">
        <f t="shared" si="1216"/>
        <v>0</v>
      </c>
      <c r="Q564" s="102">
        <f t="shared" si="1216"/>
        <v>0</v>
      </c>
      <c r="R564" s="102">
        <f t="shared" si="1216"/>
        <v>0</v>
      </c>
      <c r="S564" s="102">
        <f t="shared" si="1216"/>
        <v>0</v>
      </c>
      <c r="T564" s="102">
        <f t="shared" si="1216"/>
        <v>0</v>
      </c>
      <c r="U564" s="102">
        <f t="shared" si="1216"/>
        <v>0</v>
      </c>
      <c r="V564" s="160"/>
      <c r="W564" s="118">
        <f>IF(W563&gt;0,IF(W563=1,W567,W567+U564),0)</f>
        <v>0</v>
      </c>
      <c r="X564" s="102">
        <f t="shared" ref="X564:AF564" si="1217">IF(X563&gt;0,IF(X563=1,X567,X567+W564),0)</f>
        <v>0</v>
      </c>
      <c r="Y564" s="102">
        <f t="shared" si="1217"/>
        <v>0</v>
      </c>
      <c r="Z564" s="102">
        <f t="shared" si="1217"/>
        <v>0</v>
      </c>
      <c r="AA564" s="102">
        <f t="shared" si="1217"/>
        <v>0</v>
      </c>
      <c r="AB564" s="102">
        <f t="shared" si="1217"/>
        <v>0</v>
      </c>
      <c r="AC564" s="102">
        <f t="shared" si="1217"/>
        <v>0</v>
      </c>
      <c r="AD564" s="102">
        <f t="shared" si="1217"/>
        <v>0</v>
      </c>
      <c r="AE564" s="102">
        <f t="shared" si="1217"/>
        <v>0</v>
      </c>
      <c r="AF564" s="102">
        <f t="shared" si="1217"/>
        <v>0</v>
      </c>
      <c r="AG564" s="160"/>
      <c r="AH564" s="74"/>
      <c r="AI564" s="74"/>
      <c r="AJ564" s="75"/>
    </row>
    <row r="565" spans="1:36" ht="30" hidden="1" customHeight="1" x14ac:dyDescent="0.3">
      <c r="A565" s="75"/>
      <c r="B565" s="112" t="s">
        <v>6317</v>
      </c>
      <c r="C565" s="102">
        <f>IF(C559&gt;0,C560,0)</f>
        <v>0</v>
      </c>
      <c r="D565" s="102">
        <f t="shared" ref="D565:K565" si="1218">IF(D559&gt;0,IF(D563=1,D560,D560+C565),C565)</f>
        <v>0</v>
      </c>
      <c r="E565" s="102">
        <f t="shared" si="1218"/>
        <v>0</v>
      </c>
      <c r="F565" s="102">
        <f t="shared" si="1218"/>
        <v>0</v>
      </c>
      <c r="G565" s="102">
        <f t="shared" si="1218"/>
        <v>0</v>
      </c>
      <c r="H565" s="102">
        <f t="shared" si="1218"/>
        <v>0</v>
      </c>
      <c r="I565" s="102">
        <f t="shared" si="1218"/>
        <v>0</v>
      </c>
      <c r="J565" s="102">
        <f t="shared" si="1218"/>
        <v>0</v>
      </c>
      <c r="K565" s="102">
        <f t="shared" si="1218"/>
        <v>0</v>
      </c>
      <c r="L565" s="160"/>
      <c r="M565" s="118">
        <f>IF(M559&gt;0,IF(M563=1,M560,M560+K565),K565)</f>
        <v>0</v>
      </c>
      <c r="N565" s="102">
        <f t="shared" ref="N565:U565" si="1219">IF(N559&gt;0,IF(N563=1,N560,N560+M565),M565)</f>
        <v>0</v>
      </c>
      <c r="O565" s="102">
        <f t="shared" si="1219"/>
        <v>0</v>
      </c>
      <c r="P565" s="102">
        <f t="shared" si="1219"/>
        <v>0</v>
      </c>
      <c r="Q565" s="102">
        <f t="shared" si="1219"/>
        <v>0</v>
      </c>
      <c r="R565" s="102">
        <f t="shared" si="1219"/>
        <v>0</v>
      </c>
      <c r="S565" s="102">
        <f t="shared" si="1219"/>
        <v>0</v>
      </c>
      <c r="T565" s="102">
        <f t="shared" si="1219"/>
        <v>0</v>
      </c>
      <c r="U565" s="102">
        <f t="shared" si="1219"/>
        <v>0</v>
      </c>
      <c r="V565" s="160"/>
      <c r="W565" s="118">
        <f>IF(W559&gt;0,IF(W563=1,W560,W560+U565),U565)</f>
        <v>0</v>
      </c>
      <c r="X565" s="102">
        <f t="shared" ref="X565:AF565" si="1220">IF(X559&gt;0,IF(X563=1,X560,X560+W565),W565)</f>
        <v>0</v>
      </c>
      <c r="Y565" s="102">
        <f t="shared" si="1220"/>
        <v>0</v>
      </c>
      <c r="Z565" s="102">
        <f t="shared" si="1220"/>
        <v>0</v>
      </c>
      <c r="AA565" s="102">
        <f t="shared" si="1220"/>
        <v>0</v>
      </c>
      <c r="AB565" s="102">
        <f t="shared" si="1220"/>
        <v>0</v>
      </c>
      <c r="AC565" s="102">
        <f t="shared" si="1220"/>
        <v>0</v>
      </c>
      <c r="AD565" s="102">
        <f t="shared" si="1220"/>
        <v>0</v>
      </c>
      <c r="AE565" s="102">
        <f t="shared" si="1220"/>
        <v>0</v>
      </c>
      <c r="AF565" s="102">
        <f t="shared" si="1220"/>
        <v>0</v>
      </c>
      <c r="AG565" s="160"/>
      <c r="AH565" s="74"/>
      <c r="AI565" s="74"/>
      <c r="AJ565" s="75"/>
    </row>
    <row r="566" spans="1:36" ht="9.75" hidden="1" customHeight="1" x14ac:dyDescent="0.3">
      <c r="A566" s="75"/>
      <c r="B566" s="112" t="s">
        <v>6318</v>
      </c>
      <c r="C566" s="103">
        <f>C568</f>
        <v>0</v>
      </c>
      <c r="D566" s="103">
        <f t="shared" ref="D566:K566" si="1221">IF(D563=1,D568,D568+C566)</f>
        <v>0</v>
      </c>
      <c r="E566" s="103">
        <f t="shared" si="1221"/>
        <v>0</v>
      </c>
      <c r="F566" s="103">
        <f t="shared" si="1221"/>
        <v>0</v>
      </c>
      <c r="G566" s="103">
        <f t="shared" si="1221"/>
        <v>0</v>
      </c>
      <c r="H566" s="103">
        <f t="shared" si="1221"/>
        <v>0</v>
      </c>
      <c r="I566" s="103">
        <f t="shared" si="1221"/>
        <v>0</v>
      </c>
      <c r="J566" s="103">
        <f t="shared" si="1221"/>
        <v>0</v>
      </c>
      <c r="K566" s="103">
        <f t="shared" si="1221"/>
        <v>0</v>
      </c>
      <c r="L566" s="160"/>
      <c r="M566" s="119">
        <f>IF(M563=1,M568,M568+K566)</f>
        <v>0</v>
      </c>
      <c r="N566" s="103">
        <f t="shared" ref="N566:U566" si="1222">IF(N563=1,N568,N568+M566)</f>
        <v>0</v>
      </c>
      <c r="O566" s="103">
        <f t="shared" si="1222"/>
        <v>0</v>
      </c>
      <c r="P566" s="103">
        <f t="shared" si="1222"/>
        <v>0</v>
      </c>
      <c r="Q566" s="103">
        <f t="shared" si="1222"/>
        <v>0</v>
      </c>
      <c r="R566" s="103">
        <f t="shared" si="1222"/>
        <v>0</v>
      </c>
      <c r="S566" s="103">
        <f t="shared" si="1222"/>
        <v>0</v>
      </c>
      <c r="T566" s="103">
        <f t="shared" si="1222"/>
        <v>0</v>
      </c>
      <c r="U566" s="103">
        <f t="shared" si="1222"/>
        <v>0</v>
      </c>
      <c r="V566" s="160"/>
      <c r="W566" s="119">
        <f>IF(W563=1,W568,W568+U566)</f>
        <v>0</v>
      </c>
      <c r="X566" s="103">
        <f t="shared" ref="X566:AF566" si="1223">IF(X563=1,X568,X568+W566)</f>
        <v>0</v>
      </c>
      <c r="Y566" s="103">
        <f t="shared" si="1223"/>
        <v>0</v>
      </c>
      <c r="Z566" s="103">
        <f t="shared" si="1223"/>
        <v>0</v>
      </c>
      <c r="AA566" s="103">
        <f t="shared" si="1223"/>
        <v>0</v>
      </c>
      <c r="AB566" s="103">
        <f t="shared" si="1223"/>
        <v>0</v>
      </c>
      <c r="AC566" s="103">
        <f t="shared" si="1223"/>
        <v>0</v>
      </c>
      <c r="AD566" s="103">
        <f t="shared" si="1223"/>
        <v>0</v>
      </c>
      <c r="AE566" s="103">
        <f t="shared" si="1223"/>
        <v>0</v>
      </c>
      <c r="AF566" s="103">
        <f t="shared" si="1223"/>
        <v>0</v>
      </c>
      <c r="AG566" s="160"/>
      <c r="AH566" s="74"/>
      <c r="AI566" s="74"/>
      <c r="AJ566" s="75"/>
    </row>
    <row r="567" spans="1:36" ht="25.05" customHeight="1" x14ac:dyDescent="0.3">
      <c r="A567" s="75"/>
      <c r="B567" s="110" t="s">
        <v>6319</v>
      </c>
      <c r="C567" s="104">
        <f t="shared" ref="C567:K567" si="1224">1720/12*C559</f>
        <v>0</v>
      </c>
      <c r="D567" s="104">
        <f t="shared" si="1224"/>
        <v>0</v>
      </c>
      <c r="E567" s="104">
        <f t="shared" si="1224"/>
        <v>0</v>
      </c>
      <c r="F567" s="104">
        <f t="shared" si="1224"/>
        <v>0</v>
      </c>
      <c r="G567" s="104">
        <f t="shared" si="1224"/>
        <v>0</v>
      </c>
      <c r="H567" s="104">
        <f t="shared" si="1224"/>
        <v>0</v>
      </c>
      <c r="I567" s="104">
        <f t="shared" si="1224"/>
        <v>0</v>
      </c>
      <c r="J567" s="104">
        <f t="shared" si="1224"/>
        <v>0</v>
      </c>
      <c r="K567" s="104">
        <f t="shared" si="1224"/>
        <v>0</v>
      </c>
      <c r="L567" s="160"/>
      <c r="M567" s="120">
        <f t="shared" ref="M567:U567" si="1225">1720/12*M559</f>
        <v>0</v>
      </c>
      <c r="N567" s="104">
        <f t="shared" si="1225"/>
        <v>0</v>
      </c>
      <c r="O567" s="104">
        <f t="shared" si="1225"/>
        <v>0</v>
      </c>
      <c r="P567" s="104">
        <f t="shared" si="1225"/>
        <v>0</v>
      </c>
      <c r="Q567" s="104">
        <f t="shared" si="1225"/>
        <v>0</v>
      </c>
      <c r="R567" s="104">
        <f t="shared" si="1225"/>
        <v>0</v>
      </c>
      <c r="S567" s="104">
        <f t="shared" si="1225"/>
        <v>0</v>
      </c>
      <c r="T567" s="104">
        <f t="shared" si="1225"/>
        <v>0</v>
      </c>
      <c r="U567" s="104">
        <f t="shared" si="1225"/>
        <v>0</v>
      </c>
      <c r="V567" s="160"/>
      <c r="W567" s="120">
        <f t="shared" ref="W567:AF567" si="1226">1720/12*W559</f>
        <v>0</v>
      </c>
      <c r="X567" s="104">
        <f t="shared" si="1226"/>
        <v>0</v>
      </c>
      <c r="Y567" s="104">
        <f t="shared" si="1226"/>
        <v>0</v>
      </c>
      <c r="Z567" s="104">
        <f t="shared" si="1226"/>
        <v>0</v>
      </c>
      <c r="AA567" s="104">
        <f t="shared" si="1226"/>
        <v>0</v>
      </c>
      <c r="AB567" s="104">
        <f t="shared" si="1226"/>
        <v>0</v>
      </c>
      <c r="AC567" s="104">
        <f t="shared" si="1226"/>
        <v>0</v>
      </c>
      <c r="AD567" s="104">
        <f t="shared" si="1226"/>
        <v>0</v>
      </c>
      <c r="AE567" s="104">
        <f t="shared" si="1226"/>
        <v>0</v>
      </c>
      <c r="AF567" s="104">
        <f t="shared" si="1226"/>
        <v>0</v>
      </c>
      <c r="AG567" s="160"/>
      <c r="AH567" s="74"/>
      <c r="AI567" s="74"/>
      <c r="AJ567" s="75"/>
    </row>
    <row r="568" spans="1:36" ht="25.05" customHeight="1" thickBot="1" x14ac:dyDescent="0.35">
      <c r="A568" s="75"/>
      <c r="B568" s="113" t="s">
        <v>6270</v>
      </c>
      <c r="C568" s="104">
        <f t="shared" ref="C568:K568" si="1227">IF(OR(C563=0,C563=1),IF(C560&gt;=C567,C567,C560),IF(C565&gt;=C564,C564-B566,C565-B566))</f>
        <v>0</v>
      </c>
      <c r="D568" s="104">
        <f t="shared" si="1227"/>
        <v>0</v>
      </c>
      <c r="E568" s="104">
        <f t="shared" si="1227"/>
        <v>0</v>
      </c>
      <c r="F568" s="104">
        <f t="shared" si="1227"/>
        <v>0</v>
      </c>
      <c r="G568" s="104">
        <f t="shared" si="1227"/>
        <v>0</v>
      </c>
      <c r="H568" s="104">
        <f t="shared" si="1227"/>
        <v>0</v>
      </c>
      <c r="I568" s="104">
        <f t="shared" si="1227"/>
        <v>0</v>
      </c>
      <c r="J568" s="104">
        <f t="shared" si="1227"/>
        <v>0</v>
      </c>
      <c r="K568" s="104">
        <f t="shared" si="1227"/>
        <v>0</v>
      </c>
      <c r="L568" s="162">
        <f>SUM(C568:K568)</f>
        <v>0</v>
      </c>
      <c r="M568" s="120">
        <f>IF(OR(M563=0,M563=1),IF(M560&gt;=M567,M567,M560),IF(M565&gt;=M564,M564-K566,M565-K566))</f>
        <v>0</v>
      </c>
      <c r="N568" s="104">
        <f t="shared" ref="N568:U568" si="1228">IF(OR(N563=0,N563=1),IF(N560&gt;=N567,N567,N560),IF(N565&gt;=N564,N564-M566,N565-M566))</f>
        <v>0</v>
      </c>
      <c r="O568" s="104">
        <f t="shared" si="1228"/>
        <v>0</v>
      </c>
      <c r="P568" s="104">
        <f t="shared" si="1228"/>
        <v>0</v>
      </c>
      <c r="Q568" s="104">
        <f t="shared" si="1228"/>
        <v>0</v>
      </c>
      <c r="R568" s="104">
        <f t="shared" si="1228"/>
        <v>0</v>
      </c>
      <c r="S568" s="104">
        <f t="shared" si="1228"/>
        <v>0</v>
      </c>
      <c r="T568" s="104">
        <f t="shared" si="1228"/>
        <v>0</v>
      </c>
      <c r="U568" s="104">
        <f t="shared" si="1228"/>
        <v>0</v>
      </c>
      <c r="V568" s="162">
        <f>SUM(M568:U568)</f>
        <v>0</v>
      </c>
      <c r="W568" s="156">
        <f>IF(OR(W563=0,W563=1),IF(W560&gt;=W567,W567,W560),IF(W565&gt;=W564,W564-U566,W565-U566))</f>
        <v>0</v>
      </c>
      <c r="X568" s="157">
        <f t="shared" ref="X568:AF568" si="1229">IF(OR(X563=0,X563=1),IF(X560&gt;=X567,X567,X560),IF(X565&gt;=X564,X564-W566,X565-W566))</f>
        <v>0</v>
      </c>
      <c r="Y568" s="157">
        <f t="shared" si="1229"/>
        <v>0</v>
      </c>
      <c r="Z568" s="157">
        <f t="shared" si="1229"/>
        <v>0</v>
      </c>
      <c r="AA568" s="157">
        <f t="shared" si="1229"/>
        <v>0</v>
      </c>
      <c r="AB568" s="157">
        <f t="shared" si="1229"/>
        <v>0</v>
      </c>
      <c r="AC568" s="157">
        <f t="shared" si="1229"/>
        <v>0</v>
      </c>
      <c r="AD568" s="157">
        <f t="shared" si="1229"/>
        <v>0</v>
      </c>
      <c r="AE568" s="157">
        <f t="shared" si="1229"/>
        <v>0</v>
      </c>
      <c r="AF568" s="157">
        <f t="shared" si="1229"/>
        <v>0</v>
      </c>
      <c r="AG568" s="162">
        <f>SUM(W568:AF568)</f>
        <v>0</v>
      </c>
      <c r="AH568" s="105"/>
      <c r="AI568" s="74"/>
      <c r="AJ568" s="75"/>
    </row>
    <row r="569" spans="1:36" ht="25.05" customHeight="1" thickBot="1" x14ac:dyDescent="0.35">
      <c r="A569" s="87"/>
      <c r="B569" s="226" t="s">
        <v>6273</v>
      </c>
      <c r="C569" s="304"/>
      <c r="D569" s="304"/>
      <c r="E569" s="304"/>
      <c r="F569" s="305"/>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5.05" customHeight="1" x14ac:dyDescent="0.3">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5.05" customHeight="1" x14ac:dyDescent="0.3">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x14ac:dyDescent="0.3">
      <c r="A572" s="99"/>
      <c r="B572" s="111"/>
      <c r="C572" s="100">
        <f>IF(C570&lt;&gt;0,1,0)</f>
        <v>0</v>
      </c>
      <c r="D572" s="100">
        <f t="shared" ref="D572:K572" si="1230">IF(C572=0,IF(D570&lt;&gt;0,1,0),1)</f>
        <v>0</v>
      </c>
      <c r="E572" s="100">
        <f t="shared" si="1230"/>
        <v>0</v>
      </c>
      <c r="F572" s="100">
        <f t="shared" si="1230"/>
        <v>0</v>
      </c>
      <c r="G572" s="100">
        <f t="shared" si="1230"/>
        <v>0</v>
      </c>
      <c r="H572" s="100">
        <f t="shared" si="1230"/>
        <v>0</v>
      </c>
      <c r="I572" s="100">
        <f t="shared" si="1230"/>
        <v>0</v>
      </c>
      <c r="J572" s="100">
        <f t="shared" si="1230"/>
        <v>0</v>
      </c>
      <c r="K572" s="100">
        <f t="shared" si="1230"/>
        <v>0</v>
      </c>
      <c r="L572" s="161"/>
      <c r="M572" s="116">
        <f>IF(K572=0,IF(M570&lt;&gt;0,1,0),1)</f>
        <v>0</v>
      </c>
      <c r="N572" s="100">
        <f t="shared" ref="N572:U572" si="1231">IF(M572=0,IF(N570&lt;&gt;0,1,0),1)</f>
        <v>0</v>
      </c>
      <c r="O572" s="100">
        <f t="shared" si="1231"/>
        <v>0</v>
      </c>
      <c r="P572" s="100">
        <f t="shared" si="1231"/>
        <v>0</v>
      </c>
      <c r="Q572" s="100">
        <f t="shared" si="1231"/>
        <v>0</v>
      </c>
      <c r="R572" s="100">
        <f t="shared" si="1231"/>
        <v>0</v>
      </c>
      <c r="S572" s="100">
        <f t="shared" si="1231"/>
        <v>0</v>
      </c>
      <c r="T572" s="100">
        <f t="shared" si="1231"/>
        <v>0</v>
      </c>
      <c r="U572" s="100">
        <f t="shared" si="1231"/>
        <v>0</v>
      </c>
      <c r="V572" s="161"/>
      <c r="W572" s="116">
        <f>IF(U572=0,IF(W570&lt;&gt;0,1,0),1)</f>
        <v>0</v>
      </c>
      <c r="X572" s="100">
        <f t="shared" ref="X572:AF572" si="1232">IF(W572=0,IF(X570&lt;&gt;0,1,0),1)</f>
        <v>0</v>
      </c>
      <c r="Y572" s="100">
        <f t="shared" si="1232"/>
        <v>0</v>
      </c>
      <c r="Z572" s="100">
        <f t="shared" si="1232"/>
        <v>0</v>
      </c>
      <c r="AA572" s="100">
        <f t="shared" si="1232"/>
        <v>0</v>
      </c>
      <c r="AB572" s="100">
        <f t="shared" si="1232"/>
        <v>0</v>
      </c>
      <c r="AC572" s="100">
        <f t="shared" si="1232"/>
        <v>0</v>
      </c>
      <c r="AD572" s="100">
        <f t="shared" si="1232"/>
        <v>0</v>
      </c>
      <c r="AE572" s="100">
        <f t="shared" si="1232"/>
        <v>0</v>
      </c>
      <c r="AF572" s="100">
        <f t="shared" si="1232"/>
        <v>0</v>
      </c>
      <c r="AG572" s="161"/>
      <c r="AH572" s="99"/>
      <c r="AI572" s="99"/>
      <c r="AJ572" s="99"/>
    </row>
    <row r="573" spans="1:36" ht="30" hidden="1" customHeight="1" x14ac:dyDescent="0.3">
      <c r="A573" s="99"/>
      <c r="B573" s="111"/>
      <c r="C573" s="100">
        <f>IF(C572=0,0,1)</f>
        <v>0</v>
      </c>
      <c r="D573" s="100">
        <f t="shared" ref="D573:K573" si="1233">IF(D572=0,0,C573+1)</f>
        <v>0</v>
      </c>
      <c r="E573" s="100">
        <f t="shared" si="1233"/>
        <v>0</v>
      </c>
      <c r="F573" s="100">
        <f t="shared" si="1233"/>
        <v>0</v>
      </c>
      <c r="G573" s="100">
        <f t="shared" si="1233"/>
        <v>0</v>
      </c>
      <c r="H573" s="100">
        <f t="shared" si="1233"/>
        <v>0</v>
      </c>
      <c r="I573" s="100">
        <f t="shared" si="1233"/>
        <v>0</v>
      </c>
      <c r="J573" s="100">
        <f t="shared" si="1233"/>
        <v>0</v>
      </c>
      <c r="K573" s="100">
        <f t="shared" si="1233"/>
        <v>0</v>
      </c>
      <c r="L573" s="161"/>
      <c r="M573" s="116">
        <f>IF(M572=0,0,K573+1)</f>
        <v>0</v>
      </c>
      <c r="N573" s="100">
        <f t="shared" ref="N573:U573" si="1234">IF(N572=0,0,M573+1)</f>
        <v>0</v>
      </c>
      <c r="O573" s="100">
        <f t="shared" si="1234"/>
        <v>0</v>
      </c>
      <c r="P573" s="100">
        <f t="shared" si="1234"/>
        <v>0</v>
      </c>
      <c r="Q573" s="100">
        <f t="shared" si="1234"/>
        <v>0</v>
      </c>
      <c r="R573" s="100">
        <f t="shared" si="1234"/>
        <v>0</v>
      </c>
      <c r="S573" s="100">
        <f t="shared" si="1234"/>
        <v>0</v>
      </c>
      <c r="T573" s="100">
        <f t="shared" si="1234"/>
        <v>0</v>
      </c>
      <c r="U573" s="100">
        <f t="shared" si="1234"/>
        <v>0</v>
      </c>
      <c r="V573" s="161"/>
      <c r="W573" s="116">
        <f>IF(W572=0,0,U573+1)</f>
        <v>0</v>
      </c>
      <c r="X573" s="100">
        <f t="shared" ref="X573:AF573" si="1235">IF(X572=0,0,W573+1)</f>
        <v>0</v>
      </c>
      <c r="Y573" s="100">
        <f t="shared" si="1235"/>
        <v>0</v>
      </c>
      <c r="Z573" s="100">
        <f t="shared" si="1235"/>
        <v>0</v>
      </c>
      <c r="AA573" s="100">
        <f t="shared" si="1235"/>
        <v>0</v>
      </c>
      <c r="AB573" s="100">
        <f t="shared" si="1235"/>
        <v>0</v>
      </c>
      <c r="AC573" s="100">
        <f t="shared" si="1235"/>
        <v>0</v>
      </c>
      <c r="AD573" s="100">
        <f t="shared" si="1235"/>
        <v>0</v>
      </c>
      <c r="AE573" s="100">
        <f t="shared" si="1235"/>
        <v>0</v>
      </c>
      <c r="AF573" s="100">
        <f t="shared" si="1235"/>
        <v>0</v>
      </c>
      <c r="AG573" s="161"/>
      <c r="AH573" s="99"/>
      <c r="AI573" s="99"/>
      <c r="AJ573" s="99"/>
    </row>
    <row r="574" spans="1:36" ht="30" hidden="1" customHeight="1" x14ac:dyDescent="0.3">
      <c r="A574" s="99"/>
      <c r="B574" s="111" t="s">
        <v>6268</v>
      </c>
      <c r="C574" s="101">
        <f t="shared" ref="C574:K574" si="1236">IF(C573&lt;25,IF(C573&lt;13,C573,C573-12),C573-24)</f>
        <v>0</v>
      </c>
      <c r="D574" s="101">
        <f t="shared" si="1236"/>
        <v>0</v>
      </c>
      <c r="E574" s="101">
        <f t="shared" si="1236"/>
        <v>0</v>
      </c>
      <c r="F574" s="101">
        <f t="shared" si="1236"/>
        <v>0</v>
      </c>
      <c r="G574" s="101">
        <f t="shared" si="1236"/>
        <v>0</v>
      </c>
      <c r="H574" s="101">
        <f t="shared" si="1236"/>
        <v>0</v>
      </c>
      <c r="I574" s="101">
        <f t="shared" si="1236"/>
        <v>0</v>
      </c>
      <c r="J574" s="101">
        <f t="shared" si="1236"/>
        <v>0</v>
      </c>
      <c r="K574" s="101">
        <f t="shared" si="1236"/>
        <v>0</v>
      </c>
      <c r="L574" s="161"/>
      <c r="M574" s="117">
        <f t="shared" ref="M574:U574" si="1237">IF(M573&lt;25,IF(M573&lt;13,M573,M573-12),M573-24)</f>
        <v>0</v>
      </c>
      <c r="N574" s="101">
        <f t="shared" si="1237"/>
        <v>0</v>
      </c>
      <c r="O574" s="101">
        <f t="shared" si="1237"/>
        <v>0</v>
      </c>
      <c r="P574" s="101">
        <f t="shared" si="1237"/>
        <v>0</v>
      </c>
      <c r="Q574" s="101">
        <f t="shared" si="1237"/>
        <v>0</v>
      </c>
      <c r="R574" s="101">
        <f t="shared" si="1237"/>
        <v>0</v>
      </c>
      <c r="S574" s="101">
        <f t="shared" si="1237"/>
        <v>0</v>
      </c>
      <c r="T574" s="101">
        <f t="shared" si="1237"/>
        <v>0</v>
      </c>
      <c r="U574" s="101">
        <f t="shared" si="1237"/>
        <v>0</v>
      </c>
      <c r="V574" s="161"/>
      <c r="W574" s="117">
        <f t="shared" ref="W574:AF574" si="1238">IF(W573&lt;25,IF(W573&lt;13,W573,W573-12),W573-24)</f>
        <v>0</v>
      </c>
      <c r="X574" s="101">
        <f t="shared" si="1238"/>
        <v>0</v>
      </c>
      <c r="Y574" s="101">
        <f t="shared" si="1238"/>
        <v>0</v>
      </c>
      <c r="Z574" s="101">
        <f t="shared" si="1238"/>
        <v>0</v>
      </c>
      <c r="AA574" s="101">
        <f t="shared" si="1238"/>
        <v>0</v>
      </c>
      <c r="AB574" s="101">
        <f t="shared" si="1238"/>
        <v>0</v>
      </c>
      <c r="AC574" s="101">
        <f t="shared" si="1238"/>
        <v>0</v>
      </c>
      <c r="AD574" s="101">
        <f t="shared" si="1238"/>
        <v>0</v>
      </c>
      <c r="AE574" s="101">
        <f t="shared" si="1238"/>
        <v>0</v>
      </c>
      <c r="AF574" s="101">
        <f t="shared" si="1238"/>
        <v>0</v>
      </c>
      <c r="AG574" s="161"/>
      <c r="AH574" s="99"/>
      <c r="AI574" s="99"/>
      <c r="AJ574" s="99"/>
    </row>
    <row r="575" spans="1:36" ht="30" hidden="1" customHeight="1" x14ac:dyDescent="0.3">
      <c r="A575" s="75"/>
      <c r="B575" s="112" t="s">
        <v>6269</v>
      </c>
      <c r="C575" s="102">
        <f t="shared" ref="C575:K575" si="1239">IF(C574&gt;0,IF(C574=1,C578,C578+B575),0)</f>
        <v>0</v>
      </c>
      <c r="D575" s="102">
        <f t="shared" si="1239"/>
        <v>0</v>
      </c>
      <c r="E575" s="102">
        <f t="shared" si="1239"/>
        <v>0</v>
      </c>
      <c r="F575" s="102">
        <f t="shared" si="1239"/>
        <v>0</v>
      </c>
      <c r="G575" s="102">
        <f t="shared" si="1239"/>
        <v>0</v>
      </c>
      <c r="H575" s="102">
        <f t="shared" si="1239"/>
        <v>0</v>
      </c>
      <c r="I575" s="102">
        <f t="shared" si="1239"/>
        <v>0</v>
      </c>
      <c r="J575" s="102">
        <f t="shared" si="1239"/>
        <v>0</v>
      </c>
      <c r="K575" s="102">
        <f t="shared" si="1239"/>
        <v>0</v>
      </c>
      <c r="L575" s="160"/>
      <c r="M575" s="118">
        <f>IF(M574&gt;0,IF(M574=1,M578,M578+K575),0)</f>
        <v>0</v>
      </c>
      <c r="N575" s="102">
        <f t="shared" ref="N575:U575" si="1240">IF(N574&gt;0,IF(N574=1,N578,N578+M575),0)</f>
        <v>0</v>
      </c>
      <c r="O575" s="102">
        <f t="shared" si="1240"/>
        <v>0</v>
      </c>
      <c r="P575" s="102">
        <f t="shared" si="1240"/>
        <v>0</v>
      </c>
      <c r="Q575" s="102">
        <f t="shared" si="1240"/>
        <v>0</v>
      </c>
      <c r="R575" s="102">
        <f t="shared" si="1240"/>
        <v>0</v>
      </c>
      <c r="S575" s="102">
        <f t="shared" si="1240"/>
        <v>0</v>
      </c>
      <c r="T575" s="102">
        <f t="shared" si="1240"/>
        <v>0</v>
      </c>
      <c r="U575" s="102">
        <f t="shared" si="1240"/>
        <v>0</v>
      </c>
      <c r="V575" s="160"/>
      <c r="W575" s="118">
        <f>IF(W574&gt;0,IF(W574=1,W578,W578+U575),0)</f>
        <v>0</v>
      </c>
      <c r="X575" s="102">
        <f t="shared" ref="X575:AF575" si="1241">IF(X574&gt;0,IF(X574=1,X578,X578+W575),0)</f>
        <v>0</v>
      </c>
      <c r="Y575" s="102">
        <f t="shared" si="1241"/>
        <v>0</v>
      </c>
      <c r="Z575" s="102">
        <f t="shared" si="1241"/>
        <v>0</v>
      </c>
      <c r="AA575" s="102">
        <f t="shared" si="1241"/>
        <v>0</v>
      </c>
      <c r="AB575" s="102">
        <f t="shared" si="1241"/>
        <v>0</v>
      </c>
      <c r="AC575" s="102">
        <f t="shared" si="1241"/>
        <v>0</v>
      </c>
      <c r="AD575" s="102">
        <f t="shared" si="1241"/>
        <v>0</v>
      </c>
      <c r="AE575" s="102">
        <f t="shared" si="1241"/>
        <v>0</v>
      </c>
      <c r="AF575" s="102">
        <f t="shared" si="1241"/>
        <v>0</v>
      </c>
      <c r="AG575" s="160"/>
      <c r="AH575" s="74"/>
      <c r="AI575" s="74"/>
      <c r="AJ575" s="75"/>
    </row>
    <row r="576" spans="1:36" ht="30" hidden="1" customHeight="1" x14ac:dyDescent="0.3">
      <c r="A576" s="75"/>
      <c r="B576" s="112" t="s">
        <v>6317</v>
      </c>
      <c r="C576" s="102">
        <f>IF(C570&gt;0,C571,0)</f>
        <v>0</v>
      </c>
      <c r="D576" s="102">
        <f t="shared" ref="D576:K576" si="1242">IF(D570&gt;0,IF(D574=1,D571,D571+C576),C576)</f>
        <v>0</v>
      </c>
      <c r="E576" s="102">
        <f t="shared" si="1242"/>
        <v>0</v>
      </c>
      <c r="F576" s="102">
        <f t="shared" si="1242"/>
        <v>0</v>
      </c>
      <c r="G576" s="102">
        <f t="shared" si="1242"/>
        <v>0</v>
      </c>
      <c r="H576" s="102">
        <f t="shared" si="1242"/>
        <v>0</v>
      </c>
      <c r="I576" s="102">
        <f t="shared" si="1242"/>
        <v>0</v>
      </c>
      <c r="J576" s="102">
        <f t="shared" si="1242"/>
        <v>0</v>
      </c>
      <c r="K576" s="102">
        <f t="shared" si="1242"/>
        <v>0</v>
      </c>
      <c r="L576" s="160"/>
      <c r="M576" s="118">
        <f>IF(M570&gt;0,IF(M574=1,M571,M571+K576),K576)</f>
        <v>0</v>
      </c>
      <c r="N576" s="102">
        <f t="shared" ref="N576:U576" si="1243">IF(N570&gt;0,IF(N574=1,N571,N571+M576),M576)</f>
        <v>0</v>
      </c>
      <c r="O576" s="102">
        <f t="shared" si="1243"/>
        <v>0</v>
      </c>
      <c r="P576" s="102">
        <f t="shared" si="1243"/>
        <v>0</v>
      </c>
      <c r="Q576" s="102">
        <f t="shared" si="1243"/>
        <v>0</v>
      </c>
      <c r="R576" s="102">
        <f t="shared" si="1243"/>
        <v>0</v>
      </c>
      <c r="S576" s="102">
        <f t="shared" si="1243"/>
        <v>0</v>
      </c>
      <c r="T576" s="102">
        <f t="shared" si="1243"/>
        <v>0</v>
      </c>
      <c r="U576" s="102">
        <f t="shared" si="1243"/>
        <v>0</v>
      </c>
      <c r="V576" s="160"/>
      <c r="W576" s="118">
        <f>IF(W570&gt;0,IF(W574=1,W571,W571+U576),U576)</f>
        <v>0</v>
      </c>
      <c r="X576" s="102">
        <f t="shared" ref="X576:AF576" si="1244">IF(X570&gt;0,IF(X574=1,X571,X571+W576),W576)</f>
        <v>0</v>
      </c>
      <c r="Y576" s="102">
        <f t="shared" si="1244"/>
        <v>0</v>
      </c>
      <c r="Z576" s="102">
        <f t="shared" si="1244"/>
        <v>0</v>
      </c>
      <c r="AA576" s="102">
        <f t="shared" si="1244"/>
        <v>0</v>
      </c>
      <c r="AB576" s="102">
        <f t="shared" si="1244"/>
        <v>0</v>
      </c>
      <c r="AC576" s="102">
        <f t="shared" si="1244"/>
        <v>0</v>
      </c>
      <c r="AD576" s="102">
        <f t="shared" si="1244"/>
        <v>0</v>
      </c>
      <c r="AE576" s="102">
        <f t="shared" si="1244"/>
        <v>0</v>
      </c>
      <c r="AF576" s="102">
        <f t="shared" si="1244"/>
        <v>0</v>
      </c>
      <c r="AG576" s="160"/>
      <c r="AH576" s="74"/>
      <c r="AI576" s="74"/>
      <c r="AJ576" s="75"/>
    </row>
    <row r="577" spans="1:36" ht="9.75" hidden="1" customHeight="1" x14ac:dyDescent="0.3">
      <c r="A577" s="75"/>
      <c r="B577" s="112" t="s">
        <v>6318</v>
      </c>
      <c r="C577" s="103">
        <f>C579</f>
        <v>0</v>
      </c>
      <c r="D577" s="103">
        <f t="shared" ref="D577:K577" si="1245">IF(D574=1,D579,D579+C577)</f>
        <v>0</v>
      </c>
      <c r="E577" s="103">
        <f t="shared" si="1245"/>
        <v>0</v>
      </c>
      <c r="F577" s="103">
        <f t="shared" si="1245"/>
        <v>0</v>
      </c>
      <c r="G577" s="103">
        <f t="shared" si="1245"/>
        <v>0</v>
      </c>
      <c r="H577" s="103">
        <f t="shared" si="1245"/>
        <v>0</v>
      </c>
      <c r="I577" s="103">
        <f t="shared" si="1245"/>
        <v>0</v>
      </c>
      <c r="J577" s="103">
        <f t="shared" si="1245"/>
        <v>0</v>
      </c>
      <c r="K577" s="103">
        <f t="shared" si="1245"/>
        <v>0</v>
      </c>
      <c r="L577" s="160"/>
      <c r="M577" s="119">
        <f>IF(M574=1,M579,M579+K577)</f>
        <v>0</v>
      </c>
      <c r="N577" s="103">
        <f t="shared" ref="N577:U577" si="1246">IF(N574=1,N579,N579+M577)</f>
        <v>0</v>
      </c>
      <c r="O577" s="103">
        <f t="shared" si="1246"/>
        <v>0</v>
      </c>
      <c r="P577" s="103">
        <f t="shared" si="1246"/>
        <v>0</v>
      </c>
      <c r="Q577" s="103">
        <f t="shared" si="1246"/>
        <v>0</v>
      </c>
      <c r="R577" s="103">
        <f t="shared" si="1246"/>
        <v>0</v>
      </c>
      <c r="S577" s="103">
        <f t="shared" si="1246"/>
        <v>0</v>
      </c>
      <c r="T577" s="103">
        <f t="shared" si="1246"/>
        <v>0</v>
      </c>
      <c r="U577" s="103">
        <f t="shared" si="1246"/>
        <v>0</v>
      </c>
      <c r="V577" s="160"/>
      <c r="W577" s="119">
        <f>IF(W574=1,W579,W579+U577)</f>
        <v>0</v>
      </c>
      <c r="X577" s="103">
        <f t="shared" ref="X577:AF577" si="1247">IF(X574=1,X579,X579+W577)</f>
        <v>0</v>
      </c>
      <c r="Y577" s="103">
        <f t="shared" si="1247"/>
        <v>0</v>
      </c>
      <c r="Z577" s="103">
        <f t="shared" si="1247"/>
        <v>0</v>
      </c>
      <c r="AA577" s="103">
        <f t="shared" si="1247"/>
        <v>0</v>
      </c>
      <c r="AB577" s="103">
        <f t="shared" si="1247"/>
        <v>0</v>
      </c>
      <c r="AC577" s="103">
        <f t="shared" si="1247"/>
        <v>0</v>
      </c>
      <c r="AD577" s="103">
        <f t="shared" si="1247"/>
        <v>0</v>
      </c>
      <c r="AE577" s="103">
        <f t="shared" si="1247"/>
        <v>0</v>
      </c>
      <c r="AF577" s="103">
        <f t="shared" si="1247"/>
        <v>0</v>
      </c>
      <c r="AG577" s="160"/>
      <c r="AH577" s="74"/>
      <c r="AI577" s="74"/>
      <c r="AJ577" s="75"/>
    </row>
    <row r="578" spans="1:36" ht="25.05" customHeight="1" x14ac:dyDescent="0.3">
      <c r="A578" s="75"/>
      <c r="B578" s="110" t="s">
        <v>6319</v>
      </c>
      <c r="C578" s="104">
        <f t="shared" ref="C578:K578" si="1248">1720/12*C570</f>
        <v>0</v>
      </c>
      <c r="D578" s="104">
        <f t="shared" si="1248"/>
        <v>0</v>
      </c>
      <c r="E578" s="104">
        <f t="shared" si="1248"/>
        <v>0</v>
      </c>
      <c r="F578" s="104">
        <f t="shared" si="1248"/>
        <v>0</v>
      </c>
      <c r="G578" s="104">
        <f t="shared" si="1248"/>
        <v>0</v>
      </c>
      <c r="H578" s="104">
        <f t="shared" si="1248"/>
        <v>0</v>
      </c>
      <c r="I578" s="104">
        <f t="shared" si="1248"/>
        <v>0</v>
      </c>
      <c r="J578" s="104">
        <f t="shared" si="1248"/>
        <v>0</v>
      </c>
      <c r="K578" s="104">
        <f t="shared" si="1248"/>
        <v>0</v>
      </c>
      <c r="L578" s="160"/>
      <c r="M578" s="120">
        <f t="shared" ref="M578:U578" si="1249">1720/12*M570</f>
        <v>0</v>
      </c>
      <c r="N578" s="104">
        <f t="shared" si="1249"/>
        <v>0</v>
      </c>
      <c r="O578" s="104">
        <f t="shared" si="1249"/>
        <v>0</v>
      </c>
      <c r="P578" s="104">
        <f t="shared" si="1249"/>
        <v>0</v>
      </c>
      <c r="Q578" s="104">
        <f t="shared" si="1249"/>
        <v>0</v>
      </c>
      <c r="R578" s="104">
        <f t="shared" si="1249"/>
        <v>0</v>
      </c>
      <c r="S578" s="104">
        <f t="shared" si="1249"/>
        <v>0</v>
      </c>
      <c r="T578" s="104">
        <f t="shared" si="1249"/>
        <v>0</v>
      </c>
      <c r="U578" s="104">
        <f t="shared" si="1249"/>
        <v>0</v>
      </c>
      <c r="V578" s="160"/>
      <c r="W578" s="120">
        <f t="shared" ref="W578:AF578" si="1250">1720/12*W570</f>
        <v>0</v>
      </c>
      <c r="X578" s="104">
        <f t="shared" si="1250"/>
        <v>0</v>
      </c>
      <c r="Y578" s="104">
        <f t="shared" si="1250"/>
        <v>0</v>
      </c>
      <c r="Z578" s="104">
        <f t="shared" si="1250"/>
        <v>0</v>
      </c>
      <c r="AA578" s="104">
        <f t="shared" si="1250"/>
        <v>0</v>
      </c>
      <c r="AB578" s="104">
        <f t="shared" si="1250"/>
        <v>0</v>
      </c>
      <c r="AC578" s="104">
        <f t="shared" si="1250"/>
        <v>0</v>
      </c>
      <c r="AD578" s="104">
        <f t="shared" si="1250"/>
        <v>0</v>
      </c>
      <c r="AE578" s="104">
        <f t="shared" si="1250"/>
        <v>0</v>
      </c>
      <c r="AF578" s="104">
        <f t="shared" si="1250"/>
        <v>0</v>
      </c>
      <c r="AG578" s="160"/>
      <c r="AH578" s="74"/>
      <c r="AI578" s="74"/>
      <c r="AJ578" s="75"/>
    </row>
    <row r="579" spans="1:36" ht="25.05" customHeight="1" thickBot="1" x14ac:dyDescent="0.35">
      <c r="A579" s="75"/>
      <c r="B579" s="113" t="s">
        <v>6270</v>
      </c>
      <c r="C579" s="104">
        <f t="shared" ref="C579:K579" si="1251">IF(OR(C574=0,C574=1),IF(C571&gt;=C578,C578,C571),IF(C576&gt;=C575,C575-B577,C576-B577))</f>
        <v>0</v>
      </c>
      <c r="D579" s="104">
        <f t="shared" si="1251"/>
        <v>0</v>
      </c>
      <c r="E579" s="104">
        <f t="shared" si="1251"/>
        <v>0</v>
      </c>
      <c r="F579" s="104">
        <f t="shared" si="1251"/>
        <v>0</v>
      </c>
      <c r="G579" s="104">
        <f t="shared" si="1251"/>
        <v>0</v>
      </c>
      <c r="H579" s="104">
        <f t="shared" si="1251"/>
        <v>0</v>
      </c>
      <c r="I579" s="104">
        <f t="shared" si="1251"/>
        <v>0</v>
      </c>
      <c r="J579" s="104">
        <f t="shared" si="1251"/>
        <v>0</v>
      </c>
      <c r="K579" s="104">
        <f t="shared" si="1251"/>
        <v>0</v>
      </c>
      <c r="L579" s="162">
        <f>SUM(C579:K579)</f>
        <v>0</v>
      </c>
      <c r="M579" s="120">
        <f>IF(OR(M574=0,M574=1),IF(M571&gt;=M578,M578,M571),IF(M576&gt;=M575,M575-K577,M576-K577))</f>
        <v>0</v>
      </c>
      <c r="N579" s="104">
        <f t="shared" ref="N579:U579" si="1252">IF(OR(N574=0,N574=1),IF(N571&gt;=N578,N578,N571),IF(N576&gt;=N575,N575-M577,N576-M577))</f>
        <v>0</v>
      </c>
      <c r="O579" s="104">
        <f t="shared" si="1252"/>
        <v>0</v>
      </c>
      <c r="P579" s="104">
        <f t="shared" si="1252"/>
        <v>0</v>
      </c>
      <c r="Q579" s="104">
        <f t="shared" si="1252"/>
        <v>0</v>
      </c>
      <c r="R579" s="104">
        <f t="shared" si="1252"/>
        <v>0</v>
      </c>
      <c r="S579" s="104">
        <f t="shared" si="1252"/>
        <v>0</v>
      </c>
      <c r="T579" s="104">
        <f t="shared" si="1252"/>
        <v>0</v>
      </c>
      <c r="U579" s="104">
        <f t="shared" si="1252"/>
        <v>0</v>
      </c>
      <c r="V579" s="162">
        <f>SUM(M579:U579)</f>
        <v>0</v>
      </c>
      <c r="W579" s="156">
        <f>IF(OR(W574=0,W574=1),IF(W571&gt;=W578,W578,W571),IF(W576&gt;=W575,W575-U577,W576-U577))</f>
        <v>0</v>
      </c>
      <c r="X579" s="157">
        <f t="shared" ref="X579:AF579" si="1253">IF(OR(X574=0,X574=1),IF(X571&gt;=X578,X578,X571),IF(X576&gt;=X575,X575-W577,X576-W577))</f>
        <v>0</v>
      </c>
      <c r="Y579" s="157">
        <f t="shared" si="1253"/>
        <v>0</v>
      </c>
      <c r="Z579" s="157">
        <f t="shared" si="1253"/>
        <v>0</v>
      </c>
      <c r="AA579" s="157">
        <f t="shared" si="1253"/>
        <v>0</v>
      </c>
      <c r="AB579" s="157">
        <f t="shared" si="1253"/>
        <v>0</v>
      </c>
      <c r="AC579" s="157">
        <f t="shared" si="1253"/>
        <v>0</v>
      </c>
      <c r="AD579" s="157">
        <f t="shared" si="1253"/>
        <v>0</v>
      </c>
      <c r="AE579" s="157">
        <f t="shared" si="1253"/>
        <v>0</v>
      </c>
      <c r="AF579" s="157">
        <f t="shared" si="1253"/>
        <v>0</v>
      </c>
      <c r="AG579" s="162">
        <f>SUM(W579:AF579)</f>
        <v>0</v>
      </c>
      <c r="AH579" s="105"/>
      <c r="AI579" s="74"/>
      <c r="AJ579" s="75"/>
    </row>
    <row r="580" spans="1:36" ht="25.05" customHeight="1" thickBot="1" x14ac:dyDescent="0.35">
      <c r="A580" s="87"/>
      <c r="B580" s="226" t="s">
        <v>6273</v>
      </c>
      <c r="C580" s="304"/>
      <c r="D580" s="304"/>
      <c r="E580" s="304"/>
      <c r="F580" s="305"/>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5.05" customHeight="1" x14ac:dyDescent="0.3">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5.05" customHeight="1" x14ac:dyDescent="0.3">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x14ac:dyDescent="0.3">
      <c r="A583" s="99"/>
      <c r="B583" s="111"/>
      <c r="C583" s="100">
        <f>IF(C581&lt;&gt;0,1,0)</f>
        <v>0</v>
      </c>
      <c r="D583" s="100">
        <f t="shared" ref="D583:K583" si="1254">IF(C583=0,IF(D581&lt;&gt;0,1,0),1)</f>
        <v>0</v>
      </c>
      <c r="E583" s="100">
        <f t="shared" si="1254"/>
        <v>0</v>
      </c>
      <c r="F583" s="100">
        <f t="shared" si="1254"/>
        <v>0</v>
      </c>
      <c r="G583" s="100">
        <f t="shared" si="1254"/>
        <v>0</v>
      </c>
      <c r="H583" s="100">
        <f t="shared" si="1254"/>
        <v>0</v>
      </c>
      <c r="I583" s="100">
        <f t="shared" si="1254"/>
        <v>0</v>
      </c>
      <c r="J583" s="100">
        <f t="shared" si="1254"/>
        <v>0</v>
      </c>
      <c r="K583" s="100">
        <f t="shared" si="1254"/>
        <v>0</v>
      </c>
      <c r="L583" s="161"/>
      <c r="M583" s="116">
        <f>IF(K583=0,IF(M581&lt;&gt;0,1,0),1)</f>
        <v>0</v>
      </c>
      <c r="N583" s="100">
        <f t="shared" ref="N583:U583" si="1255">IF(M583=0,IF(N581&lt;&gt;0,1,0),1)</f>
        <v>0</v>
      </c>
      <c r="O583" s="100">
        <f t="shared" si="1255"/>
        <v>0</v>
      </c>
      <c r="P583" s="100">
        <f t="shared" si="1255"/>
        <v>0</v>
      </c>
      <c r="Q583" s="100">
        <f t="shared" si="1255"/>
        <v>0</v>
      </c>
      <c r="R583" s="100">
        <f t="shared" si="1255"/>
        <v>0</v>
      </c>
      <c r="S583" s="100">
        <f t="shared" si="1255"/>
        <v>0</v>
      </c>
      <c r="T583" s="100">
        <f t="shared" si="1255"/>
        <v>0</v>
      </c>
      <c r="U583" s="100">
        <f t="shared" si="1255"/>
        <v>0</v>
      </c>
      <c r="V583" s="161"/>
      <c r="W583" s="116">
        <f>IF(U583=0,IF(W581&lt;&gt;0,1,0),1)</f>
        <v>0</v>
      </c>
      <c r="X583" s="100">
        <f t="shared" ref="X583:AF583" si="1256">IF(W583=0,IF(X581&lt;&gt;0,1,0),1)</f>
        <v>0</v>
      </c>
      <c r="Y583" s="100">
        <f t="shared" si="1256"/>
        <v>0</v>
      </c>
      <c r="Z583" s="100">
        <f t="shared" si="1256"/>
        <v>0</v>
      </c>
      <c r="AA583" s="100">
        <f t="shared" si="1256"/>
        <v>0</v>
      </c>
      <c r="AB583" s="100">
        <f t="shared" si="1256"/>
        <v>0</v>
      </c>
      <c r="AC583" s="100">
        <f t="shared" si="1256"/>
        <v>0</v>
      </c>
      <c r="AD583" s="100">
        <f t="shared" si="1256"/>
        <v>0</v>
      </c>
      <c r="AE583" s="100">
        <f t="shared" si="1256"/>
        <v>0</v>
      </c>
      <c r="AF583" s="100">
        <f t="shared" si="1256"/>
        <v>0</v>
      </c>
      <c r="AG583" s="161"/>
      <c r="AH583" s="99"/>
      <c r="AI583" s="99"/>
      <c r="AJ583" s="99"/>
    </row>
    <row r="584" spans="1:36" ht="30" hidden="1" customHeight="1" x14ac:dyDescent="0.3">
      <c r="A584" s="99"/>
      <c r="B584" s="111"/>
      <c r="C584" s="100">
        <f>IF(C583=0,0,1)</f>
        <v>0</v>
      </c>
      <c r="D584" s="100">
        <f t="shared" ref="D584:K584" si="1257">IF(D583=0,0,C584+1)</f>
        <v>0</v>
      </c>
      <c r="E584" s="100">
        <f t="shared" si="1257"/>
        <v>0</v>
      </c>
      <c r="F584" s="100">
        <f t="shared" si="1257"/>
        <v>0</v>
      </c>
      <c r="G584" s="100">
        <f t="shared" si="1257"/>
        <v>0</v>
      </c>
      <c r="H584" s="100">
        <f t="shared" si="1257"/>
        <v>0</v>
      </c>
      <c r="I584" s="100">
        <f t="shared" si="1257"/>
        <v>0</v>
      </c>
      <c r="J584" s="100">
        <f t="shared" si="1257"/>
        <v>0</v>
      </c>
      <c r="K584" s="100">
        <f t="shared" si="1257"/>
        <v>0</v>
      </c>
      <c r="L584" s="161"/>
      <c r="M584" s="116">
        <f>IF(M583=0,0,K584+1)</f>
        <v>0</v>
      </c>
      <c r="N584" s="100">
        <f t="shared" ref="N584:U584" si="1258">IF(N583=0,0,M584+1)</f>
        <v>0</v>
      </c>
      <c r="O584" s="100">
        <f t="shared" si="1258"/>
        <v>0</v>
      </c>
      <c r="P584" s="100">
        <f t="shared" si="1258"/>
        <v>0</v>
      </c>
      <c r="Q584" s="100">
        <f t="shared" si="1258"/>
        <v>0</v>
      </c>
      <c r="R584" s="100">
        <f t="shared" si="1258"/>
        <v>0</v>
      </c>
      <c r="S584" s="100">
        <f t="shared" si="1258"/>
        <v>0</v>
      </c>
      <c r="T584" s="100">
        <f t="shared" si="1258"/>
        <v>0</v>
      </c>
      <c r="U584" s="100">
        <f t="shared" si="1258"/>
        <v>0</v>
      </c>
      <c r="V584" s="161"/>
      <c r="W584" s="116">
        <f>IF(W583=0,0,U584+1)</f>
        <v>0</v>
      </c>
      <c r="X584" s="100">
        <f t="shared" ref="X584:AF584" si="1259">IF(X583=0,0,W584+1)</f>
        <v>0</v>
      </c>
      <c r="Y584" s="100">
        <f t="shared" si="1259"/>
        <v>0</v>
      </c>
      <c r="Z584" s="100">
        <f t="shared" si="1259"/>
        <v>0</v>
      </c>
      <c r="AA584" s="100">
        <f t="shared" si="1259"/>
        <v>0</v>
      </c>
      <c r="AB584" s="100">
        <f t="shared" si="1259"/>
        <v>0</v>
      </c>
      <c r="AC584" s="100">
        <f t="shared" si="1259"/>
        <v>0</v>
      </c>
      <c r="AD584" s="100">
        <f t="shared" si="1259"/>
        <v>0</v>
      </c>
      <c r="AE584" s="100">
        <f t="shared" si="1259"/>
        <v>0</v>
      </c>
      <c r="AF584" s="100">
        <f t="shared" si="1259"/>
        <v>0</v>
      </c>
      <c r="AG584" s="161"/>
      <c r="AH584" s="99"/>
      <c r="AI584" s="99"/>
      <c r="AJ584" s="99"/>
    </row>
    <row r="585" spans="1:36" ht="30" hidden="1" customHeight="1" x14ac:dyDescent="0.3">
      <c r="A585" s="99"/>
      <c r="B585" s="111" t="s">
        <v>6268</v>
      </c>
      <c r="C585" s="101">
        <f t="shared" ref="C585:K585" si="1260">IF(C584&lt;25,IF(C584&lt;13,C584,C584-12),C584-24)</f>
        <v>0</v>
      </c>
      <c r="D585" s="101">
        <f t="shared" si="1260"/>
        <v>0</v>
      </c>
      <c r="E585" s="101">
        <f t="shared" si="1260"/>
        <v>0</v>
      </c>
      <c r="F585" s="101">
        <f t="shared" si="1260"/>
        <v>0</v>
      </c>
      <c r="G585" s="101">
        <f t="shared" si="1260"/>
        <v>0</v>
      </c>
      <c r="H585" s="101">
        <f t="shared" si="1260"/>
        <v>0</v>
      </c>
      <c r="I585" s="101">
        <f t="shared" si="1260"/>
        <v>0</v>
      </c>
      <c r="J585" s="101">
        <f t="shared" si="1260"/>
        <v>0</v>
      </c>
      <c r="K585" s="101">
        <f t="shared" si="1260"/>
        <v>0</v>
      </c>
      <c r="L585" s="161"/>
      <c r="M585" s="117">
        <f t="shared" ref="M585:U585" si="1261">IF(M584&lt;25,IF(M584&lt;13,M584,M584-12),M584-24)</f>
        <v>0</v>
      </c>
      <c r="N585" s="101">
        <f t="shared" si="1261"/>
        <v>0</v>
      </c>
      <c r="O585" s="101">
        <f t="shared" si="1261"/>
        <v>0</v>
      </c>
      <c r="P585" s="101">
        <f t="shared" si="1261"/>
        <v>0</v>
      </c>
      <c r="Q585" s="101">
        <f t="shared" si="1261"/>
        <v>0</v>
      </c>
      <c r="R585" s="101">
        <f t="shared" si="1261"/>
        <v>0</v>
      </c>
      <c r="S585" s="101">
        <f t="shared" si="1261"/>
        <v>0</v>
      </c>
      <c r="T585" s="101">
        <f t="shared" si="1261"/>
        <v>0</v>
      </c>
      <c r="U585" s="101">
        <f t="shared" si="1261"/>
        <v>0</v>
      </c>
      <c r="V585" s="161"/>
      <c r="W585" s="117">
        <f t="shared" ref="W585:AF585" si="1262">IF(W584&lt;25,IF(W584&lt;13,W584,W584-12),W584-24)</f>
        <v>0</v>
      </c>
      <c r="X585" s="101">
        <f t="shared" si="1262"/>
        <v>0</v>
      </c>
      <c r="Y585" s="101">
        <f t="shared" si="1262"/>
        <v>0</v>
      </c>
      <c r="Z585" s="101">
        <f t="shared" si="1262"/>
        <v>0</v>
      </c>
      <c r="AA585" s="101">
        <f t="shared" si="1262"/>
        <v>0</v>
      </c>
      <c r="AB585" s="101">
        <f t="shared" si="1262"/>
        <v>0</v>
      </c>
      <c r="AC585" s="101">
        <f t="shared" si="1262"/>
        <v>0</v>
      </c>
      <c r="AD585" s="101">
        <f t="shared" si="1262"/>
        <v>0</v>
      </c>
      <c r="AE585" s="101">
        <f t="shared" si="1262"/>
        <v>0</v>
      </c>
      <c r="AF585" s="101">
        <f t="shared" si="1262"/>
        <v>0</v>
      </c>
      <c r="AG585" s="161"/>
      <c r="AH585" s="99"/>
      <c r="AI585" s="99"/>
      <c r="AJ585" s="99"/>
    </row>
    <row r="586" spans="1:36" ht="30" hidden="1" customHeight="1" x14ac:dyDescent="0.3">
      <c r="A586" s="75"/>
      <c r="B586" s="112" t="s">
        <v>6269</v>
      </c>
      <c r="C586" s="102">
        <f t="shared" ref="C586:K586" si="1263">IF(C585&gt;0,IF(C585=1,C589,C589+B586),0)</f>
        <v>0</v>
      </c>
      <c r="D586" s="102">
        <f t="shared" si="1263"/>
        <v>0</v>
      </c>
      <c r="E586" s="102">
        <f t="shared" si="1263"/>
        <v>0</v>
      </c>
      <c r="F586" s="102">
        <f t="shared" si="1263"/>
        <v>0</v>
      </c>
      <c r="G586" s="102">
        <f t="shared" si="1263"/>
        <v>0</v>
      </c>
      <c r="H586" s="102">
        <f t="shared" si="1263"/>
        <v>0</v>
      </c>
      <c r="I586" s="102">
        <f t="shared" si="1263"/>
        <v>0</v>
      </c>
      <c r="J586" s="102">
        <f t="shared" si="1263"/>
        <v>0</v>
      </c>
      <c r="K586" s="102">
        <f t="shared" si="1263"/>
        <v>0</v>
      </c>
      <c r="L586" s="160"/>
      <c r="M586" s="118">
        <f>IF(M585&gt;0,IF(M585=1,M589,M589+K586),0)</f>
        <v>0</v>
      </c>
      <c r="N586" s="102">
        <f t="shared" ref="N586:U586" si="1264">IF(N585&gt;0,IF(N585=1,N589,N589+M586),0)</f>
        <v>0</v>
      </c>
      <c r="O586" s="102">
        <f t="shared" si="1264"/>
        <v>0</v>
      </c>
      <c r="P586" s="102">
        <f t="shared" si="1264"/>
        <v>0</v>
      </c>
      <c r="Q586" s="102">
        <f t="shared" si="1264"/>
        <v>0</v>
      </c>
      <c r="R586" s="102">
        <f t="shared" si="1264"/>
        <v>0</v>
      </c>
      <c r="S586" s="102">
        <f t="shared" si="1264"/>
        <v>0</v>
      </c>
      <c r="T586" s="102">
        <f t="shared" si="1264"/>
        <v>0</v>
      </c>
      <c r="U586" s="102">
        <f t="shared" si="1264"/>
        <v>0</v>
      </c>
      <c r="V586" s="160"/>
      <c r="W586" s="118">
        <f>IF(W585&gt;0,IF(W585=1,W589,W589+U586),0)</f>
        <v>0</v>
      </c>
      <c r="X586" s="102">
        <f t="shared" ref="X586:AF586" si="1265">IF(X585&gt;0,IF(X585=1,X589,X589+W586),0)</f>
        <v>0</v>
      </c>
      <c r="Y586" s="102">
        <f t="shared" si="1265"/>
        <v>0</v>
      </c>
      <c r="Z586" s="102">
        <f t="shared" si="1265"/>
        <v>0</v>
      </c>
      <c r="AA586" s="102">
        <f t="shared" si="1265"/>
        <v>0</v>
      </c>
      <c r="AB586" s="102">
        <f t="shared" si="1265"/>
        <v>0</v>
      </c>
      <c r="AC586" s="102">
        <f t="shared" si="1265"/>
        <v>0</v>
      </c>
      <c r="AD586" s="102">
        <f t="shared" si="1265"/>
        <v>0</v>
      </c>
      <c r="AE586" s="102">
        <f t="shared" si="1265"/>
        <v>0</v>
      </c>
      <c r="AF586" s="102">
        <f t="shared" si="1265"/>
        <v>0</v>
      </c>
      <c r="AG586" s="160"/>
      <c r="AH586" s="74"/>
      <c r="AI586" s="74"/>
      <c r="AJ586" s="75"/>
    </row>
    <row r="587" spans="1:36" ht="30" hidden="1" customHeight="1" x14ac:dyDescent="0.3">
      <c r="A587" s="75"/>
      <c r="B587" s="112" t="s">
        <v>6317</v>
      </c>
      <c r="C587" s="102">
        <f>IF(C581&gt;0,C582,0)</f>
        <v>0</v>
      </c>
      <c r="D587" s="102">
        <f t="shared" ref="D587:K587" si="1266">IF(D581&gt;0,IF(D585=1,D582,D582+C587),C587)</f>
        <v>0</v>
      </c>
      <c r="E587" s="102">
        <f t="shared" si="1266"/>
        <v>0</v>
      </c>
      <c r="F587" s="102">
        <f t="shared" si="1266"/>
        <v>0</v>
      </c>
      <c r="G587" s="102">
        <f t="shared" si="1266"/>
        <v>0</v>
      </c>
      <c r="H587" s="102">
        <f t="shared" si="1266"/>
        <v>0</v>
      </c>
      <c r="I587" s="102">
        <f t="shared" si="1266"/>
        <v>0</v>
      </c>
      <c r="J587" s="102">
        <f t="shared" si="1266"/>
        <v>0</v>
      </c>
      <c r="K587" s="102">
        <f t="shared" si="1266"/>
        <v>0</v>
      </c>
      <c r="L587" s="160"/>
      <c r="M587" s="118">
        <f>IF(M581&gt;0,IF(M585=1,M582,M582+K587),K587)</f>
        <v>0</v>
      </c>
      <c r="N587" s="102">
        <f t="shared" ref="N587:U587" si="1267">IF(N581&gt;0,IF(N585=1,N582,N582+M587),M587)</f>
        <v>0</v>
      </c>
      <c r="O587" s="102">
        <f t="shared" si="1267"/>
        <v>0</v>
      </c>
      <c r="P587" s="102">
        <f t="shared" si="1267"/>
        <v>0</v>
      </c>
      <c r="Q587" s="102">
        <f t="shared" si="1267"/>
        <v>0</v>
      </c>
      <c r="R587" s="102">
        <f t="shared" si="1267"/>
        <v>0</v>
      </c>
      <c r="S587" s="102">
        <f t="shared" si="1267"/>
        <v>0</v>
      </c>
      <c r="T587" s="102">
        <f t="shared" si="1267"/>
        <v>0</v>
      </c>
      <c r="U587" s="102">
        <f t="shared" si="1267"/>
        <v>0</v>
      </c>
      <c r="V587" s="160"/>
      <c r="W587" s="118">
        <f>IF(W581&gt;0,IF(W585=1,W582,W582+U587),U587)</f>
        <v>0</v>
      </c>
      <c r="X587" s="102">
        <f t="shared" ref="X587:AF587" si="1268">IF(X581&gt;0,IF(X585=1,X582,X582+W587),W587)</f>
        <v>0</v>
      </c>
      <c r="Y587" s="102">
        <f t="shared" si="1268"/>
        <v>0</v>
      </c>
      <c r="Z587" s="102">
        <f t="shared" si="1268"/>
        <v>0</v>
      </c>
      <c r="AA587" s="102">
        <f t="shared" si="1268"/>
        <v>0</v>
      </c>
      <c r="AB587" s="102">
        <f t="shared" si="1268"/>
        <v>0</v>
      </c>
      <c r="AC587" s="102">
        <f t="shared" si="1268"/>
        <v>0</v>
      </c>
      <c r="AD587" s="102">
        <f t="shared" si="1268"/>
        <v>0</v>
      </c>
      <c r="AE587" s="102">
        <f t="shared" si="1268"/>
        <v>0</v>
      </c>
      <c r="AF587" s="102">
        <f t="shared" si="1268"/>
        <v>0</v>
      </c>
      <c r="AG587" s="160"/>
      <c r="AH587" s="74"/>
      <c r="AI587" s="74"/>
      <c r="AJ587" s="75"/>
    </row>
    <row r="588" spans="1:36" ht="9.75" hidden="1" customHeight="1" x14ac:dyDescent="0.3">
      <c r="A588" s="75"/>
      <c r="B588" s="112" t="s">
        <v>6318</v>
      </c>
      <c r="C588" s="103">
        <f>C590</f>
        <v>0</v>
      </c>
      <c r="D588" s="103">
        <f t="shared" ref="D588:K588" si="1269">IF(D585=1,D590,D590+C588)</f>
        <v>0</v>
      </c>
      <c r="E588" s="103">
        <f t="shared" si="1269"/>
        <v>0</v>
      </c>
      <c r="F588" s="103">
        <f t="shared" si="1269"/>
        <v>0</v>
      </c>
      <c r="G588" s="103">
        <f t="shared" si="1269"/>
        <v>0</v>
      </c>
      <c r="H588" s="103">
        <f t="shared" si="1269"/>
        <v>0</v>
      </c>
      <c r="I588" s="103">
        <f t="shared" si="1269"/>
        <v>0</v>
      </c>
      <c r="J588" s="103">
        <f t="shared" si="1269"/>
        <v>0</v>
      </c>
      <c r="K588" s="103">
        <f t="shared" si="1269"/>
        <v>0</v>
      </c>
      <c r="L588" s="160"/>
      <c r="M588" s="119">
        <f>IF(M585=1,M590,M590+K588)</f>
        <v>0</v>
      </c>
      <c r="N588" s="103">
        <f t="shared" ref="N588:U588" si="1270">IF(N585=1,N590,N590+M588)</f>
        <v>0</v>
      </c>
      <c r="O588" s="103">
        <f t="shared" si="1270"/>
        <v>0</v>
      </c>
      <c r="P588" s="103">
        <f t="shared" si="1270"/>
        <v>0</v>
      </c>
      <c r="Q588" s="103">
        <f t="shared" si="1270"/>
        <v>0</v>
      </c>
      <c r="R588" s="103">
        <f t="shared" si="1270"/>
        <v>0</v>
      </c>
      <c r="S588" s="103">
        <f t="shared" si="1270"/>
        <v>0</v>
      </c>
      <c r="T588" s="103">
        <f t="shared" si="1270"/>
        <v>0</v>
      </c>
      <c r="U588" s="103">
        <f t="shared" si="1270"/>
        <v>0</v>
      </c>
      <c r="V588" s="160"/>
      <c r="W588" s="119">
        <f>IF(W585=1,W590,W590+U588)</f>
        <v>0</v>
      </c>
      <c r="X588" s="103">
        <f t="shared" ref="X588:AF588" si="1271">IF(X585=1,X590,X590+W588)</f>
        <v>0</v>
      </c>
      <c r="Y588" s="103">
        <f t="shared" si="1271"/>
        <v>0</v>
      </c>
      <c r="Z588" s="103">
        <f t="shared" si="1271"/>
        <v>0</v>
      </c>
      <c r="AA588" s="103">
        <f t="shared" si="1271"/>
        <v>0</v>
      </c>
      <c r="AB588" s="103">
        <f t="shared" si="1271"/>
        <v>0</v>
      </c>
      <c r="AC588" s="103">
        <f t="shared" si="1271"/>
        <v>0</v>
      </c>
      <c r="AD588" s="103">
        <f t="shared" si="1271"/>
        <v>0</v>
      </c>
      <c r="AE588" s="103">
        <f t="shared" si="1271"/>
        <v>0</v>
      </c>
      <c r="AF588" s="103">
        <f t="shared" si="1271"/>
        <v>0</v>
      </c>
      <c r="AG588" s="160"/>
      <c r="AH588" s="74"/>
      <c r="AI588" s="74"/>
      <c r="AJ588" s="75"/>
    </row>
    <row r="589" spans="1:36" ht="25.05" customHeight="1" x14ac:dyDescent="0.3">
      <c r="A589" s="75"/>
      <c r="B589" s="110" t="s">
        <v>6319</v>
      </c>
      <c r="C589" s="104">
        <f t="shared" ref="C589:K589" si="1272">1720/12*C581</f>
        <v>0</v>
      </c>
      <c r="D589" s="104">
        <f t="shared" si="1272"/>
        <v>0</v>
      </c>
      <c r="E589" s="104">
        <f t="shared" si="1272"/>
        <v>0</v>
      </c>
      <c r="F589" s="104">
        <f t="shared" si="1272"/>
        <v>0</v>
      </c>
      <c r="G589" s="104">
        <f t="shared" si="1272"/>
        <v>0</v>
      </c>
      <c r="H589" s="104">
        <f t="shared" si="1272"/>
        <v>0</v>
      </c>
      <c r="I589" s="104">
        <f t="shared" si="1272"/>
        <v>0</v>
      </c>
      <c r="J589" s="104">
        <f t="shared" si="1272"/>
        <v>0</v>
      </c>
      <c r="K589" s="104">
        <f t="shared" si="1272"/>
        <v>0</v>
      </c>
      <c r="L589" s="160"/>
      <c r="M589" s="120">
        <f t="shared" ref="M589:U589" si="1273">1720/12*M581</f>
        <v>0</v>
      </c>
      <c r="N589" s="104">
        <f t="shared" si="1273"/>
        <v>0</v>
      </c>
      <c r="O589" s="104">
        <f t="shared" si="1273"/>
        <v>0</v>
      </c>
      <c r="P589" s="104">
        <f t="shared" si="1273"/>
        <v>0</v>
      </c>
      <c r="Q589" s="104">
        <f t="shared" si="1273"/>
        <v>0</v>
      </c>
      <c r="R589" s="104">
        <f t="shared" si="1273"/>
        <v>0</v>
      </c>
      <c r="S589" s="104">
        <f t="shared" si="1273"/>
        <v>0</v>
      </c>
      <c r="T589" s="104">
        <f t="shared" si="1273"/>
        <v>0</v>
      </c>
      <c r="U589" s="104">
        <f t="shared" si="1273"/>
        <v>0</v>
      </c>
      <c r="V589" s="160"/>
      <c r="W589" s="120">
        <f t="shared" ref="W589:AF589" si="1274">1720/12*W581</f>
        <v>0</v>
      </c>
      <c r="X589" s="104">
        <f t="shared" si="1274"/>
        <v>0</v>
      </c>
      <c r="Y589" s="104">
        <f t="shared" si="1274"/>
        <v>0</v>
      </c>
      <c r="Z589" s="104">
        <f t="shared" si="1274"/>
        <v>0</v>
      </c>
      <c r="AA589" s="104">
        <f t="shared" si="1274"/>
        <v>0</v>
      </c>
      <c r="AB589" s="104">
        <f t="shared" si="1274"/>
        <v>0</v>
      </c>
      <c r="AC589" s="104">
        <f t="shared" si="1274"/>
        <v>0</v>
      </c>
      <c r="AD589" s="104">
        <f t="shared" si="1274"/>
        <v>0</v>
      </c>
      <c r="AE589" s="104">
        <f t="shared" si="1274"/>
        <v>0</v>
      </c>
      <c r="AF589" s="104">
        <f t="shared" si="1274"/>
        <v>0</v>
      </c>
      <c r="AG589" s="160"/>
      <c r="AH589" s="74"/>
      <c r="AI589" s="74"/>
      <c r="AJ589" s="75"/>
    </row>
    <row r="590" spans="1:36" ht="25.05" customHeight="1" thickBot="1" x14ac:dyDescent="0.35">
      <c r="A590" s="75"/>
      <c r="B590" s="113" t="s">
        <v>6270</v>
      </c>
      <c r="C590" s="104">
        <f t="shared" ref="C590:K590" si="1275">IF(OR(C585=0,C585=1),IF(C582&gt;=C589,C589,C582),IF(C587&gt;=C586,C586-B588,C587-B588))</f>
        <v>0</v>
      </c>
      <c r="D590" s="104">
        <f t="shared" si="1275"/>
        <v>0</v>
      </c>
      <c r="E590" s="104">
        <f t="shared" si="1275"/>
        <v>0</v>
      </c>
      <c r="F590" s="104">
        <f t="shared" si="1275"/>
        <v>0</v>
      </c>
      <c r="G590" s="104">
        <f t="shared" si="1275"/>
        <v>0</v>
      </c>
      <c r="H590" s="104">
        <f t="shared" si="1275"/>
        <v>0</v>
      </c>
      <c r="I590" s="104">
        <f t="shared" si="1275"/>
        <v>0</v>
      </c>
      <c r="J590" s="104">
        <f t="shared" si="1275"/>
        <v>0</v>
      </c>
      <c r="K590" s="104">
        <f t="shared" si="1275"/>
        <v>0</v>
      </c>
      <c r="L590" s="162">
        <f>SUM(C590:K590)</f>
        <v>0</v>
      </c>
      <c r="M590" s="120">
        <f>IF(OR(M585=0,M585=1),IF(M582&gt;=M589,M589,M582),IF(M587&gt;=M586,M586-K588,M587-K588))</f>
        <v>0</v>
      </c>
      <c r="N590" s="104">
        <f t="shared" ref="N590:U590" si="1276">IF(OR(N585=0,N585=1),IF(N582&gt;=N589,N589,N582),IF(N587&gt;=N586,N586-M588,N587-M588))</f>
        <v>0</v>
      </c>
      <c r="O590" s="104">
        <f t="shared" si="1276"/>
        <v>0</v>
      </c>
      <c r="P590" s="104">
        <f t="shared" si="1276"/>
        <v>0</v>
      </c>
      <c r="Q590" s="104">
        <f t="shared" si="1276"/>
        <v>0</v>
      </c>
      <c r="R590" s="104">
        <f t="shared" si="1276"/>
        <v>0</v>
      </c>
      <c r="S590" s="104">
        <f t="shared" si="1276"/>
        <v>0</v>
      </c>
      <c r="T590" s="104">
        <f t="shared" si="1276"/>
        <v>0</v>
      </c>
      <c r="U590" s="104">
        <f t="shared" si="1276"/>
        <v>0</v>
      </c>
      <c r="V590" s="162">
        <f>SUM(M590:U590)</f>
        <v>0</v>
      </c>
      <c r="W590" s="156">
        <f>IF(OR(W585=0,W585=1),IF(W582&gt;=W589,W589,W582),IF(W587&gt;=W586,W586-U588,W587-U588))</f>
        <v>0</v>
      </c>
      <c r="X590" s="157">
        <f t="shared" ref="X590:AF590" si="1277">IF(OR(X585=0,X585=1),IF(X582&gt;=X589,X589,X582),IF(X587&gt;=X586,X586-W588,X587-W588))</f>
        <v>0</v>
      </c>
      <c r="Y590" s="157">
        <f t="shared" si="1277"/>
        <v>0</v>
      </c>
      <c r="Z590" s="157">
        <f t="shared" si="1277"/>
        <v>0</v>
      </c>
      <c r="AA590" s="157">
        <f t="shared" si="1277"/>
        <v>0</v>
      </c>
      <c r="AB590" s="157">
        <f t="shared" si="1277"/>
        <v>0</v>
      </c>
      <c r="AC590" s="157">
        <f t="shared" si="1277"/>
        <v>0</v>
      </c>
      <c r="AD590" s="157">
        <f t="shared" si="1277"/>
        <v>0</v>
      </c>
      <c r="AE590" s="157">
        <f t="shared" si="1277"/>
        <v>0</v>
      </c>
      <c r="AF590" s="157">
        <f t="shared" si="1277"/>
        <v>0</v>
      </c>
      <c r="AG590" s="162">
        <f>SUM(W590:AF590)</f>
        <v>0</v>
      </c>
      <c r="AH590" s="105"/>
      <c r="AI590" s="74"/>
      <c r="AJ590" s="75"/>
    </row>
    <row r="591" spans="1:36" ht="25.05" customHeight="1" thickBot="1" x14ac:dyDescent="0.35">
      <c r="A591" s="87"/>
      <c r="B591" s="226" t="s">
        <v>6273</v>
      </c>
      <c r="C591" s="304"/>
      <c r="D591" s="304"/>
      <c r="E591" s="304"/>
      <c r="F591" s="305"/>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5.05" customHeight="1" x14ac:dyDescent="0.3">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5.05" customHeight="1" x14ac:dyDescent="0.3">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x14ac:dyDescent="0.3">
      <c r="A594" s="99"/>
      <c r="B594" s="111"/>
      <c r="C594" s="100">
        <f>IF(C592&lt;&gt;0,1,0)</f>
        <v>0</v>
      </c>
      <c r="D594" s="100">
        <f t="shared" ref="D594:K594" si="1278">IF(C594=0,IF(D592&lt;&gt;0,1,0),1)</f>
        <v>0</v>
      </c>
      <c r="E594" s="100">
        <f t="shared" si="1278"/>
        <v>0</v>
      </c>
      <c r="F594" s="100">
        <f t="shared" si="1278"/>
        <v>0</v>
      </c>
      <c r="G594" s="100">
        <f t="shared" si="1278"/>
        <v>0</v>
      </c>
      <c r="H594" s="100">
        <f t="shared" si="1278"/>
        <v>0</v>
      </c>
      <c r="I594" s="100">
        <f t="shared" si="1278"/>
        <v>0</v>
      </c>
      <c r="J594" s="100">
        <f t="shared" si="1278"/>
        <v>0</v>
      </c>
      <c r="K594" s="100">
        <f t="shared" si="1278"/>
        <v>0</v>
      </c>
      <c r="L594" s="161"/>
      <c r="M594" s="116">
        <f>IF(K594=0,IF(M592&lt;&gt;0,1,0),1)</f>
        <v>0</v>
      </c>
      <c r="N594" s="100">
        <f t="shared" ref="N594:U594" si="1279">IF(M594=0,IF(N592&lt;&gt;0,1,0),1)</f>
        <v>0</v>
      </c>
      <c r="O594" s="100">
        <f t="shared" si="1279"/>
        <v>0</v>
      </c>
      <c r="P594" s="100">
        <f t="shared" si="1279"/>
        <v>0</v>
      </c>
      <c r="Q594" s="100">
        <f t="shared" si="1279"/>
        <v>0</v>
      </c>
      <c r="R594" s="100">
        <f t="shared" si="1279"/>
        <v>0</v>
      </c>
      <c r="S594" s="100">
        <f t="shared" si="1279"/>
        <v>0</v>
      </c>
      <c r="T594" s="100">
        <f t="shared" si="1279"/>
        <v>0</v>
      </c>
      <c r="U594" s="100">
        <f t="shared" si="1279"/>
        <v>0</v>
      </c>
      <c r="V594" s="161"/>
      <c r="W594" s="116">
        <f>IF(U594=0,IF(W592&lt;&gt;0,1,0),1)</f>
        <v>0</v>
      </c>
      <c r="X594" s="100">
        <f t="shared" ref="X594:AF594" si="1280">IF(W594=0,IF(X592&lt;&gt;0,1,0),1)</f>
        <v>0</v>
      </c>
      <c r="Y594" s="100">
        <f t="shared" si="1280"/>
        <v>0</v>
      </c>
      <c r="Z594" s="100">
        <f t="shared" si="1280"/>
        <v>0</v>
      </c>
      <c r="AA594" s="100">
        <f t="shared" si="1280"/>
        <v>0</v>
      </c>
      <c r="AB594" s="100">
        <f t="shared" si="1280"/>
        <v>0</v>
      </c>
      <c r="AC594" s="100">
        <f t="shared" si="1280"/>
        <v>0</v>
      </c>
      <c r="AD594" s="100">
        <f t="shared" si="1280"/>
        <v>0</v>
      </c>
      <c r="AE594" s="100">
        <f t="shared" si="1280"/>
        <v>0</v>
      </c>
      <c r="AF594" s="100">
        <f t="shared" si="1280"/>
        <v>0</v>
      </c>
      <c r="AG594" s="161"/>
      <c r="AH594" s="99"/>
      <c r="AI594" s="99"/>
      <c r="AJ594" s="99"/>
    </row>
    <row r="595" spans="1:36" ht="30" hidden="1" customHeight="1" x14ac:dyDescent="0.3">
      <c r="A595" s="99"/>
      <c r="B595" s="111"/>
      <c r="C595" s="100">
        <f>IF(C594=0,0,1)</f>
        <v>0</v>
      </c>
      <c r="D595" s="100">
        <f t="shared" ref="D595:K595" si="1281">IF(D594=0,0,C595+1)</f>
        <v>0</v>
      </c>
      <c r="E595" s="100">
        <f t="shared" si="1281"/>
        <v>0</v>
      </c>
      <c r="F595" s="100">
        <f t="shared" si="1281"/>
        <v>0</v>
      </c>
      <c r="G595" s="100">
        <f t="shared" si="1281"/>
        <v>0</v>
      </c>
      <c r="H595" s="100">
        <f t="shared" si="1281"/>
        <v>0</v>
      </c>
      <c r="I595" s="100">
        <f t="shared" si="1281"/>
        <v>0</v>
      </c>
      <c r="J595" s="100">
        <f t="shared" si="1281"/>
        <v>0</v>
      </c>
      <c r="K595" s="100">
        <f t="shared" si="1281"/>
        <v>0</v>
      </c>
      <c r="L595" s="161"/>
      <c r="M595" s="116">
        <f>IF(M594=0,0,K595+1)</f>
        <v>0</v>
      </c>
      <c r="N595" s="100">
        <f t="shared" ref="N595:U595" si="1282">IF(N594=0,0,M595+1)</f>
        <v>0</v>
      </c>
      <c r="O595" s="100">
        <f t="shared" si="1282"/>
        <v>0</v>
      </c>
      <c r="P595" s="100">
        <f t="shared" si="1282"/>
        <v>0</v>
      </c>
      <c r="Q595" s="100">
        <f t="shared" si="1282"/>
        <v>0</v>
      </c>
      <c r="R595" s="100">
        <f t="shared" si="1282"/>
        <v>0</v>
      </c>
      <c r="S595" s="100">
        <f t="shared" si="1282"/>
        <v>0</v>
      </c>
      <c r="T595" s="100">
        <f t="shared" si="1282"/>
        <v>0</v>
      </c>
      <c r="U595" s="100">
        <f t="shared" si="1282"/>
        <v>0</v>
      </c>
      <c r="V595" s="161"/>
      <c r="W595" s="116">
        <f>IF(W594=0,0,U595+1)</f>
        <v>0</v>
      </c>
      <c r="X595" s="100">
        <f t="shared" ref="X595:AF595" si="1283">IF(X594=0,0,W595+1)</f>
        <v>0</v>
      </c>
      <c r="Y595" s="100">
        <f t="shared" si="1283"/>
        <v>0</v>
      </c>
      <c r="Z595" s="100">
        <f t="shared" si="1283"/>
        <v>0</v>
      </c>
      <c r="AA595" s="100">
        <f t="shared" si="1283"/>
        <v>0</v>
      </c>
      <c r="AB595" s="100">
        <f t="shared" si="1283"/>
        <v>0</v>
      </c>
      <c r="AC595" s="100">
        <f t="shared" si="1283"/>
        <v>0</v>
      </c>
      <c r="AD595" s="100">
        <f t="shared" si="1283"/>
        <v>0</v>
      </c>
      <c r="AE595" s="100">
        <f t="shared" si="1283"/>
        <v>0</v>
      </c>
      <c r="AF595" s="100">
        <f t="shared" si="1283"/>
        <v>0</v>
      </c>
      <c r="AG595" s="161"/>
      <c r="AH595" s="99"/>
      <c r="AI595" s="99"/>
      <c r="AJ595" s="99"/>
    </row>
    <row r="596" spans="1:36" ht="30" hidden="1" customHeight="1" x14ac:dyDescent="0.3">
      <c r="A596" s="99"/>
      <c r="B596" s="111" t="s">
        <v>6268</v>
      </c>
      <c r="C596" s="101">
        <f t="shared" ref="C596:K596" si="1284">IF(C595&lt;25,IF(C595&lt;13,C595,C595-12),C595-24)</f>
        <v>0</v>
      </c>
      <c r="D596" s="101">
        <f t="shared" si="1284"/>
        <v>0</v>
      </c>
      <c r="E596" s="101">
        <f t="shared" si="1284"/>
        <v>0</v>
      </c>
      <c r="F596" s="101">
        <f t="shared" si="1284"/>
        <v>0</v>
      </c>
      <c r="G596" s="101">
        <f t="shared" si="1284"/>
        <v>0</v>
      </c>
      <c r="H596" s="101">
        <f t="shared" si="1284"/>
        <v>0</v>
      </c>
      <c r="I596" s="101">
        <f t="shared" si="1284"/>
        <v>0</v>
      </c>
      <c r="J596" s="101">
        <f t="shared" si="1284"/>
        <v>0</v>
      </c>
      <c r="K596" s="101">
        <f t="shared" si="1284"/>
        <v>0</v>
      </c>
      <c r="L596" s="161"/>
      <c r="M596" s="117">
        <f t="shared" ref="M596:U596" si="1285">IF(M595&lt;25,IF(M595&lt;13,M595,M595-12),M595-24)</f>
        <v>0</v>
      </c>
      <c r="N596" s="101">
        <f t="shared" si="1285"/>
        <v>0</v>
      </c>
      <c r="O596" s="101">
        <f t="shared" si="1285"/>
        <v>0</v>
      </c>
      <c r="P596" s="101">
        <f t="shared" si="1285"/>
        <v>0</v>
      </c>
      <c r="Q596" s="101">
        <f t="shared" si="1285"/>
        <v>0</v>
      </c>
      <c r="R596" s="101">
        <f t="shared" si="1285"/>
        <v>0</v>
      </c>
      <c r="S596" s="101">
        <f t="shared" si="1285"/>
        <v>0</v>
      </c>
      <c r="T596" s="101">
        <f t="shared" si="1285"/>
        <v>0</v>
      </c>
      <c r="U596" s="101">
        <f t="shared" si="1285"/>
        <v>0</v>
      </c>
      <c r="V596" s="161"/>
      <c r="W596" s="117">
        <f t="shared" ref="W596:AF596" si="1286">IF(W595&lt;25,IF(W595&lt;13,W595,W595-12),W595-24)</f>
        <v>0</v>
      </c>
      <c r="X596" s="101">
        <f t="shared" si="1286"/>
        <v>0</v>
      </c>
      <c r="Y596" s="101">
        <f t="shared" si="1286"/>
        <v>0</v>
      </c>
      <c r="Z596" s="101">
        <f t="shared" si="1286"/>
        <v>0</v>
      </c>
      <c r="AA596" s="101">
        <f t="shared" si="1286"/>
        <v>0</v>
      </c>
      <c r="AB596" s="101">
        <f t="shared" si="1286"/>
        <v>0</v>
      </c>
      <c r="AC596" s="101">
        <f t="shared" si="1286"/>
        <v>0</v>
      </c>
      <c r="AD596" s="101">
        <f t="shared" si="1286"/>
        <v>0</v>
      </c>
      <c r="AE596" s="101">
        <f t="shared" si="1286"/>
        <v>0</v>
      </c>
      <c r="AF596" s="101">
        <f t="shared" si="1286"/>
        <v>0</v>
      </c>
      <c r="AG596" s="161"/>
      <c r="AH596" s="99"/>
      <c r="AI596" s="99"/>
      <c r="AJ596" s="99"/>
    </row>
    <row r="597" spans="1:36" ht="30" hidden="1" customHeight="1" x14ac:dyDescent="0.3">
      <c r="A597" s="75"/>
      <c r="B597" s="112" t="s">
        <v>6269</v>
      </c>
      <c r="C597" s="102">
        <f t="shared" ref="C597:K597" si="1287">IF(C596&gt;0,IF(C596=1,C600,C600+B597),0)</f>
        <v>0</v>
      </c>
      <c r="D597" s="102">
        <f t="shared" si="1287"/>
        <v>0</v>
      </c>
      <c r="E597" s="102">
        <f t="shared" si="1287"/>
        <v>0</v>
      </c>
      <c r="F597" s="102">
        <f t="shared" si="1287"/>
        <v>0</v>
      </c>
      <c r="G597" s="102">
        <f t="shared" si="1287"/>
        <v>0</v>
      </c>
      <c r="H597" s="102">
        <f t="shared" si="1287"/>
        <v>0</v>
      </c>
      <c r="I597" s="102">
        <f t="shared" si="1287"/>
        <v>0</v>
      </c>
      <c r="J597" s="102">
        <f t="shared" si="1287"/>
        <v>0</v>
      </c>
      <c r="K597" s="102">
        <f t="shared" si="1287"/>
        <v>0</v>
      </c>
      <c r="L597" s="160"/>
      <c r="M597" s="118">
        <f>IF(M596&gt;0,IF(M596=1,M600,M600+K597),0)</f>
        <v>0</v>
      </c>
      <c r="N597" s="102">
        <f t="shared" ref="N597:U597" si="1288">IF(N596&gt;0,IF(N596=1,N600,N600+M597),0)</f>
        <v>0</v>
      </c>
      <c r="O597" s="102">
        <f t="shared" si="1288"/>
        <v>0</v>
      </c>
      <c r="P597" s="102">
        <f t="shared" si="1288"/>
        <v>0</v>
      </c>
      <c r="Q597" s="102">
        <f t="shared" si="1288"/>
        <v>0</v>
      </c>
      <c r="R597" s="102">
        <f t="shared" si="1288"/>
        <v>0</v>
      </c>
      <c r="S597" s="102">
        <f t="shared" si="1288"/>
        <v>0</v>
      </c>
      <c r="T597" s="102">
        <f t="shared" si="1288"/>
        <v>0</v>
      </c>
      <c r="U597" s="102">
        <f t="shared" si="1288"/>
        <v>0</v>
      </c>
      <c r="V597" s="160"/>
      <c r="W597" s="118">
        <f>IF(W596&gt;0,IF(W596=1,W600,W600+U597),0)</f>
        <v>0</v>
      </c>
      <c r="X597" s="102">
        <f t="shared" ref="X597:AF597" si="1289">IF(X596&gt;0,IF(X596=1,X600,X600+W597),0)</f>
        <v>0</v>
      </c>
      <c r="Y597" s="102">
        <f t="shared" si="1289"/>
        <v>0</v>
      </c>
      <c r="Z597" s="102">
        <f t="shared" si="1289"/>
        <v>0</v>
      </c>
      <c r="AA597" s="102">
        <f t="shared" si="1289"/>
        <v>0</v>
      </c>
      <c r="AB597" s="102">
        <f t="shared" si="1289"/>
        <v>0</v>
      </c>
      <c r="AC597" s="102">
        <f t="shared" si="1289"/>
        <v>0</v>
      </c>
      <c r="AD597" s="102">
        <f t="shared" si="1289"/>
        <v>0</v>
      </c>
      <c r="AE597" s="102">
        <f t="shared" si="1289"/>
        <v>0</v>
      </c>
      <c r="AF597" s="102">
        <f t="shared" si="1289"/>
        <v>0</v>
      </c>
      <c r="AG597" s="160"/>
      <c r="AH597" s="74"/>
      <c r="AI597" s="74"/>
      <c r="AJ597" s="75"/>
    </row>
    <row r="598" spans="1:36" ht="30" hidden="1" customHeight="1" x14ac:dyDescent="0.3">
      <c r="A598" s="75"/>
      <c r="B598" s="112" t="s">
        <v>6317</v>
      </c>
      <c r="C598" s="102">
        <f>IF(C592&gt;0,C593,0)</f>
        <v>0</v>
      </c>
      <c r="D598" s="102">
        <f t="shared" ref="D598:K598" si="1290">IF(D592&gt;0,IF(D596=1,D593,D593+C598),C598)</f>
        <v>0</v>
      </c>
      <c r="E598" s="102">
        <f t="shared" si="1290"/>
        <v>0</v>
      </c>
      <c r="F598" s="102">
        <f t="shared" si="1290"/>
        <v>0</v>
      </c>
      <c r="G598" s="102">
        <f t="shared" si="1290"/>
        <v>0</v>
      </c>
      <c r="H598" s="102">
        <f t="shared" si="1290"/>
        <v>0</v>
      </c>
      <c r="I598" s="102">
        <f t="shared" si="1290"/>
        <v>0</v>
      </c>
      <c r="J598" s="102">
        <f t="shared" si="1290"/>
        <v>0</v>
      </c>
      <c r="K598" s="102">
        <f t="shared" si="1290"/>
        <v>0</v>
      </c>
      <c r="L598" s="160"/>
      <c r="M598" s="118">
        <f>IF(M592&gt;0,IF(M596=1,M593,M593+K598),K598)</f>
        <v>0</v>
      </c>
      <c r="N598" s="102">
        <f t="shared" ref="N598:U598" si="1291">IF(N592&gt;0,IF(N596=1,N593,N593+M598),M598)</f>
        <v>0</v>
      </c>
      <c r="O598" s="102">
        <f t="shared" si="1291"/>
        <v>0</v>
      </c>
      <c r="P598" s="102">
        <f t="shared" si="1291"/>
        <v>0</v>
      </c>
      <c r="Q598" s="102">
        <f t="shared" si="1291"/>
        <v>0</v>
      </c>
      <c r="R598" s="102">
        <f t="shared" si="1291"/>
        <v>0</v>
      </c>
      <c r="S598" s="102">
        <f t="shared" si="1291"/>
        <v>0</v>
      </c>
      <c r="T598" s="102">
        <f t="shared" si="1291"/>
        <v>0</v>
      </c>
      <c r="U598" s="102">
        <f t="shared" si="1291"/>
        <v>0</v>
      </c>
      <c r="V598" s="160"/>
      <c r="W598" s="118">
        <f>IF(W592&gt;0,IF(W596=1,W593,W593+U598),U598)</f>
        <v>0</v>
      </c>
      <c r="X598" s="102">
        <f t="shared" ref="X598:AF598" si="1292">IF(X592&gt;0,IF(X596=1,X593,X593+W598),W598)</f>
        <v>0</v>
      </c>
      <c r="Y598" s="102">
        <f t="shared" si="1292"/>
        <v>0</v>
      </c>
      <c r="Z598" s="102">
        <f t="shared" si="1292"/>
        <v>0</v>
      </c>
      <c r="AA598" s="102">
        <f t="shared" si="1292"/>
        <v>0</v>
      </c>
      <c r="AB598" s="102">
        <f t="shared" si="1292"/>
        <v>0</v>
      </c>
      <c r="AC598" s="102">
        <f t="shared" si="1292"/>
        <v>0</v>
      </c>
      <c r="AD598" s="102">
        <f t="shared" si="1292"/>
        <v>0</v>
      </c>
      <c r="AE598" s="102">
        <f t="shared" si="1292"/>
        <v>0</v>
      </c>
      <c r="AF598" s="102">
        <f t="shared" si="1292"/>
        <v>0</v>
      </c>
      <c r="AG598" s="160"/>
      <c r="AH598" s="74"/>
      <c r="AI598" s="74"/>
      <c r="AJ598" s="75"/>
    </row>
    <row r="599" spans="1:36" ht="9.75" hidden="1" customHeight="1" x14ac:dyDescent="0.3">
      <c r="A599" s="75"/>
      <c r="B599" s="112" t="s">
        <v>6318</v>
      </c>
      <c r="C599" s="103">
        <f>C601</f>
        <v>0</v>
      </c>
      <c r="D599" s="103">
        <f t="shared" ref="D599:K599" si="1293">IF(D596=1,D601,D601+C599)</f>
        <v>0</v>
      </c>
      <c r="E599" s="103">
        <f t="shared" si="1293"/>
        <v>0</v>
      </c>
      <c r="F599" s="103">
        <f t="shared" si="1293"/>
        <v>0</v>
      </c>
      <c r="G599" s="103">
        <f t="shared" si="1293"/>
        <v>0</v>
      </c>
      <c r="H599" s="103">
        <f t="shared" si="1293"/>
        <v>0</v>
      </c>
      <c r="I599" s="103">
        <f t="shared" si="1293"/>
        <v>0</v>
      </c>
      <c r="J599" s="103">
        <f t="shared" si="1293"/>
        <v>0</v>
      </c>
      <c r="K599" s="103">
        <f t="shared" si="1293"/>
        <v>0</v>
      </c>
      <c r="L599" s="160"/>
      <c r="M599" s="119">
        <f>IF(M596=1,M601,M601+K599)</f>
        <v>0</v>
      </c>
      <c r="N599" s="103">
        <f t="shared" ref="N599:U599" si="1294">IF(N596=1,N601,N601+M599)</f>
        <v>0</v>
      </c>
      <c r="O599" s="103">
        <f t="shared" si="1294"/>
        <v>0</v>
      </c>
      <c r="P599" s="103">
        <f t="shared" si="1294"/>
        <v>0</v>
      </c>
      <c r="Q599" s="103">
        <f t="shared" si="1294"/>
        <v>0</v>
      </c>
      <c r="R599" s="103">
        <f t="shared" si="1294"/>
        <v>0</v>
      </c>
      <c r="S599" s="103">
        <f t="shared" si="1294"/>
        <v>0</v>
      </c>
      <c r="T599" s="103">
        <f t="shared" si="1294"/>
        <v>0</v>
      </c>
      <c r="U599" s="103">
        <f t="shared" si="1294"/>
        <v>0</v>
      </c>
      <c r="V599" s="160"/>
      <c r="W599" s="119">
        <f>IF(W596=1,W601,W601+U599)</f>
        <v>0</v>
      </c>
      <c r="X599" s="103">
        <f t="shared" ref="X599:AF599" si="1295">IF(X596=1,X601,X601+W599)</f>
        <v>0</v>
      </c>
      <c r="Y599" s="103">
        <f t="shared" si="1295"/>
        <v>0</v>
      </c>
      <c r="Z599" s="103">
        <f t="shared" si="1295"/>
        <v>0</v>
      </c>
      <c r="AA599" s="103">
        <f t="shared" si="1295"/>
        <v>0</v>
      </c>
      <c r="AB599" s="103">
        <f t="shared" si="1295"/>
        <v>0</v>
      </c>
      <c r="AC599" s="103">
        <f t="shared" si="1295"/>
        <v>0</v>
      </c>
      <c r="AD599" s="103">
        <f t="shared" si="1295"/>
        <v>0</v>
      </c>
      <c r="AE599" s="103">
        <f t="shared" si="1295"/>
        <v>0</v>
      </c>
      <c r="AF599" s="103">
        <f t="shared" si="1295"/>
        <v>0</v>
      </c>
      <c r="AG599" s="160"/>
      <c r="AH599" s="74"/>
      <c r="AI599" s="74"/>
      <c r="AJ599" s="75"/>
    </row>
    <row r="600" spans="1:36" ht="25.05" customHeight="1" x14ac:dyDescent="0.3">
      <c r="A600" s="75"/>
      <c r="B600" s="110" t="s">
        <v>6319</v>
      </c>
      <c r="C600" s="104">
        <f t="shared" ref="C600:K600" si="1296">1720/12*C592</f>
        <v>0</v>
      </c>
      <c r="D600" s="104">
        <f t="shared" si="1296"/>
        <v>0</v>
      </c>
      <c r="E600" s="104">
        <f t="shared" si="1296"/>
        <v>0</v>
      </c>
      <c r="F600" s="104">
        <f t="shared" si="1296"/>
        <v>0</v>
      </c>
      <c r="G600" s="104">
        <f t="shared" si="1296"/>
        <v>0</v>
      </c>
      <c r="H600" s="104">
        <f t="shared" si="1296"/>
        <v>0</v>
      </c>
      <c r="I600" s="104">
        <f t="shared" si="1296"/>
        <v>0</v>
      </c>
      <c r="J600" s="104">
        <f t="shared" si="1296"/>
        <v>0</v>
      </c>
      <c r="K600" s="104">
        <f t="shared" si="1296"/>
        <v>0</v>
      </c>
      <c r="L600" s="160"/>
      <c r="M600" s="120">
        <f t="shared" ref="M600:U600" si="1297">1720/12*M592</f>
        <v>0</v>
      </c>
      <c r="N600" s="104">
        <f t="shared" si="1297"/>
        <v>0</v>
      </c>
      <c r="O600" s="104">
        <f t="shared" si="1297"/>
        <v>0</v>
      </c>
      <c r="P600" s="104">
        <f t="shared" si="1297"/>
        <v>0</v>
      </c>
      <c r="Q600" s="104">
        <f t="shared" si="1297"/>
        <v>0</v>
      </c>
      <c r="R600" s="104">
        <f t="shared" si="1297"/>
        <v>0</v>
      </c>
      <c r="S600" s="104">
        <f t="shared" si="1297"/>
        <v>0</v>
      </c>
      <c r="T600" s="104">
        <f t="shared" si="1297"/>
        <v>0</v>
      </c>
      <c r="U600" s="104">
        <f t="shared" si="1297"/>
        <v>0</v>
      </c>
      <c r="V600" s="160"/>
      <c r="W600" s="120">
        <f t="shared" ref="W600:AF600" si="1298">1720/12*W592</f>
        <v>0</v>
      </c>
      <c r="X600" s="104">
        <f t="shared" si="1298"/>
        <v>0</v>
      </c>
      <c r="Y600" s="104">
        <f t="shared" si="1298"/>
        <v>0</v>
      </c>
      <c r="Z600" s="104">
        <f t="shared" si="1298"/>
        <v>0</v>
      </c>
      <c r="AA600" s="104">
        <f t="shared" si="1298"/>
        <v>0</v>
      </c>
      <c r="AB600" s="104">
        <f t="shared" si="1298"/>
        <v>0</v>
      </c>
      <c r="AC600" s="104">
        <f t="shared" si="1298"/>
        <v>0</v>
      </c>
      <c r="AD600" s="104">
        <f t="shared" si="1298"/>
        <v>0</v>
      </c>
      <c r="AE600" s="104">
        <f t="shared" si="1298"/>
        <v>0</v>
      </c>
      <c r="AF600" s="104">
        <f t="shared" si="1298"/>
        <v>0</v>
      </c>
      <c r="AG600" s="160"/>
      <c r="AH600" s="74"/>
      <c r="AI600" s="74"/>
      <c r="AJ600" s="75"/>
    </row>
    <row r="601" spans="1:36" ht="25.05" customHeight="1" thickBot="1" x14ac:dyDescent="0.35">
      <c r="A601" s="75"/>
      <c r="B601" s="113" t="s">
        <v>6270</v>
      </c>
      <c r="C601" s="104">
        <f t="shared" ref="C601:K601" si="1299">IF(OR(C596=0,C596=1),IF(C593&gt;=C600,C600,C593),IF(C598&gt;=C597,C597-B599,C598-B599))</f>
        <v>0</v>
      </c>
      <c r="D601" s="104">
        <f t="shared" si="1299"/>
        <v>0</v>
      </c>
      <c r="E601" s="104">
        <f t="shared" si="1299"/>
        <v>0</v>
      </c>
      <c r="F601" s="104">
        <f t="shared" si="1299"/>
        <v>0</v>
      </c>
      <c r="G601" s="104">
        <f t="shared" si="1299"/>
        <v>0</v>
      </c>
      <c r="H601" s="104">
        <f t="shared" si="1299"/>
        <v>0</v>
      </c>
      <c r="I601" s="104">
        <f t="shared" si="1299"/>
        <v>0</v>
      </c>
      <c r="J601" s="104">
        <f t="shared" si="1299"/>
        <v>0</v>
      </c>
      <c r="K601" s="104">
        <f t="shared" si="1299"/>
        <v>0</v>
      </c>
      <c r="L601" s="162">
        <f>SUM(C601:K601)</f>
        <v>0</v>
      </c>
      <c r="M601" s="120">
        <f>IF(OR(M596=0,M596=1),IF(M593&gt;=M600,M600,M593),IF(M598&gt;=M597,M597-K599,M598-K599))</f>
        <v>0</v>
      </c>
      <c r="N601" s="104">
        <f t="shared" ref="N601:U601" si="1300">IF(OR(N596=0,N596=1),IF(N593&gt;=N600,N600,N593),IF(N598&gt;=N597,N597-M599,N598-M599))</f>
        <v>0</v>
      </c>
      <c r="O601" s="104">
        <f t="shared" si="1300"/>
        <v>0</v>
      </c>
      <c r="P601" s="104">
        <f t="shared" si="1300"/>
        <v>0</v>
      </c>
      <c r="Q601" s="104">
        <f t="shared" si="1300"/>
        <v>0</v>
      </c>
      <c r="R601" s="104">
        <f t="shared" si="1300"/>
        <v>0</v>
      </c>
      <c r="S601" s="104">
        <f t="shared" si="1300"/>
        <v>0</v>
      </c>
      <c r="T601" s="104">
        <f t="shared" si="1300"/>
        <v>0</v>
      </c>
      <c r="U601" s="104">
        <f t="shared" si="1300"/>
        <v>0</v>
      </c>
      <c r="V601" s="162">
        <f>SUM(M601:U601)</f>
        <v>0</v>
      </c>
      <c r="W601" s="156">
        <f>IF(OR(W596=0,W596=1),IF(W593&gt;=W600,W600,W593),IF(W598&gt;=W597,W597-U599,W598-U599))</f>
        <v>0</v>
      </c>
      <c r="X601" s="157">
        <f t="shared" ref="X601:AF601" si="1301">IF(OR(X596=0,X596=1),IF(X593&gt;=X600,X600,X593),IF(X598&gt;=X597,X597-W599,X598-W599))</f>
        <v>0</v>
      </c>
      <c r="Y601" s="157">
        <f t="shared" si="1301"/>
        <v>0</v>
      </c>
      <c r="Z601" s="157">
        <f t="shared" si="1301"/>
        <v>0</v>
      </c>
      <c r="AA601" s="157">
        <f t="shared" si="1301"/>
        <v>0</v>
      </c>
      <c r="AB601" s="157">
        <f t="shared" si="1301"/>
        <v>0</v>
      </c>
      <c r="AC601" s="157">
        <f t="shared" si="1301"/>
        <v>0</v>
      </c>
      <c r="AD601" s="157">
        <f t="shared" si="1301"/>
        <v>0</v>
      </c>
      <c r="AE601" s="157">
        <f t="shared" si="1301"/>
        <v>0</v>
      </c>
      <c r="AF601" s="157">
        <f t="shared" si="1301"/>
        <v>0</v>
      </c>
      <c r="AG601" s="162">
        <f>SUM(W601:AF601)</f>
        <v>0</v>
      </c>
      <c r="AH601" s="105"/>
      <c r="AI601" s="74"/>
      <c r="AJ601" s="75"/>
    </row>
    <row r="602" spans="1:36" ht="25.05" customHeight="1" thickBot="1" x14ac:dyDescent="0.35">
      <c r="A602" s="87"/>
      <c r="B602" s="226" t="s">
        <v>6273</v>
      </c>
      <c r="C602" s="304"/>
      <c r="D602" s="304"/>
      <c r="E602" s="304"/>
      <c r="F602" s="305"/>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5.05" customHeight="1" x14ac:dyDescent="0.3">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5.05" customHeight="1" x14ac:dyDescent="0.3">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x14ac:dyDescent="0.3">
      <c r="A605" s="99"/>
      <c r="B605" s="111"/>
      <c r="C605" s="100">
        <f>IF(C603&lt;&gt;0,1,0)</f>
        <v>0</v>
      </c>
      <c r="D605" s="100">
        <f t="shared" ref="D605:K605" si="1302">IF(C605=0,IF(D603&lt;&gt;0,1,0),1)</f>
        <v>0</v>
      </c>
      <c r="E605" s="100">
        <f t="shared" si="1302"/>
        <v>0</v>
      </c>
      <c r="F605" s="100">
        <f t="shared" si="1302"/>
        <v>0</v>
      </c>
      <c r="G605" s="100">
        <f t="shared" si="1302"/>
        <v>0</v>
      </c>
      <c r="H605" s="100">
        <f t="shared" si="1302"/>
        <v>0</v>
      </c>
      <c r="I605" s="100">
        <f t="shared" si="1302"/>
        <v>0</v>
      </c>
      <c r="J605" s="100">
        <f t="shared" si="1302"/>
        <v>0</v>
      </c>
      <c r="K605" s="100">
        <f t="shared" si="1302"/>
        <v>0</v>
      </c>
      <c r="L605" s="161"/>
      <c r="M605" s="116">
        <f>IF(K605=0,IF(M603&lt;&gt;0,1,0),1)</f>
        <v>0</v>
      </c>
      <c r="N605" s="100">
        <f t="shared" ref="N605:U605" si="1303">IF(M605=0,IF(N603&lt;&gt;0,1,0),1)</f>
        <v>0</v>
      </c>
      <c r="O605" s="100">
        <f t="shared" si="1303"/>
        <v>0</v>
      </c>
      <c r="P605" s="100">
        <f t="shared" si="1303"/>
        <v>0</v>
      </c>
      <c r="Q605" s="100">
        <f t="shared" si="1303"/>
        <v>0</v>
      </c>
      <c r="R605" s="100">
        <f t="shared" si="1303"/>
        <v>0</v>
      </c>
      <c r="S605" s="100">
        <f t="shared" si="1303"/>
        <v>0</v>
      </c>
      <c r="T605" s="100">
        <f t="shared" si="1303"/>
        <v>0</v>
      </c>
      <c r="U605" s="100">
        <f t="shared" si="1303"/>
        <v>0</v>
      </c>
      <c r="V605" s="161"/>
      <c r="W605" s="116">
        <f>IF(U605=0,IF(W603&lt;&gt;0,1,0),1)</f>
        <v>0</v>
      </c>
      <c r="X605" s="100">
        <f t="shared" ref="X605:AF605" si="1304">IF(W605=0,IF(X603&lt;&gt;0,1,0),1)</f>
        <v>0</v>
      </c>
      <c r="Y605" s="100">
        <f t="shared" si="1304"/>
        <v>0</v>
      </c>
      <c r="Z605" s="100">
        <f t="shared" si="1304"/>
        <v>0</v>
      </c>
      <c r="AA605" s="100">
        <f t="shared" si="1304"/>
        <v>0</v>
      </c>
      <c r="AB605" s="100">
        <f t="shared" si="1304"/>
        <v>0</v>
      </c>
      <c r="AC605" s="100">
        <f t="shared" si="1304"/>
        <v>0</v>
      </c>
      <c r="AD605" s="100">
        <f t="shared" si="1304"/>
        <v>0</v>
      </c>
      <c r="AE605" s="100">
        <f t="shared" si="1304"/>
        <v>0</v>
      </c>
      <c r="AF605" s="100">
        <f t="shared" si="1304"/>
        <v>0</v>
      </c>
      <c r="AG605" s="161"/>
      <c r="AH605" s="99"/>
      <c r="AI605" s="99"/>
      <c r="AJ605" s="99"/>
    </row>
    <row r="606" spans="1:36" ht="30" hidden="1" customHeight="1" x14ac:dyDescent="0.3">
      <c r="A606" s="99"/>
      <c r="B606" s="111"/>
      <c r="C606" s="100">
        <f>IF(C605=0,0,1)</f>
        <v>0</v>
      </c>
      <c r="D606" s="100">
        <f t="shared" ref="D606:K606" si="1305">IF(D605=0,0,C606+1)</f>
        <v>0</v>
      </c>
      <c r="E606" s="100">
        <f t="shared" si="1305"/>
        <v>0</v>
      </c>
      <c r="F606" s="100">
        <f t="shared" si="1305"/>
        <v>0</v>
      </c>
      <c r="G606" s="100">
        <f t="shared" si="1305"/>
        <v>0</v>
      </c>
      <c r="H606" s="100">
        <f t="shared" si="1305"/>
        <v>0</v>
      </c>
      <c r="I606" s="100">
        <f t="shared" si="1305"/>
        <v>0</v>
      </c>
      <c r="J606" s="100">
        <f t="shared" si="1305"/>
        <v>0</v>
      </c>
      <c r="K606" s="100">
        <f t="shared" si="1305"/>
        <v>0</v>
      </c>
      <c r="L606" s="161"/>
      <c r="M606" s="116">
        <f>IF(M605=0,0,K606+1)</f>
        <v>0</v>
      </c>
      <c r="N606" s="100">
        <f t="shared" ref="N606:U606" si="1306">IF(N605=0,0,M606+1)</f>
        <v>0</v>
      </c>
      <c r="O606" s="100">
        <f t="shared" si="1306"/>
        <v>0</v>
      </c>
      <c r="P606" s="100">
        <f t="shared" si="1306"/>
        <v>0</v>
      </c>
      <c r="Q606" s="100">
        <f t="shared" si="1306"/>
        <v>0</v>
      </c>
      <c r="R606" s="100">
        <f t="shared" si="1306"/>
        <v>0</v>
      </c>
      <c r="S606" s="100">
        <f t="shared" si="1306"/>
        <v>0</v>
      </c>
      <c r="T606" s="100">
        <f t="shared" si="1306"/>
        <v>0</v>
      </c>
      <c r="U606" s="100">
        <f t="shared" si="1306"/>
        <v>0</v>
      </c>
      <c r="V606" s="161"/>
      <c r="W606" s="116">
        <f>IF(W605=0,0,U606+1)</f>
        <v>0</v>
      </c>
      <c r="X606" s="100">
        <f t="shared" ref="X606:AF606" si="1307">IF(X605=0,0,W606+1)</f>
        <v>0</v>
      </c>
      <c r="Y606" s="100">
        <f t="shared" si="1307"/>
        <v>0</v>
      </c>
      <c r="Z606" s="100">
        <f t="shared" si="1307"/>
        <v>0</v>
      </c>
      <c r="AA606" s="100">
        <f t="shared" si="1307"/>
        <v>0</v>
      </c>
      <c r="AB606" s="100">
        <f t="shared" si="1307"/>
        <v>0</v>
      </c>
      <c r="AC606" s="100">
        <f t="shared" si="1307"/>
        <v>0</v>
      </c>
      <c r="AD606" s="100">
        <f t="shared" si="1307"/>
        <v>0</v>
      </c>
      <c r="AE606" s="100">
        <f t="shared" si="1307"/>
        <v>0</v>
      </c>
      <c r="AF606" s="100">
        <f t="shared" si="1307"/>
        <v>0</v>
      </c>
      <c r="AG606" s="161"/>
      <c r="AH606" s="99"/>
      <c r="AI606" s="99"/>
      <c r="AJ606" s="99"/>
    </row>
    <row r="607" spans="1:36" ht="30" hidden="1" customHeight="1" x14ac:dyDescent="0.3">
      <c r="A607" s="99"/>
      <c r="B607" s="111" t="s">
        <v>6268</v>
      </c>
      <c r="C607" s="101">
        <f t="shared" ref="C607:K607" si="1308">IF(C606&lt;25,IF(C606&lt;13,C606,C606-12),C606-24)</f>
        <v>0</v>
      </c>
      <c r="D607" s="101">
        <f t="shared" si="1308"/>
        <v>0</v>
      </c>
      <c r="E607" s="101">
        <f t="shared" si="1308"/>
        <v>0</v>
      </c>
      <c r="F607" s="101">
        <f t="shared" si="1308"/>
        <v>0</v>
      </c>
      <c r="G607" s="101">
        <f t="shared" si="1308"/>
        <v>0</v>
      </c>
      <c r="H607" s="101">
        <f t="shared" si="1308"/>
        <v>0</v>
      </c>
      <c r="I607" s="101">
        <f t="shared" si="1308"/>
        <v>0</v>
      </c>
      <c r="J607" s="101">
        <f t="shared" si="1308"/>
        <v>0</v>
      </c>
      <c r="K607" s="101">
        <f t="shared" si="1308"/>
        <v>0</v>
      </c>
      <c r="L607" s="161"/>
      <c r="M607" s="117">
        <f t="shared" ref="M607:U607" si="1309">IF(M606&lt;25,IF(M606&lt;13,M606,M606-12),M606-24)</f>
        <v>0</v>
      </c>
      <c r="N607" s="101">
        <f t="shared" si="1309"/>
        <v>0</v>
      </c>
      <c r="O607" s="101">
        <f t="shared" si="1309"/>
        <v>0</v>
      </c>
      <c r="P607" s="101">
        <f t="shared" si="1309"/>
        <v>0</v>
      </c>
      <c r="Q607" s="101">
        <f t="shared" si="1309"/>
        <v>0</v>
      </c>
      <c r="R607" s="101">
        <f t="shared" si="1309"/>
        <v>0</v>
      </c>
      <c r="S607" s="101">
        <f t="shared" si="1309"/>
        <v>0</v>
      </c>
      <c r="T607" s="101">
        <f t="shared" si="1309"/>
        <v>0</v>
      </c>
      <c r="U607" s="101">
        <f t="shared" si="1309"/>
        <v>0</v>
      </c>
      <c r="V607" s="161"/>
      <c r="W607" s="117">
        <f t="shared" ref="W607:AF607" si="1310">IF(W606&lt;25,IF(W606&lt;13,W606,W606-12),W606-24)</f>
        <v>0</v>
      </c>
      <c r="X607" s="101">
        <f t="shared" si="1310"/>
        <v>0</v>
      </c>
      <c r="Y607" s="101">
        <f t="shared" si="1310"/>
        <v>0</v>
      </c>
      <c r="Z607" s="101">
        <f t="shared" si="1310"/>
        <v>0</v>
      </c>
      <c r="AA607" s="101">
        <f t="shared" si="1310"/>
        <v>0</v>
      </c>
      <c r="AB607" s="101">
        <f t="shared" si="1310"/>
        <v>0</v>
      </c>
      <c r="AC607" s="101">
        <f t="shared" si="1310"/>
        <v>0</v>
      </c>
      <c r="AD607" s="101">
        <f t="shared" si="1310"/>
        <v>0</v>
      </c>
      <c r="AE607" s="101">
        <f t="shared" si="1310"/>
        <v>0</v>
      </c>
      <c r="AF607" s="101">
        <f t="shared" si="1310"/>
        <v>0</v>
      </c>
      <c r="AG607" s="161"/>
      <c r="AH607" s="99"/>
      <c r="AI607" s="99"/>
      <c r="AJ607" s="99"/>
    </row>
    <row r="608" spans="1:36" ht="30" hidden="1" customHeight="1" x14ac:dyDescent="0.3">
      <c r="A608" s="75"/>
      <c r="B608" s="112" t="s">
        <v>6269</v>
      </c>
      <c r="C608" s="102">
        <f t="shared" ref="C608:K608" si="1311">IF(C607&gt;0,IF(C607=1,C611,C611+B608),0)</f>
        <v>0</v>
      </c>
      <c r="D608" s="102">
        <f t="shared" si="1311"/>
        <v>0</v>
      </c>
      <c r="E608" s="102">
        <f t="shared" si="1311"/>
        <v>0</v>
      </c>
      <c r="F608" s="102">
        <f t="shared" si="1311"/>
        <v>0</v>
      </c>
      <c r="G608" s="102">
        <f t="shared" si="1311"/>
        <v>0</v>
      </c>
      <c r="H608" s="102">
        <f t="shared" si="1311"/>
        <v>0</v>
      </c>
      <c r="I608" s="102">
        <f t="shared" si="1311"/>
        <v>0</v>
      </c>
      <c r="J608" s="102">
        <f t="shared" si="1311"/>
        <v>0</v>
      </c>
      <c r="K608" s="102">
        <f t="shared" si="1311"/>
        <v>0</v>
      </c>
      <c r="L608" s="160"/>
      <c r="M608" s="118">
        <f>IF(M607&gt;0,IF(M607=1,M611,M611+K608),0)</f>
        <v>0</v>
      </c>
      <c r="N608" s="102">
        <f t="shared" ref="N608:U608" si="1312">IF(N607&gt;0,IF(N607=1,N611,N611+M608),0)</f>
        <v>0</v>
      </c>
      <c r="O608" s="102">
        <f t="shared" si="1312"/>
        <v>0</v>
      </c>
      <c r="P608" s="102">
        <f t="shared" si="1312"/>
        <v>0</v>
      </c>
      <c r="Q608" s="102">
        <f t="shared" si="1312"/>
        <v>0</v>
      </c>
      <c r="R608" s="102">
        <f t="shared" si="1312"/>
        <v>0</v>
      </c>
      <c r="S608" s="102">
        <f t="shared" si="1312"/>
        <v>0</v>
      </c>
      <c r="T608" s="102">
        <f t="shared" si="1312"/>
        <v>0</v>
      </c>
      <c r="U608" s="102">
        <f t="shared" si="1312"/>
        <v>0</v>
      </c>
      <c r="V608" s="160"/>
      <c r="W608" s="118">
        <f>IF(W607&gt;0,IF(W607=1,W611,W611+U608),0)</f>
        <v>0</v>
      </c>
      <c r="X608" s="102">
        <f t="shared" ref="X608:AF608" si="1313">IF(X607&gt;0,IF(X607=1,X611,X611+W608),0)</f>
        <v>0</v>
      </c>
      <c r="Y608" s="102">
        <f t="shared" si="1313"/>
        <v>0</v>
      </c>
      <c r="Z608" s="102">
        <f t="shared" si="1313"/>
        <v>0</v>
      </c>
      <c r="AA608" s="102">
        <f t="shared" si="1313"/>
        <v>0</v>
      </c>
      <c r="AB608" s="102">
        <f t="shared" si="1313"/>
        <v>0</v>
      </c>
      <c r="AC608" s="102">
        <f t="shared" si="1313"/>
        <v>0</v>
      </c>
      <c r="AD608" s="102">
        <f t="shared" si="1313"/>
        <v>0</v>
      </c>
      <c r="AE608" s="102">
        <f t="shared" si="1313"/>
        <v>0</v>
      </c>
      <c r="AF608" s="102">
        <f t="shared" si="1313"/>
        <v>0</v>
      </c>
      <c r="AG608" s="160"/>
      <c r="AH608" s="74"/>
      <c r="AI608" s="74"/>
      <c r="AJ608" s="75"/>
    </row>
    <row r="609" spans="1:36" ht="30" hidden="1" customHeight="1" x14ac:dyDescent="0.3">
      <c r="A609" s="75"/>
      <c r="B609" s="112" t="s">
        <v>6317</v>
      </c>
      <c r="C609" s="102">
        <f>IF(C603&gt;0,C604,0)</f>
        <v>0</v>
      </c>
      <c r="D609" s="102">
        <f t="shared" ref="D609:K609" si="1314">IF(D603&gt;0,IF(D607=1,D604,D604+C609),C609)</f>
        <v>0</v>
      </c>
      <c r="E609" s="102">
        <f t="shared" si="1314"/>
        <v>0</v>
      </c>
      <c r="F609" s="102">
        <f t="shared" si="1314"/>
        <v>0</v>
      </c>
      <c r="G609" s="102">
        <f t="shared" si="1314"/>
        <v>0</v>
      </c>
      <c r="H609" s="102">
        <f t="shared" si="1314"/>
        <v>0</v>
      </c>
      <c r="I609" s="102">
        <f t="shared" si="1314"/>
        <v>0</v>
      </c>
      <c r="J609" s="102">
        <f t="shared" si="1314"/>
        <v>0</v>
      </c>
      <c r="K609" s="102">
        <f t="shared" si="1314"/>
        <v>0</v>
      </c>
      <c r="L609" s="160"/>
      <c r="M609" s="118">
        <f>IF(M603&gt;0,IF(M607=1,M604,M604+K609),K609)</f>
        <v>0</v>
      </c>
      <c r="N609" s="102">
        <f t="shared" ref="N609:U609" si="1315">IF(N603&gt;0,IF(N607=1,N604,N604+M609),M609)</f>
        <v>0</v>
      </c>
      <c r="O609" s="102">
        <f t="shared" si="1315"/>
        <v>0</v>
      </c>
      <c r="P609" s="102">
        <f t="shared" si="1315"/>
        <v>0</v>
      </c>
      <c r="Q609" s="102">
        <f t="shared" si="1315"/>
        <v>0</v>
      </c>
      <c r="R609" s="102">
        <f t="shared" si="1315"/>
        <v>0</v>
      </c>
      <c r="S609" s="102">
        <f t="shared" si="1315"/>
        <v>0</v>
      </c>
      <c r="T609" s="102">
        <f t="shared" si="1315"/>
        <v>0</v>
      </c>
      <c r="U609" s="102">
        <f t="shared" si="1315"/>
        <v>0</v>
      </c>
      <c r="V609" s="160"/>
      <c r="W609" s="118">
        <f>IF(W603&gt;0,IF(W607=1,W604,W604+U609),U609)</f>
        <v>0</v>
      </c>
      <c r="X609" s="102">
        <f t="shared" ref="X609:AF609" si="1316">IF(X603&gt;0,IF(X607=1,X604,X604+W609),W609)</f>
        <v>0</v>
      </c>
      <c r="Y609" s="102">
        <f t="shared" si="1316"/>
        <v>0</v>
      </c>
      <c r="Z609" s="102">
        <f t="shared" si="1316"/>
        <v>0</v>
      </c>
      <c r="AA609" s="102">
        <f t="shared" si="1316"/>
        <v>0</v>
      </c>
      <c r="AB609" s="102">
        <f t="shared" si="1316"/>
        <v>0</v>
      </c>
      <c r="AC609" s="102">
        <f t="shared" si="1316"/>
        <v>0</v>
      </c>
      <c r="AD609" s="102">
        <f t="shared" si="1316"/>
        <v>0</v>
      </c>
      <c r="AE609" s="102">
        <f t="shared" si="1316"/>
        <v>0</v>
      </c>
      <c r="AF609" s="102">
        <f t="shared" si="1316"/>
        <v>0</v>
      </c>
      <c r="AG609" s="160"/>
      <c r="AH609" s="74"/>
      <c r="AI609" s="74"/>
      <c r="AJ609" s="75"/>
    </row>
    <row r="610" spans="1:36" ht="9.75" hidden="1" customHeight="1" x14ac:dyDescent="0.3">
      <c r="A610" s="75"/>
      <c r="B610" s="112" t="s">
        <v>6318</v>
      </c>
      <c r="C610" s="103">
        <f>C612</f>
        <v>0</v>
      </c>
      <c r="D610" s="103">
        <f t="shared" ref="D610:K610" si="1317">IF(D607=1,D612,D612+C610)</f>
        <v>0</v>
      </c>
      <c r="E610" s="103">
        <f t="shared" si="1317"/>
        <v>0</v>
      </c>
      <c r="F610" s="103">
        <f t="shared" si="1317"/>
        <v>0</v>
      </c>
      <c r="G610" s="103">
        <f t="shared" si="1317"/>
        <v>0</v>
      </c>
      <c r="H610" s="103">
        <f t="shared" si="1317"/>
        <v>0</v>
      </c>
      <c r="I610" s="103">
        <f t="shared" si="1317"/>
        <v>0</v>
      </c>
      <c r="J610" s="103">
        <f t="shared" si="1317"/>
        <v>0</v>
      </c>
      <c r="K610" s="103">
        <f t="shared" si="1317"/>
        <v>0</v>
      </c>
      <c r="L610" s="160"/>
      <c r="M610" s="119">
        <f>IF(M607=1,M612,M612+K610)</f>
        <v>0</v>
      </c>
      <c r="N610" s="103">
        <f t="shared" ref="N610:U610" si="1318">IF(N607=1,N612,N612+M610)</f>
        <v>0</v>
      </c>
      <c r="O610" s="103">
        <f t="shared" si="1318"/>
        <v>0</v>
      </c>
      <c r="P610" s="103">
        <f t="shared" si="1318"/>
        <v>0</v>
      </c>
      <c r="Q610" s="103">
        <f t="shared" si="1318"/>
        <v>0</v>
      </c>
      <c r="R610" s="103">
        <f t="shared" si="1318"/>
        <v>0</v>
      </c>
      <c r="S610" s="103">
        <f t="shared" si="1318"/>
        <v>0</v>
      </c>
      <c r="T610" s="103">
        <f t="shared" si="1318"/>
        <v>0</v>
      </c>
      <c r="U610" s="103">
        <f t="shared" si="1318"/>
        <v>0</v>
      </c>
      <c r="V610" s="160"/>
      <c r="W610" s="119">
        <f>IF(W607=1,W612,W612+U610)</f>
        <v>0</v>
      </c>
      <c r="X610" s="103">
        <f t="shared" ref="X610:AF610" si="1319">IF(X607=1,X612,X612+W610)</f>
        <v>0</v>
      </c>
      <c r="Y610" s="103">
        <f t="shared" si="1319"/>
        <v>0</v>
      </c>
      <c r="Z610" s="103">
        <f t="shared" si="1319"/>
        <v>0</v>
      </c>
      <c r="AA610" s="103">
        <f t="shared" si="1319"/>
        <v>0</v>
      </c>
      <c r="AB610" s="103">
        <f t="shared" si="1319"/>
        <v>0</v>
      </c>
      <c r="AC610" s="103">
        <f t="shared" si="1319"/>
        <v>0</v>
      </c>
      <c r="AD610" s="103">
        <f t="shared" si="1319"/>
        <v>0</v>
      </c>
      <c r="AE610" s="103">
        <f t="shared" si="1319"/>
        <v>0</v>
      </c>
      <c r="AF610" s="103">
        <f t="shared" si="1319"/>
        <v>0</v>
      </c>
      <c r="AG610" s="160"/>
      <c r="AH610" s="74"/>
      <c r="AI610" s="74"/>
      <c r="AJ610" s="75"/>
    </row>
    <row r="611" spans="1:36" ht="25.05" customHeight="1" x14ac:dyDescent="0.3">
      <c r="A611" s="75"/>
      <c r="B611" s="110" t="s">
        <v>6319</v>
      </c>
      <c r="C611" s="104">
        <f t="shared" ref="C611:K611" si="1320">1720/12*C603</f>
        <v>0</v>
      </c>
      <c r="D611" s="104">
        <f t="shared" si="1320"/>
        <v>0</v>
      </c>
      <c r="E611" s="104">
        <f t="shared" si="1320"/>
        <v>0</v>
      </c>
      <c r="F611" s="104">
        <f t="shared" si="1320"/>
        <v>0</v>
      </c>
      <c r="G611" s="104">
        <f t="shared" si="1320"/>
        <v>0</v>
      </c>
      <c r="H611" s="104">
        <f t="shared" si="1320"/>
        <v>0</v>
      </c>
      <c r="I611" s="104">
        <f t="shared" si="1320"/>
        <v>0</v>
      </c>
      <c r="J611" s="104">
        <f t="shared" si="1320"/>
        <v>0</v>
      </c>
      <c r="K611" s="104">
        <f t="shared" si="1320"/>
        <v>0</v>
      </c>
      <c r="L611" s="160"/>
      <c r="M611" s="120">
        <f t="shared" ref="M611:U611" si="1321">1720/12*M603</f>
        <v>0</v>
      </c>
      <c r="N611" s="104">
        <f t="shared" si="1321"/>
        <v>0</v>
      </c>
      <c r="O611" s="104">
        <f t="shared" si="1321"/>
        <v>0</v>
      </c>
      <c r="P611" s="104">
        <f t="shared" si="1321"/>
        <v>0</v>
      </c>
      <c r="Q611" s="104">
        <f t="shared" si="1321"/>
        <v>0</v>
      </c>
      <c r="R611" s="104">
        <f t="shared" si="1321"/>
        <v>0</v>
      </c>
      <c r="S611" s="104">
        <f t="shared" si="1321"/>
        <v>0</v>
      </c>
      <c r="T611" s="104">
        <f t="shared" si="1321"/>
        <v>0</v>
      </c>
      <c r="U611" s="104">
        <f t="shared" si="1321"/>
        <v>0</v>
      </c>
      <c r="V611" s="160"/>
      <c r="W611" s="120">
        <f t="shared" ref="W611:AF611" si="1322">1720/12*W603</f>
        <v>0</v>
      </c>
      <c r="X611" s="104">
        <f t="shared" si="1322"/>
        <v>0</v>
      </c>
      <c r="Y611" s="104">
        <f t="shared" si="1322"/>
        <v>0</v>
      </c>
      <c r="Z611" s="104">
        <f t="shared" si="1322"/>
        <v>0</v>
      </c>
      <c r="AA611" s="104">
        <f t="shared" si="1322"/>
        <v>0</v>
      </c>
      <c r="AB611" s="104">
        <f t="shared" si="1322"/>
        <v>0</v>
      </c>
      <c r="AC611" s="104">
        <f t="shared" si="1322"/>
        <v>0</v>
      </c>
      <c r="AD611" s="104">
        <f t="shared" si="1322"/>
        <v>0</v>
      </c>
      <c r="AE611" s="104">
        <f t="shared" si="1322"/>
        <v>0</v>
      </c>
      <c r="AF611" s="104">
        <f t="shared" si="1322"/>
        <v>0</v>
      </c>
      <c r="AG611" s="160"/>
      <c r="AH611" s="74"/>
      <c r="AI611" s="74"/>
      <c r="AJ611" s="75"/>
    </row>
    <row r="612" spans="1:36" ht="25.05" customHeight="1" thickBot="1" x14ac:dyDescent="0.35">
      <c r="A612" s="75"/>
      <c r="B612" s="113" t="s">
        <v>6270</v>
      </c>
      <c r="C612" s="104">
        <f t="shared" ref="C612:K612" si="1323">IF(OR(C607=0,C607=1),IF(C604&gt;=C611,C611,C604),IF(C609&gt;=C608,C608-B610,C609-B610))</f>
        <v>0</v>
      </c>
      <c r="D612" s="104">
        <f t="shared" si="1323"/>
        <v>0</v>
      </c>
      <c r="E612" s="104">
        <f t="shared" si="1323"/>
        <v>0</v>
      </c>
      <c r="F612" s="104">
        <f t="shared" si="1323"/>
        <v>0</v>
      </c>
      <c r="G612" s="104">
        <f t="shared" si="1323"/>
        <v>0</v>
      </c>
      <c r="H612" s="104">
        <f t="shared" si="1323"/>
        <v>0</v>
      </c>
      <c r="I612" s="104">
        <f t="shared" si="1323"/>
        <v>0</v>
      </c>
      <c r="J612" s="104">
        <f t="shared" si="1323"/>
        <v>0</v>
      </c>
      <c r="K612" s="104">
        <f t="shared" si="1323"/>
        <v>0</v>
      </c>
      <c r="L612" s="162">
        <f>SUM(C612:K612)</f>
        <v>0</v>
      </c>
      <c r="M612" s="120">
        <f>IF(OR(M607=0,M607=1),IF(M604&gt;=M611,M611,M604),IF(M609&gt;=M608,M608-K610,M609-K610))</f>
        <v>0</v>
      </c>
      <c r="N612" s="104">
        <f t="shared" ref="N612:U612" si="1324">IF(OR(N607=0,N607=1),IF(N604&gt;=N611,N611,N604),IF(N609&gt;=N608,N608-M610,N609-M610))</f>
        <v>0</v>
      </c>
      <c r="O612" s="104">
        <f t="shared" si="1324"/>
        <v>0</v>
      </c>
      <c r="P612" s="104">
        <f t="shared" si="1324"/>
        <v>0</v>
      </c>
      <c r="Q612" s="104">
        <f t="shared" si="1324"/>
        <v>0</v>
      </c>
      <c r="R612" s="104">
        <f t="shared" si="1324"/>
        <v>0</v>
      </c>
      <c r="S612" s="104">
        <f t="shared" si="1324"/>
        <v>0</v>
      </c>
      <c r="T612" s="104">
        <f t="shared" si="1324"/>
        <v>0</v>
      </c>
      <c r="U612" s="104">
        <f t="shared" si="1324"/>
        <v>0</v>
      </c>
      <c r="V612" s="162">
        <f>SUM(M612:U612)</f>
        <v>0</v>
      </c>
      <c r="W612" s="156">
        <f>IF(OR(W607=0,W607=1),IF(W604&gt;=W611,W611,W604),IF(W609&gt;=W608,W608-U610,W609-U610))</f>
        <v>0</v>
      </c>
      <c r="X612" s="157">
        <f t="shared" ref="X612:AF612" si="1325">IF(OR(X607=0,X607=1),IF(X604&gt;=X611,X611,X604),IF(X609&gt;=X608,X608-W610,X609-W610))</f>
        <v>0</v>
      </c>
      <c r="Y612" s="157">
        <f t="shared" si="1325"/>
        <v>0</v>
      </c>
      <c r="Z612" s="157">
        <f t="shared" si="1325"/>
        <v>0</v>
      </c>
      <c r="AA612" s="157">
        <f t="shared" si="1325"/>
        <v>0</v>
      </c>
      <c r="AB612" s="157">
        <f t="shared" si="1325"/>
        <v>0</v>
      </c>
      <c r="AC612" s="157">
        <f t="shared" si="1325"/>
        <v>0</v>
      </c>
      <c r="AD612" s="157">
        <f t="shared" si="1325"/>
        <v>0</v>
      </c>
      <c r="AE612" s="157">
        <f t="shared" si="1325"/>
        <v>0</v>
      </c>
      <c r="AF612" s="157">
        <f t="shared" si="1325"/>
        <v>0</v>
      </c>
      <c r="AG612" s="162">
        <f>SUM(W612:AF612)</f>
        <v>0</v>
      </c>
      <c r="AH612" s="105"/>
      <c r="AI612" s="74"/>
      <c r="AJ612" s="75"/>
    </row>
    <row r="613" spans="1:36" ht="25.05" customHeight="1" thickBot="1" x14ac:dyDescent="0.35">
      <c r="A613" s="87"/>
      <c r="B613" s="226" t="s">
        <v>6273</v>
      </c>
      <c r="C613" s="304"/>
      <c r="D613" s="304"/>
      <c r="E613" s="304"/>
      <c r="F613" s="305"/>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5.05" customHeight="1" x14ac:dyDescent="0.3">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5.05" customHeight="1" x14ac:dyDescent="0.3">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x14ac:dyDescent="0.3">
      <c r="A616" s="99"/>
      <c r="B616" s="111"/>
      <c r="C616" s="100">
        <f>IF(C614&lt;&gt;0,1,0)</f>
        <v>0</v>
      </c>
      <c r="D616" s="100">
        <f t="shared" ref="D616:K616" si="1326">IF(C616=0,IF(D614&lt;&gt;0,1,0),1)</f>
        <v>0</v>
      </c>
      <c r="E616" s="100">
        <f t="shared" si="1326"/>
        <v>0</v>
      </c>
      <c r="F616" s="100">
        <f t="shared" si="1326"/>
        <v>0</v>
      </c>
      <c r="G616" s="100">
        <f t="shared" si="1326"/>
        <v>0</v>
      </c>
      <c r="H616" s="100">
        <f t="shared" si="1326"/>
        <v>0</v>
      </c>
      <c r="I616" s="100">
        <f t="shared" si="1326"/>
        <v>0</v>
      </c>
      <c r="J616" s="100">
        <f t="shared" si="1326"/>
        <v>0</v>
      </c>
      <c r="K616" s="100">
        <f t="shared" si="1326"/>
        <v>0</v>
      </c>
      <c r="L616" s="161"/>
      <c r="M616" s="116">
        <f>IF(K616=0,IF(M614&lt;&gt;0,1,0),1)</f>
        <v>0</v>
      </c>
      <c r="N616" s="100">
        <f t="shared" ref="N616:U616" si="1327">IF(M616=0,IF(N614&lt;&gt;0,1,0),1)</f>
        <v>0</v>
      </c>
      <c r="O616" s="100">
        <f t="shared" si="1327"/>
        <v>0</v>
      </c>
      <c r="P616" s="100">
        <f t="shared" si="1327"/>
        <v>0</v>
      </c>
      <c r="Q616" s="100">
        <f t="shared" si="1327"/>
        <v>0</v>
      </c>
      <c r="R616" s="100">
        <f t="shared" si="1327"/>
        <v>0</v>
      </c>
      <c r="S616" s="100">
        <f t="shared" si="1327"/>
        <v>0</v>
      </c>
      <c r="T616" s="100">
        <f t="shared" si="1327"/>
        <v>0</v>
      </c>
      <c r="U616" s="100">
        <f t="shared" si="1327"/>
        <v>0</v>
      </c>
      <c r="V616" s="161"/>
      <c r="W616" s="116">
        <f>IF(U616=0,IF(W614&lt;&gt;0,1,0),1)</f>
        <v>0</v>
      </c>
      <c r="X616" s="100">
        <f t="shared" ref="X616:AF616" si="1328">IF(W616=0,IF(X614&lt;&gt;0,1,0),1)</f>
        <v>0</v>
      </c>
      <c r="Y616" s="100">
        <f t="shared" si="1328"/>
        <v>0</v>
      </c>
      <c r="Z616" s="100">
        <f t="shared" si="1328"/>
        <v>0</v>
      </c>
      <c r="AA616" s="100">
        <f t="shared" si="1328"/>
        <v>0</v>
      </c>
      <c r="AB616" s="100">
        <f t="shared" si="1328"/>
        <v>0</v>
      </c>
      <c r="AC616" s="100">
        <f t="shared" si="1328"/>
        <v>0</v>
      </c>
      <c r="AD616" s="100">
        <f t="shared" si="1328"/>
        <v>0</v>
      </c>
      <c r="AE616" s="100">
        <f t="shared" si="1328"/>
        <v>0</v>
      </c>
      <c r="AF616" s="100">
        <f t="shared" si="1328"/>
        <v>0</v>
      </c>
      <c r="AG616" s="161"/>
      <c r="AH616" s="99"/>
      <c r="AI616" s="99"/>
      <c r="AJ616" s="99"/>
    </row>
    <row r="617" spans="1:36" ht="30" hidden="1" customHeight="1" x14ac:dyDescent="0.3">
      <c r="A617" s="99"/>
      <c r="B617" s="111"/>
      <c r="C617" s="100">
        <f>IF(C616=0,0,1)</f>
        <v>0</v>
      </c>
      <c r="D617" s="100">
        <f t="shared" ref="D617:K617" si="1329">IF(D616=0,0,C617+1)</f>
        <v>0</v>
      </c>
      <c r="E617" s="100">
        <f t="shared" si="1329"/>
        <v>0</v>
      </c>
      <c r="F617" s="100">
        <f t="shared" si="1329"/>
        <v>0</v>
      </c>
      <c r="G617" s="100">
        <f t="shared" si="1329"/>
        <v>0</v>
      </c>
      <c r="H617" s="100">
        <f t="shared" si="1329"/>
        <v>0</v>
      </c>
      <c r="I617" s="100">
        <f t="shared" si="1329"/>
        <v>0</v>
      </c>
      <c r="J617" s="100">
        <f t="shared" si="1329"/>
        <v>0</v>
      </c>
      <c r="K617" s="100">
        <f t="shared" si="1329"/>
        <v>0</v>
      </c>
      <c r="L617" s="161"/>
      <c r="M617" s="116">
        <f>IF(M616=0,0,K617+1)</f>
        <v>0</v>
      </c>
      <c r="N617" s="100">
        <f t="shared" ref="N617:U617" si="1330">IF(N616=0,0,M617+1)</f>
        <v>0</v>
      </c>
      <c r="O617" s="100">
        <f t="shared" si="1330"/>
        <v>0</v>
      </c>
      <c r="P617" s="100">
        <f t="shared" si="1330"/>
        <v>0</v>
      </c>
      <c r="Q617" s="100">
        <f t="shared" si="1330"/>
        <v>0</v>
      </c>
      <c r="R617" s="100">
        <f t="shared" si="1330"/>
        <v>0</v>
      </c>
      <c r="S617" s="100">
        <f t="shared" si="1330"/>
        <v>0</v>
      </c>
      <c r="T617" s="100">
        <f t="shared" si="1330"/>
        <v>0</v>
      </c>
      <c r="U617" s="100">
        <f t="shared" si="1330"/>
        <v>0</v>
      </c>
      <c r="V617" s="161"/>
      <c r="W617" s="116">
        <f>IF(W616=0,0,U617+1)</f>
        <v>0</v>
      </c>
      <c r="X617" s="100">
        <f t="shared" ref="X617:AF617" si="1331">IF(X616=0,0,W617+1)</f>
        <v>0</v>
      </c>
      <c r="Y617" s="100">
        <f t="shared" si="1331"/>
        <v>0</v>
      </c>
      <c r="Z617" s="100">
        <f t="shared" si="1331"/>
        <v>0</v>
      </c>
      <c r="AA617" s="100">
        <f t="shared" si="1331"/>
        <v>0</v>
      </c>
      <c r="AB617" s="100">
        <f t="shared" si="1331"/>
        <v>0</v>
      </c>
      <c r="AC617" s="100">
        <f t="shared" si="1331"/>
        <v>0</v>
      </c>
      <c r="AD617" s="100">
        <f t="shared" si="1331"/>
        <v>0</v>
      </c>
      <c r="AE617" s="100">
        <f t="shared" si="1331"/>
        <v>0</v>
      </c>
      <c r="AF617" s="100">
        <f t="shared" si="1331"/>
        <v>0</v>
      </c>
      <c r="AG617" s="161"/>
      <c r="AH617" s="99"/>
      <c r="AI617" s="99"/>
      <c r="AJ617" s="99"/>
    </row>
    <row r="618" spans="1:36" ht="30" hidden="1" customHeight="1" x14ac:dyDescent="0.3">
      <c r="A618" s="99"/>
      <c r="B618" s="111" t="s">
        <v>6268</v>
      </c>
      <c r="C618" s="101">
        <f t="shared" ref="C618:K618" si="1332">IF(C617&lt;25,IF(C617&lt;13,C617,C617-12),C617-24)</f>
        <v>0</v>
      </c>
      <c r="D618" s="101">
        <f t="shared" si="1332"/>
        <v>0</v>
      </c>
      <c r="E618" s="101">
        <f t="shared" si="1332"/>
        <v>0</v>
      </c>
      <c r="F618" s="101">
        <f t="shared" si="1332"/>
        <v>0</v>
      </c>
      <c r="G618" s="101">
        <f t="shared" si="1332"/>
        <v>0</v>
      </c>
      <c r="H618" s="101">
        <f t="shared" si="1332"/>
        <v>0</v>
      </c>
      <c r="I618" s="101">
        <f t="shared" si="1332"/>
        <v>0</v>
      </c>
      <c r="J618" s="101">
        <f t="shared" si="1332"/>
        <v>0</v>
      </c>
      <c r="K618" s="101">
        <f t="shared" si="1332"/>
        <v>0</v>
      </c>
      <c r="L618" s="161"/>
      <c r="M618" s="117">
        <f t="shared" ref="M618:U618" si="1333">IF(M617&lt;25,IF(M617&lt;13,M617,M617-12),M617-24)</f>
        <v>0</v>
      </c>
      <c r="N618" s="101">
        <f t="shared" si="1333"/>
        <v>0</v>
      </c>
      <c r="O618" s="101">
        <f t="shared" si="1333"/>
        <v>0</v>
      </c>
      <c r="P618" s="101">
        <f t="shared" si="1333"/>
        <v>0</v>
      </c>
      <c r="Q618" s="101">
        <f t="shared" si="1333"/>
        <v>0</v>
      </c>
      <c r="R618" s="101">
        <f t="shared" si="1333"/>
        <v>0</v>
      </c>
      <c r="S618" s="101">
        <f t="shared" si="1333"/>
        <v>0</v>
      </c>
      <c r="T618" s="101">
        <f t="shared" si="1333"/>
        <v>0</v>
      </c>
      <c r="U618" s="101">
        <f t="shared" si="1333"/>
        <v>0</v>
      </c>
      <c r="V618" s="161"/>
      <c r="W618" s="117">
        <f t="shared" ref="W618:AF618" si="1334">IF(W617&lt;25,IF(W617&lt;13,W617,W617-12),W617-24)</f>
        <v>0</v>
      </c>
      <c r="X618" s="101">
        <f t="shared" si="1334"/>
        <v>0</v>
      </c>
      <c r="Y618" s="101">
        <f t="shared" si="1334"/>
        <v>0</v>
      </c>
      <c r="Z618" s="101">
        <f t="shared" si="1334"/>
        <v>0</v>
      </c>
      <c r="AA618" s="101">
        <f t="shared" si="1334"/>
        <v>0</v>
      </c>
      <c r="AB618" s="101">
        <f t="shared" si="1334"/>
        <v>0</v>
      </c>
      <c r="AC618" s="101">
        <f t="shared" si="1334"/>
        <v>0</v>
      </c>
      <c r="AD618" s="101">
        <f t="shared" si="1334"/>
        <v>0</v>
      </c>
      <c r="AE618" s="101">
        <f t="shared" si="1334"/>
        <v>0</v>
      </c>
      <c r="AF618" s="101">
        <f t="shared" si="1334"/>
        <v>0</v>
      </c>
      <c r="AG618" s="161"/>
      <c r="AH618" s="99"/>
      <c r="AI618" s="99"/>
      <c r="AJ618" s="99"/>
    </row>
    <row r="619" spans="1:36" ht="30" hidden="1" customHeight="1" x14ac:dyDescent="0.3">
      <c r="A619" s="75"/>
      <c r="B619" s="112" t="s">
        <v>6269</v>
      </c>
      <c r="C619" s="102">
        <f t="shared" ref="C619:K619" si="1335">IF(C618&gt;0,IF(C618=1,C622,C622+B619),0)</f>
        <v>0</v>
      </c>
      <c r="D619" s="102">
        <f t="shared" si="1335"/>
        <v>0</v>
      </c>
      <c r="E619" s="102">
        <f t="shared" si="1335"/>
        <v>0</v>
      </c>
      <c r="F619" s="102">
        <f t="shared" si="1335"/>
        <v>0</v>
      </c>
      <c r="G619" s="102">
        <f t="shared" si="1335"/>
        <v>0</v>
      </c>
      <c r="H619" s="102">
        <f t="shared" si="1335"/>
        <v>0</v>
      </c>
      <c r="I619" s="102">
        <f t="shared" si="1335"/>
        <v>0</v>
      </c>
      <c r="J619" s="102">
        <f t="shared" si="1335"/>
        <v>0</v>
      </c>
      <c r="K619" s="102">
        <f t="shared" si="1335"/>
        <v>0</v>
      </c>
      <c r="L619" s="160"/>
      <c r="M619" s="118">
        <f>IF(M618&gt;0,IF(M618=1,M622,M622+K619),0)</f>
        <v>0</v>
      </c>
      <c r="N619" s="102">
        <f t="shared" ref="N619:U619" si="1336">IF(N618&gt;0,IF(N618=1,N622,N622+M619),0)</f>
        <v>0</v>
      </c>
      <c r="O619" s="102">
        <f t="shared" si="1336"/>
        <v>0</v>
      </c>
      <c r="P619" s="102">
        <f t="shared" si="1336"/>
        <v>0</v>
      </c>
      <c r="Q619" s="102">
        <f t="shared" si="1336"/>
        <v>0</v>
      </c>
      <c r="R619" s="102">
        <f t="shared" si="1336"/>
        <v>0</v>
      </c>
      <c r="S619" s="102">
        <f t="shared" si="1336"/>
        <v>0</v>
      </c>
      <c r="T619" s="102">
        <f t="shared" si="1336"/>
        <v>0</v>
      </c>
      <c r="U619" s="102">
        <f t="shared" si="1336"/>
        <v>0</v>
      </c>
      <c r="V619" s="160"/>
      <c r="W619" s="118">
        <f>IF(W618&gt;0,IF(W618=1,W622,W622+U619),0)</f>
        <v>0</v>
      </c>
      <c r="X619" s="102">
        <f t="shared" ref="X619:AF619" si="1337">IF(X618&gt;0,IF(X618=1,X622,X622+W619),0)</f>
        <v>0</v>
      </c>
      <c r="Y619" s="102">
        <f t="shared" si="1337"/>
        <v>0</v>
      </c>
      <c r="Z619" s="102">
        <f t="shared" si="1337"/>
        <v>0</v>
      </c>
      <c r="AA619" s="102">
        <f t="shared" si="1337"/>
        <v>0</v>
      </c>
      <c r="AB619" s="102">
        <f t="shared" si="1337"/>
        <v>0</v>
      </c>
      <c r="AC619" s="102">
        <f t="shared" si="1337"/>
        <v>0</v>
      </c>
      <c r="AD619" s="102">
        <f t="shared" si="1337"/>
        <v>0</v>
      </c>
      <c r="AE619" s="102">
        <f t="shared" si="1337"/>
        <v>0</v>
      </c>
      <c r="AF619" s="102">
        <f t="shared" si="1337"/>
        <v>0</v>
      </c>
      <c r="AG619" s="160"/>
      <c r="AH619" s="74"/>
      <c r="AI619" s="74"/>
      <c r="AJ619" s="75"/>
    </row>
    <row r="620" spans="1:36" ht="30" hidden="1" customHeight="1" x14ac:dyDescent="0.3">
      <c r="A620" s="75"/>
      <c r="B620" s="112" t="s">
        <v>6317</v>
      </c>
      <c r="C620" s="102">
        <f>IF(C614&gt;0,C615,0)</f>
        <v>0</v>
      </c>
      <c r="D620" s="102">
        <f t="shared" ref="D620:K620" si="1338">IF(D614&gt;0,IF(D618=1,D615,D615+C620),C620)</f>
        <v>0</v>
      </c>
      <c r="E620" s="102">
        <f t="shared" si="1338"/>
        <v>0</v>
      </c>
      <c r="F620" s="102">
        <f t="shared" si="1338"/>
        <v>0</v>
      </c>
      <c r="G620" s="102">
        <f t="shared" si="1338"/>
        <v>0</v>
      </c>
      <c r="H620" s="102">
        <f t="shared" si="1338"/>
        <v>0</v>
      </c>
      <c r="I620" s="102">
        <f t="shared" si="1338"/>
        <v>0</v>
      </c>
      <c r="J620" s="102">
        <f t="shared" si="1338"/>
        <v>0</v>
      </c>
      <c r="K620" s="102">
        <f t="shared" si="1338"/>
        <v>0</v>
      </c>
      <c r="L620" s="160"/>
      <c r="M620" s="118">
        <f>IF(M614&gt;0,IF(M618=1,M615,M615+K620),K620)</f>
        <v>0</v>
      </c>
      <c r="N620" s="102">
        <f t="shared" ref="N620:U620" si="1339">IF(N614&gt;0,IF(N618=1,N615,N615+M620),M620)</f>
        <v>0</v>
      </c>
      <c r="O620" s="102">
        <f t="shared" si="1339"/>
        <v>0</v>
      </c>
      <c r="P620" s="102">
        <f t="shared" si="1339"/>
        <v>0</v>
      </c>
      <c r="Q620" s="102">
        <f t="shared" si="1339"/>
        <v>0</v>
      </c>
      <c r="R620" s="102">
        <f t="shared" si="1339"/>
        <v>0</v>
      </c>
      <c r="S620" s="102">
        <f t="shared" si="1339"/>
        <v>0</v>
      </c>
      <c r="T620" s="102">
        <f t="shared" si="1339"/>
        <v>0</v>
      </c>
      <c r="U620" s="102">
        <f t="shared" si="1339"/>
        <v>0</v>
      </c>
      <c r="V620" s="160"/>
      <c r="W620" s="118">
        <f>IF(W614&gt;0,IF(W618=1,W615,W615+U620),U620)</f>
        <v>0</v>
      </c>
      <c r="X620" s="102">
        <f t="shared" ref="X620:AF620" si="1340">IF(X614&gt;0,IF(X618=1,X615,X615+W620),W620)</f>
        <v>0</v>
      </c>
      <c r="Y620" s="102">
        <f t="shared" si="1340"/>
        <v>0</v>
      </c>
      <c r="Z620" s="102">
        <f t="shared" si="1340"/>
        <v>0</v>
      </c>
      <c r="AA620" s="102">
        <f t="shared" si="1340"/>
        <v>0</v>
      </c>
      <c r="AB620" s="102">
        <f t="shared" si="1340"/>
        <v>0</v>
      </c>
      <c r="AC620" s="102">
        <f t="shared" si="1340"/>
        <v>0</v>
      </c>
      <c r="AD620" s="102">
        <f t="shared" si="1340"/>
        <v>0</v>
      </c>
      <c r="AE620" s="102">
        <f t="shared" si="1340"/>
        <v>0</v>
      </c>
      <c r="AF620" s="102">
        <f t="shared" si="1340"/>
        <v>0</v>
      </c>
      <c r="AG620" s="160"/>
      <c r="AH620" s="74"/>
      <c r="AI620" s="74"/>
      <c r="AJ620" s="75"/>
    </row>
    <row r="621" spans="1:36" ht="9.75" hidden="1" customHeight="1" x14ac:dyDescent="0.3">
      <c r="A621" s="75"/>
      <c r="B621" s="112" t="s">
        <v>6318</v>
      </c>
      <c r="C621" s="103">
        <f>C623</f>
        <v>0</v>
      </c>
      <c r="D621" s="103">
        <f t="shared" ref="D621:K621" si="1341">IF(D618=1,D623,D623+C621)</f>
        <v>0</v>
      </c>
      <c r="E621" s="103">
        <f t="shared" si="1341"/>
        <v>0</v>
      </c>
      <c r="F621" s="103">
        <f t="shared" si="1341"/>
        <v>0</v>
      </c>
      <c r="G621" s="103">
        <f t="shared" si="1341"/>
        <v>0</v>
      </c>
      <c r="H621" s="103">
        <f t="shared" si="1341"/>
        <v>0</v>
      </c>
      <c r="I621" s="103">
        <f t="shared" si="1341"/>
        <v>0</v>
      </c>
      <c r="J621" s="103">
        <f t="shared" si="1341"/>
        <v>0</v>
      </c>
      <c r="K621" s="103">
        <f t="shared" si="1341"/>
        <v>0</v>
      </c>
      <c r="L621" s="160"/>
      <c r="M621" s="119">
        <f>IF(M618=1,M623,M623+K621)</f>
        <v>0</v>
      </c>
      <c r="N621" s="103">
        <f t="shared" ref="N621:U621" si="1342">IF(N618=1,N623,N623+M621)</f>
        <v>0</v>
      </c>
      <c r="O621" s="103">
        <f t="shared" si="1342"/>
        <v>0</v>
      </c>
      <c r="P621" s="103">
        <f t="shared" si="1342"/>
        <v>0</v>
      </c>
      <c r="Q621" s="103">
        <f t="shared" si="1342"/>
        <v>0</v>
      </c>
      <c r="R621" s="103">
        <f t="shared" si="1342"/>
        <v>0</v>
      </c>
      <c r="S621" s="103">
        <f t="shared" si="1342"/>
        <v>0</v>
      </c>
      <c r="T621" s="103">
        <f t="shared" si="1342"/>
        <v>0</v>
      </c>
      <c r="U621" s="103">
        <f t="shared" si="1342"/>
        <v>0</v>
      </c>
      <c r="V621" s="160"/>
      <c r="W621" s="119">
        <f>IF(W618=1,W623,W623+U621)</f>
        <v>0</v>
      </c>
      <c r="X621" s="103">
        <f t="shared" ref="X621:AF621" si="1343">IF(X618=1,X623,X623+W621)</f>
        <v>0</v>
      </c>
      <c r="Y621" s="103">
        <f t="shared" si="1343"/>
        <v>0</v>
      </c>
      <c r="Z621" s="103">
        <f t="shared" si="1343"/>
        <v>0</v>
      </c>
      <c r="AA621" s="103">
        <f t="shared" si="1343"/>
        <v>0</v>
      </c>
      <c r="AB621" s="103">
        <f t="shared" si="1343"/>
        <v>0</v>
      </c>
      <c r="AC621" s="103">
        <f t="shared" si="1343"/>
        <v>0</v>
      </c>
      <c r="AD621" s="103">
        <f t="shared" si="1343"/>
        <v>0</v>
      </c>
      <c r="AE621" s="103">
        <f t="shared" si="1343"/>
        <v>0</v>
      </c>
      <c r="AF621" s="103">
        <f t="shared" si="1343"/>
        <v>0</v>
      </c>
      <c r="AG621" s="160"/>
      <c r="AH621" s="74"/>
      <c r="AI621" s="74"/>
      <c r="AJ621" s="75"/>
    </row>
    <row r="622" spans="1:36" ht="25.05" customHeight="1" x14ac:dyDescent="0.3">
      <c r="A622" s="75"/>
      <c r="B622" s="110" t="s">
        <v>6319</v>
      </c>
      <c r="C622" s="104">
        <f t="shared" ref="C622:K622" si="1344">1720/12*C614</f>
        <v>0</v>
      </c>
      <c r="D622" s="104">
        <f t="shared" si="1344"/>
        <v>0</v>
      </c>
      <c r="E622" s="104">
        <f t="shared" si="1344"/>
        <v>0</v>
      </c>
      <c r="F622" s="104">
        <f t="shared" si="1344"/>
        <v>0</v>
      </c>
      <c r="G622" s="104">
        <f t="shared" si="1344"/>
        <v>0</v>
      </c>
      <c r="H622" s="104">
        <f t="shared" si="1344"/>
        <v>0</v>
      </c>
      <c r="I622" s="104">
        <f t="shared" si="1344"/>
        <v>0</v>
      </c>
      <c r="J622" s="104">
        <f t="shared" si="1344"/>
        <v>0</v>
      </c>
      <c r="K622" s="104">
        <f t="shared" si="1344"/>
        <v>0</v>
      </c>
      <c r="L622" s="160"/>
      <c r="M622" s="120">
        <f t="shared" ref="M622:U622" si="1345">1720/12*M614</f>
        <v>0</v>
      </c>
      <c r="N622" s="104">
        <f t="shared" si="1345"/>
        <v>0</v>
      </c>
      <c r="O622" s="104">
        <f t="shared" si="1345"/>
        <v>0</v>
      </c>
      <c r="P622" s="104">
        <f t="shared" si="1345"/>
        <v>0</v>
      </c>
      <c r="Q622" s="104">
        <f t="shared" si="1345"/>
        <v>0</v>
      </c>
      <c r="R622" s="104">
        <f t="shared" si="1345"/>
        <v>0</v>
      </c>
      <c r="S622" s="104">
        <f t="shared" si="1345"/>
        <v>0</v>
      </c>
      <c r="T622" s="104">
        <f t="shared" si="1345"/>
        <v>0</v>
      </c>
      <c r="U622" s="104">
        <f t="shared" si="1345"/>
        <v>0</v>
      </c>
      <c r="V622" s="160"/>
      <c r="W622" s="120">
        <f t="shared" ref="W622:AF622" si="1346">1720/12*W614</f>
        <v>0</v>
      </c>
      <c r="X622" s="104">
        <f t="shared" si="1346"/>
        <v>0</v>
      </c>
      <c r="Y622" s="104">
        <f t="shared" si="1346"/>
        <v>0</v>
      </c>
      <c r="Z622" s="104">
        <f t="shared" si="1346"/>
        <v>0</v>
      </c>
      <c r="AA622" s="104">
        <f t="shared" si="1346"/>
        <v>0</v>
      </c>
      <c r="AB622" s="104">
        <f t="shared" si="1346"/>
        <v>0</v>
      </c>
      <c r="AC622" s="104">
        <f t="shared" si="1346"/>
        <v>0</v>
      </c>
      <c r="AD622" s="104">
        <f t="shared" si="1346"/>
        <v>0</v>
      </c>
      <c r="AE622" s="104">
        <f t="shared" si="1346"/>
        <v>0</v>
      </c>
      <c r="AF622" s="104">
        <f t="shared" si="1346"/>
        <v>0</v>
      </c>
      <c r="AG622" s="160"/>
      <c r="AH622" s="74"/>
      <c r="AI622" s="74"/>
      <c r="AJ622" s="75"/>
    </row>
    <row r="623" spans="1:36" ht="25.05" customHeight="1" thickBot="1" x14ac:dyDescent="0.35">
      <c r="A623" s="75"/>
      <c r="B623" s="113" t="s">
        <v>6270</v>
      </c>
      <c r="C623" s="104">
        <f t="shared" ref="C623:K623" si="1347">IF(OR(C618=0,C618=1),IF(C615&gt;=C622,C622,C615),IF(C620&gt;=C619,C619-B621,C620-B621))</f>
        <v>0</v>
      </c>
      <c r="D623" s="104">
        <f t="shared" si="1347"/>
        <v>0</v>
      </c>
      <c r="E623" s="104">
        <f t="shared" si="1347"/>
        <v>0</v>
      </c>
      <c r="F623" s="104">
        <f t="shared" si="1347"/>
        <v>0</v>
      </c>
      <c r="G623" s="104">
        <f t="shared" si="1347"/>
        <v>0</v>
      </c>
      <c r="H623" s="104">
        <f t="shared" si="1347"/>
        <v>0</v>
      </c>
      <c r="I623" s="104">
        <f t="shared" si="1347"/>
        <v>0</v>
      </c>
      <c r="J623" s="104">
        <f t="shared" si="1347"/>
        <v>0</v>
      </c>
      <c r="K623" s="104">
        <f t="shared" si="1347"/>
        <v>0</v>
      </c>
      <c r="L623" s="162">
        <f>SUM(C623:K623)</f>
        <v>0</v>
      </c>
      <c r="M623" s="120">
        <f>IF(OR(M618=0,M618=1),IF(M615&gt;=M622,M622,M615),IF(M620&gt;=M619,M619-K621,M620-K621))</f>
        <v>0</v>
      </c>
      <c r="N623" s="104">
        <f t="shared" ref="N623:U623" si="1348">IF(OR(N618=0,N618=1),IF(N615&gt;=N622,N622,N615),IF(N620&gt;=N619,N619-M621,N620-M621))</f>
        <v>0</v>
      </c>
      <c r="O623" s="104">
        <f t="shared" si="1348"/>
        <v>0</v>
      </c>
      <c r="P623" s="104">
        <f t="shared" si="1348"/>
        <v>0</v>
      </c>
      <c r="Q623" s="104">
        <f t="shared" si="1348"/>
        <v>0</v>
      </c>
      <c r="R623" s="104">
        <f t="shared" si="1348"/>
        <v>0</v>
      </c>
      <c r="S623" s="104">
        <f t="shared" si="1348"/>
        <v>0</v>
      </c>
      <c r="T623" s="104">
        <f t="shared" si="1348"/>
        <v>0</v>
      </c>
      <c r="U623" s="104">
        <f t="shared" si="1348"/>
        <v>0</v>
      </c>
      <c r="V623" s="162">
        <f>SUM(M623:U623)</f>
        <v>0</v>
      </c>
      <c r="W623" s="156">
        <f>IF(OR(W618=0,W618=1),IF(W615&gt;=W622,W622,W615),IF(W620&gt;=W619,W619-U621,W620-U621))</f>
        <v>0</v>
      </c>
      <c r="X623" s="157">
        <f t="shared" ref="X623:AF623" si="1349">IF(OR(X618=0,X618=1),IF(X615&gt;=X622,X622,X615),IF(X620&gt;=X619,X619-W621,X620-W621))</f>
        <v>0</v>
      </c>
      <c r="Y623" s="157">
        <f t="shared" si="1349"/>
        <v>0</v>
      </c>
      <c r="Z623" s="157">
        <f t="shared" si="1349"/>
        <v>0</v>
      </c>
      <c r="AA623" s="157">
        <f t="shared" si="1349"/>
        <v>0</v>
      </c>
      <c r="AB623" s="157">
        <f t="shared" si="1349"/>
        <v>0</v>
      </c>
      <c r="AC623" s="157">
        <f t="shared" si="1349"/>
        <v>0</v>
      </c>
      <c r="AD623" s="157">
        <f t="shared" si="1349"/>
        <v>0</v>
      </c>
      <c r="AE623" s="157">
        <f t="shared" si="1349"/>
        <v>0</v>
      </c>
      <c r="AF623" s="157">
        <f t="shared" si="1349"/>
        <v>0</v>
      </c>
      <c r="AG623" s="162">
        <f>SUM(W623:AF623)</f>
        <v>0</v>
      </c>
      <c r="AH623" s="105"/>
      <c r="AI623" s="74"/>
      <c r="AJ623" s="75"/>
    </row>
    <row r="624" spans="1:36" ht="25.05" customHeight="1" thickBot="1" x14ac:dyDescent="0.35">
      <c r="A624" s="87"/>
      <c r="B624" s="226" t="s">
        <v>6273</v>
      </c>
      <c r="C624" s="304"/>
      <c r="D624" s="304"/>
      <c r="E624" s="304"/>
      <c r="F624" s="305"/>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5.05" customHeight="1" x14ac:dyDescent="0.3">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5.05" customHeight="1" x14ac:dyDescent="0.3">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x14ac:dyDescent="0.3">
      <c r="A627" s="99"/>
      <c r="B627" s="111"/>
      <c r="C627" s="100">
        <f>IF(C625&lt;&gt;0,1,0)</f>
        <v>0</v>
      </c>
      <c r="D627" s="100">
        <f t="shared" ref="D627:K627" si="1350">IF(C627=0,IF(D625&lt;&gt;0,1,0),1)</f>
        <v>0</v>
      </c>
      <c r="E627" s="100">
        <f t="shared" si="1350"/>
        <v>0</v>
      </c>
      <c r="F627" s="100">
        <f t="shared" si="1350"/>
        <v>0</v>
      </c>
      <c r="G627" s="100">
        <f t="shared" si="1350"/>
        <v>0</v>
      </c>
      <c r="H627" s="100">
        <f t="shared" si="1350"/>
        <v>0</v>
      </c>
      <c r="I627" s="100">
        <f t="shared" si="1350"/>
        <v>0</v>
      </c>
      <c r="J627" s="100">
        <f t="shared" si="1350"/>
        <v>0</v>
      </c>
      <c r="K627" s="100">
        <f t="shared" si="1350"/>
        <v>0</v>
      </c>
      <c r="L627" s="161"/>
      <c r="M627" s="116">
        <f>IF(K627=0,IF(M625&lt;&gt;0,1,0),1)</f>
        <v>0</v>
      </c>
      <c r="N627" s="100">
        <f t="shared" ref="N627:U627" si="1351">IF(M627=0,IF(N625&lt;&gt;0,1,0),1)</f>
        <v>0</v>
      </c>
      <c r="O627" s="100">
        <f t="shared" si="1351"/>
        <v>0</v>
      </c>
      <c r="P627" s="100">
        <f t="shared" si="1351"/>
        <v>0</v>
      </c>
      <c r="Q627" s="100">
        <f t="shared" si="1351"/>
        <v>0</v>
      </c>
      <c r="R627" s="100">
        <f t="shared" si="1351"/>
        <v>0</v>
      </c>
      <c r="S627" s="100">
        <f t="shared" si="1351"/>
        <v>0</v>
      </c>
      <c r="T627" s="100">
        <f t="shared" si="1351"/>
        <v>0</v>
      </c>
      <c r="U627" s="100">
        <f t="shared" si="1351"/>
        <v>0</v>
      </c>
      <c r="V627" s="161"/>
      <c r="W627" s="116">
        <f>IF(U627=0,IF(W625&lt;&gt;0,1,0),1)</f>
        <v>0</v>
      </c>
      <c r="X627" s="100">
        <f t="shared" ref="X627:AF627" si="1352">IF(W627=0,IF(X625&lt;&gt;0,1,0),1)</f>
        <v>0</v>
      </c>
      <c r="Y627" s="100">
        <f t="shared" si="1352"/>
        <v>0</v>
      </c>
      <c r="Z627" s="100">
        <f t="shared" si="1352"/>
        <v>0</v>
      </c>
      <c r="AA627" s="100">
        <f t="shared" si="1352"/>
        <v>0</v>
      </c>
      <c r="AB627" s="100">
        <f t="shared" si="1352"/>
        <v>0</v>
      </c>
      <c r="AC627" s="100">
        <f t="shared" si="1352"/>
        <v>0</v>
      </c>
      <c r="AD627" s="100">
        <f t="shared" si="1352"/>
        <v>0</v>
      </c>
      <c r="AE627" s="100">
        <f t="shared" si="1352"/>
        <v>0</v>
      </c>
      <c r="AF627" s="100">
        <f t="shared" si="1352"/>
        <v>0</v>
      </c>
      <c r="AG627" s="161"/>
      <c r="AH627" s="99"/>
      <c r="AI627" s="99"/>
      <c r="AJ627" s="99"/>
    </row>
    <row r="628" spans="1:36" ht="30" hidden="1" customHeight="1" x14ac:dyDescent="0.3">
      <c r="A628" s="99"/>
      <c r="B628" s="111"/>
      <c r="C628" s="100">
        <f>IF(C627=0,0,1)</f>
        <v>0</v>
      </c>
      <c r="D628" s="100">
        <f t="shared" ref="D628:K628" si="1353">IF(D627=0,0,C628+1)</f>
        <v>0</v>
      </c>
      <c r="E628" s="100">
        <f t="shared" si="1353"/>
        <v>0</v>
      </c>
      <c r="F628" s="100">
        <f t="shared" si="1353"/>
        <v>0</v>
      </c>
      <c r="G628" s="100">
        <f t="shared" si="1353"/>
        <v>0</v>
      </c>
      <c r="H628" s="100">
        <f t="shared" si="1353"/>
        <v>0</v>
      </c>
      <c r="I628" s="100">
        <f t="shared" si="1353"/>
        <v>0</v>
      </c>
      <c r="J628" s="100">
        <f t="shared" si="1353"/>
        <v>0</v>
      </c>
      <c r="K628" s="100">
        <f t="shared" si="1353"/>
        <v>0</v>
      </c>
      <c r="L628" s="161"/>
      <c r="M628" s="116">
        <f>IF(M627=0,0,K628+1)</f>
        <v>0</v>
      </c>
      <c r="N628" s="100">
        <f t="shared" ref="N628:U628" si="1354">IF(N627=0,0,M628+1)</f>
        <v>0</v>
      </c>
      <c r="O628" s="100">
        <f t="shared" si="1354"/>
        <v>0</v>
      </c>
      <c r="P628" s="100">
        <f t="shared" si="1354"/>
        <v>0</v>
      </c>
      <c r="Q628" s="100">
        <f t="shared" si="1354"/>
        <v>0</v>
      </c>
      <c r="R628" s="100">
        <f t="shared" si="1354"/>
        <v>0</v>
      </c>
      <c r="S628" s="100">
        <f t="shared" si="1354"/>
        <v>0</v>
      </c>
      <c r="T628" s="100">
        <f t="shared" si="1354"/>
        <v>0</v>
      </c>
      <c r="U628" s="100">
        <f t="shared" si="1354"/>
        <v>0</v>
      </c>
      <c r="V628" s="161"/>
      <c r="W628" s="116">
        <f>IF(W627=0,0,U628+1)</f>
        <v>0</v>
      </c>
      <c r="X628" s="100">
        <f t="shared" ref="X628:AF628" si="1355">IF(X627=0,0,W628+1)</f>
        <v>0</v>
      </c>
      <c r="Y628" s="100">
        <f t="shared" si="1355"/>
        <v>0</v>
      </c>
      <c r="Z628" s="100">
        <f t="shared" si="1355"/>
        <v>0</v>
      </c>
      <c r="AA628" s="100">
        <f t="shared" si="1355"/>
        <v>0</v>
      </c>
      <c r="AB628" s="100">
        <f t="shared" si="1355"/>
        <v>0</v>
      </c>
      <c r="AC628" s="100">
        <f t="shared" si="1355"/>
        <v>0</v>
      </c>
      <c r="AD628" s="100">
        <f t="shared" si="1355"/>
        <v>0</v>
      </c>
      <c r="AE628" s="100">
        <f t="shared" si="1355"/>
        <v>0</v>
      </c>
      <c r="AF628" s="100">
        <f t="shared" si="1355"/>
        <v>0</v>
      </c>
      <c r="AG628" s="161"/>
      <c r="AH628" s="99"/>
      <c r="AI628" s="99"/>
      <c r="AJ628" s="99"/>
    </row>
    <row r="629" spans="1:36" ht="30" hidden="1" customHeight="1" x14ac:dyDescent="0.3">
      <c r="A629" s="99"/>
      <c r="B629" s="111" t="s">
        <v>6268</v>
      </c>
      <c r="C629" s="101">
        <f t="shared" ref="C629:K629" si="1356">IF(C628&lt;25,IF(C628&lt;13,C628,C628-12),C628-24)</f>
        <v>0</v>
      </c>
      <c r="D629" s="101">
        <f t="shared" si="1356"/>
        <v>0</v>
      </c>
      <c r="E629" s="101">
        <f t="shared" si="1356"/>
        <v>0</v>
      </c>
      <c r="F629" s="101">
        <f t="shared" si="1356"/>
        <v>0</v>
      </c>
      <c r="G629" s="101">
        <f t="shared" si="1356"/>
        <v>0</v>
      </c>
      <c r="H629" s="101">
        <f t="shared" si="1356"/>
        <v>0</v>
      </c>
      <c r="I629" s="101">
        <f t="shared" si="1356"/>
        <v>0</v>
      </c>
      <c r="J629" s="101">
        <f t="shared" si="1356"/>
        <v>0</v>
      </c>
      <c r="K629" s="101">
        <f t="shared" si="1356"/>
        <v>0</v>
      </c>
      <c r="L629" s="161"/>
      <c r="M629" s="117">
        <f t="shared" ref="M629:U629" si="1357">IF(M628&lt;25,IF(M628&lt;13,M628,M628-12),M628-24)</f>
        <v>0</v>
      </c>
      <c r="N629" s="101">
        <f t="shared" si="1357"/>
        <v>0</v>
      </c>
      <c r="O629" s="101">
        <f t="shared" si="1357"/>
        <v>0</v>
      </c>
      <c r="P629" s="101">
        <f t="shared" si="1357"/>
        <v>0</v>
      </c>
      <c r="Q629" s="101">
        <f t="shared" si="1357"/>
        <v>0</v>
      </c>
      <c r="R629" s="101">
        <f t="shared" si="1357"/>
        <v>0</v>
      </c>
      <c r="S629" s="101">
        <f t="shared" si="1357"/>
        <v>0</v>
      </c>
      <c r="T629" s="101">
        <f t="shared" si="1357"/>
        <v>0</v>
      </c>
      <c r="U629" s="101">
        <f t="shared" si="1357"/>
        <v>0</v>
      </c>
      <c r="V629" s="161"/>
      <c r="W629" s="117">
        <f t="shared" ref="W629:AF629" si="1358">IF(W628&lt;25,IF(W628&lt;13,W628,W628-12),W628-24)</f>
        <v>0</v>
      </c>
      <c r="X629" s="101">
        <f t="shared" si="1358"/>
        <v>0</v>
      </c>
      <c r="Y629" s="101">
        <f t="shared" si="1358"/>
        <v>0</v>
      </c>
      <c r="Z629" s="101">
        <f t="shared" si="1358"/>
        <v>0</v>
      </c>
      <c r="AA629" s="101">
        <f t="shared" si="1358"/>
        <v>0</v>
      </c>
      <c r="AB629" s="101">
        <f t="shared" si="1358"/>
        <v>0</v>
      </c>
      <c r="AC629" s="101">
        <f t="shared" si="1358"/>
        <v>0</v>
      </c>
      <c r="AD629" s="101">
        <f t="shared" si="1358"/>
        <v>0</v>
      </c>
      <c r="AE629" s="101">
        <f t="shared" si="1358"/>
        <v>0</v>
      </c>
      <c r="AF629" s="101">
        <f t="shared" si="1358"/>
        <v>0</v>
      </c>
      <c r="AG629" s="161"/>
      <c r="AH629" s="99"/>
      <c r="AI629" s="99"/>
      <c r="AJ629" s="99"/>
    </row>
    <row r="630" spans="1:36" ht="30" hidden="1" customHeight="1" x14ac:dyDescent="0.3">
      <c r="A630" s="75"/>
      <c r="B630" s="112" t="s">
        <v>6269</v>
      </c>
      <c r="C630" s="102">
        <f t="shared" ref="C630:K630" si="1359">IF(C629&gt;0,IF(C629=1,C633,C633+B630),0)</f>
        <v>0</v>
      </c>
      <c r="D630" s="102">
        <f t="shared" si="1359"/>
        <v>0</v>
      </c>
      <c r="E630" s="102">
        <f t="shared" si="1359"/>
        <v>0</v>
      </c>
      <c r="F630" s="102">
        <f t="shared" si="1359"/>
        <v>0</v>
      </c>
      <c r="G630" s="102">
        <f t="shared" si="1359"/>
        <v>0</v>
      </c>
      <c r="H630" s="102">
        <f t="shared" si="1359"/>
        <v>0</v>
      </c>
      <c r="I630" s="102">
        <f t="shared" si="1359"/>
        <v>0</v>
      </c>
      <c r="J630" s="102">
        <f t="shared" si="1359"/>
        <v>0</v>
      </c>
      <c r="K630" s="102">
        <f t="shared" si="1359"/>
        <v>0</v>
      </c>
      <c r="L630" s="160"/>
      <c r="M630" s="118">
        <f>IF(M629&gt;0,IF(M629=1,M633,M633+K630),0)</f>
        <v>0</v>
      </c>
      <c r="N630" s="102">
        <f t="shared" ref="N630:U630" si="1360">IF(N629&gt;0,IF(N629=1,N633,N633+M630),0)</f>
        <v>0</v>
      </c>
      <c r="O630" s="102">
        <f t="shared" si="1360"/>
        <v>0</v>
      </c>
      <c r="P630" s="102">
        <f t="shared" si="1360"/>
        <v>0</v>
      </c>
      <c r="Q630" s="102">
        <f t="shared" si="1360"/>
        <v>0</v>
      </c>
      <c r="R630" s="102">
        <f t="shared" si="1360"/>
        <v>0</v>
      </c>
      <c r="S630" s="102">
        <f t="shared" si="1360"/>
        <v>0</v>
      </c>
      <c r="T630" s="102">
        <f t="shared" si="1360"/>
        <v>0</v>
      </c>
      <c r="U630" s="102">
        <f t="shared" si="1360"/>
        <v>0</v>
      </c>
      <c r="V630" s="160"/>
      <c r="W630" s="118">
        <f>IF(W629&gt;0,IF(W629=1,W633,W633+U630),0)</f>
        <v>0</v>
      </c>
      <c r="X630" s="102">
        <f t="shared" ref="X630:AF630" si="1361">IF(X629&gt;0,IF(X629=1,X633,X633+W630),0)</f>
        <v>0</v>
      </c>
      <c r="Y630" s="102">
        <f t="shared" si="1361"/>
        <v>0</v>
      </c>
      <c r="Z630" s="102">
        <f t="shared" si="1361"/>
        <v>0</v>
      </c>
      <c r="AA630" s="102">
        <f t="shared" si="1361"/>
        <v>0</v>
      </c>
      <c r="AB630" s="102">
        <f t="shared" si="1361"/>
        <v>0</v>
      </c>
      <c r="AC630" s="102">
        <f t="shared" si="1361"/>
        <v>0</v>
      </c>
      <c r="AD630" s="102">
        <f t="shared" si="1361"/>
        <v>0</v>
      </c>
      <c r="AE630" s="102">
        <f t="shared" si="1361"/>
        <v>0</v>
      </c>
      <c r="AF630" s="102">
        <f t="shared" si="1361"/>
        <v>0</v>
      </c>
      <c r="AG630" s="160"/>
      <c r="AH630" s="74"/>
      <c r="AI630" s="74"/>
      <c r="AJ630" s="75"/>
    </row>
    <row r="631" spans="1:36" ht="30" hidden="1" customHeight="1" x14ac:dyDescent="0.3">
      <c r="A631" s="75"/>
      <c r="B631" s="112" t="s">
        <v>6317</v>
      </c>
      <c r="C631" s="102">
        <f>IF(C625&gt;0,C626,0)</f>
        <v>0</v>
      </c>
      <c r="D631" s="102">
        <f t="shared" ref="D631:K631" si="1362">IF(D625&gt;0,IF(D629=1,D626,D626+C631),C631)</f>
        <v>0</v>
      </c>
      <c r="E631" s="102">
        <f t="shared" si="1362"/>
        <v>0</v>
      </c>
      <c r="F631" s="102">
        <f t="shared" si="1362"/>
        <v>0</v>
      </c>
      <c r="G631" s="102">
        <f t="shared" si="1362"/>
        <v>0</v>
      </c>
      <c r="H631" s="102">
        <f t="shared" si="1362"/>
        <v>0</v>
      </c>
      <c r="I631" s="102">
        <f t="shared" si="1362"/>
        <v>0</v>
      </c>
      <c r="J631" s="102">
        <f t="shared" si="1362"/>
        <v>0</v>
      </c>
      <c r="K631" s="102">
        <f t="shared" si="1362"/>
        <v>0</v>
      </c>
      <c r="L631" s="160"/>
      <c r="M631" s="118">
        <f>IF(M625&gt;0,IF(M629=1,M626,M626+K631),K631)</f>
        <v>0</v>
      </c>
      <c r="N631" s="102">
        <f t="shared" ref="N631:U631" si="1363">IF(N625&gt;0,IF(N629=1,N626,N626+M631),M631)</f>
        <v>0</v>
      </c>
      <c r="O631" s="102">
        <f t="shared" si="1363"/>
        <v>0</v>
      </c>
      <c r="P631" s="102">
        <f t="shared" si="1363"/>
        <v>0</v>
      </c>
      <c r="Q631" s="102">
        <f t="shared" si="1363"/>
        <v>0</v>
      </c>
      <c r="R631" s="102">
        <f t="shared" si="1363"/>
        <v>0</v>
      </c>
      <c r="S631" s="102">
        <f t="shared" si="1363"/>
        <v>0</v>
      </c>
      <c r="T631" s="102">
        <f t="shared" si="1363"/>
        <v>0</v>
      </c>
      <c r="U631" s="102">
        <f t="shared" si="1363"/>
        <v>0</v>
      </c>
      <c r="V631" s="160"/>
      <c r="W631" s="118">
        <f>IF(W625&gt;0,IF(W629=1,W626,W626+U631),U631)</f>
        <v>0</v>
      </c>
      <c r="X631" s="102">
        <f t="shared" ref="X631:AF631" si="1364">IF(X625&gt;0,IF(X629=1,X626,X626+W631),W631)</f>
        <v>0</v>
      </c>
      <c r="Y631" s="102">
        <f t="shared" si="1364"/>
        <v>0</v>
      </c>
      <c r="Z631" s="102">
        <f t="shared" si="1364"/>
        <v>0</v>
      </c>
      <c r="AA631" s="102">
        <f t="shared" si="1364"/>
        <v>0</v>
      </c>
      <c r="AB631" s="102">
        <f t="shared" si="1364"/>
        <v>0</v>
      </c>
      <c r="AC631" s="102">
        <f t="shared" si="1364"/>
        <v>0</v>
      </c>
      <c r="AD631" s="102">
        <f t="shared" si="1364"/>
        <v>0</v>
      </c>
      <c r="AE631" s="102">
        <f t="shared" si="1364"/>
        <v>0</v>
      </c>
      <c r="AF631" s="102">
        <f t="shared" si="1364"/>
        <v>0</v>
      </c>
      <c r="AG631" s="160"/>
      <c r="AH631" s="74"/>
      <c r="AI631" s="74"/>
      <c r="AJ631" s="75"/>
    </row>
    <row r="632" spans="1:36" ht="9.75" hidden="1" customHeight="1" x14ac:dyDescent="0.3">
      <c r="A632" s="75"/>
      <c r="B632" s="112" t="s">
        <v>6318</v>
      </c>
      <c r="C632" s="103">
        <f>C634</f>
        <v>0</v>
      </c>
      <c r="D632" s="103">
        <f t="shared" ref="D632:K632" si="1365">IF(D629=1,D634,D634+C632)</f>
        <v>0</v>
      </c>
      <c r="E632" s="103">
        <f t="shared" si="1365"/>
        <v>0</v>
      </c>
      <c r="F632" s="103">
        <f t="shared" si="1365"/>
        <v>0</v>
      </c>
      <c r="G632" s="103">
        <f t="shared" si="1365"/>
        <v>0</v>
      </c>
      <c r="H632" s="103">
        <f t="shared" si="1365"/>
        <v>0</v>
      </c>
      <c r="I632" s="103">
        <f t="shared" si="1365"/>
        <v>0</v>
      </c>
      <c r="J632" s="103">
        <f t="shared" si="1365"/>
        <v>0</v>
      </c>
      <c r="K632" s="103">
        <f t="shared" si="1365"/>
        <v>0</v>
      </c>
      <c r="L632" s="160"/>
      <c r="M632" s="119">
        <f>IF(M629=1,M634,M634+K632)</f>
        <v>0</v>
      </c>
      <c r="N632" s="103">
        <f t="shared" ref="N632:U632" si="1366">IF(N629=1,N634,N634+M632)</f>
        <v>0</v>
      </c>
      <c r="O632" s="103">
        <f t="shared" si="1366"/>
        <v>0</v>
      </c>
      <c r="P632" s="103">
        <f t="shared" si="1366"/>
        <v>0</v>
      </c>
      <c r="Q632" s="103">
        <f t="shared" si="1366"/>
        <v>0</v>
      </c>
      <c r="R632" s="103">
        <f t="shared" si="1366"/>
        <v>0</v>
      </c>
      <c r="S632" s="103">
        <f t="shared" si="1366"/>
        <v>0</v>
      </c>
      <c r="T632" s="103">
        <f t="shared" si="1366"/>
        <v>0</v>
      </c>
      <c r="U632" s="103">
        <f t="shared" si="1366"/>
        <v>0</v>
      </c>
      <c r="V632" s="160"/>
      <c r="W632" s="119">
        <f>IF(W629=1,W634,W634+U632)</f>
        <v>0</v>
      </c>
      <c r="X632" s="103">
        <f t="shared" ref="X632:AF632" si="1367">IF(X629=1,X634,X634+W632)</f>
        <v>0</v>
      </c>
      <c r="Y632" s="103">
        <f t="shared" si="1367"/>
        <v>0</v>
      </c>
      <c r="Z632" s="103">
        <f t="shared" si="1367"/>
        <v>0</v>
      </c>
      <c r="AA632" s="103">
        <f t="shared" si="1367"/>
        <v>0</v>
      </c>
      <c r="AB632" s="103">
        <f t="shared" si="1367"/>
        <v>0</v>
      </c>
      <c r="AC632" s="103">
        <f t="shared" si="1367"/>
        <v>0</v>
      </c>
      <c r="AD632" s="103">
        <f t="shared" si="1367"/>
        <v>0</v>
      </c>
      <c r="AE632" s="103">
        <f t="shared" si="1367"/>
        <v>0</v>
      </c>
      <c r="AF632" s="103">
        <f t="shared" si="1367"/>
        <v>0</v>
      </c>
      <c r="AG632" s="160"/>
      <c r="AH632" s="74"/>
      <c r="AI632" s="74"/>
      <c r="AJ632" s="75"/>
    </row>
    <row r="633" spans="1:36" ht="25.05" customHeight="1" x14ac:dyDescent="0.3">
      <c r="A633" s="75"/>
      <c r="B633" s="110" t="s">
        <v>6319</v>
      </c>
      <c r="C633" s="104">
        <f t="shared" ref="C633:K633" si="1368">1720/12*C625</f>
        <v>0</v>
      </c>
      <c r="D633" s="104">
        <f t="shared" si="1368"/>
        <v>0</v>
      </c>
      <c r="E633" s="104">
        <f t="shared" si="1368"/>
        <v>0</v>
      </c>
      <c r="F633" s="104">
        <f t="shared" si="1368"/>
        <v>0</v>
      </c>
      <c r="G633" s="104">
        <f t="shared" si="1368"/>
        <v>0</v>
      </c>
      <c r="H633" s="104">
        <f t="shared" si="1368"/>
        <v>0</v>
      </c>
      <c r="I633" s="104">
        <f t="shared" si="1368"/>
        <v>0</v>
      </c>
      <c r="J633" s="104">
        <f t="shared" si="1368"/>
        <v>0</v>
      </c>
      <c r="K633" s="104">
        <f t="shared" si="1368"/>
        <v>0</v>
      </c>
      <c r="L633" s="160"/>
      <c r="M633" s="120">
        <f t="shared" ref="M633:U633" si="1369">1720/12*M625</f>
        <v>0</v>
      </c>
      <c r="N633" s="104">
        <f t="shared" si="1369"/>
        <v>0</v>
      </c>
      <c r="O633" s="104">
        <f t="shared" si="1369"/>
        <v>0</v>
      </c>
      <c r="P633" s="104">
        <f t="shared" si="1369"/>
        <v>0</v>
      </c>
      <c r="Q633" s="104">
        <f t="shared" si="1369"/>
        <v>0</v>
      </c>
      <c r="R633" s="104">
        <f t="shared" si="1369"/>
        <v>0</v>
      </c>
      <c r="S633" s="104">
        <f t="shared" si="1369"/>
        <v>0</v>
      </c>
      <c r="T633" s="104">
        <f t="shared" si="1369"/>
        <v>0</v>
      </c>
      <c r="U633" s="104">
        <f t="shared" si="1369"/>
        <v>0</v>
      </c>
      <c r="V633" s="160"/>
      <c r="W633" s="120">
        <f t="shared" ref="W633:AF633" si="1370">1720/12*W625</f>
        <v>0</v>
      </c>
      <c r="X633" s="104">
        <f t="shared" si="1370"/>
        <v>0</v>
      </c>
      <c r="Y633" s="104">
        <f t="shared" si="1370"/>
        <v>0</v>
      </c>
      <c r="Z633" s="104">
        <f t="shared" si="1370"/>
        <v>0</v>
      </c>
      <c r="AA633" s="104">
        <f t="shared" si="1370"/>
        <v>0</v>
      </c>
      <c r="AB633" s="104">
        <f t="shared" si="1370"/>
        <v>0</v>
      </c>
      <c r="AC633" s="104">
        <f t="shared" si="1370"/>
        <v>0</v>
      </c>
      <c r="AD633" s="104">
        <f t="shared" si="1370"/>
        <v>0</v>
      </c>
      <c r="AE633" s="104">
        <f t="shared" si="1370"/>
        <v>0</v>
      </c>
      <c r="AF633" s="104">
        <f t="shared" si="1370"/>
        <v>0</v>
      </c>
      <c r="AG633" s="160"/>
      <c r="AH633" s="74"/>
      <c r="AI633" s="74"/>
      <c r="AJ633" s="75"/>
    </row>
    <row r="634" spans="1:36" ht="25.05" customHeight="1" thickBot="1" x14ac:dyDescent="0.35">
      <c r="A634" s="75"/>
      <c r="B634" s="113" t="s">
        <v>6270</v>
      </c>
      <c r="C634" s="104">
        <f t="shared" ref="C634:K634" si="1371">IF(OR(C629=0,C629=1),IF(C626&gt;=C633,C633,C626),IF(C631&gt;=C630,C630-B632,C631-B632))</f>
        <v>0</v>
      </c>
      <c r="D634" s="104">
        <f t="shared" si="1371"/>
        <v>0</v>
      </c>
      <c r="E634" s="104">
        <f t="shared" si="1371"/>
        <v>0</v>
      </c>
      <c r="F634" s="104">
        <f t="shared" si="1371"/>
        <v>0</v>
      </c>
      <c r="G634" s="104">
        <f t="shared" si="1371"/>
        <v>0</v>
      </c>
      <c r="H634" s="104">
        <f t="shared" si="1371"/>
        <v>0</v>
      </c>
      <c r="I634" s="104">
        <f t="shared" si="1371"/>
        <v>0</v>
      </c>
      <c r="J634" s="104">
        <f t="shared" si="1371"/>
        <v>0</v>
      </c>
      <c r="K634" s="104">
        <f t="shared" si="1371"/>
        <v>0</v>
      </c>
      <c r="L634" s="162">
        <f>SUM(C634:K634)</f>
        <v>0</v>
      </c>
      <c r="M634" s="120">
        <f>IF(OR(M629=0,M629=1),IF(M626&gt;=M633,M633,M626),IF(M631&gt;=M630,M630-K632,M631-K632))</f>
        <v>0</v>
      </c>
      <c r="N634" s="104">
        <f t="shared" ref="N634:U634" si="1372">IF(OR(N629=0,N629=1),IF(N626&gt;=N633,N633,N626),IF(N631&gt;=N630,N630-M632,N631-M632))</f>
        <v>0</v>
      </c>
      <c r="O634" s="104">
        <f t="shared" si="1372"/>
        <v>0</v>
      </c>
      <c r="P634" s="104">
        <f t="shared" si="1372"/>
        <v>0</v>
      </c>
      <c r="Q634" s="104">
        <f t="shared" si="1372"/>
        <v>0</v>
      </c>
      <c r="R634" s="104">
        <f t="shared" si="1372"/>
        <v>0</v>
      </c>
      <c r="S634" s="104">
        <f t="shared" si="1372"/>
        <v>0</v>
      </c>
      <c r="T634" s="104">
        <f t="shared" si="1372"/>
        <v>0</v>
      </c>
      <c r="U634" s="104">
        <f t="shared" si="1372"/>
        <v>0</v>
      </c>
      <c r="V634" s="162">
        <f>SUM(M634:U634)</f>
        <v>0</v>
      </c>
      <c r="W634" s="156">
        <f>IF(OR(W629=0,W629=1),IF(W626&gt;=W633,W633,W626),IF(W631&gt;=W630,W630-U632,W631-U632))</f>
        <v>0</v>
      </c>
      <c r="X634" s="157">
        <f t="shared" ref="X634:AF634" si="1373">IF(OR(X629=0,X629=1),IF(X626&gt;=X633,X633,X626),IF(X631&gt;=X630,X630-W632,X631-W632))</f>
        <v>0</v>
      </c>
      <c r="Y634" s="157">
        <f t="shared" si="1373"/>
        <v>0</v>
      </c>
      <c r="Z634" s="157">
        <f t="shared" si="1373"/>
        <v>0</v>
      </c>
      <c r="AA634" s="157">
        <f t="shared" si="1373"/>
        <v>0</v>
      </c>
      <c r="AB634" s="157">
        <f t="shared" si="1373"/>
        <v>0</v>
      </c>
      <c r="AC634" s="157">
        <f t="shared" si="1373"/>
        <v>0</v>
      </c>
      <c r="AD634" s="157">
        <f t="shared" si="1373"/>
        <v>0</v>
      </c>
      <c r="AE634" s="157">
        <f t="shared" si="1373"/>
        <v>0</v>
      </c>
      <c r="AF634" s="157">
        <f t="shared" si="1373"/>
        <v>0</v>
      </c>
      <c r="AG634" s="162">
        <f>SUM(W634:AF634)</f>
        <v>0</v>
      </c>
      <c r="AH634" s="105"/>
      <c r="AI634" s="74"/>
      <c r="AJ634" s="75"/>
    </row>
    <row r="635" spans="1:36" ht="25.05" customHeight="1" thickBot="1" x14ac:dyDescent="0.35">
      <c r="A635" s="87"/>
      <c r="B635" s="226" t="s">
        <v>6273</v>
      </c>
      <c r="C635" s="304"/>
      <c r="D635" s="304"/>
      <c r="E635" s="304"/>
      <c r="F635" s="305"/>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5.05" customHeight="1" x14ac:dyDescent="0.3">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5.05" customHeight="1" x14ac:dyDescent="0.3">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x14ac:dyDescent="0.3">
      <c r="A638" s="99"/>
      <c r="B638" s="111"/>
      <c r="C638" s="100">
        <f>IF(C636&lt;&gt;0,1,0)</f>
        <v>0</v>
      </c>
      <c r="D638" s="100">
        <f t="shared" ref="D638:K638" si="1374">IF(C638=0,IF(D636&lt;&gt;0,1,0),1)</f>
        <v>0</v>
      </c>
      <c r="E638" s="100">
        <f t="shared" si="1374"/>
        <v>0</v>
      </c>
      <c r="F638" s="100">
        <f t="shared" si="1374"/>
        <v>0</v>
      </c>
      <c r="G638" s="100">
        <f t="shared" si="1374"/>
        <v>0</v>
      </c>
      <c r="H638" s="100">
        <f t="shared" si="1374"/>
        <v>0</v>
      </c>
      <c r="I638" s="100">
        <f t="shared" si="1374"/>
        <v>0</v>
      </c>
      <c r="J638" s="100">
        <f t="shared" si="1374"/>
        <v>0</v>
      </c>
      <c r="K638" s="100">
        <f t="shared" si="1374"/>
        <v>0</v>
      </c>
      <c r="L638" s="161"/>
      <c r="M638" s="116">
        <f>IF(K638=0,IF(M636&lt;&gt;0,1,0),1)</f>
        <v>0</v>
      </c>
      <c r="N638" s="100">
        <f t="shared" ref="N638:U638" si="1375">IF(M638=0,IF(N636&lt;&gt;0,1,0),1)</f>
        <v>0</v>
      </c>
      <c r="O638" s="100">
        <f t="shared" si="1375"/>
        <v>0</v>
      </c>
      <c r="P638" s="100">
        <f t="shared" si="1375"/>
        <v>0</v>
      </c>
      <c r="Q638" s="100">
        <f t="shared" si="1375"/>
        <v>0</v>
      </c>
      <c r="R638" s="100">
        <f t="shared" si="1375"/>
        <v>0</v>
      </c>
      <c r="S638" s="100">
        <f t="shared" si="1375"/>
        <v>0</v>
      </c>
      <c r="T638" s="100">
        <f t="shared" si="1375"/>
        <v>0</v>
      </c>
      <c r="U638" s="100">
        <f t="shared" si="1375"/>
        <v>0</v>
      </c>
      <c r="V638" s="161"/>
      <c r="W638" s="116">
        <f>IF(U638=0,IF(W636&lt;&gt;0,1,0),1)</f>
        <v>0</v>
      </c>
      <c r="X638" s="100">
        <f t="shared" ref="X638:AF638" si="1376">IF(W638=0,IF(X636&lt;&gt;0,1,0),1)</f>
        <v>0</v>
      </c>
      <c r="Y638" s="100">
        <f t="shared" si="1376"/>
        <v>0</v>
      </c>
      <c r="Z638" s="100">
        <f t="shared" si="1376"/>
        <v>0</v>
      </c>
      <c r="AA638" s="100">
        <f t="shared" si="1376"/>
        <v>0</v>
      </c>
      <c r="AB638" s="100">
        <f t="shared" si="1376"/>
        <v>0</v>
      </c>
      <c r="AC638" s="100">
        <f t="shared" si="1376"/>
        <v>0</v>
      </c>
      <c r="AD638" s="100">
        <f t="shared" si="1376"/>
        <v>0</v>
      </c>
      <c r="AE638" s="100">
        <f t="shared" si="1376"/>
        <v>0</v>
      </c>
      <c r="AF638" s="100">
        <f t="shared" si="1376"/>
        <v>0</v>
      </c>
      <c r="AG638" s="161"/>
      <c r="AH638" s="99"/>
      <c r="AI638" s="99"/>
      <c r="AJ638" s="99"/>
    </row>
    <row r="639" spans="1:36" ht="30" hidden="1" customHeight="1" x14ac:dyDescent="0.3">
      <c r="A639" s="99"/>
      <c r="B639" s="111"/>
      <c r="C639" s="100">
        <f>IF(C638=0,0,1)</f>
        <v>0</v>
      </c>
      <c r="D639" s="100">
        <f t="shared" ref="D639:K639" si="1377">IF(D638=0,0,C639+1)</f>
        <v>0</v>
      </c>
      <c r="E639" s="100">
        <f t="shared" si="1377"/>
        <v>0</v>
      </c>
      <c r="F639" s="100">
        <f t="shared" si="1377"/>
        <v>0</v>
      </c>
      <c r="G639" s="100">
        <f t="shared" si="1377"/>
        <v>0</v>
      </c>
      <c r="H639" s="100">
        <f t="shared" si="1377"/>
        <v>0</v>
      </c>
      <c r="I639" s="100">
        <f t="shared" si="1377"/>
        <v>0</v>
      </c>
      <c r="J639" s="100">
        <f t="shared" si="1377"/>
        <v>0</v>
      </c>
      <c r="K639" s="100">
        <f t="shared" si="1377"/>
        <v>0</v>
      </c>
      <c r="L639" s="161"/>
      <c r="M639" s="116">
        <f>IF(M638=0,0,K639+1)</f>
        <v>0</v>
      </c>
      <c r="N639" s="100">
        <f t="shared" ref="N639:U639" si="1378">IF(N638=0,0,M639+1)</f>
        <v>0</v>
      </c>
      <c r="O639" s="100">
        <f t="shared" si="1378"/>
        <v>0</v>
      </c>
      <c r="P639" s="100">
        <f t="shared" si="1378"/>
        <v>0</v>
      </c>
      <c r="Q639" s="100">
        <f t="shared" si="1378"/>
        <v>0</v>
      </c>
      <c r="R639" s="100">
        <f t="shared" si="1378"/>
        <v>0</v>
      </c>
      <c r="S639" s="100">
        <f t="shared" si="1378"/>
        <v>0</v>
      </c>
      <c r="T639" s="100">
        <f t="shared" si="1378"/>
        <v>0</v>
      </c>
      <c r="U639" s="100">
        <f t="shared" si="1378"/>
        <v>0</v>
      </c>
      <c r="V639" s="161"/>
      <c r="W639" s="116">
        <f>IF(W638=0,0,U639+1)</f>
        <v>0</v>
      </c>
      <c r="X639" s="100">
        <f t="shared" ref="X639:AF639" si="1379">IF(X638=0,0,W639+1)</f>
        <v>0</v>
      </c>
      <c r="Y639" s="100">
        <f t="shared" si="1379"/>
        <v>0</v>
      </c>
      <c r="Z639" s="100">
        <f t="shared" si="1379"/>
        <v>0</v>
      </c>
      <c r="AA639" s="100">
        <f t="shared" si="1379"/>
        <v>0</v>
      </c>
      <c r="AB639" s="100">
        <f t="shared" si="1379"/>
        <v>0</v>
      </c>
      <c r="AC639" s="100">
        <f t="shared" si="1379"/>
        <v>0</v>
      </c>
      <c r="AD639" s="100">
        <f t="shared" si="1379"/>
        <v>0</v>
      </c>
      <c r="AE639" s="100">
        <f t="shared" si="1379"/>
        <v>0</v>
      </c>
      <c r="AF639" s="100">
        <f t="shared" si="1379"/>
        <v>0</v>
      </c>
      <c r="AG639" s="161"/>
      <c r="AH639" s="99"/>
      <c r="AI639" s="99"/>
      <c r="AJ639" s="99"/>
    </row>
    <row r="640" spans="1:36" ht="30" hidden="1" customHeight="1" x14ac:dyDescent="0.3">
      <c r="A640" s="99"/>
      <c r="B640" s="111" t="s">
        <v>6268</v>
      </c>
      <c r="C640" s="101">
        <f t="shared" ref="C640:K640" si="1380">IF(C639&lt;25,IF(C639&lt;13,C639,C639-12),C639-24)</f>
        <v>0</v>
      </c>
      <c r="D640" s="101">
        <f t="shared" si="1380"/>
        <v>0</v>
      </c>
      <c r="E640" s="101">
        <f t="shared" si="1380"/>
        <v>0</v>
      </c>
      <c r="F640" s="101">
        <f t="shared" si="1380"/>
        <v>0</v>
      </c>
      <c r="G640" s="101">
        <f t="shared" si="1380"/>
        <v>0</v>
      </c>
      <c r="H640" s="101">
        <f t="shared" si="1380"/>
        <v>0</v>
      </c>
      <c r="I640" s="101">
        <f t="shared" si="1380"/>
        <v>0</v>
      </c>
      <c r="J640" s="101">
        <f t="shared" si="1380"/>
        <v>0</v>
      </c>
      <c r="K640" s="101">
        <f t="shared" si="1380"/>
        <v>0</v>
      </c>
      <c r="L640" s="161"/>
      <c r="M640" s="117">
        <f t="shared" ref="M640:U640" si="1381">IF(M639&lt;25,IF(M639&lt;13,M639,M639-12),M639-24)</f>
        <v>0</v>
      </c>
      <c r="N640" s="101">
        <f t="shared" si="1381"/>
        <v>0</v>
      </c>
      <c r="O640" s="101">
        <f t="shared" si="1381"/>
        <v>0</v>
      </c>
      <c r="P640" s="101">
        <f t="shared" si="1381"/>
        <v>0</v>
      </c>
      <c r="Q640" s="101">
        <f t="shared" si="1381"/>
        <v>0</v>
      </c>
      <c r="R640" s="101">
        <f t="shared" si="1381"/>
        <v>0</v>
      </c>
      <c r="S640" s="101">
        <f t="shared" si="1381"/>
        <v>0</v>
      </c>
      <c r="T640" s="101">
        <f t="shared" si="1381"/>
        <v>0</v>
      </c>
      <c r="U640" s="101">
        <f t="shared" si="1381"/>
        <v>0</v>
      </c>
      <c r="V640" s="161"/>
      <c r="W640" s="117">
        <f t="shared" ref="W640:AF640" si="1382">IF(W639&lt;25,IF(W639&lt;13,W639,W639-12),W639-24)</f>
        <v>0</v>
      </c>
      <c r="X640" s="101">
        <f t="shared" si="1382"/>
        <v>0</v>
      </c>
      <c r="Y640" s="101">
        <f t="shared" si="1382"/>
        <v>0</v>
      </c>
      <c r="Z640" s="101">
        <f t="shared" si="1382"/>
        <v>0</v>
      </c>
      <c r="AA640" s="101">
        <f t="shared" si="1382"/>
        <v>0</v>
      </c>
      <c r="AB640" s="101">
        <f t="shared" si="1382"/>
        <v>0</v>
      </c>
      <c r="AC640" s="101">
        <f t="shared" si="1382"/>
        <v>0</v>
      </c>
      <c r="AD640" s="101">
        <f t="shared" si="1382"/>
        <v>0</v>
      </c>
      <c r="AE640" s="101">
        <f t="shared" si="1382"/>
        <v>0</v>
      </c>
      <c r="AF640" s="101">
        <f t="shared" si="1382"/>
        <v>0</v>
      </c>
      <c r="AG640" s="161"/>
      <c r="AH640" s="99"/>
      <c r="AI640" s="99"/>
      <c r="AJ640" s="99"/>
    </row>
    <row r="641" spans="1:36" ht="30" hidden="1" customHeight="1" x14ac:dyDescent="0.3">
      <c r="A641" s="75"/>
      <c r="B641" s="112" t="s">
        <v>6269</v>
      </c>
      <c r="C641" s="102">
        <f t="shared" ref="C641:K641" si="1383">IF(C640&gt;0,IF(C640=1,C644,C644+B641),0)</f>
        <v>0</v>
      </c>
      <c r="D641" s="102">
        <f t="shared" si="1383"/>
        <v>0</v>
      </c>
      <c r="E641" s="102">
        <f t="shared" si="1383"/>
        <v>0</v>
      </c>
      <c r="F641" s="102">
        <f t="shared" si="1383"/>
        <v>0</v>
      </c>
      <c r="G641" s="102">
        <f t="shared" si="1383"/>
        <v>0</v>
      </c>
      <c r="H641" s="102">
        <f t="shared" si="1383"/>
        <v>0</v>
      </c>
      <c r="I641" s="102">
        <f t="shared" si="1383"/>
        <v>0</v>
      </c>
      <c r="J641" s="102">
        <f t="shared" si="1383"/>
        <v>0</v>
      </c>
      <c r="K641" s="102">
        <f t="shared" si="1383"/>
        <v>0</v>
      </c>
      <c r="L641" s="160"/>
      <c r="M641" s="118">
        <f>IF(M640&gt;0,IF(M640=1,M644,M644+K641),0)</f>
        <v>0</v>
      </c>
      <c r="N641" s="102">
        <f t="shared" ref="N641:U641" si="1384">IF(N640&gt;0,IF(N640=1,N644,N644+M641),0)</f>
        <v>0</v>
      </c>
      <c r="O641" s="102">
        <f t="shared" si="1384"/>
        <v>0</v>
      </c>
      <c r="P641" s="102">
        <f t="shared" si="1384"/>
        <v>0</v>
      </c>
      <c r="Q641" s="102">
        <f t="shared" si="1384"/>
        <v>0</v>
      </c>
      <c r="R641" s="102">
        <f t="shared" si="1384"/>
        <v>0</v>
      </c>
      <c r="S641" s="102">
        <f t="shared" si="1384"/>
        <v>0</v>
      </c>
      <c r="T641" s="102">
        <f t="shared" si="1384"/>
        <v>0</v>
      </c>
      <c r="U641" s="102">
        <f t="shared" si="1384"/>
        <v>0</v>
      </c>
      <c r="V641" s="160"/>
      <c r="W641" s="118">
        <f>IF(W640&gt;0,IF(W640=1,W644,W644+U641),0)</f>
        <v>0</v>
      </c>
      <c r="X641" s="102">
        <f t="shared" ref="X641:AF641" si="1385">IF(X640&gt;0,IF(X640=1,X644,X644+W641),0)</f>
        <v>0</v>
      </c>
      <c r="Y641" s="102">
        <f t="shared" si="1385"/>
        <v>0</v>
      </c>
      <c r="Z641" s="102">
        <f t="shared" si="1385"/>
        <v>0</v>
      </c>
      <c r="AA641" s="102">
        <f t="shared" si="1385"/>
        <v>0</v>
      </c>
      <c r="AB641" s="102">
        <f t="shared" si="1385"/>
        <v>0</v>
      </c>
      <c r="AC641" s="102">
        <f t="shared" si="1385"/>
        <v>0</v>
      </c>
      <c r="AD641" s="102">
        <f t="shared" si="1385"/>
        <v>0</v>
      </c>
      <c r="AE641" s="102">
        <f t="shared" si="1385"/>
        <v>0</v>
      </c>
      <c r="AF641" s="102">
        <f t="shared" si="1385"/>
        <v>0</v>
      </c>
      <c r="AG641" s="160"/>
      <c r="AH641" s="74"/>
      <c r="AI641" s="74"/>
      <c r="AJ641" s="75"/>
    </row>
    <row r="642" spans="1:36" ht="30" hidden="1" customHeight="1" x14ac:dyDescent="0.3">
      <c r="A642" s="75"/>
      <c r="B642" s="112" t="s">
        <v>6317</v>
      </c>
      <c r="C642" s="102">
        <f>IF(C636&gt;0,C637,0)</f>
        <v>0</v>
      </c>
      <c r="D642" s="102">
        <f t="shared" ref="D642:K642" si="1386">IF(D636&gt;0,IF(D640=1,D637,D637+C642),C642)</f>
        <v>0</v>
      </c>
      <c r="E642" s="102">
        <f t="shared" si="1386"/>
        <v>0</v>
      </c>
      <c r="F642" s="102">
        <f t="shared" si="1386"/>
        <v>0</v>
      </c>
      <c r="G642" s="102">
        <f t="shared" si="1386"/>
        <v>0</v>
      </c>
      <c r="H642" s="102">
        <f t="shared" si="1386"/>
        <v>0</v>
      </c>
      <c r="I642" s="102">
        <f t="shared" si="1386"/>
        <v>0</v>
      </c>
      <c r="J642" s="102">
        <f t="shared" si="1386"/>
        <v>0</v>
      </c>
      <c r="K642" s="102">
        <f t="shared" si="1386"/>
        <v>0</v>
      </c>
      <c r="L642" s="160"/>
      <c r="M642" s="118">
        <f>IF(M636&gt;0,IF(M640=1,M637,M637+K642),K642)</f>
        <v>0</v>
      </c>
      <c r="N642" s="102">
        <f t="shared" ref="N642:U642" si="1387">IF(N636&gt;0,IF(N640=1,N637,N637+M642),M642)</f>
        <v>0</v>
      </c>
      <c r="O642" s="102">
        <f t="shared" si="1387"/>
        <v>0</v>
      </c>
      <c r="P642" s="102">
        <f t="shared" si="1387"/>
        <v>0</v>
      </c>
      <c r="Q642" s="102">
        <f t="shared" si="1387"/>
        <v>0</v>
      </c>
      <c r="R642" s="102">
        <f t="shared" si="1387"/>
        <v>0</v>
      </c>
      <c r="S642" s="102">
        <f t="shared" si="1387"/>
        <v>0</v>
      </c>
      <c r="T642" s="102">
        <f t="shared" si="1387"/>
        <v>0</v>
      </c>
      <c r="U642" s="102">
        <f t="shared" si="1387"/>
        <v>0</v>
      </c>
      <c r="V642" s="160"/>
      <c r="W642" s="118">
        <f>IF(W636&gt;0,IF(W640=1,W637,W637+U642),U642)</f>
        <v>0</v>
      </c>
      <c r="X642" s="102">
        <f t="shared" ref="X642:AF642" si="1388">IF(X636&gt;0,IF(X640=1,X637,X637+W642),W642)</f>
        <v>0</v>
      </c>
      <c r="Y642" s="102">
        <f t="shared" si="1388"/>
        <v>0</v>
      </c>
      <c r="Z642" s="102">
        <f t="shared" si="1388"/>
        <v>0</v>
      </c>
      <c r="AA642" s="102">
        <f t="shared" si="1388"/>
        <v>0</v>
      </c>
      <c r="AB642" s="102">
        <f t="shared" si="1388"/>
        <v>0</v>
      </c>
      <c r="AC642" s="102">
        <f t="shared" si="1388"/>
        <v>0</v>
      </c>
      <c r="AD642" s="102">
        <f t="shared" si="1388"/>
        <v>0</v>
      </c>
      <c r="AE642" s="102">
        <f t="shared" si="1388"/>
        <v>0</v>
      </c>
      <c r="AF642" s="102">
        <f t="shared" si="1388"/>
        <v>0</v>
      </c>
      <c r="AG642" s="160"/>
      <c r="AH642" s="74"/>
      <c r="AI642" s="74"/>
      <c r="AJ642" s="75"/>
    </row>
    <row r="643" spans="1:36" ht="9.75" hidden="1" customHeight="1" x14ac:dyDescent="0.3">
      <c r="A643" s="75"/>
      <c r="B643" s="112" t="s">
        <v>6318</v>
      </c>
      <c r="C643" s="103">
        <f>C645</f>
        <v>0</v>
      </c>
      <c r="D643" s="103">
        <f t="shared" ref="D643:K643" si="1389">IF(D640=1,D645,D645+C643)</f>
        <v>0</v>
      </c>
      <c r="E643" s="103">
        <f t="shared" si="1389"/>
        <v>0</v>
      </c>
      <c r="F643" s="103">
        <f t="shared" si="1389"/>
        <v>0</v>
      </c>
      <c r="G643" s="103">
        <f t="shared" si="1389"/>
        <v>0</v>
      </c>
      <c r="H643" s="103">
        <f t="shared" si="1389"/>
        <v>0</v>
      </c>
      <c r="I643" s="103">
        <f t="shared" si="1389"/>
        <v>0</v>
      </c>
      <c r="J643" s="103">
        <f t="shared" si="1389"/>
        <v>0</v>
      </c>
      <c r="K643" s="103">
        <f t="shared" si="1389"/>
        <v>0</v>
      </c>
      <c r="L643" s="160"/>
      <c r="M643" s="119">
        <f>IF(M640=1,M645,M645+K643)</f>
        <v>0</v>
      </c>
      <c r="N643" s="103">
        <f t="shared" ref="N643:U643" si="1390">IF(N640=1,N645,N645+M643)</f>
        <v>0</v>
      </c>
      <c r="O643" s="103">
        <f t="shared" si="1390"/>
        <v>0</v>
      </c>
      <c r="P643" s="103">
        <f t="shared" si="1390"/>
        <v>0</v>
      </c>
      <c r="Q643" s="103">
        <f t="shared" si="1390"/>
        <v>0</v>
      </c>
      <c r="R643" s="103">
        <f t="shared" si="1390"/>
        <v>0</v>
      </c>
      <c r="S643" s="103">
        <f t="shared" si="1390"/>
        <v>0</v>
      </c>
      <c r="T643" s="103">
        <f t="shared" si="1390"/>
        <v>0</v>
      </c>
      <c r="U643" s="103">
        <f t="shared" si="1390"/>
        <v>0</v>
      </c>
      <c r="V643" s="160"/>
      <c r="W643" s="119">
        <f>IF(W640=1,W645,W645+U643)</f>
        <v>0</v>
      </c>
      <c r="X643" s="103">
        <f t="shared" ref="X643:AF643" si="1391">IF(X640=1,X645,X645+W643)</f>
        <v>0</v>
      </c>
      <c r="Y643" s="103">
        <f t="shared" si="1391"/>
        <v>0</v>
      </c>
      <c r="Z643" s="103">
        <f t="shared" si="1391"/>
        <v>0</v>
      </c>
      <c r="AA643" s="103">
        <f t="shared" si="1391"/>
        <v>0</v>
      </c>
      <c r="AB643" s="103">
        <f t="shared" si="1391"/>
        <v>0</v>
      </c>
      <c r="AC643" s="103">
        <f t="shared" si="1391"/>
        <v>0</v>
      </c>
      <c r="AD643" s="103">
        <f t="shared" si="1391"/>
        <v>0</v>
      </c>
      <c r="AE643" s="103">
        <f t="shared" si="1391"/>
        <v>0</v>
      </c>
      <c r="AF643" s="103">
        <f t="shared" si="1391"/>
        <v>0</v>
      </c>
      <c r="AG643" s="160"/>
      <c r="AH643" s="74"/>
      <c r="AI643" s="74"/>
      <c r="AJ643" s="75"/>
    </row>
    <row r="644" spans="1:36" ht="25.05" customHeight="1" x14ac:dyDescent="0.3">
      <c r="A644" s="75"/>
      <c r="B644" s="110" t="s">
        <v>6319</v>
      </c>
      <c r="C644" s="104">
        <f t="shared" ref="C644:K644" si="1392">1720/12*C636</f>
        <v>0</v>
      </c>
      <c r="D644" s="104">
        <f t="shared" si="1392"/>
        <v>0</v>
      </c>
      <c r="E644" s="104">
        <f t="shared" si="1392"/>
        <v>0</v>
      </c>
      <c r="F644" s="104">
        <f t="shared" si="1392"/>
        <v>0</v>
      </c>
      <c r="G644" s="104">
        <f t="shared" si="1392"/>
        <v>0</v>
      </c>
      <c r="H644" s="104">
        <f t="shared" si="1392"/>
        <v>0</v>
      </c>
      <c r="I644" s="104">
        <f t="shared" si="1392"/>
        <v>0</v>
      </c>
      <c r="J644" s="104">
        <f t="shared" si="1392"/>
        <v>0</v>
      </c>
      <c r="K644" s="104">
        <f t="shared" si="1392"/>
        <v>0</v>
      </c>
      <c r="L644" s="160"/>
      <c r="M644" s="120">
        <f t="shared" ref="M644:U644" si="1393">1720/12*M636</f>
        <v>0</v>
      </c>
      <c r="N644" s="104">
        <f t="shared" si="1393"/>
        <v>0</v>
      </c>
      <c r="O644" s="104">
        <f t="shared" si="1393"/>
        <v>0</v>
      </c>
      <c r="P644" s="104">
        <f t="shared" si="1393"/>
        <v>0</v>
      </c>
      <c r="Q644" s="104">
        <f t="shared" si="1393"/>
        <v>0</v>
      </c>
      <c r="R644" s="104">
        <f t="shared" si="1393"/>
        <v>0</v>
      </c>
      <c r="S644" s="104">
        <f t="shared" si="1393"/>
        <v>0</v>
      </c>
      <c r="T644" s="104">
        <f t="shared" si="1393"/>
        <v>0</v>
      </c>
      <c r="U644" s="104">
        <f t="shared" si="1393"/>
        <v>0</v>
      </c>
      <c r="V644" s="160"/>
      <c r="W644" s="120">
        <f t="shared" ref="W644:AF644" si="1394">1720/12*W636</f>
        <v>0</v>
      </c>
      <c r="X644" s="104">
        <f t="shared" si="1394"/>
        <v>0</v>
      </c>
      <c r="Y644" s="104">
        <f t="shared" si="1394"/>
        <v>0</v>
      </c>
      <c r="Z644" s="104">
        <f t="shared" si="1394"/>
        <v>0</v>
      </c>
      <c r="AA644" s="104">
        <f t="shared" si="1394"/>
        <v>0</v>
      </c>
      <c r="AB644" s="104">
        <f t="shared" si="1394"/>
        <v>0</v>
      </c>
      <c r="AC644" s="104">
        <f t="shared" si="1394"/>
        <v>0</v>
      </c>
      <c r="AD644" s="104">
        <f t="shared" si="1394"/>
        <v>0</v>
      </c>
      <c r="AE644" s="104">
        <f t="shared" si="1394"/>
        <v>0</v>
      </c>
      <c r="AF644" s="104">
        <f t="shared" si="1394"/>
        <v>0</v>
      </c>
      <c r="AG644" s="160"/>
      <c r="AH644" s="74"/>
      <c r="AI644" s="74"/>
      <c r="AJ644" s="75"/>
    </row>
    <row r="645" spans="1:36" ht="25.05" customHeight="1" thickBot="1" x14ac:dyDescent="0.35">
      <c r="A645" s="75"/>
      <c r="B645" s="113" t="s">
        <v>6270</v>
      </c>
      <c r="C645" s="104">
        <f t="shared" ref="C645:K645" si="1395">IF(OR(C640=0,C640=1),IF(C637&gt;=C644,C644,C637),IF(C642&gt;=C641,C641-B643,C642-B643))</f>
        <v>0</v>
      </c>
      <c r="D645" s="104">
        <f t="shared" si="1395"/>
        <v>0</v>
      </c>
      <c r="E645" s="104">
        <f t="shared" si="1395"/>
        <v>0</v>
      </c>
      <c r="F645" s="104">
        <f t="shared" si="1395"/>
        <v>0</v>
      </c>
      <c r="G645" s="104">
        <f t="shared" si="1395"/>
        <v>0</v>
      </c>
      <c r="H645" s="104">
        <f t="shared" si="1395"/>
        <v>0</v>
      </c>
      <c r="I645" s="104">
        <f t="shared" si="1395"/>
        <v>0</v>
      </c>
      <c r="J645" s="104">
        <f t="shared" si="1395"/>
        <v>0</v>
      </c>
      <c r="K645" s="104">
        <f t="shared" si="1395"/>
        <v>0</v>
      </c>
      <c r="L645" s="162">
        <f>SUM(C645:K645)</f>
        <v>0</v>
      </c>
      <c r="M645" s="120">
        <f>IF(OR(M640=0,M640=1),IF(M637&gt;=M644,M644,M637),IF(M642&gt;=M641,M641-K643,M642-K643))</f>
        <v>0</v>
      </c>
      <c r="N645" s="104">
        <f t="shared" ref="N645:U645" si="1396">IF(OR(N640=0,N640=1),IF(N637&gt;=N644,N644,N637),IF(N642&gt;=N641,N641-M643,N642-M643))</f>
        <v>0</v>
      </c>
      <c r="O645" s="104">
        <f t="shared" si="1396"/>
        <v>0</v>
      </c>
      <c r="P645" s="104">
        <f t="shared" si="1396"/>
        <v>0</v>
      </c>
      <c r="Q645" s="104">
        <f t="shared" si="1396"/>
        <v>0</v>
      </c>
      <c r="R645" s="104">
        <f t="shared" si="1396"/>
        <v>0</v>
      </c>
      <c r="S645" s="104">
        <f t="shared" si="1396"/>
        <v>0</v>
      </c>
      <c r="T645" s="104">
        <f t="shared" si="1396"/>
        <v>0</v>
      </c>
      <c r="U645" s="104">
        <f t="shared" si="1396"/>
        <v>0</v>
      </c>
      <c r="V645" s="162">
        <f>SUM(M645:U645)</f>
        <v>0</v>
      </c>
      <c r="W645" s="156">
        <f>IF(OR(W640=0,W640=1),IF(W637&gt;=W644,W644,W637),IF(W642&gt;=W641,W641-U643,W642-U643))</f>
        <v>0</v>
      </c>
      <c r="X645" s="157">
        <f t="shared" ref="X645:AF645" si="1397">IF(OR(X640=0,X640=1),IF(X637&gt;=X644,X644,X637),IF(X642&gt;=X641,X641-W643,X642-W643))</f>
        <v>0</v>
      </c>
      <c r="Y645" s="157">
        <f t="shared" si="1397"/>
        <v>0</v>
      </c>
      <c r="Z645" s="157">
        <f t="shared" si="1397"/>
        <v>0</v>
      </c>
      <c r="AA645" s="157">
        <f t="shared" si="1397"/>
        <v>0</v>
      </c>
      <c r="AB645" s="157">
        <f t="shared" si="1397"/>
        <v>0</v>
      </c>
      <c r="AC645" s="157">
        <f t="shared" si="1397"/>
        <v>0</v>
      </c>
      <c r="AD645" s="157">
        <f t="shared" si="1397"/>
        <v>0</v>
      </c>
      <c r="AE645" s="157">
        <f t="shared" si="1397"/>
        <v>0</v>
      </c>
      <c r="AF645" s="157">
        <f t="shared" si="1397"/>
        <v>0</v>
      </c>
      <c r="AG645" s="162">
        <f>SUM(W645:AF645)</f>
        <v>0</v>
      </c>
      <c r="AH645" s="105"/>
      <c r="AI645" s="74"/>
      <c r="AJ645" s="75"/>
    </row>
    <row r="646" spans="1:36" ht="25.05" customHeight="1" thickBot="1" x14ac:dyDescent="0.35">
      <c r="A646" s="87"/>
      <c r="B646" s="226" t="s">
        <v>6273</v>
      </c>
      <c r="C646" s="304"/>
      <c r="D646" s="304"/>
      <c r="E646" s="304"/>
      <c r="F646" s="305"/>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5.05" customHeight="1" x14ac:dyDescent="0.3">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5.05" customHeight="1" x14ac:dyDescent="0.3">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x14ac:dyDescent="0.3">
      <c r="A649" s="99"/>
      <c r="B649" s="111"/>
      <c r="C649" s="100">
        <f>IF(C647&lt;&gt;0,1,0)</f>
        <v>0</v>
      </c>
      <c r="D649" s="100">
        <f t="shared" ref="D649:K649" si="1398">IF(C649=0,IF(D647&lt;&gt;0,1,0),1)</f>
        <v>0</v>
      </c>
      <c r="E649" s="100">
        <f t="shared" si="1398"/>
        <v>0</v>
      </c>
      <c r="F649" s="100">
        <f t="shared" si="1398"/>
        <v>0</v>
      </c>
      <c r="G649" s="100">
        <f t="shared" si="1398"/>
        <v>0</v>
      </c>
      <c r="H649" s="100">
        <f t="shared" si="1398"/>
        <v>0</v>
      </c>
      <c r="I649" s="100">
        <f t="shared" si="1398"/>
        <v>0</v>
      </c>
      <c r="J649" s="100">
        <f t="shared" si="1398"/>
        <v>0</v>
      </c>
      <c r="K649" s="100">
        <f t="shared" si="1398"/>
        <v>0</v>
      </c>
      <c r="L649" s="161"/>
      <c r="M649" s="116">
        <f>IF(K649=0,IF(M647&lt;&gt;0,1,0),1)</f>
        <v>0</v>
      </c>
      <c r="N649" s="100">
        <f t="shared" ref="N649:U649" si="1399">IF(M649=0,IF(N647&lt;&gt;0,1,0),1)</f>
        <v>0</v>
      </c>
      <c r="O649" s="100">
        <f t="shared" si="1399"/>
        <v>0</v>
      </c>
      <c r="P649" s="100">
        <f t="shared" si="1399"/>
        <v>0</v>
      </c>
      <c r="Q649" s="100">
        <f t="shared" si="1399"/>
        <v>0</v>
      </c>
      <c r="R649" s="100">
        <f t="shared" si="1399"/>
        <v>0</v>
      </c>
      <c r="S649" s="100">
        <f t="shared" si="1399"/>
        <v>0</v>
      </c>
      <c r="T649" s="100">
        <f t="shared" si="1399"/>
        <v>0</v>
      </c>
      <c r="U649" s="100">
        <f t="shared" si="1399"/>
        <v>0</v>
      </c>
      <c r="V649" s="161"/>
      <c r="W649" s="116">
        <f>IF(U649=0,IF(W647&lt;&gt;0,1,0),1)</f>
        <v>0</v>
      </c>
      <c r="X649" s="100">
        <f t="shared" ref="X649:AF649" si="1400">IF(W649=0,IF(X647&lt;&gt;0,1,0),1)</f>
        <v>0</v>
      </c>
      <c r="Y649" s="100">
        <f t="shared" si="1400"/>
        <v>0</v>
      </c>
      <c r="Z649" s="100">
        <f t="shared" si="1400"/>
        <v>0</v>
      </c>
      <c r="AA649" s="100">
        <f t="shared" si="1400"/>
        <v>0</v>
      </c>
      <c r="AB649" s="100">
        <f t="shared" si="1400"/>
        <v>0</v>
      </c>
      <c r="AC649" s="100">
        <f t="shared" si="1400"/>
        <v>0</v>
      </c>
      <c r="AD649" s="100">
        <f t="shared" si="1400"/>
        <v>0</v>
      </c>
      <c r="AE649" s="100">
        <f t="shared" si="1400"/>
        <v>0</v>
      </c>
      <c r="AF649" s="100">
        <f t="shared" si="1400"/>
        <v>0</v>
      </c>
      <c r="AG649" s="161"/>
      <c r="AH649" s="99"/>
      <c r="AI649" s="99"/>
      <c r="AJ649" s="99"/>
    </row>
    <row r="650" spans="1:36" ht="30" hidden="1" customHeight="1" x14ac:dyDescent="0.3">
      <c r="A650" s="99"/>
      <c r="B650" s="111"/>
      <c r="C650" s="100">
        <f>IF(C649=0,0,1)</f>
        <v>0</v>
      </c>
      <c r="D650" s="100">
        <f t="shared" ref="D650:K650" si="1401">IF(D649=0,0,C650+1)</f>
        <v>0</v>
      </c>
      <c r="E650" s="100">
        <f t="shared" si="1401"/>
        <v>0</v>
      </c>
      <c r="F650" s="100">
        <f t="shared" si="1401"/>
        <v>0</v>
      </c>
      <c r="G650" s="100">
        <f t="shared" si="1401"/>
        <v>0</v>
      </c>
      <c r="H650" s="100">
        <f t="shared" si="1401"/>
        <v>0</v>
      </c>
      <c r="I650" s="100">
        <f t="shared" si="1401"/>
        <v>0</v>
      </c>
      <c r="J650" s="100">
        <f t="shared" si="1401"/>
        <v>0</v>
      </c>
      <c r="K650" s="100">
        <f t="shared" si="1401"/>
        <v>0</v>
      </c>
      <c r="L650" s="161"/>
      <c r="M650" s="116">
        <f>IF(M649=0,0,K650+1)</f>
        <v>0</v>
      </c>
      <c r="N650" s="100">
        <f t="shared" ref="N650:U650" si="1402">IF(N649=0,0,M650+1)</f>
        <v>0</v>
      </c>
      <c r="O650" s="100">
        <f t="shared" si="1402"/>
        <v>0</v>
      </c>
      <c r="P650" s="100">
        <f t="shared" si="1402"/>
        <v>0</v>
      </c>
      <c r="Q650" s="100">
        <f t="shared" si="1402"/>
        <v>0</v>
      </c>
      <c r="R650" s="100">
        <f t="shared" si="1402"/>
        <v>0</v>
      </c>
      <c r="S650" s="100">
        <f t="shared" si="1402"/>
        <v>0</v>
      </c>
      <c r="T650" s="100">
        <f t="shared" si="1402"/>
        <v>0</v>
      </c>
      <c r="U650" s="100">
        <f t="shared" si="1402"/>
        <v>0</v>
      </c>
      <c r="V650" s="161"/>
      <c r="W650" s="116">
        <f>IF(W649=0,0,U650+1)</f>
        <v>0</v>
      </c>
      <c r="X650" s="100">
        <f t="shared" ref="X650:AF650" si="1403">IF(X649=0,0,W650+1)</f>
        <v>0</v>
      </c>
      <c r="Y650" s="100">
        <f t="shared" si="1403"/>
        <v>0</v>
      </c>
      <c r="Z650" s="100">
        <f t="shared" si="1403"/>
        <v>0</v>
      </c>
      <c r="AA650" s="100">
        <f t="shared" si="1403"/>
        <v>0</v>
      </c>
      <c r="AB650" s="100">
        <f t="shared" si="1403"/>
        <v>0</v>
      </c>
      <c r="AC650" s="100">
        <f t="shared" si="1403"/>
        <v>0</v>
      </c>
      <c r="AD650" s="100">
        <f t="shared" si="1403"/>
        <v>0</v>
      </c>
      <c r="AE650" s="100">
        <f t="shared" si="1403"/>
        <v>0</v>
      </c>
      <c r="AF650" s="100">
        <f t="shared" si="1403"/>
        <v>0</v>
      </c>
      <c r="AG650" s="161"/>
      <c r="AH650" s="99"/>
      <c r="AI650" s="99"/>
      <c r="AJ650" s="99"/>
    </row>
    <row r="651" spans="1:36" ht="30" hidden="1" customHeight="1" x14ac:dyDescent="0.3">
      <c r="A651" s="99"/>
      <c r="B651" s="111" t="s">
        <v>6268</v>
      </c>
      <c r="C651" s="101">
        <f t="shared" ref="C651:K651" si="1404">IF(C650&lt;25,IF(C650&lt;13,C650,C650-12),C650-24)</f>
        <v>0</v>
      </c>
      <c r="D651" s="101">
        <f t="shared" si="1404"/>
        <v>0</v>
      </c>
      <c r="E651" s="101">
        <f t="shared" si="1404"/>
        <v>0</v>
      </c>
      <c r="F651" s="101">
        <f t="shared" si="1404"/>
        <v>0</v>
      </c>
      <c r="G651" s="101">
        <f t="shared" si="1404"/>
        <v>0</v>
      </c>
      <c r="H651" s="101">
        <f t="shared" si="1404"/>
        <v>0</v>
      </c>
      <c r="I651" s="101">
        <f t="shared" si="1404"/>
        <v>0</v>
      </c>
      <c r="J651" s="101">
        <f t="shared" si="1404"/>
        <v>0</v>
      </c>
      <c r="K651" s="101">
        <f t="shared" si="1404"/>
        <v>0</v>
      </c>
      <c r="L651" s="161"/>
      <c r="M651" s="117">
        <f t="shared" ref="M651:U651" si="1405">IF(M650&lt;25,IF(M650&lt;13,M650,M650-12),M650-24)</f>
        <v>0</v>
      </c>
      <c r="N651" s="101">
        <f t="shared" si="1405"/>
        <v>0</v>
      </c>
      <c r="O651" s="101">
        <f t="shared" si="1405"/>
        <v>0</v>
      </c>
      <c r="P651" s="101">
        <f t="shared" si="1405"/>
        <v>0</v>
      </c>
      <c r="Q651" s="101">
        <f t="shared" si="1405"/>
        <v>0</v>
      </c>
      <c r="R651" s="101">
        <f t="shared" si="1405"/>
        <v>0</v>
      </c>
      <c r="S651" s="101">
        <f t="shared" si="1405"/>
        <v>0</v>
      </c>
      <c r="T651" s="101">
        <f t="shared" si="1405"/>
        <v>0</v>
      </c>
      <c r="U651" s="101">
        <f t="shared" si="1405"/>
        <v>0</v>
      </c>
      <c r="V651" s="161"/>
      <c r="W651" s="117">
        <f t="shared" ref="W651:AF651" si="1406">IF(W650&lt;25,IF(W650&lt;13,W650,W650-12),W650-24)</f>
        <v>0</v>
      </c>
      <c r="X651" s="101">
        <f t="shared" si="1406"/>
        <v>0</v>
      </c>
      <c r="Y651" s="101">
        <f t="shared" si="1406"/>
        <v>0</v>
      </c>
      <c r="Z651" s="101">
        <f t="shared" si="1406"/>
        <v>0</v>
      </c>
      <c r="AA651" s="101">
        <f t="shared" si="1406"/>
        <v>0</v>
      </c>
      <c r="AB651" s="101">
        <f t="shared" si="1406"/>
        <v>0</v>
      </c>
      <c r="AC651" s="101">
        <f t="shared" si="1406"/>
        <v>0</v>
      </c>
      <c r="AD651" s="101">
        <f t="shared" si="1406"/>
        <v>0</v>
      </c>
      <c r="AE651" s="101">
        <f t="shared" si="1406"/>
        <v>0</v>
      </c>
      <c r="AF651" s="101">
        <f t="shared" si="1406"/>
        <v>0</v>
      </c>
      <c r="AG651" s="161"/>
      <c r="AH651" s="99"/>
      <c r="AI651" s="99"/>
      <c r="AJ651" s="99"/>
    </row>
    <row r="652" spans="1:36" ht="30" hidden="1" customHeight="1" x14ac:dyDescent="0.3">
      <c r="A652" s="75"/>
      <c r="B652" s="112" t="s">
        <v>6269</v>
      </c>
      <c r="C652" s="102">
        <f t="shared" ref="C652:K652" si="1407">IF(C651&gt;0,IF(C651=1,C655,C655+B652),0)</f>
        <v>0</v>
      </c>
      <c r="D652" s="102">
        <f t="shared" si="1407"/>
        <v>0</v>
      </c>
      <c r="E652" s="102">
        <f t="shared" si="1407"/>
        <v>0</v>
      </c>
      <c r="F652" s="102">
        <f t="shared" si="1407"/>
        <v>0</v>
      </c>
      <c r="G652" s="102">
        <f t="shared" si="1407"/>
        <v>0</v>
      </c>
      <c r="H652" s="102">
        <f t="shared" si="1407"/>
        <v>0</v>
      </c>
      <c r="I652" s="102">
        <f t="shared" si="1407"/>
        <v>0</v>
      </c>
      <c r="J652" s="102">
        <f t="shared" si="1407"/>
        <v>0</v>
      </c>
      <c r="K652" s="102">
        <f t="shared" si="1407"/>
        <v>0</v>
      </c>
      <c r="L652" s="160"/>
      <c r="M652" s="118">
        <f>IF(M651&gt;0,IF(M651=1,M655,M655+K652),0)</f>
        <v>0</v>
      </c>
      <c r="N652" s="102">
        <f t="shared" ref="N652:U652" si="1408">IF(N651&gt;0,IF(N651=1,N655,N655+M652),0)</f>
        <v>0</v>
      </c>
      <c r="O652" s="102">
        <f t="shared" si="1408"/>
        <v>0</v>
      </c>
      <c r="P652" s="102">
        <f t="shared" si="1408"/>
        <v>0</v>
      </c>
      <c r="Q652" s="102">
        <f t="shared" si="1408"/>
        <v>0</v>
      </c>
      <c r="R652" s="102">
        <f t="shared" si="1408"/>
        <v>0</v>
      </c>
      <c r="S652" s="102">
        <f t="shared" si="1408"/>
        <v>0</v>
      </c>
      <c r="T652" s="102">
        <f t="shared" si="1408"/>
        <v>0</v>
      </c>
      <c r="U652" s="102">
        <f t="shared" si="1408"/>
        <v>0</v>
      </c>
      <c r="V652" s="160"/>
      <c r="W652" s="118">
        <f>IF(W651&gt;0,IF(W651=1,W655,W655+U652),0)</f>
        <v>0</v>
      </c>
      <c r="X652" s="102">
        <f t="shared" ref="X652:AF652" si="1409">IF(X651&gt;0,IF(X651=1,X655,X655+W652),0)</f>
        <v>0</v>
      </c>
      <c r="Y652" s="102">
        <f t="shared" si="1409"/>
        <v>0</v>
      </c>
      <c r="Z652" s="102">
        <f t="shared" si="1409"/>
        <v>0</v>
      </c>
      <c r="AA652" s="102">
        <f t="shared" si="1409"/>
        <v>0</v>
      </c>
      <c r="AB652" s="102">
        <f t="shared" si="1409"/>
        <v>0</v>
      </c>
      <c r="AC652" s="102">
        <f t="shared" si="1409"/>
        <v>0</v>
      </c>
      <c r="AD652" s="102">
        <f t="shared" si="1409"/>
        <v>0</v>
      </c>
      <c r="AE652" s="102">
        <f t="shared" si="1409"/>
        <v>0</v>
      </c>
      <c r="AF652" s="102">
        <f t="shared" si="1409"/>
        <v>0</v>
      </c>
      <c r="AG652" s="160"/>
      <c r="AH652" s="74"/>
      <c r="AI652" s="74"/>
      <c r="AJ652" s="75"/>
    </row>
    <row r="653" spans="1:36" ht="30" hidden="1" customHeight="1" x14ac:dyDescent="0.3">
      <c r="A653" s="75"/>
      <c r="B653" s="112" t="s">
        <v>6317</v>
      </c>
      <c r="C653" s="102">
        <f>IF(C647&gt;0,C648,0)</f>
        <v>0</v>
      </c>
      <c r="D653" s="102">
        <f t="shared" ref="D653:K653" si="1410">IF(D647&gt;0,IF(D651=1,D648,D648+C653),C653)</f>
        <v>0</v>
      </c>
      <c r="E653" s="102">
        <f t="shared" si="1410"/>
        <v>0</v>
      </c>
      <c r="F653" s="102">
        <f t="shared" si="1410"/>
        <v>0</v>
      </c>
      <c r="G653" s="102">
        <f t="shared" si="1410"/>
        <v>0</v>
      </c>
      <c r="H653" s="102">
        <f t="shared" si="1410"/>
        <v>0</v>
      </c>
      <c r="I653" s="102">
        <f t="shared" si="1410"/>
        <v>0</v>
      </c>
      <c r="J653" s="102">
        <f t="shared" si="1410"/>
        <v>0</v>
      </c>
      <c r="K653" s="102">
        <f t="shared" si="1410"/>
        <v>0</v>
      </c>
      <c r="L653" s="160"/>
      <c r="M653" s="118">
        <f>IF(M647&gt;0,IF(M651=1,M648,M648+K653),K653)</f>
        <v>0</v>
      </c>
      <c r="N653" s="102">
        <f t="shared" ref="N653:U653" si="1411">IF(N647&gt;0,IF(N651=1,N648,N648+M653),M653)</f>
        <v>0</v>
      </c>
      <c r="O653" s="102">
        <f t="shared" si="1411"/>
        <v>0</v>
      </c>
      <c r="P653" s="102">
        <f t="shared" si="1411"/>
        <v>0</v>
      </c>
      <c r="Q653" s="102">
        <f t="shared" si="1411"/>
        <v>0</v>
      </c>
      <c r="R653" s="102">
        <f t="shared" si="1411"/>
        <v>0</v>
      </c>
      <c r="S653" s="102">
        <f t="shared" si="1411"/>
        <v>0</v>
      </c>
      <c r="T653" s="102">
        <f t="shared" si="1411"/>
        <v>0</v>
      </c>
      <c r="U653" s="102">
        <f t="shared" si="1411"/>
        <v>0</v>
      </c>
      <c r="V653" s="160"/>
      <c r="W653" s="118">
        <f>IF(W647&gt;0,IF(W651=1,W648,W648+U653),U653)</f>
        <v>0</v>
      </c>
      <c r="X653" s="102">
        <f t="shared" ref="X653:AF653" si="1412">IF(X647&gt;0,IF(X651=1,X648,X648+W653),W653)</f>
        <v>0</v>
      </c>
      <c r="Y653" s="102">
        <f t="shared" si="1412"/>
        <v>0</v>
      </c>
      <c r="Z653" s="102">
        <f t="shared" si="1412"/>
        <v>0</v>
      </c>
      <c r="AA653" s="102">
        <f t="shared" si="1412"/>
        <v>0</v>
      </c>
      <c r="AB653" s="102">
        <f t="shared" si="1412"/>
        <v>0</v>
      </c>
      <c r="AC653" s="102">
        <f t="shared" si="1412"/>
        <v>0</v>
      </c>
      <c r="AD653" s="102">
        <f t="shared" si="1412"/>
        <v>0</v>
      </c>
      <c r="AE653" s="102">
        <f t="shared" si="1412"/>
        <v>0</v>
      </c>
      <c r="AF653" s="102">
        <f t="shared" si="1412"/>
        <v>0</v>
      </c>
      <c r="AG653" s="160"/>
      <c r="AH653" s="74"/>
      <c r="AI653" s="74"/>
      <c r="AJ653" s="75"/>
    </row>
    <row r="654" spans="1:36" ht="9.75" hidden="1" customHeight="1" x14ac:dyDescent="0.3">
      <c r="A654" s="75"/>
      <c r="B654" s="112" t="s">
        <v>6318</v>
      </c>
      <c r="C654" s="103">
        <f>C656</f>
        <v>0</v>
      </c>
      <c r="D654" s="103">
        <f t="shared" ref="D654:K654" si="1413">IF(D651=1,D656,D656+C654)</f>
        <v>0</v>
      </c>
      <c r="E654" s="103">
        <f t="shared" si="1413"/>
        <v>0</v>
      </c>
      <c r="F654" s="103">
        <f t="shared" si="1413"/>
        <v>0</v>
      </c>
      <c r="G654" s="103">
        <f t="shared" si="1413"/>
        <v>0</v>
      </c>
      <c r="H654" s="103">
        <f t="shared" si="1413"/>
        <v>0</v>
      </c>
      <c r="I654" s="103">
        <f t="shared" si="1413"/>
        <v>0</v>
      </c>
      <c r="J654" s="103">
        <f t="shared" si="1413"/>
        <v>0</v>
      </c>
      <c r="K654" s="103">
        <f t="shared" si="1413"/>
        <v>0</v>
      </c>
      <c r="L654" s="160"/>
      <c r="M654" s="119">
        <f>IF(M651=1,M656,M656+K654)</f>
        <v>0</v>
      </c>
      <c r="N654" s="103">
        <f t="shared" ref="N654:U654" si="1414">IF(N651=1,N656,N656+M654)</f>
        <v>0</v>
      </c>
      <c r="O654" s="103">
        <f t="shared" si="1414"/>
        <v>0</v>
      </c>
      <c r="P654" s="103">
        <f t="shared" si="1414"/>
        <v>0</v>
      </c>
      <c r="Q654" s="103">
        <f t="shared" si="1414"/>
        <v>0</v>
      </c>
      <c r="R654" s="103">
        <f t="shared" si="1414"/>
        <v>0</v>
      </c>
      <c r="S654" s="103">
        <f t="shared" si="1414"/>
        <v>0</v>
      </c>
      <c r="T654" s="103">
        <f t="shared" si="1414"/>
        <v>0</v>
      </c>
      <c r="U654" s="103">
        <f t="shared" si="1414"/>
        <v>0</v>
      </c>
      <c r="V654" s="160"/>
      <c r="W654" s="119">
        <f>IF(W651=1,W656,W656+U654)</f>
        <v>0</v>
      </c>
      <c r="X654" s="103">
        <f t="shared" ref="X654:AF654" si="1415">IF(X651=1,X656,X656+W654)</f>
        <v>0</v>
      </c>
      <c r="Y654" s="103">
        <f t="shared" si="1415"/>
        <v>0</v>
      </c>
      <c r="Z654" s="103">
        <f t="shared" si="1415"/>
        <v>0</v>
      </c>
      <c r="AA654" s="103">
        <f t="shared" si="1415"/>
        <v>0</v>
      </c>
      <c r="AB654" s="103">
        <f t="shared" si="1415"/>
        <v>0</v>
      </c>
      <c r="AC654" s="103">
        <f t="shared" si="1415"/>
        <v>0</v>
      </c>
      <c r="AD654" s="103">
        <f t="shared" si="1415"/>
        <v>0</v>
      </c>
      <c r="AE654" s="103">
        <f t="shared" si="1415"/>
        <v>0</v>
      </c>
      <c r="AF654" s="103">
        <f t="shared" si="1415"/>
        <v>0</v>
      </c>
      <c r="AG654" s="160"/>
      <c r="AH654" s="74"/>
      <c r="AI654" s="74"/>
      <c r="AJ654" s="75"/>
    </row>
    <row r="655" spans="1:36" ht="25.05" customHeight="1" x14ac:dyDescent="0.3">
      <c r="A655" s="75"/>
      <c r="B655" s="110" t="s">
        <v>6319</v>
      </c>
      <c r="C655" s="104">
        <f t="shared" ref="C655:K655" si="1416">1720/12*C647</f>
        <v>0</v>
      </c>
      <c r="D655" s="104">
        <f t="shared" si="1416"/>
        <v>0</v>
      </c>
      <c r="E655" s="104">
        <f t="shared" si="1416"/>
        <v>0</v>
      </c>
      <c r="F655" s="104">
        <f t="shared" si="1416"/>
        <v>0</v>
      </c>
      <c r="G655" s="104">
        <f t="shared" si="1416"/>
        <v>0</v>
      </c>
      <c r="H655" s="104">
        <f t="shared" si="1416"/>
        <v>0</v>
      </c>
      <c r="I655" s="104">
        <f t="shared" si="1416"/>
        <v>0</v>
      </c>
      <c r="J655" s="104">
        <f t="shared" si="1416"/>
        <v>0</v>
      </c>
      <c r="K655" s="104">
        <f t="shared" si="1416"/>
        <v>0</v>
      </c>
      <c r="L655" s="160"/>
      <c r="M655" s="120">
        <f t="shared" ref="M655:U655" si="1417">1720/12*M647</f>
        <v>0</v>
      </c>
      <c r="N655" s="104">
        <f t="shared" si="1417"/>
        <v>0</v>
      </c>
      <c r="O655" s="104">
        <f t="shared" si="1417"/>
        <v>0</v>
      </c>
      <c r="P655" s="104">
        <f t="shared" si="1417"/>
        <v>0</v>
      </c>
      <c r="Q655" s="104">
        <f t="shared" si="1417"/>
        <v>0</v>
      </c>
      <c r="R655" s="104">
        <f t="shared" si="1417"/>
        <v>0</v>
      </c>
      <c r="S655" s="104">
        <f t="shared" si="1417"/>
        <v>0</v>
      </c>
      <c r="T655" s="104">
        <f t="shared" si="1417"/>
        <v>0</v>
      </c>
      <c r="U655" s="104">
        <f t="shared" si="1417"/>
        <v>0</v>
      </c>
      <c r="V655" s="160"/>
      <c r="W655" s="120">
        <f t="shared" ref="W655:AF655" si="1418">1720/12*W647</f>
        <v>0</v>
      </c>
      <c r="X655" s="104">
        <f t="shared" si="1418"/>
        <v>0</v>
      </c>
      <c r="Y655" s="104">
        <f t="shared" si="1418"/>
        <v>0</v>
      </c>
      <c r="Z655" s="104">
        <f t="shared" si="1418"/>
        <v>0</v>
      </c>
      <c r="AA655" s="104">
        <f t="shared" si="1418"/>
        <v>0</v>
      </c>
      <c r="AB655" s="104">
        <f t="shared" si="1418"/>
        <v>0</v>
      </c>
      <c r="AC655" s="104">
        <f t="shared" si="1418"/>
        <v>0</v>
      </c>
      <c r="AD655" s="104">
        <f t="shared" si="1418"/>
        <v>0</v>
      </c>
      <c r="AE655" s="104">
        <f t="shared" si="1418"/>
        <v>0</v>
      </c>
      <c r="AF655" s="104">
        <f t="shared" si="1418"/>
        <v>0</v>
      </c>
      <c r="AG655" s="160"/>
      <c r="AH655" s="74"/>
      <c r="AI655" s="74"/>
      <c r="AJ655" s="75"/>
    </row>
    <row r="656" spans="1:36" ht="25.05" customHeight="1" thickBot="1" x14ac:dyDescent="0.35">
      <c r="A656" s="75"/>
      <c r="B656" s="113" t="s">
        <v>6270</v>
      </c>
      <c r="C656" s="104">
        <f t="shared" ref="C656:K656" si="1419">IF(OR(C651=0,C651=1),IF(C648&gt;=C655,C655,C648),IF(C653&gt;=C652,C652-B654,C653-B654))</f>
        <v>0</v>
      </c>
      <c r="D656" s="104">
        <f t="shared" si="1419"/>
        <v>0</v>
      </c>
      <c r="E656" s="104">
        <f t="shared" si="1419"/>
        <v>0</v>
      </c>
      <c r="F656" s="104">
        <f t="shared" si="1419"/>
        <v>0</v>
      </c>
      <c r="G656" s="104">
        <f t="shared" si="1419"/>
        <v>0</v>
      </c>
      <c r="H656" s="104">
        <f t="shared" si="1419"/>
        <v>0</v>
      </c>
      <c r="I656" s="104">
        <f t="shared" si="1419"/>
        <v>0</v>
      </c>
      <c r="J656" s="104">
        <f t="shared" si="1419"/>
        <v>0</v>
      </c>
      <c r="K656" s="104">
        <f t="shared" si="1419"/>
        <v>0</v>
      </c>
      <c r="L656" s="162">
        <f>SUM(C656:K656)</f>
        <v>0</v>
      </c>
      <c r="M656" s="120">
        <f>IF(OR(M651=0,M651=1),IF(M648&gt;=M655,M655,M648),IF(M653&gt;=M652,M652-K654,M653-K654))</f>
        <v>0</v>
      </c>
      <c r="N656" s="104">
        <f t="shared" ref="N656:U656" si="1420">IF(OR(N651=0,N651=1),IF(N648&gt;=N655,N655,N648),IF(N653&gt;=N652,N652-M654,N653-M654))</f>
        <v>0</v>
      </c>
      <c r="O656" s="104">
        <f t="shared" si="1420"/>
        <v>0</v>
      </c>
      <c r="P656" s="104">
        <f t="shared" si="1420"/>
        <v>0</v>
      </c>
      <c r="Q656" s="104">
        <f t="shared" si="1420"/>
        <v>0</v>
      </c>
      <c r="R656" s="104">
        <f t="shared" si="1420"/>
        <v>0</v>
      </c>
      <c r="S656" s="104">
        <f t="shared" si="1420"/>
        <v>0</v>
      </c>
      <c r="T656" s="104">
        <f t="shared" si="1420"/>
        <v>0</v>
      </c>
      <c r="U656" s="104">
        <f t="shared" si="1420"/>
        <v>0</v>
      </c>
      <c r="V656" s="162">
        <f>SUM(M656:U656)</f>
        <v>0</v>
      </c>
      <c r="W656" s="156">
        <f>IF(OR(W651=0,W651=1),IF(W648&gt;=W655,W655,W648),IF(W653&gt;=W652,W652-U654,W653-U654))</f>
        <v>0</v>
      </c>
      <c r="X656" s="157">
        <f t="shared" ref="X656:AF656" si="1421">IF(OR(X651=0,X651=1),IF(X648&gt;=X655,X655,X648),IF(X653&gt;=X652,X652-W654,X653-W654))</f>
        <v>0</v>
      </c>
      <c r="Y656" s="157">
        <f t="shared" si="1421"/>
        <v>0</v>
      </c>
      <c r="Z656" s="157">
        <f t="shared" si="1421"/>
        <v>0</v>
      </c>
      <c r="AA656" s="157">
        <f t="shared" si="1421"/>
        <v>0</v>
      </c>
      <c r="AB656" s="157">
        <f t="shared" si="1421"/>
        <v>0</v>
      </c>
      <c r="AC656" s="157">
        <f t="shared" si="1421"/>
        <v>0</v>
      </c>
      <c r="AD656" s="157">
        <f t="shared" si="1421"/>
        <v>0</v>
      </c>
      <c r="AE656" s="157">
        <f t="shared" si="1421"/>
        <v>0</v>
      </c>
      <c r="AF656" s="157">
        <f t="shared" si="1421"/>
        <v>0</v>
      </c>
      <c r="AG656" s="162">
        <f>SUM(W656:AF656)</f>
        <v>0</v>
      </c>
      <c r="AH656" s="105"/>
      <c r="AI656" s="74"/>
      <c r="AJ656" s="75"/>
    </row>
    <row r="657" spans="1:36" ht="25.05" customHeight="1" thickBot="1" x14ac:dyDescent="0.35">
      <c r="A657" s="87"/>
      <c r="B657" s="226" t="s">
        <v>6273</v>
      </c>
      <c r="C657" s="304"/>
      <c r="D657" s="304"/>
      <c r="E657" s="304"/>
      <c r="F657" s="305"/>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5.05" customHeight="1" x14ac:dyDescent="0.3">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5.05" customHeight="1" x14ac:dyDescent="0.3">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x14ac:dyDescent="0.3">
      <c r="A660" s="99"/>
      <c r="B660" s="111"/>
      <c r="C660" s="100">
        <f>IF(C658&lt;&gt;0,1,0)</f>
        <v>0</v>
      </c>
      <c r="D660" s="100">
        <f t="shared" ref="D660:K660" si="1422">IF(C660=0,IF(D658&lt;&gt;0,1,0),1)</f>
        <v>0</v>
      </c>
      <c r="E660" s="100">
        <f t="shared" si="1422"/>
        <v>0</v>
      </c>
      <c r="F660" s="100">
        <f t="shared" si="1422"/>
        <v>0</v>
      </c>
      <c r="G660" s="100">
        <f t="shared" si="1422"/>
        <v>0</v>
      </c>
      <c r="H660" s="100">
        <f t="shared" si="1422"/>
        <v>0</v>
      </c>
      <c r="I660" s="100">
        <f t="shared" si="1422"/>
        <v>0</v>
      </c>
      <c r="J660" s="100">
        <f t="shared" si="1422"/>
        <v>0</v>
      </c>
      <c r="K660" s="100">
        <f t="shared" si="1422"/>
        <v>0</v>
      </c>
      <c r="L660" s="161"/>
      <c r="M660" s="116">
        <f>IF(K660=0,IF(M658&lt;&gt;0,1,0),1)</f>
        <v>0</v>
      </c>
      <c r="N660" s="100">
        <f t="shared" ref="N660:U660" si="1423">IF(M660=0,IF(N658&lt;&gt;0,1,0),1)</f>
        <v>0</v>
      </c>
      <c r="O660" s="100">
        <f t="shared" si="1423"/>
        <v>0</v>
      </c>
      <c r="P660" s="100">
        <f t="shared" si="1423"/>
        <v>0</v>
      </c>
      <c r="Q660" s="100">
        <f t="shared" si="1423"/>
        <v>0</v>
      </c>
      <c r="R660" s="100">
        <f t="shared" si="1423"/>
        <v>0</v>
      </c>
      <c r="S660" s="100">
        <f t="shared" si="1423"/>
        <v>0</v>
      </c>
      <c r="T660" s="100">
        <f t="shared" si="1423"/>
        <v>0</v>
      </c>
      <c r="U660" s="100">
        <f t="shared" si="1423"/>
        <v>0</v>
      </c>
      <c r="V660" s="161"/>
      <c r="W660" s="116">
        <f>IF(U660=0,IF(W658&lt;&gt;0,1,0),1)</f>
        <v>0</v>
      </c>
      <c r="X660" s="100">
        <f t="shared" ref="X660:AF660" si="1424">IF(W660=0,IF(X658&lt;&gt;0,1,0),1)</f>
        <v>0</v>
      </c>
      <c r="Y660" s="100">
        <f t="shared" si="1424"/>
        <v>0</v>
      </c>
      <c r="Z660" s="100">
        <f t="shared" si="1424"/>
        <v>0</v>
      </c>
      <c r="AA660" s="100">
        <f t="shared" si="1424"/>
        <v>0</v>
      </c>
      <c r="AB660" s="100">
        <f t="shared" si="1424"/>
        <v>0</v>
      </c>
      <c r="AC660" s="100">
        <f t="shared" si="1424"/>
        <v>0</v>
      </c>
      <c r="AD660" s="100">
        <f t="shared" si="1424"/>
        <v>0</v>
      </c>
      <c r="AE660" s="100">
        <f t="shared" si="1424"/>
        <v>0</v>
      </c>
      <c r="AF660" s="100">
        <f t="shared" si="1424"/>
        <v>0</v>
      </c>
      <c r="AG660" s="161"/>
      <c r="AH660" s="99"/>
      <c r="AI660" s="99"/>
      <c r="AJ660" s="99"/>
    </row>
    <row r="661" spans="1:36" ht="30" hidden="1" customHeight="1" x14ac:dyDescent="0.3">
      <c r="A661" s="99"/>
      <c r="B661" s="111"/>
      <c r="C661" s="100">
        <f>IF(C660=0,0,1)</f>
        <v>0</v>
      </c>
      <c r="D661" s="100">
        <f t="shared" ref="D661:K661" si="1425">IF(D660=0,0,C661+1)</f>
        <v>0</v>
      </c>
      <c r="E661" s="100">
        <f t="shared" si="1425"/>
        <v>0</v>
      </c>
      <c r="F661" s="100">
        <f t="shared" si="1425"/>
        <v>0</v>
      </c>
      <c r="G661" s="100">
        <f t="shared" si="1425"/>
        <v>0</v>
      </c>
      <c r="H661" s="100">
        <f t="shared" si="1425"/>
        <v>0</v>
      </c>
      <c r="I661" s="100">
        <f t="shared" si="1425"/>
        <v>0</v>
      </c>
      <c r="J661" s="100">
        <f t="shared" si="1425"/>
        <v>0</v>
      </c>
      <c r="K661" s="100">
        <f t="shared" si="1425"/>
        <v>0</v>
      </c>
      <c r="L661" s="161"/>
      <c r="M661" s="116">
        <f>IF(M660=0,0,K661+1)</f>
        <v>0</v>
      </c>
      <c r="N661" s="100">
        <f t="shared" ref="N661:U661" si="1426">IF(N660=0,0,M661+1)</f>
        <v>0</v>
      </c>
      <c r="O661" s="100">
        <f t="shared" si="1426"/>
        <v>0</v>
      </c>
      <c r="P661" s="100">
        <f t="shared" si="1426"/>
        <v>0</v>
      </c>
      <c r="Q661" s="100">
        <f t="shared" si="1426"/>
        <v>0</v>
      </c>
      <c r="R661" s="100">
        <f t="shared" si="1426"/>
        <v>0</v>
      </c>
      <c r="S661" s="100">
        <f t="shared" si="1426"/>
        <v>0</v>
      </c>
      <c r="T661" s="100">
        <f t="shared" si="1426"/>
        <v>0</v>
      </c>
      <c r="U661" s="100">
        <f t="shared" si="1426"/>
        <v>0</v>
      </c>
      <c r="V661" s="161"/>
      <c r="W661" s="116">
        <f>IF(W660=0,0,U661+1)</f>
        <v>0</v>
      </c>
      <c r="X661" s="100">
        <f t="shared" ref="X661:AF661" si="1427">IF(X660=0,0,W661+1)</f>
        <v>0</v>
      </c>
      <c r="Y661" s="100">
        <f t="shared" si="1427"/>
        <v>0</v>
      </c>
      <c r="Z661" s="100">
        <f t="shared" si="1427"/>
        <v>0</v>
      </c>
      <c r="AA661" s="100">
        <f t="shared" si="1427"/>
        <v>0</v>
      </c>
      <c r="AB661" s="100">
        <f t="shared" si="1427"/>
        <v>0</v>
      </c>
      <c r="AC661" s="100">
        <f t="shared" si="1427"/>
        <v>0</v>
      </c>
      <c r="AD661" s="100">
        <f t="shared" si="1427"/>
        <v>0</v>
      </c>
      <c r="AE661" s="100">
        <f t="shared" si="1427"/>
        <v>0</v>
      </c>
      <c r="AF661" s="100">
        <f t="shared" si="1427"/>
        <v>0</v>
      </c>
      <c r="AG661" s="161"/>
      <c r="AH661" s="99"/>
      <c r="AI661" s="99"/>
      <c r="AJ661" s="99"/>
    </row>
    <row r="662" spans="1:36" ht="30" hidden="1" customHeight="1" x14ac:dyDescent="0.3">
      <c r="A662" s="99"/>
      <c r="B662" s="111" t="s">
        <v>6268</v>
      </c>
      <c r="C662" s="101">
        <f t="shared" ref="C662:K662" si="1428">IF(C661&lt;25,IF(C661&lt;13,C661,C661-12),C661-24)</f>
        <v>0</v>
      </c>
      <c r="D662" s="101">
        <f t="shared" si="1428"/>
        <v>0</v>
      </c>
      <c r="E662" s="101">
        <f t="shared" si="1428"/>
        <v>0</v>
      </c>
      <c r="F662" s="101">
        <f t="shared" si="1428"/>
        <v>0</v>
      </c>
      <c r="G662" s="101">
        <f t="shared" si="1428"/>
        <v>0</v>
      </c>
      <c r="H662" s="101">
        <f t="shared" si="1428"/>
        <v>0</v>
      </c>
      <c r="I662" s="101">
        <f t="shared" si="1428"/>
        <v>0</v>
      </c>
      <c r="J662" s="101">
        <f t="shared" si="1428"/>
        <v>0</v>
      </c>
      <c r="K662" s="101">
        <f t="shared" si="1428"/>
        <v>0</v>
      </c>
      <c r="L662" s="161"/>
      <c r="M662" s="117">
        <f t="shared" ref="M662:U662" si="1429">IF(M661&lt;25,IF(M661&lt;13,M661,M661-12),M661-24)</f>
        <v>0</v>
      </c>
      <c r="N662" s="101">
        <f t="shared" si="1429"/>
        <v>0</v>
      </c>
      <c r="O662" s="101">
        <f t="shared" si="1429"/>
        <v>0</v>
      </c>
      <c r="P662" s="101">
        <f t="shared" si="1429"/>
        <v>0</v>
      </c>
      <c r="Q662" s="101">
        <f t="shared" si="1429"/>
        <v>0</v>
      </c>
      <c r="R662" s="101">
        <f t="shared" si="1429"/>
        <v>0</v>
      </c>
      <c r="S662" s="101">
        <f t="shared" si="1429"/>
        <v>0</v>
      </c>
      <c r="T662" s="101">
        <f t="shared" si="1429"/>
        <v>0</v>
      </c>
      <c r="U662" s="101">
        <f t="shared" si="1429"/>
        <v>0</v>
      </c>
      <c r="V662" s="161"/>
      <c r="W662" s="117">
        <f t="shared" ref="W662:AF662" si="1430">IF(W661&lt;25,IF(W661&lt;13,W661,W661-12),W661-24)</f>
        <v>0</v>
      </c>
      <c r="X662" s="101">
        <f t="shared" si="1430"/>
        <v>0</v>
      </c>
      <c r="Y662" s="101">
        <f t="shared" si="1430"/>
        <v>0</v>
      </c>
      <c r="Z662" s="101">
        <f t="shared" si="1430"/>
        <v>0</v>
      </c>
      <c r="AA662" s="101">
        <f t="shared" si="1430"/>
        <v>0</v>
      </c>
      <c r="AB662" s="101">
        <f t="shared" si="1430"/>
        <v>0</v>
      </c>
      <c r="AC662" s="101">
        <f t="shared" si="1430"/>
        <v>0</v>
      </c>
      <c r="AD662" s="101">
        <f t="shared" si="1430"/>
        <v>0</v>
      </c>
      <c r="AE662" s="101">
        <f t="shared" si="1430"/>
        <v>0</v>
      </c>
      <c r="AF662" s="101">
        <f t="shared" si="1430"/>
        <v>0</v>
      </c>
      <c r="AG662" s="161"/>
      <c r="AH662" s="99"/>
      <c r="AI662" s="99"/>
      <c r="AJ662" s="99"/>
    </row>
    <row r="663" spans="1:36" ht="30" hidden="1" customHeight="1" x14ac:dyDescent="0.3">
      <c r="A663" s="75"/>
      <c r="B663" s="112" t="s">
        <v>6269</v>
      </c>
      <c r="C663" s="102">
        <f t="shared" ref="C663:K663" si="1431">IF(C662&gt;0,IF(C662=1,C666,C666+B663),0)</f>
        <v>0</v>
      </c>
      <c r="D663" s="102">
        <f t="shared" si="1431"/>
        <v>0</v>
      </c>
      <c r="E663" s="102">
        <f t="shared" si="1431"/>
        <v>0</v>
      </c>
      <c r="F663" s="102">
        <f t="shared" si="1431"/>
        <v>0</v>
      </c>
      <c r="G663" s="102">
        <f t="shared" si="1431"/>
        <v>0</v>
      </c>
      <c r="H663" s="102">
        <f t="shared" si="1431"/>
        <v>0</v>
      </c>
      <c r="I663" s="102">
        <f t="shared" si="1431"/>
        <v>0</v>
      </c>
      <c r="J663" s="102">
        <f t="shared" si="1431"/>
        <v>0</v>
      </c>
      <c r="K663" s="102">
        <f t="shared" si="1431"/>
        <v>0</v>
      </c>
      <c r="L663" s="160"/>
      <c r="M663" s="118">
        <f>IF(M662&gt;0,IF(M662=1,M666,M666+K663),0)</f>
        <v>0</v>
      </c>
      <c r="N663" s="102">
        <f t="shared" ref="N663:U663" si="1432">IF(N662&gt;0,IF(N662=1,N666,N666+M663),0)</f>
        <v>0</v>
      </c>
      <c r="O663" s="102">
        <f t="shared" si="1432"/>
        <v>0</v>
      </c>
      <c r="P663" s="102">
        <f t="shared" si="1432"/>
        <v>0</v>
      </c>
      <c r="Q663" s="102">
        <f t="shared" si="1432"/>
        <v>0</v>
      </c>
      <c r="R663" s="102">
        <f t="shared" si="1432"/>
        <v>0</v>
      </c>
      <c r="S663" s="102">
        <f t="shared" si="1432"/>
        <v>0</v>
      </c>
      <c r="T663" s="102">
        <f t="shared" si="1432"/>
        <v>0</v>
      </c>
      <c r="U663" s="102">
        <f t="shared" si="1432"/>
        <v>0</v>
      </c>
      <c r="V663" s="160"/>
      <c r="W663" s="118">
        <f>IF(W662&gt;0,IF(W662=1,W666,W666+U663),0)</f>
        <v>0</v>
      </c>
      <c r="X663" s="102">
        <f t="shared" ref="X663:AF663" si="1433">IF(X662&gt;0,IF(X662=1,X666,X666+W663),0)</f>
        <v>0</v>
      </c>
      <c r="Y663" s="102">
        <f t="shared" si="1433"/>
        <v>0</v>
      </c>
      <c r="Z663" s="102">
        <f t="shared" si="1433"/>
        <v>0</v>
      </c>
      <c r="AA663" s="102">
        <f t="shared" si="1433"/>
        <v>0</v>
      </c>
      <c r="AB663" s="102">
        <f t="shared" si="1433"/>
        <v>0</v>
      </c>
      <c r="AC663" s="102">
        <f t="shared" si="1433"/>
        <v>0</v>
      </c>
      <c r="AD663" s="102">
        <f t="shared" si="1433"/>
        <v>0</v>
      </c>
      <c r="AE663" s="102">
        <f t="shared" si="1433"/>
        <v>0</v>
      </c>
      <c r="AF663" s="102">
        <f t="shared" si="1433"/>
        <v>0</v>
      </c>
      <c r="AG663" s="160"/>
      <c r="AH663" s="74"/>
      <c r="AI663" s="74"/>
      <c r="AJ663" s="75"/>
    </row>
    <row r="664" spans="1:36" ht="30" hidden="1" customHeight="1" x14ac:dyDescent="0.3">
      <c r="A664" s="75"/>
      <c r="B664" s="112" t="s">
        <v>6317</v>
      </c>
      <c r="C664" s="102">
        <f>IF(C658&gt;0,C659,0)</f>
        <v>0</v>
      </c>
      <c r="D664" s="102">
        <f t="shared" ref="D664:K664" si="1434">IF(D658&gt;0,IF(D662=1,D659,D659+C664),C664)</f>
        <v>0</v>
      </c>
      <c r="E664" s="102">
        <f t="shared" si="1434"/>
        <v>0</v>
      </c>
      <c r="F664" s="102">
        <f t="shared" si="1434"/>
        <v>0</v>
      </c>
      <c r="G664" s="102">
        <f t="shared" si="1434"/>
        <v>0</v>
      </c>
      <c r="H664" s="102">
        <f t="shared" si="1434"/>
        <v>0</v>
      </c>
      <c r="I664" s="102">
        <f t="shared" si="1434"/>
        <v>0</v>
      </c>
      <c r="J664" s="102">
        <f t="shared" si="1434"/>
        <v>0</v>
      </c>
      <c r="K664" s="102">
        <f t="shared" si="1434"/>
        <v>0</v>
      </c>
      <c r="L664" s="160"/>
      <c r="M664" s="118">
        <f>IF(M658&gt;0,IF(M662=1,M659,M659+K664),K664)</f>
        <v>0</v>
      </c>
      <c r="N664" s="102">
        <f t="shared" ref="N664:U664" si="1435">IF(N658&gt;0,IF(N662=1,N659,N659+M664),M664)</f>
        <v>0</v>
      </c>
      <c r="O664" s="102">
        <f t="shared" si="1435"/>
        <v>0</v>
      </c>
      <c r="P664" s="102">
        <f t="shared" si="1435"/>
        <v>0</v>
      </c>
      <c r="Q664" s="102">
        <f t="shared" si="1435"/>
        <v>0</v>
      </c>
      <c r="R664" s="102">
        <f t="shared" si="1435"/>
        <v>0</v>
      </c>
      <c r="S664" s="102">
        <f t="shared" si="1435"/>
        <v>0</v>
      </c>
      <c r="T664" s="102">
        <f t="shared" si="1435"/>
        <v>0</v>
      </c>
      <c r="U664" s="102">
        <f t="shared" si="1435"/>
        <v>0</v>
      </c>
      <c r="V664" s="160"/>
      <c r="W664" s="118">
        <f>IF(W658&gt;0,IF(W662=1,W659,W659+U664),U664)</f>
        <v>0</v>
      </c>
      <c r="X664" s="102">
        <f t="shared" ref="X664:AF664" si="1436">IF(X658&gt;0,IF(X662=1,X659,X659+W664),W664)</f>
        <v>0</v>
      </c>
      <c r="Y664" s="102">
        <f t="shared" si="1436"/>
        <v>0</v>
      </c>
      <c r="Z664" s="102">
        <f t="shared" si="1436"/>
        <v>0</v>
      </c>
      <c r="AA664" s="102">
        <f t="shared" si="1436"/>
        <v>0</v>
      </c>
      <c r="AB664" s="102">
        <f t="shared" si="1436"/>
        <v>0</v>
      </c>
      <c r="AC664" s="102">
        <f t="shared" si="1436"/>
        <v>0</v>
      </c>
      <c r="AD664" s="102">
        <f t="shared" si="1436"/>
        <v>0</v>
      </c>
      <c r="AE664" s="102">
        <f t="shared" si="1436"/>
        <v>0</v>
      </c>
      <c r="AF664" s="102">
        <f t="shared" si="1436"/>
        <v>0</v>
      </c>
      <c r="AG664" s="160"/>
      <c r="AH664" s="74"/>
      <c r="AI664" s="74"/>
      <c r="AJ664" s="75"/>
    </row>
    <row r="665" spans="1:36" ht="9.75" hidden="1" customHeight="1" x14ac:dyDescent="0.3">
      <c r="A665" s="75"/>
      <c r="B665" s="112" t="s">
        <v>6318</v>
      </c>
      <c r="C665" s="103">
        <f>C667</f>
        <v>0</v>
      </c>
      <c r="D665" s="103">
        <f t="shared" ref="D665:K665" si="1437">IF(D662=1,D667,D667+C665)</f>
        <v>0</v>
      </c>
      <c r="E665" s="103">
        <f t="shared" si="1437"/>
        <v>0</v>
      </c>
      <c r="F665" s="103">
        <f t="shared" si="1437"/>
        <v>0</v>
      </c>
      <c r="G665" s="103">
        <f t="shared" si="1437"/>
        <v>0</v>
      </c>
      <c r="H665" s="103">
        <f t="shared" si="1437"/>
        <v>0</v>
      </c>
      <c r="I665" s="103">
        <f t="shared" si="1437"/>
        <v>0</v>
      </c>
      <c r="J665" s="103">
        <f t="shared" si="1437"/>
        <v>0</v>
      </c>
      <c r="K665" s="103">
        <f t="shared" si="1437"/>
        <v>0</v>
      </c>
      <c r="L665" s="160"/>
      <c r="M665" s="119">
        <f>IF(M662=1,M667,M667+K665)</f>
        <v>0</v>
      </c>
      <c r="N665" s="103">
        <f t="shared" ref="N665:U665" si="1438">IF(N662=1,N667,N667+M665)</f>
        <v>0</v>
      </c>
      <c r="O665" s="103">
        <f t="shared" si="1438"/>
        <v>0</v>
      </c>
      <c r="P665" s="103">
        <f t="shared" si="1438"/>
        <v>0</v>
      </c>
      <c r="Q665" s="103">
        <f t="shared" si="1438"/>
        <v>0</v>
      </c>
      <c r="R665" s="103">
        <f t="shared" si="1438"/>
        <v>0</v>
      </c>
      <c r="S665" s="103">
        <f t="shared" si="1438"/>
        <v>0</v>
      </c>
      <c r="T665" s="103">
        <f t="shared" si="1438"/>
        <v>0</v>
      </c>
      <c r="U665" s="103">
        <f t="shared" si="1438"/>
        <v>0</v>
      </c>
      <c r="V665" s="160"/>
      <c r="W665" s="119">
        <f>IF(W662=1,W667,W667+U665)</f>
        <v>0</v>
      </c>
      <c r="X665" s="103">
        <f t="shared" ref="X665:AF665" si="1439">IF(X662=1,X667,X667+W665)</f>
        <v>0</v>
      </c>
      <c r="Y665" s="103">
        <f t="shared" si="1439"/>
        <v>0</v>
      </c>
      <c r="Z665" s="103">
        <f t="shared" si="1439"/>
        <v>0</v>
      </c>
      <c r="AA665" s="103">
        <f t="shared" si="1439"/>
        <v>0</v>
      </c>
      <c r="AB665" s="103">
        <f t="shared" si="1439"/>
        <v>0</v>
      </c>
      <c r="AC665" s="103">
        <f t="shared" si="1439"/>
        <v>0</v>
      </c>
      <c r="AD665" s="103">
        <f t="shared" si="1439"/>
        <v>0</v>
      </c>
      <c r="AE665" s="103">
        <f t="shared" si="1439"/>
        <v>0</v>
      </c>
      <c r="AF665" s="103">
        <f t="shared" si="1439"/>
        <v>0</v>
      </c>
      <c r="AG665" s="160"/>
      <c r="AH665" s="74"/>
      <c r="AI665" s="74"/>
      <c r="AJ665" s="75"/>
    </row>
    <row r="666" spans="1:36" ht="25.05" customHeight="1" x14ac:dyDescent="0.3">
      <c r="A666" s="75"/>
      <c r="B666" s="110" t="s">
        <v>6319</v>
      </c>
      <c r="C666" s="104">
        <f t="shared" ref="C666:K666" si="1440">1720/12*C658</f>
        <v>0</v>
      </c>
      <c r="D666" s="104">
        <f t="shared" si="1440"/>
        <v>0</v>
      </c>
      <c r="E666" s="104">
        <f t="shared" si="1440"/>
        <v>0</v>
      </c>
      <c r="F666" s="104">
        <f t="shared" si="1440"/>
        <v>0</v>
      </c>
      <c r="G666" s="104">
        <f t="shared" si="1440"/>
        <v>0</v>
      </c>
      <c r="H666" s="104">
        <f t="shared" si="1440"/>
        <v>0</v>
      </c>
      <c r="I666" s="104">
        <f t="shared" si="1440"/>
        <v>0</v>
      </c>
      <c r="J666" s="104">
        <f t="shared" si="1440"/>
        <v>0</v>
      </c>
      <c r="K666" s="104">
        <f t="shared" si="1440"/>
        <v>0</v>
      </c>
      <c r="L666" s="160"/>
      <c r="M666" s="120">
        <f t="shared" ref="M666:U666" si="1441">1720/12*M658</f>
        <v>0</v>
      </c>
      <c r="N666" s="104">
        <f t="shared" si="1441"/>
        <v>0</v>
      </c>
      <c r="O666" s="104">
        <f t="shared" si="1441"/>
        <v>0</v>
      </c>
      <c r="P666" s="104">
        <f t="shared" si="1441"/>
        <v>0</v>
      </c>
      <c r="Q666" s="104">
        <f t="shared" si="1441"/>
        <v>0</v>
      </c>
      <c r="R666" s="104">
        <f t="shared" si="1441"/>
        <v>0</v>
      </c>
      <c r="S666" s="104">
        <f t="shared" si="1441"/>
        <v>0</v>
      </c>
      <c r="T666" s="104">
        <f t="shared" si="1441"/>
        <v>0</v>
      </c>
      <c r="U666" s="104">
        <f t="shared" si="1441"/>
        <v>0</v>
      </c>
      <c r="V666" s="160"/>
      <c r="W666" s="120">
        <f t="shared" ref="W666:AF666" si="1442">1720/12*W658</f>
        <v>0</v>
      </c>
      <c r="X666" s="104">
        <f t="shared" si="1442"/>
        <v>0</v>
      </c>
      <c r="Y666" s="104">
        <f t="shared" si="1442"/>
        <v>0</v>
      </c>
      <c r="Z666" s="104">
        <f t="shared" si="1442"/>
        <v>0</v>
      </c>
      <c r="AA666" s="104">
        <f t="shared" si="1442"/>
        <v>0</v>
      </c>
      <c r="AB666" s="104">
        <f t="shared" si="1442"/>
        <v>0</v>
      </c>
      <c r="AC666" s="104">
        <f t="shared" si="1442"/>
        <v>0</v>
      </c>
      <c r="AD666" s="104">
        <f t="shared" si="1442"/>
        <v>0</v>
      </c>
      <c r="AE666" s="104">
        <f t="shared" si="1442"/>
        <v>0</v>
      </c>
      <c r="AF666" s="104">
        <f t="shared" si="1442"/>
        <v>0</v>
      </c>
      <c r="AG666" s="160"/>
      <c r="AH666" s="74"/>
      <c r="AI666" s="74"/>
      <c r="AJ666" s="75"/>
    </row>
    <row r="667" spans="1:36" ht="25.05" customHeight="1" thickBot="1" x14ac:dyDescent="0.35">
      <c r="A667" s="75"/>
      <c r="B667" s="113" t="s">
        <v>6270</v>
      </c>
      <c r="C667" s="104">
        <f t="shared" ref="C667:K667" si="1443">IF(OR(C662=0,C662=1),IF(C659&gt;=C666,C666,C659),IF(C664&gt;=C663,C663-B665,C664-B665))</f>
        <v>0</v>
      </c>
      <c r="D667" s="104">
        <f t="shared" si="1443"/>
        <v>0</v>
      </c>
      <c r="E667" s="104">
        <f t="shared" si="1443"/>
        <v>0</v>
      </c>
      <c r="F667" s="104">
        <f t="shared" si="1443"/>
        <v>0</v>
      </c>
      <c r="G667" s="104">
        <f t="shared" si="1443"/>
        <v>0</v>
      </c>
      <c r="H667" s="104">
        <f t="shared" si="1443"/>
        <v>0</v>
      </c>
      <c r="I667" s="104">
        <f t="shared" si="1443"/>
        <v>0</v>
      </c>
      <c r="J667" s="104">
        <f t="shared" si="1443"/>
        <v>0</v>
      </c>
      <c r="K667" s="104">
        <f t="shared" si="1443"/>
        <v>0</v>
      </c>
      <c r="L667" s="162">
        <f>SUM(C667:K667)</f>
        <v>0</v>
      </c>
      <c r="M667" s="120">
        <f>IF(OR(M662=0,M662=1),IF(M659&gt;=M666,M666,M659),IF(M664&gt;=M663,M663-K665,M664-K665))</f>
        <v>0</v>
      </c>
      <c r="N667" s="104">
        <f t="shared" ref="N667:U667" si="1444">IF(OR(N662=0,N662=1),IF(N659&gt;=N666,N666,N659),IF(N664&gt;=N663,N663-M665,N664-M665))</f>
        <v>0</v>
      </c>
      <c r="O667" s="104">
        <f t="shared" si="1444"/>
        <v>0</v>
      </c>
      <c r="P667" s="104">
        <f t="shared" si="1444"/>
        <v>0</v>
      </c>
      <c r="Q667" s="104">
        <f t="shared" si="1444"/>
        <v>0</v>
      </c>
      <c r="R667" s="104">
        <f t="shared" si="1444"/>
        <v>0</v>
      </c>
      <c r="S667" s="104">
        <f t="shared" si="1444"/>
        <v>0</v>
      </c>
      <c r="T667" s="104">
        <f t="shared" si="1444"/>
        <v>0</v>
      </c>
      <c r="U667" s="104">
        <f t="shared" si="1444"/>
        <v>0</v>
      </c>
      <c r="V667" s="162">
        <f>SUM(M667:U667)</f>
        <v>0</v>
      </c>
      <c r="W667" s="156">
        <f>IF(OR(W662=0,W662=1),IF(W659&gt;=W666,W666,W659),IF(W664&gt;=W663,W663-U665,W664-U665))</f>
        <v>0</v>
      </c>
      <c r="X667" s="157">
        <f t="shared" ref="X667:AF667" si="1445">IF(OR(X662=0,X662=1),IF(X659&gt;=X666,X666,X659),IF(X664&gt;=X663,X663-W665,X664-W665))</f>
        <v>0</v>
      </c>
      <c r="Y667" s="157">
        <f t="shared" si="1445"/>
        <v>0</v>
      </c>
      <c r="Z667" s="157">
        <f t="shared" si="1445"/>
        <v>0</v>
      </c>
      <c r="AA667" s="157">
        <f t="shared" si="1445"/>
        <v>0</v>
      </c>
      <c r="AB667" s="157">
        <f t="shared" si="1445"/>
        <v>0</v>
      </c>
      <c r="AC667" s="157">
        <f t="shared" si="1445"/>
        <v>0</v>
      </c>
      <c r="AD667" s="157">
        <f t="shared" si="1445"/>
        <v>0</v>
      </c>
      <c r="AE667" s="157">
        <f t="shared" si="1445"/>
        <v>0</v>
      </c>
      <c r="AF667" s="157">
        <f t="shared" si="1445"/>
        <v>0</v>
      </c>
      <c r="AG667" s="162">
        <f>SUM(W667:AF667)</f>
        <v>0</v>
      </c>
      <c r="AH667" s="105"/>
      <c r="AI667" s="74"/>
      <c r="AJ667" s="75"/>
    </row>
    <row r="668" spans="1:36" ht="25.05" customHeight="1" thickBot="1" x14ac:dyDescent="0.35">
      <c r="A668" s="87"/>
      <c r="B668" s="226" t="s">
        <v>6273</v>
      </c>
      <c r="C668" s="304"/>
      <c r="D668" s="304"/>
      <c r="E668" s="304"/>
      <c r="F668" s="305"/>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5.05" customHeight="1" x14ac:dyDescent="0.3">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5.05" customHeight="1" x14ac:dyDescent="0.3">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x14ac:dyDescent="0.3">
      <c r="A671" s="99"/>
      <c r="B671" s="111"/>
      <c r="C671" s="100">
        <f>IF(C669&lt;&gt;0,1,0)</f>
        <v>0</v>
      </c>
      <c r="D671" s="100">
        <f t="shared" ref="D671:K671" si="1446">IF(C671=0,IF(D669&lt;&gt;0,1,0),1)</f>
        <v>0</v>
      </c>
      <c r="E671" s="100">
        <f t="shared" si="1446"/>
        <v>0</v>
      </c>
      <c r="F671" s="100">
        <f t="shared" si="1446"/>
        <v>0</v>
      </c>
      <c r="G671" s="100">
        <f t="shared" si="1446"/>
        <v>0</v>
      </c>
      <c r="H671" s="100">
        <f t="shared" si="1446"/>
        <v>0</v>
      </c>
      <c r="I671" s="100">
        <f t="shared" si="1446"/>
        <v>0</v>
      </c>
      <c r="J671" s="100">
        <f t="shared" si="1446"/>
        <v>0</v>
      </c>
      <c r="K671" s="100">
        <f t="shared" si="1446"/>
        <v>0</v>
      </c>
      <c r="L671" s="161"/>
      <c r="M671" s="116">
        <f>IF(K671=0,IF(M669&lt;&gt;0,1,0),1)</f>
        <v>0</v>
      </c>
      <c r="N671" s="100">
        <f t="shared" ref="N671:U671" si="1447">IF(M671=0,IF(N669&lt;&gt;0,1,0),1)</f>
        <v>0</v>
      </c>
      <c r="O671" s="100">
        <f t="shared" si="1447"/>
        <v>0</v>
      </c>
      <c r="P671" s="100">
        <f t="shared" si="1447"/>
        <v>0</v>
      </c>
      <c r="Q671" s="100">
        <f t="shared" si="1447"/>
        <v>0</v>
      </c>
      <c r="R671" s="100">
        <f t="shared" si="1447"/>
        <v>0</v>
      </c>
      <c r="S671" s="100">
        <f t="shared" si="1447"/>
        <v>0</v>
      </c>
      <c r="T671" s="100">
        <f t="shared" si="1447"/>
        <v>0</v>
      </c>
      <c r="U671" s="100">
        <f t="shared" si="1447"/>
        <v>0</v>
      </c>
      <c r="V671" s="161"/>
      <c r="W671" s="116">
        <f>IF(U671=0,IF(W669&lt;&gt;0,1,0),1)</f>
        <v>0</v>
      </c>
      <c r="X671" s="100">
        <f t="shared" ref="X671:AF671" si="1448">IF(W671=0,IF(X669&lt;&gt;0,1,0),1)</f>
        <v>0</v>
      </c>
      <c r="Y671" s="100">
        <f t="shared" si="1448"/>
        <v>0</v>
      </c>
      <c r="Z671" s="100">
        <f t="shared" si="1448"/>
        <v>0</v>
      </c>
      <c r="AA671" s="100">
        <f t="shared" si="1448"/>
        <v>0</v>
      </c>
      <c r="AB671" s="100">
        <f t="shared" si="1448"/>
        <v>0</v>
      </c>
      <c r="AC671" s="100">
        <f t="shared" si="1448"/>
        <v>0</v>
      </c>
      <c r="AD671" s="100">
        <f t="shared" si="1448"/>
        <v>0</v>
      </c>
      <c r="AE671" s="100">
        <f t="shared" si="1448"/>
        <v>0</v>
      </c>
      <c r="AF671" s="100">
        <f t="shared" si="1448"/>
        <v>0</v>
      </c>
      <c r="AG671" s="161"/>
      <c r="AH671" s="99"/>
      <c r="AI671" s="99"/>
      <c r="AJ671" s="99"/>
    </row>
    <row r="672" spans="1:36" ht="30" hidden="1" customHeight="1" x14ac:dyDescent="0.3">
      <c r="A672" s="99"/>
      <c r="B672" s="111"/>
      <c r="C672" s="100">
        <f>IF(C671=0,0,1)</f>
        <v>0</v>
      </c>
      <c r="D672" s="100">
        <f t="shared" ref="D672:K672" si="1449">IF(D671=0,0,C672+1)</f>
        <v>0</v>
      </c>
      <c r="E672" s="100">
        <f t="shared" si="1449"/>
        <v>0</v>
      </c>
      <c r="F672" s="100">
        <f t="shared" si="1449"/>
        <v>0</v>
      </c>
      <c r="G672" s="100">
        <f t="shared" si="1449"/>
        <v>0</v>
      </c>
      <c r="H672" s="100">
        <f t="shared" si="1449"/>
        <v>0</v>
      </c>
      <c r="I672" s="100">
        <f t="shared" si="1449"/>
        <v>0</v>
      </c>
      <c r="J672" s="100">
        <f t="shared" si="1449"/>
        <v>0</v>
      </c>
      <c r="K672" s="100">
        <f t="shared" si="1449"/>
        <v>0</v>
      </c>
      <c r="L672" s="161"/>
      <c r="M672" s="116">
        <f>IF(M671=0,0,K672+1)</f>
        <v>0</v>
      </c>
      <c r="N672" s="100">
        <f t="shared" ref="N672:U672" si="1450">IF(N671=0,0,M672+1)</f>
        <v>0</v>
      </c>
      <c r="O672" s="100">
        <f t="shared" si="1450"/>
        <v>0</v>
      </c>
      <c r="P672" s="100">
        <f t="shared" si="1450"/>
        <v>0</v>
      </c>
      <c r="Q672" s="100">
        <f t="shared" si="1450"/>
        <v>0</v>
      </c>
      <c r="R672" s="100">
        <f t="shared" si="1450"/>
        <v>0</v>
      </c>
      <c r="S672" s="100">
        <f t="shared" si="1450"/>
        <v>0</v>
      </c>
      <c r="T672" s="100">
        <f t="shared" si="1450"/>
        <v>0</v>
      </c>
      <c r="U672" s="100">
        <f t="shared" si="1450"/>
        <v>0</v>
      </c>
      <c r="V672" s="161"/>
      <c r="W672" s="116">
        <f>IF(W671=0,0,U672+1)</f>
        <v>0</v>
      </c>
      <c r="X672" s="100">
        <f t="shared" ref="X672:AF672" si="1451">IF(X671=0,0,W672+1)</f>
        <v>0</v>
      </c>
      <c r="Y672" s="100">
        <f t="shared" si="1451"/>
        <v>0</v>
      </c>
      <c r="Z672" s="100">
        <f t="shared" si="1451"/>
        <v>0</v>
      </c>
      <c r="AA672" s="100">
        <f t="shared" si="1451"/>
        <v>0</v>
      </c>
      <c r="AB672" s="100">
        <f t="shared" si="1451"/>
        <v>0</v>
      </c>
      <c r="AC672" s="100">
        <f t="shared" si="1451"/>
        <v>0</v>
      </c>
      <c r="AD672" s="100">
        <f t="shared" si="1451"/>
        <v>0</v>
      </c>
      <c r="AE672" s="100">
        <f t="shared" si="1451"/>
        <v>0</v>
      </c>
      <c r="AF672" s="100">
        <f t="shared" si="1451"/>
        <v>0</v>
      </c>
      <c r="AG672" s="161"/>
      <c r="AH672" s="99"/>
      <c r="AI672" s="99"/>
      <c r="AJ672" s="99"/>
    </row>
    <row r="673" spans="1:36" ht="30" hidden="1" customHeight="1" x14ac:dyDescent="0.3">
      <c r="A673" s="99"/>
      <c r="B673" s="111" t="s">
        <v>6268</v>
      </c>
      <c r="C673" s="101">
        <f t="shared" ref="C673:K673" si="1452">IF(C672&lt;25,IF(C672&lt;13,C672,C672-12),C672-24)</f>
        <v>0</v>
      </c>
      <c r="D673" s="101">
        <f t="shared" si="1452"/>
        <v>0</v>
      </c>
      <c r="E673" s="101">
        <f t="shared" si="1452"/>
        <v>0</v>
      </c>
      <c r="F673" s="101">
        <f t="shared" si="1452"/>
        <v>0</v>
      </c>
      <c r="G673" s="101">
        <f t="shared" si="1452"/>
        <v>0</v>
      </c>
      <c r="H673" s="101">
        <f t="shared" si="1452"/>
        <v>0</v>
      </c>
      <c r="I673" s="101">
        <f t="shared" si="1452"/>
        <v>0</v>
      </c>
      <c r="J673" s="101">
        <f t="shared" si="1452"/>
        <v>0</v>
      </c>
      <c r="K673" s="101">
        <f t="shared" si="1452"/>
        <v>0</v>
      </c>
      <c r="L673" s="161"/>
      <c r="M673" s="117">
        <f t="shared" ref="M673:U673" si="1453">IF(M672&lt;25,IF(M672&lt;13,M672,M672-12),M672-24)</f>
        <v>0</v>
      </c>
      <c r="N673" s="101">
        <f t="shared" si="1453"/>
        <v>0</v>
      </c>
      <c r="O673" s="101">
        <f t="shared" si="1453"/>
        <v>0</v>
      </c>
      <c r="P673" s="101">
        <f t="shared" si="1453"/>
        <v>0</v>
      </c>
      <c r="Q673" s="101">
        <f t="shared" si="1453"/>
        <v>0</v>
      </c>
      <c r="R673" s="101">
        <f t="shared" si="1453"/>
        <v>0</v>
      </c>
      <c r="S673" s="101">
        <f t="shared" si="1453"/>
        <v>0</v>
      </c>
      <c r="T673" s="101">
        <f t="shared" si="1453"/>
        <v>0</v>
      </c>
      <c r="U673" s="101">
        <f t="shared" si="1453"/>
        <v>0</v>
      </c>
      <c r="V673" s="161"/>
      <c r="W673" s="117">
        <f t="shared" ref="W673:AF673" si="1454">IF(W672&lt;25,IF(W672&lt;13,W672,W672-12),W672-24)</f>
        <v>0</v>
      </c>
      <c r="X673" s="101">
        <f t="shared" si="1454"/>
        <v>0</v>
      </c>
      <c r="Y673" s="101">
        <f t="shared" si="1454"/>
        <v>0</v>
      </c>
      <c r="Z673" s="101">
        <f t="shared" si="1454"/>
        <v>0</v>
      </c>
      <c r="AA673" s="101">
        <f t="shared" si="1454"/>
        <v>0</v>
      </c>
      <c r="AB673" s="101">
        <f t="shared" si="1454"/>
        <v>0</v>
      </c>
      <c r="AC673" s="101">
        <f t="shared" si="1454"/>
        <v>0</v>
      </c>
      <c r="AD673" s="101">
        <f t="shared" si="1454"/>
        <v>0</v>
      </c>
      <c r="AE673" s="101">
        <f t="shared" si="1454"/>
        <v>0</v>
      </c>
      <c r="AF673" s="101">
        <f t="shared" si="1454"/>
        <v>0</v>
      </c>
      <c r="AG673" s="161"/>
      <c r="AH673" s="99"/>
      <c r="AI673" s="99"/>
      <c r="AJ673" s="99"/>
    </row>
    <row r="674" spans="1:36" ht="30" hidden="1" customHeight="1" x14ac:dyDescent="0.3">
      <c r="A674" s="75"/>
      <c r="B674" s="112" t="s">
        <v>6269</v>
      </c>
      <c r="C674" s="102">
        <f t="shared" ref="C674:K674" si="1455">IF(C673&gt;0,IF(C673=1,C677,C677+B674),0)</f>
        <v>0</v>
      </c>
      <c r="D674" s="102">
        <f t="shared" si="1455"/>
        <v>0</v>
      </c>
      <c r="E674" s="102">
        <f t="shared" si="1455"/>
        <v>0</v>
      </c>
      <c r="F674" s="102">
        <f t="shared" si="1455"/>
        <v>0</v>
      </c>
      <c r="G674" s="102">
        <f t="shared" si="1455"/>
        <v>0</v>
      </c>
      <c r="H674" s="102">
        <f t="shared" si="1455"/>
        <v>0</v>
      </c>
      <c r="I674" s="102">
        <f t="shared" si="1455"/>
        <v>0</v>
      </c>
      <c r="J674" s="102">
        <f t="shared" si="1455"/>
        <v>0</v>
      </c>
      <c r="K674" s="102">
        <f t="shared" si="1455"/>
        <v>0</v>
      </c>
      <c r="L674" s="160"/>
      <c r="M674" s="118">
        <f>IF(M673&gt;0,IF(M673=1,M677,M677+K674),0)</f>
        <v>0</v>
      </c>
      <c r="N674" s="102">
        <f t="shared" ref="N674:U674" si="1456">IF(N673&gt;0,IF(N673=1,N677,N677+M674),0)</f>
        <v>0</v>
      </c>
      <c r="O674" s="102">
        <f t="shared" si="1456"/>
        <v>0</v>
      </c>
      <c r="P674" s="102">
        <f t="shared" si="1456"/>
        <v>0</v>
      </c>
      <c r="Q674" s="102">
        <f t="shared" si="1456"/>
        <v>0</v>
      </c>
      <c r="R674" s="102">
        <f t="shared" si="1456"/>
        <v>0</v>
      </c>
      <c r="S674" s="102">
        <f t="shared" si="1456"/>
        <v>0</v>
      </c>
      <c r="T674" s="102">
        <f t="shared" si="1456"/>
        <v>0</v>
      </c>
      <c r="U674" s="102">
        <f t="shared" si="1456"/>
        <v>0</v>
      </c>
      <c r="V674" s="160"/>
      <c r="W674" s="118">
        <f>IF(W673&gt;0,IF(W673=1,W677,W677+U674),0)</f>
        <v>0</v>
      </c>
      <c r="X674" s="102">
        <f t="shared" ref="X674:AF674" si="1457">IF(X673&gt;0,IF(X673=1,X677,X677+W674),0)</f>
        <v>0</v>
      </c>
      <c r="Y674" s="102">
        <f t="shared" si="1457"/>
        <v>0</v>
      </c>
      <c r="Z674" s="102">
        <f t="shared" si="1457"/>
        <v>0</v>
      </c>
      <c r="AA674" s="102">
        <f t="shared" si="1457"/>
        <v>0</v>
      </c>
      <c r="AB674" s="102">
        <f t="shared" si="1457"/>
        <v>0</v>
      </c>
      <c r="AC674" s="102">
        <f t="shared" si="1457"/>
        <v>0</v>
      </c>
      <c r="AD674" s="102">
        <f t="shared" si="1457"/>
        <v>0</v>
      </c>
      <c r="AE674" s="102">
        <f t="shared" si="1457"/>
        <v>0</v>
      </c>
      <c r="AF674" s="102">
        <f t="shared" si="1457"/>
        <v>0</v>
      </c>
      <c r="AG674" s="160"/>
      <c r="AH674" s="74"/>
      <c r="AI674" s="74"/>
      <c r="AJ674" s="75"/>
    </row>
    <row r="675" spans="1:36" ht="30" hidden="1" customHeight="1" x14ac:dyDescent="0.3">
      <c r="A675" s="75"/>
      <c r="B675" s="112" t="s">
        <v>6317</v>
      </c>
      <c r="C675" s="102">
        <f>IF(C669&gt;0,C670,0)</f>
        <v>0</v>
      </c>
      <c r="D675" s="102">
        <f t="shared" ref="D675:K675" si="1458">IF(D669&gt;0,IF(D673=1,D670,D670+C675),C675)</f>
        <v>0</v>
      </c>
      <c r="E675" s="102">
        <f t="shared" si="1458"/>
        <v>0</v>
      </c>
      <c r="F675" s="102">
        <f t="shared" si="1458"/>
        <v>0</v>
      </c>
      <c r="G675" s="102">
        <f t="shared" si="1458"/>
        <v>0</v>
      </c>
      <c r="H675" s="102">
        <f t="shared" si="1458"/>
        <v>0</v>
      </c>
      <c r="I675" s="102">
        <f t="shared" si="1458"/>
        <v>0</v>
      </c>
      <c r="J675" s="102">
        <f t="shared" si="1458"/>
        <v>0</v>
      </c>
      <c r="K675" s="102">
        <f t="shared" si="1458"/>
        <v>0</v>
      </c>
      <c r="L675" s="160"/>
      <c r="M675" s="118">
        <f>IF(M669&gt;0,IF(M673=1,M670,M670+K675),K675)</f>
        <v>0</v>
      </c>
      <c r="N675" s="102">
        <f t="shared" ref="N675:U675" si="1459">IF(N669&gt;0,IF(N673=1,N670,N670+M675),M675)</f>
        <v>0</v>
      </c>
      <c r="O675" s="102">
        <f t="shared" si="1459"/>
        <v>0</v>
      </c>
      <c r="P675" s="102">
        <f t="shared" si="1459"/>
        <v>0</v>
      </c>
      <c r="Q675" s="102">
        <f t="shared" si="1459"/>
        <v>0</v>
      </c>
      <c r="R675" s="102">
        <f t="shared" si="1459"/>
        <v>0</v>
      </c>
      <c r="S675" s="102">
        <f t="shared" si="1459"/>
        <v>0</v>
      </c>
      <c r="T675" s="102">
        <f t="shared" si="1459"/>
        <v>0</v>
      </c>
      <c r="U675" s="102">
        <f t="shared" si="1459"/>
        <v>0</v>
      </c>
      <c r="V675" s="160"/>
      <c r="W675" s="118">
        <f>IF(W669&gt;0,IF(W673=1,W670,W670+U675),U675)</f>
        <v>0</v>
      </c>
      <c r="X675" s="102">
        <f t="shared" ref="X675:AF675" si="1460">IF(X669&gt;0,IF(X673=1,X670,X670+W675),W675)</f>
        <v>0</v>
      </c>
      <c r="Y675" s="102">
        <f t="shared" si="1460"/>
        <v>0</v>
      </c>
      <c r="Z675" s="102">
        <f t="shared" si="1460"/>
        <v>0</v>
      </c>
      <c r="AA675" s="102">
        <f t="shared" si="1460"/>
        <v>0</v>
      </c>
      <c r="AB675" s="102">
        <f t="shared" si="1460"/>
        <v>0</v>
      </c>
      <c r="AC675" s="102">
        <f t="shared" si="1460"/>
        <v>0</v>
      </c>
      <c r="AD675" s="102">
        <f t="shared" si="1460"/>
        <v>0</v>
      </c>
      <c r="AE675" s="102">
        <f t="shared" si="1460"/>
        <v>0</v>
      </c>
      <c r="AF675" s="102">
        <f t="shared" si="1460"/>
        <v>0</v>
      </c>
      <c r="AG675" s="160"/>
      <c r="AH675" s="74"/>
      <c r="AI675" s="74"/>
      <c r="AJ675" s="75"/>
    </row>
    <row r="676" spans="1:36" ht="9.75" hidden="1" customHeight="1" x14ac:dyDescent="0.3">
      <c r="A676" s="75"/>
      <c r="B676" s="112" t="s">
        <v>6318</v>
      </c>
      <c r="C676" s="103">
        <f>C678</f>
        <v>0</v>
      </c>
      <c r="D676" s="103">
        <f t="shared" ref="D676:K676" si="1461">IF(D673=1,D678,D678+C676)</f>
        <v>0</v>
      </c>
      <c r="E676" s="103">
        <f t="shared" si="1461"/>
        <v>0</v>
      </c>
      <c r="F676" s="103">
        <f t="shared" si="1461"/>
        <v>0</v>
      </c>
      <c r="G676" s="103">
        <f t="shared" si="1461"/>
        <v>0</v>
      </c>
      <c r="H676" s="103">
        <f t="shared" si="1461"/>
        <v>0</v>
      </c>
      <c r="I676" s="103">
        <f t="shared" si="1461"/>
        <v>0</v>
      </c>
      <c r="J676" s="103">
        <f t="shared" si="1461"/>
        <v>0</v>
      </c>
      <c r="K676" s="103">
        <f t="shared" si="1461"/>
        <v>0</v>
      </c>
      <c r="L676" s="160"/>
      <c r="M676" s="119">
        <f>IF(M673=1,M678,M678+K676)</f>
        <v>0</v>
      </c>
      <c r="N676" s="103">
        <f t="shared" ref="N676:U676" si="1462">IF(N673=1,N678,N678+M676)</f>
        <v>0</v>
      </c>
      <c r="O676" s="103">
        <f t="shared" si="1462"/>
        <v>0</v>
      </c>
      <c r="P676" s="103">
        <f t="shared" si="1462"/>
        <v>0</v>
      </c>
      <c r="Q676" s="103">
        <f t="shared" si="1462"/>
        <v>0</v>
      </c>
      <c r="R676" s="103">
        <f t="shared" si="1462"/>
        <v>0</v>
      </c>
      <c r="S676" s="103">
        <f t="shared" si="1462"/>
        <v>0</v>
      </c>
      <c r="T676" s="103">
        <f t="shared" si="1462"/>
        <v>0</v>
      </c>
      <c r="U676" s="103">
        <f t="shared" si="1462"/>
        <v>0</v>
      </c>
      <c r="V676" s="160"/>
      <c r="W676" s="119">
        <f>IF(W673=1,W678,W678+U676)</f>
        <v>0</v>
      </c>
      <c r="X676" s="103">
        <f t="shared" ref="X676:AF676" si="1463">IF(X673=1,X678,X678+W676)</f>
        <v>0</v>
      </c>
      <c r="Y676" s="103">
        <f t="shared" si="1463"/>
        <v>0</v>
      </c>
      <c r="Z676" s="103">
        <f t="shared" si="1463"/>
        <v>0</v>
      </c>
      <c r="AA676" s="103">
        <f t="shared" si="1463"/>
        <v>0</v>
      </c>
      <c r="AB676" s="103">
        <f t="shared" si="1463"/>
        <v>0</v>
      </c>
      <c r="AC676" s="103">
        <f t="shared" si="1463"/>
        <v>0</v>
      </c>
      <c r="AD676" s="103">
        <f t="shared" si="1463"/>
        <v>0</v>
      </c>
      <c r="AE676" s="103">
        <f t="shared" si="1463"/>
        <v>0</v>
      </c>
      <c r="AF676" s="103">
        <f t="shared" si="1463"/>
        <v>0</v>
      </c>
      <c r="AG676" s="160"/>
      <c r="AH676" s="74"/>
      <c r="AI676" s="74"/>
      <c r="AJ676" s="75"/>
    </row>
    <row r="677" spans="1:36" ht="25.05" customHeight="1" x14ac:dyDescent="0.3">
      <c r="A677" s="75"/>
      <c r="B677" s="110" t="s">
        <v>6319</v>
      </c>
      <c r="C677" s="104">
        <f t="shared" ref="C677:K677" si="1464">1720/12*C669</f>
        <v>0</v>
      </c>
      <c r="D677" s="104">
        <f t="shared" si="1464"/>
        <v>0</v>
      </c>
      <c r="E677" s="104">
        <f t="shared" si="1464"/>
        <v>0</v>
      </c>
      <c r="F677" s="104">
        <f t="shared" si="1464"/>
        <v>0</v>
      </c>
      <c r="G677" s="104">
        <f t="shared" si="1464"/>
        <v>0</v>
      </c>
      <c r="H677" s="104">
        <f t="shared" si="1464"/>
        <v>0</v>
      </c>
      <c r="I677" s="104">
        <f t="shared" si="1464"/>
        <v>0</v>
      </c>
      <c r="J677" s="104">
        <f t="shared" si="1464"/>
        <v>0</v>
      </c>
      <c r="K677" s="104">
        <f t="shared" si="1464"/>
        <v>0</v>
      </c>
      <c r="L677" s="160"/>
      <c r="M677" s="120">
        <f t="shared" ref="M677:U677" si="1465">1720/12*M669</f>
        <v>0</v>
      </c>
      <c r="N677" s="104">
        <f t="shared" si="1465"/>
        <v>0</v>
      </c>
      <c r="O677" s="104">
        <f t="shared" si="1465"/>
        <v>0</v>
      </c>
      <c r="P677" s="104">
        <f t="shared" si="1465"/>
        <v>0</v>
      </c>
      <c r="Q677" s="104">
        <f t="shared" si="1465"/>
        <v>0</v>
      </c>
      <c r="R677" s="104">
        <f t="shared" si="1465"/>
        <v>0</v>
      </c>
      <c r="S677" s="104">
        <f t="shared" si="1465"/>
        <v>0</v>
      </c>
      <c r="T677" s="104">
        <f t="shared" si="1465"/>
        <v>0</v>
      </c>
      <c r="U677" s="104">
        <f t="shared" si="1465"/>
        <v>0</v>
      </c>
      <c r="V677" s="160"/>
      <c r="W677" s="120">
        <f t="shared" ref="W677:AF677" si="1466">1720/12*W669</f>
        <v>0</v>
      </c>
      <c r="X677" s="104">
        <f t="shared" si="1466"/>
        <v>0</v>
      </c>
      <c r="Y677" s="104">
        <f t="shared" si="1466"/>
        <v>0</v>
      </c>
      <c r="Z677" s="104">
        <f t="shared" si="1466"/>
        <v>0</v>
      </c>
      <c r="AA677" s="104">
        <f t="shared" si="1466"/>
        <v>0</v>
      </c>
      <c r="AB677" s="104">
        <f t="shared" si="1466"/>
        <v>0</v>
      </c>
      <c r="AC677" s="104">
        <f t="shared" si="1466"/>
        <v>0</v>
      </c>
      <c r="AD677" s="104">
        <f t="shared" si="1466"/>
        <v>0</v>
      </c>
      <c r="AE677" s="104">
        <f t="shared" si="1466"/>
        <v>0</v>
      </c>
      <c r="AF677" s="104">
        <f t="shared" si="1466"/>
        <v>0</v>
      </c>
      <c r="AG677" s="160"/>
      <c r="AH677" s="74"/>
      <c r="AI677" s="74"/>
      <c r="AJ677" s="75"/>
    </row>
    <row r="678" spans="1:36" ht="25.05" customHeight="1" thickBot="1" x14ac:dyDescent="0.35">
      <c r="A678" s="75"/>
      <c r="B678" s="113" t="s">
        <v>6270</v>
      </c>
      <c r="C678" s="104">
        <f t="shared" ref="C678:K678" si="1467">IF(OR(C673=0,C673=1),IF(C670&gt;=C677,C677,C670),IF(C675&gt;=C674,C674-B676,C675-B676))</f>
        <v>0</v>
      </c>
      <c r="D678" s="104">
        <f t="shared" si="1467"/>
        <v>0</v>
      </c>
      <c r="E678" s="104">
        <f t="shared" si="1467"/>
        <v>0</v>
      </c>
      <c r="F678" s="104">
        <f t="shared" si="1467"/>
        <v>0</v>
      </c>
      <c r="G678" s="104">
        <f t="shared" si="1467"/>
        <v>0</v>
      </c>
      <c r="H678" s="104">
        <f t="shared" si="1467"/>
        <v>0</v>
      </c>
      <c r="I678" s="104">
        <f t="shared" si="1467"/>
        <v>0</v>
      </c>
      <c r="J678" s="104">
        <f t="shared" si="1467"/>
        <v>0</v>
      </c>
      <c r="K678" s="104">
        <f t="shared" si="1467"/>
        <v>0</v>
      </c>
      <c r="L678" s="162">
        <f>SUM(C678:K678)</f>
        <v>0</v>
      </c>
      <c r="M678" s="120">
        <f>IF(OR(M673=0,M673=1),IF(M670&gt;=M677,M677,M670),IF(M675&gt;=M674,M674-K676,M675-K676))</f>
        <v>0</v>
      </c>
      <c r="N678" s="104">
        <f t="shared" ref="N678:U678" si="1468">IF(OR(N673=0,N673=1),IF(N670&gt;=N677,N677,N670),IF(N675&gt;=N674,N674-M676,N675-M676))</f>
        <v>0</v>
      </c>
      <c r="O678" s="104">
        <f t="shared" si="1468"/>
        <v>0</v>
      </c>
      <c r="P678" s="104">
        <f t="shared" si="1468"/>
        <v>0</v>
      </c>
      <c r="Q678" s="104">
        <f t="shared" si="1468"/>
        <v>0</v>
      </c>
      <c r="R678" s="104">
        <f t="shared" si="1468"/>
        <v>0</v>
      </c>
      <c r="S678" s="104">
        <f t="shared" si="1468"/>
        <v>0</v>
      </c>
      <c r="T678" s="104">
        <f t="shared" si="1468"/>
        <v>0</v>
      </c>
      <c r="U678" s="104">
        <f t="shared" si="1468"/>
        <v>0</v>
      </c>
      <c r="V678" s="162">
        <f>SUM(M678:U678)</f>
        <v>0</v>
      </c>
      <c r="W678" s="156">
        <f>IF(OR(W673=0,W673=1),IF(W670&gt;=W677,W677,W670),IF(W675&gt;=W674,W674-U676,W675-U676))</f>
        <v>0</v>
      </c>
      <c r="X678" s="157">
        <f t="shared" ref="X678:AF678" si="1469">IF(OR(X673=0,X673=1),IF(X670&gt;=X677,X677,X670),IF(X675&gt;=X674,X674-W676,X675-W676))</f>
        <v>0</v>
      </c>
      <c r="Y678" s="157">
        <f t="shared" si="1469"/>
        <v>0</v>
      </c>
      <c r="Z678" s="157">
        <f t="shared" si="1469"/>
        <v>0</v>
      </c>
      <c r="AA678" s="157">
        <f t="shared" si="1469"/>
        <v>0</v>
      </c>
      <c r="AB678" s="157">
        <f t="shared" si="1469"/>
        <v>0</v>
      </c>
      <c r="AC678" s="157">
        <f t="shared" si="1469"/>
        <v>0</v>
      </c>
      <c r="AD678" s="157">
        <f t="shared" si="1469"/>
        <v>0</v>
      </c>
      <c r="AE678" s="157">
        <f t="shared" si="1469"/>
        <v>0</v>
      </c>
      <c r="AF678" s="157">
        <f t="shared" si="1469"/>
        <v>0</v>
      </c>
      <c r="AG678" s="162">
        <f>SUM(W678:AF678)</f>
        <v>0</v>
      </c>
      <c r="AH678" s="105"/>
      <c r="AI678" s="74"/>
      <c r="AJ678" s="75"/>
    </row>
    <row r="679" spans="1:36" ht="25.05" customHeight="1" thickBot="1" x14ac:dyDescent="0.35">
      <c r="A679" s="87"/>
      <c r="B679" s="226" t="s">
        <v>6273</v>
      </c>
      <c r="C679" s="304"/>
      <c r="D679" s="304"/>
      <c r="E679" s="304"/>
      <c r="F679" s="305"/>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5.05" customHeight="1" x14ac:dyDescent="0.3">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5.05" customHeight="1" x14ac:dyDescent="0.3">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x14ac:dyDescent="0.3">
      <c r="A682" s="99"/>
      <c r="B682" s="111"/>
      <c r="C682" s="100">
        <f>IF(C680&lt;&gt;0,1,0)</f>
        <v>0</v>
      </c>
      <c r="D682" s="100">
        <f t="shared" ref="D682:K682" si="1470">IF(C682=0,IF(D680&lt;&gt;0,1,0),1)</f>
        <v>0</v>
      </c>
      <c r="E682" s="100">
        <f t="shared" si="1470"/>
        <v>0</v>
      </c>
      <c r="F682" s="100">
        <f t="shared" si="1470"/>
        <v>0</v>
      </c>
      <c r="G682" s="100">
        <f t="shared" si="1470"/>
        <v>0</v>
      </c>
      <c r="H682" s="100">
        <f t="shared" si="1470"/>
        <v>0</v>
      </c>
      <c r="I682" s="100">
        <f t="shared" si="1470"/>
        <v>0</v>
      </c>
      <c r="J682" s="100">
        <f t="shared" si="1470"/>
        <v>0</v>
      </c>
      <c r="K682" s="100">
        <f t="shared" si="1470"/>
        <v>0</v>
      </c>
      <c r="L682" s="161"/>
      <c r="M682" s="116">
        <f>IF(K682=0,IF(M680&lt;&gt;0,1,0),1)</f>
        <v>0</v>
      </c>
      <c r="N682" s="100">
        <f t="shared" ref="N682:U682" si="1471">IF(M682=0,IF(N680&lt;&gt;0,1,0),1)</f>
        <v>0</v>
      </c>
      <c r="O682" s="100">
        <f t="shared" si="1471"/>
        <v>0</v>
      </c>
      <c r="P682" s="100">
        <f t="shared" si="1471"/>
        <v>0</v>
      </c>
      <c r="Q682" s="100">
        <f t="shared" si="1471"/>
        <v>0</v>
      </c>
      <c r="R682" s="100">
        <f t="shared" si="1471"/>
        <v>0</v>
      </c>
      <c r="S682" s="100">
        <f t="shared" si="1471"/>
        <v>0</v>
      </c>
      <c r="T682" s="100">
        <f t="shared" si="1471"/>
        <v>0</v>
      </c>
      <c r="U682" s="100">
        <f t="shared" si="1471"/>
        <v>0</v>
      </c>
      <c r="V682" s="161"/>
      <c r="W682" s="116">
        <f>IF(U682=0,IF(W680&lt;&gt;0,1,0),1)</f>
        <v>0</v>
      </c>
      <c r="X682" s="100">
        <f t="shared" ref="X682:AF682" si="1472">IF(W682=0,IF(X680&lt;&gt;0,1,0),1)</f>
        <v>0</v>
      </c>
      <c r="Y682" s="100">
        <f t="shared" si="1472"/>
        <v>0</v>
      </c>
      <c r="Z682" s="100">
        <f t="shared" si="1472"/>
        <v>0</v>
      </c>
      <c r="AA682" s="100">
        <f t="shared" si="1472"/>
        <v>0</v>
      </c>
      <c r="AB682" s="100">
        <f t="shared" si="1472"/>
        <v>0</v>
      </c>
      <c r="AC682" s="100">
        <f t="shared" si="1472"/>
        <v>0</v>
      </c>
      <c r="AD682" s="100">
        <f t="shared" si="1472"/>
        <v>0</v>
      </c>
      <c r="AE682" s="100">
        <f t="shared" si="1472"/>
        <v>0</v>
      </c>
      <c r="AF682" s="100">
        <f t="shared" si="1472"/>
        <v>0</v>
      </c>
      <c r="AG682" s="161"/>
      <c r="AH682" s="99"/>
      <c r="AI682" s="99"/>
      <c r="AJ682" s="99"/>
    </row>
    <row r="683" spans="1:36" ht="30" hidden="1" customHeight="1" x14ac:dyDescent="0.3">
      <c r="A683" s="99"/>
      <c r="B683" s="111"/>
      <c r="C683" s="100">
        <f>IF(C682=0,0,1)</f>
        <v>0</v>
      </c>
      <c r="D683" s="100">
        <f t="shared" ref="D683:K683" si="1473">IF(D682=0,0,C683+1)</f>
        <v>0</v>
      </c>
      <c r="E683" s="100">
        <f t="shared" si="1473"/>
        <v>0</v>
      </c>
      <c r="F683" s="100">
        <f t="shared" si="1473"/>
        <v>0</v>
      </c>
      <c r="G683" s="100">
        <f t="shared" si="1473"/>
        <v>0</v>
      </c>
      <c r="H683" s="100">
        <f t="shared" si="1473"/>
        <v>0</v>
      </c>
      <c r="I683" s="100">
        <f t="shared" si="1473"/>
        <v>0</v>
      </c>
      <c r="J683" s="100">
        <f t="shared" si="1473"/>
        <v>0</v>
      </c>
      <c r="K683" s="100">
        <f t="shared" si="1473"/>
        <v>0</v>
      </c>
      <c r="L683" s="161"/>
      <c r="M683" s="116">
        <f>IF(M682=0,0,K683+1)</f>
        <v>0</v>
      </c>
      <c r="N683" s="100">
        <f t="shared" ref="N683:U683" si="1474">IF(N682=0,0,M683+1)</f>
        <v>0</v>
      </c>
      <c r="O683" s="100">
        <f t="shared" si="1474"/>
        <v>0</v>
      </c>
      <c r="P683" s="100">
        <f t="shared" si="1474"/>
        <v>0</v>
      </c>
      <c r="Q683" s="100">
        <f t="shared" si="1474"/>
        <v>0</v>
      </c>
      <c r="R683" s="100">
        <f t="shared" si="1474"/>
        <v>0</v>
      </c>
      <c r="S683" s="100">
        <f t="shared" si="1474"/>
        <v>0</v>
      </c>
      <c r="T683" s="100">
        <f t="shared" si="1474"/>
        <v>0</v>
      </c>
      <c r="U683" s="100">
        <f t="shared" si="1474"/>
        <v>0</v>
      </c>
      <c r="V683" s="161"/>
      <c r="W683" s="116">
        <f>IF(W682=0,0,U683+1)</f>
        <v>0</v>
      </c>
      <c r="X683" s="100">
        <f t="shared" ref="X683:AF683" si="1475">IF(X682=0,0,W683+1)</f>
        <v>0</v>
      </c>
      <c r="Y683" s="100">
        <f t="shared" si="1475"/>
        <v>0</v>
      </c>
      <c r="Z683" s="100">
        <f t="shared" si="1475"/>
        <v>0</v>
      </c>
      <c r="AA683" s="100">
        <f t="shared" si="1475"/>
        <v>0</v>
      </c>
      <c r="AB683" s="100">
        <f t="shared" si="1475"/>
        <v>0</v>
      </c>
      <c r="AC683" s="100">
        <f t="shared" si="1475"/>
        <v>0</v>
      </c>
      <c r="AD683" s="100">
        <f t="shared" si="1475"/>
        <v>0</v>
      </c>
      <c r="AE683" s="100">
        <f t="shared" si="1475"/>
        <v>0</v>
      </c>
      <c r="AF683" s="100">
        <f t="shared" si="1475"/>
        <v>0</v>
      </c>
      <c r="AG683" s="161"/>
      <c r="AH683" s="99"/>
      <c r="AI683" s="99"/>
      <c r="AJ683" s="99"/>
    </row>
    <row r="684" spans="1:36" ht="30" hidden="1" customHeight="1" x14ac:dyDescent="0.3">
      <c r="A684" s="99"/>
      <c r="B684" s="111" t="s">
        <v>6268</v>
      </c>
      <c r="C684" s="101">
        <f t="shared" ref="C684:K684" si="1476">IF(C683&lt;25,IF(C683&lt;13,C683,C683-12),C683-24)</f>
        <v>0</v>
      </c>
      <c r="D684" s="101">
        <f t="shared" si="1476"/>
        <v>0</v>
      </c>
      <c r="E684" s="101">
        <f t="shared" si="1476"/>
        <v>0</v>
      </c>
      <c r="F684" s="101">
        <f t="shared" si="1476"/>
        <v>0</v>
      </c>
      <c r="G684" s="101">
        <f t="shared" si="1476"/>
        <v>0</v>
      </c>
      <c r="H684" s="101">
        <f t="shared" si="1476"/>
        <v>0</v>
      </c>
      <c r="I684" s="101">
        <f t="shared" si="1476"/>
        <v>0</v>
      </c>
      <c r="J684" s="101">
        <f t="shared" si="1476"/>
        <v>0</v>
      </c>
      <c r="K684" s="101">
        <f t="shared" si="1476"/>
        <v>0</v>
      </c>
      <c r="L684" s="161"/>
      <c r="M684" s="117">
        <f t="shared" ref="M684:U684" si="1477">IF(M683&lt;25,IF(M683&lt;13,M683,M683-12),M683-24)</f>
        <v>0</v>
      </c>
      <c r="N684" s="101">
        <f t="shared" si="1477"/>
        <v>0</v>
      </c>
      <c r="O684" s="101">
        <f t="shared" si="1477"/>
        <v>0</v>
      </c>
      <c r="P684" s="101">
        <f t="shared" si="1477"/>
        <v>0</v>
      </c>
      <c r="Q684" s="101">
        <f t="shared" si="1477"/>
        <v>0</v>
      </c>
      <c r="R684" s="101">
        <f t="shared" si="1477"/>
        <v>0</v>
      </c>
      <c r="S684" s="101">
        <f t="shared" si="1477"/>
        <v>0</v>
      </c>
      <c r="T684" s="101">
        <f t="shared" si="1477"/>
        <v>0</v>
      </c>
      <c r="U684" s="101">
        <f t="shared" si="1477"/>
        <v>0</v>
      </c>
      <c r="V684" s="161"/>
      <c r="W684" s="117">
        <f t="shared" ref="W684:AF684" si="1478">IF(W683&lt;25,IF(W683&lt;13,W683,W683-12),W683-24)</f>
        <v>0</v>
      </c>
      <c r="X684" s="101">
        <f t="shared" si="1478"/>
        <v>0</v>
      </c>
      <c r="Y684" s="101">
        <f t="shared" si="1478"/>
        <v>0</v>
      </c>
      <c r="Z684" s="101">
        <f t="shared" si="1478"/>
        <v>0</v>
      </c>
      <c r="AA684" s="101">
        <f t="shared" si="1478"/>
        <v>0</v>
      </c>
      <c r="AB684" s="101">
        <f t="shared" si="1478"/>
        <v>0</v>
      </c>
      <c r="AC684" s="101">
        <f t="shared" si="1478"/>
        <v>0</v>
      </c>
      <c r="AD684" s="101">
        <f t="shared" si="1478"/>
        <v>0</v>
      </c>
      <c r="AE684" s="101">
        <f t="shared" si="1478"/>
        <v>0</v>
      </c>
      <c r="AF684" s="101">
        <f t="shared" si="1478"/>
        <v>0</v>
      </c>
      <c r="AG684" s="161"/>
      <c r="AH684" s="99"/>
      <c r="AI684" s="99"/>
      <c r="AJ684" s="99"/>
    </row>
    <row r="685" spans="1:36" ht="30" hidden="1" customHeight="1" x14ac:dyDescent="0.3">
      <c r="A685" s="75"/>
      <c r="B685" s="112" t="s">
        <v>6269</v>
      </c>
      <c r="C685" s="102">
        <f t="shared" ref="C685:K685" si="1479">IF(C684&gt;0,IF(C684=1,C688,C688+B685),0)</f>
        <v>0</v>
      </c>
      <c r="D685" s="102">
        <f t="shared" si="1479"/>
        <v>0</v>
      </c>
      <c r="E685" s="102">
        <f t="shared" si="1479"/>
        <v>0</v>
      </c>
      <c r="F685" s="102">
        <f t="shared" si="1479"/>
        <v>0</v>
      </c>
      <c r="G685" s="102">
        <f t="shared" si="1479"/>
        <v>0</v>
      </c>
      <c r="H685" s="102">
        <f t="shared" si="1479"/>
        <v>0</v>
      </c>
      <c r="I685" s="102">
        <f t="shared" si="1479"/>
        <v>0</v>
      </c>
      <c r="J685" s="102">
        <f t="shared" si="1479"/>
        <v>0</v>
      </c>
      <c r="K685" s="102">
        <f t="shared" si="1479"/>
        <v>0</v>
      </c>
      <c r="L685" s="160"/>
      <c r="M685" s="118">
        <f>IF(M684&gt;0,IF(M684=1,M688,M688+K685),0)</f>
        <v>0</v>
      </c>
      <c r="N685" s="102">
        <f t="shared" ref="N685:U685" si="1480">IF(N684&gt;0,IF(N684=1,N688,N688+M685),0)</f>
        <v>0</v>
      </c>
      <c r="O685" s="102">
        <f t="shared" si="1480"/>
        <v>0</v>
      </c>
      <c r="P685" s="102">
        <f t="shared" si="1480"/>
        <v>0</v>
      </c>
      <c r="Q685" s="102">
        <f t="shared" si="1480"/>
        <v>0</v>
      </c>
      <c r="R685" s="102">
        <f t="shared" si="1480"/>
        <v>0</v>
      </c>
      <c r="S685" s="102">
        <f t="shared" si="1480"/>
        <v>0</v>
      </c>
      <c r="T685" s="102">
        <f t="shared" si="1480"/>
        <v>0</v>
      </c>
      <c r="U685" s="102">
        <f t="shared" si="1480"/>
        <v>0</v>
      </c>
      <c r="V685" s="160"/>
      <c r="W685" s="118">
        <f>IF(W684&gt;0,IF(W684=1,W688,W688+U685),0)</f>
        <v>0</v>
      </c>
      <c r="X685" s="102">
        <f t="shared" ref="X685:AF685" si="1481">IF(X684&gt;0,IF(X684=1,X688,X688+W685),0)</f>
        <v>0</v>
      </c>
      <c r="Y685" s="102">
        <f t="shared" si="1481"/>
        <v>0</v>
      </c>
      <c r="Z685" s="102">
        <f t="shared" si="1481"/>
        <v>0</v>
      </c>
      <c r="AA685" s="102">
        <f t="shared" si="1481"/>
        <v>0</v>
      </c>
      <c r="AB685" s="102">
        <f t="shared" si="1481"/>
        <v>0</v>
      </c>
      <c r="AC685" s="102">
        <f t="shared" si="1481"/>
        <v>0</v>
      </c>
      <c r="AD685" s="102">
        <f t="shared" si="1481"/>
        <v>0</v>
      </c>
      <c r="AE685" s="102">
        <f t="shared" si="1481"/>
        <v>0</v>
      </c>
      <c r="AF685" s="102">
        <f t="shared" si="1481"/>
        <v>0</v>
      </c>
      <c r="AG685" s="160"/>
      <c r="AH685" s="74"/>
      <c r="AI685" s="74"/>
      <c r="AJ685" s="75"/>
    </row>
    <row r="686" spans="1:36" ht="30" hidden="1" customHeight="1" x14ac:dyDescent="0.3">
      <c r="A686" s="75"/>
      <c r="B686" s="112" t="s">
        <v>6317</v>
      </c>
      <c r="C686" s="102">
        <f>IF(C680&gt;0,C681,0)</f>
        <v>0</v>
      </c>
      <c r="D686" s="102">
        <f t="shared" ref="D686:K686" si="1482">IF(D680&gt;0,IF(D684=1,D681,D681+C686),C686)</f>
        <v>0</v>
      </c>
      <c r="E686" s="102">
        <f t="shared" si="1482"/>
        <v>0</v>
      </c>
      <c r="F686" s="102">
        <f t="shared" si="1482"/>
        <v>0</v>
      </c>
      <c r="G686" s="102">
        <f t="shared" si="1482"/>
        <v>0</v>
      </c>
      <c r="H686" s="102">
        <f t="shared" si="1482"/>
        <v>0</v>
      </c>
      <c r="I686" s="102">
        <f t="shared" si="1482"/>
        <v>0</v>
      </c>
      <c r="J686" s="102">
        <f t="shared" si="1482"/>
        <v>0</v>
      </c>
      <c r="K686" s="102">
        <f t="shared" si="1482"/>
        <v>0</v>
      </c>
      <c r="L686" s="160"/>
      <c r="M686" s="118">
        <f>IF(M680&gt;0,IF(M684=1,M681,M681+K686),K686)</f>
        <v>0</v>
      </c>
      <c r="N686" s="102">
        <f t="shared" ref="N686:U686" si="1483">IF(N680&gt;0,IF(N684=1,N681,N681+M686),M686)</f>
        <v>0</v>
      </c>
      <c r="O686" s="102">
        <f t="shared" si="1483"/>
        <v>0</v>
      </c>
      <c r="P686" s="102">
        <f t="shared" si="1483"/>
        <v>0</v>
      </c>
      <c r="Q686" s="102">
        <f t="shared" si="1483"/>
        <v>0</v>
      </c>
      <c r="R686" s="102">
        <f t="shared" si="1483"/>
        <v>0</v>
      </c>
      <c r="S686" s="102">
        <f t="shared" si="1483"/>
        <v>0</v>
      </c>
      <c r="T686" s="102">
        <f t="shared" si="1483"/>
        <v>0</v>
      </c>
      <c r="U686" s="102">
        <f t="shared" si="1483"/>
        <v>0</v>
      </c>
      <c r="V686" s="160"/>
      <c r="W686" s="118">
        <f>IF(W680&gt;0,IF(W684=1,W681,W681+U686),U686)</f>
        <v>0</v>
      </c>
      <c r="X686" s="102">
        <f t="shared" ref="X686:AF686" si="1484">IF(X680&gt;0,IF(X684=1,X681,X681+W686),W686)</f>
        <v>0</v>
      </c>
      <c r="Y686" s="102">
        <f t="shared" si="1484"/>
        <v>0</v>
      </c>
      <c r="Z686" s="102">
        <f t="shared" si="1484"/>
        <v>0</v>
      </c>
      <c r="AA686" s="102">
        <f t="shared" si="1484"/>
        <v>0</v>
      </c>
      <c r="AB686" s="102">
        <f t="shared" si="1484"/>
        <v>0</v>
      </c>
      <c r="AC686" s="102">
        <f t="shared" si="1484"/>
        <v>0</v>
      </c>
      <c r="AD686" s="102">
        <f t="shared" si="1484"/>
        <v>0</v>
      </c>
      <c r="AE686" s="102">
        <f t="shared" si="1484"/>
        <v>0</v>
      </c>
      <c r="AF686" s="102">
        <f t="shared" si="1484"/>
        <v>0</v>
      </c>
      <c r="AG686" s="160"/>
      <c r="AH686" s="74"/>
      <c r="AI686" s="74"/>
      <c r="AJ686" s="75"/>
    </row>
    <row r="687" spans="1:36" ht="9.75" hidden="1" customHeight="1" x14ac:dyDescent="0.3">
      <c r="A687" s="75"/>
      <c r="B687" s="112" t="s">
        <v>6318</v>
      </c>
      <c r="C687" s="103">
        <f>C689</f>
        <v>0</v>
      </c>
      <c r="D687" s="103">
        <f t="shared" ref="D687:K687" si="1485">IF(D684=1,D689,D689+C687)</f>
        <v>0</v>
      </c>
      <c r="E687" s="103">
        <f t="shared" si="1485"/>
        <v>0</v>
      </c>
      <c r="F687" s="103">
        <f t="shared" si="1485"/>
        <v>0</v>
      </c>
      <c r="G687" s="103">
        <f t="shared" si="1485"/>
        <v>0</v>
      </c>
      <c r="H687" s="103">
        <f t="shared" si="1485"/>
        <v>0</v>
      </c>
      <c r="I687" s="103">
        <f t="shared" si="1485"/>
        <v>0</v>
      </c>
      <c r="J687" s="103">
        <f t="shared" si="1485"/>
        <v>0</v>
      </c>
      <c r="K687" s="103">
        <f t="shared" si="1485"/>
        <v>0</v>
      </c>
      <c r="L687" s="160"/>
      <c r="M687" s="119">
        <f>IF(M684=1,M689,M689+K687)</f>
        <v>0</v>
      </c>
      <c r="N687" s="103">
        <f t="shared" ref="N687:U687" si="1486">IF(N684=1,N689,N689+M687)</f>
        <v>0</v>
      </c>
      <c r="O687" s="103">
        <f t="shared" si="1486"/>
        <v>0</v>
      </c>
      <c r="P687" s="103">
        <f t="shared" si="1486"/>
        <v>0</v>
      </c>
      <c r="Q687" s="103">
        <f t="shared" si="1486"/>
        <v>0</v>
      </c>
      <c r="R687" s="103">
        <f t="shared" si="1486"/>
        <v>0</v>
      </c>
      <c r="S687" s="103">
        <f t="shared" si="1486"/>
        <v>0</v>
      </c>
      <c r="T687" s="103">
        <f t="shared" si="1486"/>
        <v>0</v>
      </c>
      <c r="U687" s="103">
        <f t="shared" si="1486"/>
        <v>0</v>
      </c>
      <c r="V687" s="160"/>
      <c r="W687" s="119">
        <f>IF(W684=1,W689,W689+U687)</f>
        <v>0</v>
      </c>
      <c r="X687" s="103">
        <f t="shared" ref="X687:AF687" si="1487">IF(X684=1,X689,X689+W687)</f>
        <v>0</v>
      </c>
      <c r="Y687" s="103">
        <f t="shared" si="1487"/>
        <v>0</v>
      </c>
      <c r="Z687" s="103">
        <f t="shared" si="1487"/>
        <v>0</v>
      </c>
      <c r="AA687" s="103">
        <f t="shared" si="1487"/>
        <v>0</v>
      </c>
      <c r="AB687" s="103">
        <f t="shared" si="1487"/>
        <v>0</v>
      </c>
      <c r="AC687" s="103">
        <f t="shared" si="1487"/>
        <v>0</v>
      </c>
      <c r="AD687" s="103">
        <f t="shared" si="1487"/>
        <v>0</v>
      </c>
      <c r="AE687" s="103">
        <f t="shared" si="1487"/>
        <v>0</v>
      </c>
      <c r="AF687" s="103">
        <f t="shared" si="1487"/>
        <v>0</v>
      </c>
      <c r="AG687" s="160"/>
      <c r="AH687" s="74"/>
      <c r="AI687" s="74"/>
      <c r="AJ687" s="75"/>
    </row>
    <row r="688" spans="1:36" ht="25.05" customHeight="1" x14ac:dyDescent="0.3">
      <c r="A688" s="75"/>
      <c r="B688" s="110" t="s">
        <v>6319</v>
      </c>
      <c r="C688" s="104">
        <f t="shared" ref="C688:K688" si="1488">1720/12*C680</f>
        <v>0</v>
      </c>
      <c r="D688" s="104">
        <f t="shared" si="1488"/>
        <v>0</v>
      </c>
      <c r="E688" s="104">
        <f t="shared" si="1488"/>
        <v>0</v>
      </c>
      <c r="F688" s="104">
        <f t="shared" si="1488"/>
        <v>0</v>
      </c>
      <c r="G688" s="104">
        <f t="shared" si="1488"/>
        <v>0</v>
      </c>
      <c r="H688" s="104">
        <f t="shared" si="1488"/>
        <v>0</v>
      </c>
      <c r="I688" s="104">
        <f t="shared" si="1488"/>
        <v>0</v>
      </c>
      <c r="J688" s="104">
        <f t="shared" si="1488"/>
        <v>0</v>
      </c>
      <c r="K688" s="104">
        <f t="shared" si="1488"/>
        <v>0</v>
      </c>
      <c r="L688" s="160"/>
      <c r="M688" s="120">
        <f t="shared" ref="M688:U688" si="1489">1720/12*M680</f>
        <v>0</v>
      </c>
      <c r="N688" s="104">
        <f t="shared" si="1489"/>
        <v>0</v>
      </c>
      <c r="O688" s="104">
        <f t="shared" si="1489"/>
        <v>0</v>
      </c>
      <c r="P688" s="104">
        <f t="shared" si="1489"/>
        <v>0</v>
      </c>
      <c r="Q688" s="104">
        <f t="shared" si="1489"/>
        <v>0</v>
      </c>
      <c r="R688" s="104">
        <f t="shared" si="1489"/>
        <v>0</v>
      </c>
      <c r="S688" s="104">
        <f t="shared" si="1489"/>
        <v>0</v>
      </c>
      <c r="T688" s="104">
        <f t="shared" si="1489"/>
        <v>0</v>
      </c>
      <c r="U688" s="104">
        <f t="shared" si="1489"/>
        <v>0</v>
      </c>
      <c r="V688" s="160"/>
      <c r="W688" s="120">
        <f t="shared" ref="W688:AF688" si="1490">1720/12*W680</f>
        <v>0</v>
      </c>
      <c r="X688" s="104">
        <f t="shared" si="1490"/>
        <v>0</v>
      </c>
      <c r="Y688" s="104">
        <f t="shared" si="1490"/>
        <v>0</v>
      </c>
      <c r="Z688" s="104">
        <f t="shared" si="1490"/>
        <v>0</v>
      </c>
      <c r="AA688" s="104">
        <f t="shared" si="1490"/>
        <v>0</v>
      </c>
      <c r="AB688" s="104">
        <f t="shared" si="1490"/>
        <v>0</v>
      </c>
      <c r="AC688" s="104">
        <f t="shared" si="1490"/>
        <v>0</v>
      </c>
      <c r="AD688" s="104">
        <f t="shared" si="1490"/>
        <v>0</v>
      </c>
      <c r="AE688" s="104">
        <f t="shared" si="1490"/>
        <v>0</v>
      </c>
      <c r="AF688" s="104">
        <f t="shared" si="1490"/>
        <v>0</v>
      </c>
      <c r="AG688" s="160"/>
      <c r="AH688" s="74"/>
      <c r="AI688" s="74"/>
      <c r="AJ688" s="75"/>
    </row>
    <row r="689" spans="1:36" ht="25.05" customHeight="1" thickBot="1" x14ac:dyDescent="0.35">
      <c r="A689" s="75"/>
      <c r="B689" s="113" t="s">
        <v>6270</v>
      </c>
      <c r="C689" s="104">
        <f t="shared" ref="C689:K689" si="1491">IF(OR(C684=0,C684=1),IF(C681&gt;=C688,C688,C681),IF(C686&gt;=C685,C685-B687,C686-B687))</f>
        <v>0</v>
      </c>
      <c r="D689" s="104">
        <f t="shared" si="1491"/>
        <v>0</v>
      </c>
      <c r="E689" s="104">
        <f t="shared" si="1491"/>
        <v>0</v>
      </c>
      <c r="F689" s="104">
        <f t="shared" si="1491"/>
        <v>0</v>
      </c>
      <c r="G689" s="104">
        <f t="shared" si="1491"/>
        <v>0</v>
      </c>
      <c r="H689" s="104">
        <f t="shared" si="1491"/>
        <v>0</v>
      </c>
      <c r="I689" s="104">
        <f t="shared" si="1491"/>
        <v>0</v>
      </c>
      <c r="J689" s="104">
        <f t="shared" si="1491"/>
        <v>0</v>
      </c>
      <c r="K689" s="104">
        <f t="shared" si="1491"/>
        <v>0</v>
      </c>
      <c r="L689" s="162">
        <f>SUM(C689:K689)</f>
        <v>0</v>
      </c>
      <c r="M689" s="120">
        <f>IF(OR(M684=0,M684=1),IF(M681&gt;=M688,M688,M681),IF(M686&gt;=M685,M685-K687,M686-K687))</f>
        <v>0</v>
      </c>
      <c r="N689" s="104">
        <f t="shared" ref="N689:U689" si="1492">IF(OR(N684=0,N684=1),IF(N681&gt;=N688,N688,N681),IF(N686&gt;=N685,N685-M687,N686-M687))</f>
        <v>0</v>
      </c>
      <c r="O689" s="104">
        <f t="shared" si="1492"/>
        <v>0</v>
      </c>
      <c r="P689" s="104">
        <f t="shared" si="1492"/>
        <v>0</v>
      </c>
      <c r="Q689" s="104">
        <f t="shared" si="1492"/>
        <v>0</v>
      </c>
      <c r="R689" s="104">
        <f t="shared" si="1492"/>
        <v>0</v>
      </c>
      <c r="S689" s="104">
        <f t="shared" si="1492"/>
        <v>0</v>
      </c>
      <c r="T689" s="104">
        <f t="shared" si="1492"/>
        <v>0</v>
      </c>
      <c r="U689" s="104">
        <f t="shared" si="1492"/>
        <v>0</v>
      </c>
      <c r="V689" s="162">
        <f>SUM(M689:U689)</f>
        <v>0</v>
      </c>
      <c r="W689" s="156">
        <f>IF(OR(W684=0,W684=1),IF(W681&gt;=W688,W688,W681),IF(W686&gt;=W685,W685-U687,W686-U687))</f>
        <v>0</v>
      </c>
      <c r="X689" s="157">
        <f t="shared" ref="X689:AF689" si="1493">IF(OR(X684=0,X684=1),IF(X681&gt;=X688,X688,X681),IF(X686&gt;=X685,X685-W687,X686-W687))</f>
        <v>0</v>
      </c>
      <c r="Y689" s="157">
        <f t="shared" si="1493"/>
        <v>0</v>
      </c>
      <c r="Z689" s="157">
        <f t="shared" si="1493"/>
        <v>0</v>
      </c>
      <c r="AA689" s="157">
        <f t="shared" si="1493"/>
        <v>0</v>
      </c>
      <c r="AB689" s="157">
        <f t="shared" si="1493"/>
        <v>0</v>
      </c>
      <c r="AC689" s="157">
        <f t="shared" si="1493"/>
        <v>0</v>
      </c>
      <c r="AD689" s="157">
        <f t="shared" si="1493"/>
        <v>0</v>
      </c>
      <c r="AE689" s="157">
        <f t="shared" si="1493"/>
        <v>0</v>
      </c>
      <c r="AF689" s="157">
        <f t="shared" si="1493"/>
        <v>0</v>
      </c>
      <c r="AG689" s="162">
        <f>SUM(W689:AF689)</f>
        <v>0</v>
      </c>
      <c r="AH689" s="105"/>
      <c r="AI689" s="74"/>
      <c r="AJ689" s="75"/>
    </row>
    <row r="690" spans="1:36" ht="25.05" customHeight="1" thickBot="1" x14ac:dyDescent="0.35">
      <c r="A690" s="87"/>
      <c r="B690" s="226" t="s">
        <v>6273</v>
      </c>
      <c r="C690" s="304"/>
      <c r="D690" s="304"/>
      <c r="E690" s="304"/>
      <c r="F690" s="305"/>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5.05" customHeight="1" x14ac:dyDescent="0.3">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5.05" customHeight="1" x14ac:dyDescent="0.3">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x14ac:dyDescent="0.3">
      <c r="A693" s="99"/>
      <c r="B693" s="111"/>
      <c r="C693" s="100">
        <f>IF(C691&lt;&gt;0,1,0)</f>
        <v>0</v>
      </c>
      <c r="D693" s="100">
        <f t="shared" ref="D693:K693" si="1494">IF(C693=0,IF(D691&lt;&gt;0,1,0),1)</f>
        <v>0</v>
      </c>
      <c r="E693" s="100">
        <f t="shared" si="1494"/>
        <v>0</v>
      </c>
      <c r="F693" s="100">
        <f t="shared" si="1494"/>
        <v>0</v>
      </c>
      <c r="G693" s="100">
        <f t="shared" si="1494"/>
        <v>0</v>
      </c>
      <c r="H693" s="100">
        <f t="shared" si="1494"/>
        <v>0</v>
      </c>
      <c r="I693" s="100">
        <f t="shared" si="1494"/>
        <v>0</v>
      </c>
      <c r="J693" s="100">
        <f t="shared" si="1494"/>
        <v>0</v>
      </c>
      <c r="K693" s="100">
        <f t="shared" si="1494"/>
        <v>0</v>
      </c>
      <c r="L693" s="161"/>
      <c r="M693" s="116">
        <f>IF(K693=0,IF(M691&lt;&gt;0,1,0),1)</f>
        <v>0</v>
      </c>
      <c r="N693" s="100">
        <f t="shared" ref="N693:U693" si="1495">IF(M693=0,IF(N691&lt;&gt;0,1,0),1)</f>
        <v>0</v>
      </c>
      <c r="O693" s="100">
        <f t="shared" si="1495"/>
        <v>0</v>
      </c>
      <c r="P693" s="100">
        <f t="shared" si="1495"/>
        <v>0</v>
      </c>
      <c r="Q693" s="100">
        <f t="shared" si="1495"/>
        <v>0</v>
      </c>
      <c r="R693" s="100">
        <f t="shared" si="1495"/>
        <v>0</v>
      </c>
      <c r="S693" s="100">
        <f t="shared" si="1495"/>
        <v>0</v>
      </c>
      <c r="T693" s="100">
        <f t="shared" si="1495"/>
        <v>0</v>
      </c>
      <c r="U693" s="100">
        <f t="shared" si="1495"/>
        <v>0</v>
      </c>
      <c r="V693" s="161"/>
      <c r="W693" s="116">
        <f>IF(U693=0,IF(W691&lt;&gt;0,1,0),1)</f>
        <v>0</v>
      </c>
      <c r="X693" s="100">
        <f t="shared" ref="X693:AF693" si="1496">IF(W693=0,IF(X691&lt;&gt;0,1,0),1)</f>
        <v>0</v>
      </c>
      <c r="Y693" s="100">
        <f t="shared" si="1496"/>
        <v>0</v>
      </c>
      <c r="Z693" s="100">
        <f t="shared" si="1496"/>
        <v>0</v>
      </c>
      <c r="AA693" s="100">
        <f t="shared" si="1496"/>
        <v>0</v>
      </c>
      <c r="AB693" s="100">
        <f t="shared" si="1496"/>
        <v>0</v>
      </c>
      <c r="AC693" s="100">
        <f t="shared" si="1496"/>
        <v>0</v>
      </c>
      <c r="AD693" s="100">
        <f t="shared" si="1496"/>
        <v>0</v>
      </c>
      <c r="AE693" s="100">
        <f t="shared" si="1496"/>
        <v>0</v>
      </c>
      <c r="AF693" s="100">
        <f t="shared" si="1496"/>
        <v>0</v>
      </c>
      <c r="AG693" s="161"/>
      <c r="AH693" s="99"/>
      <c r="AI693" s="99"/>
      <c r="AJ693" s="99"/>
    </row>
    <row r="694" spans="1:36" ht="30" hidden="1" customHeight="1" x14ac:dyDescent="0.3">
      <c r="A694" s="99"/>
      <c r="B694" s="111"/>
      <c r="C694" s="100">
        <f>IF(C693=0,0,1)</f>
        <v>0</v>
      </c>
      <c r="D694" s="100">
        <f t="shared" ref="D694:K694" si="1497">IF(D693=0,0,C694+1)</f>
        <v>0</v>
      </c>
      <c r="E694" s="100">
        <f t="shared" si="1497"/>
        <v>0</v>
      </c>
      <c r="F694" s="100">
        <f t="shared" si="1497"/>
        <v>0</v>
      </c>
      <c r="G694" s="100">
        <f t="shared" si="1497"/>
        <v>0</v>
      </c>
      <c r="H694" s="100">
        <f t="shared" si="1497"/>
        <v>0</v>
      </c>
      <c r="I694" s="100">
        <f t="shared" si="1497"/>
        <v>0</v>
      </c>
      <c r="J694" s="100">
        <f t="shared" si="1497"/>
        <v>0</v>
      </c>
      <c r="K694" s="100">
        <f t="shared" si="1497"/>
        <v>0</v>
      </c>
      <c r="L694" s="161"/>
      <c r="M694" s="116">
        <f>IF(M693=0,0,K694+1)</f>
        <v>0</v>
      </c>
      <c r="N694" s="100">
        <f t="shared" ref="N694:U694" si="1498">IF(N693=0,0,M694+1)</f>
        <v>0</v>
      </c>
      <c r="O694" s="100">
        <f t="shared" si="1498"/>
        <v>0</v>
      </c>
      <c r="P694" s="100">
        <f t="shared" si="1498"/>
        <v>0</v>
      </c>
      <c r="Q694" s="100">
        <f t="shared" si="1498"/>
        <v>0</v>
      </c>
      <c r="R694" s="100">
        <f t="shared" si="1498"/>
        <v>0</v>
      </c>
      <c r="S694" s="100">
        <f t="shared" si="1498"/>
        <v>0</v>
      </c>
      <c r="T694" s="100">
        <f t="shared" si="1498"/>
        <v>0</v>
      </c>
      <c r="U694" s="100">
        <f t="shared" si="1498"/>
        <v>0</v>
      </c>
      <c r="V694" s="161"/>
      <c r="W694" s="116">
        <f>IF(W693=0,0,U694+1)</f>
        <v>0</v>
      </c>
      <c r="X694" s="100">
        <f t="shared" ref="X694:AF694" si="1499">IF(X693=0,0,W694+1)</f>
        <v>0</v>
      </c>
      <c r="Y694" s="100">
        <f t="shared" si="1499"/>
        <v>0</v>
      </c>
      <c r="Z694" s="100">
        <f t="shared" si="1499"/>
        <v>0</v>
      </c>
      <c r="AA694" s="100">
        <f t="shared" si="1499"/>
        <v>0</v>
      </c>
      <c r="AB694" s="100">
        <f t="shared" si="1499"/>
        <v>0</v>
      </c>
      <c r="AC694" s="100">
        <f t="shared" si="1499"/>
        <v>0</v>
      </c>
      <c r="AD694" s="100">
        <f t="shared" si="1499"/>
        <v>0</v>
      </c>
      <c r="AE694" s="100">
        <f t="shared" si="1499"/>
        <v>0</v>
      </c>
      <c r="AF694" s="100">
        <f t="shared" si="1499"/>
        <v>0</v>
      </c>
      <c r="AG694" s="161"/>
      <c r="AH694" s="99"/>
      <c r="AI694" s="99"/>
      <c r="AJ694" s="99"/>
    </row>
    <row r="695" spans="1:36" ht="30" hidden="1" customHeight="1" x14ac:dyDescent="0.3">
      <c r="A695" s="99"/>
      <c r="B695" s="111" t="s">
        <v>6268</v>
      </c>
      <c r="C695" s="101">
        <f t="shared" ref="C695:K695" si="1500">IF(C694&lt;25,IF(C694&lt;13,C694,C694-12),C694-24)</f>
        <v>0</v>
      </c>
      <c r="D695" s="101">
        <f t="shared" si="1500"/>
        <v>0</v>
      </c>
      <c r="E695" s="101">
        <f t="shared" si="1500"/>
        <v>0</v>
      </c>
      <c r="F695" s="101">
        <f t="shared" si="1500"/>
        <v>0</v>
      </c>
      <c r="G695" s="101">
        <f t="shared" si="1500"/>
        <v>0</v>
      </c>
      <c r="H695" s="101">
        <f t="shared" si="1500"/>
        <v>0</v>
      </c>
      <c r="I695" s="101">
        <f t="shared" si="1500"/>
        <v>0</v>
      </c>
      <c r="J695" s="101">
        <f t="shared" si="1500"/>
        <v>0</v>
      </c>
      <c r="K695" s="101">
        <f t="shared" si="1500"/>
        <v>0</v>
      </c>
      <c r="L695" s="161"/>
      <c r="M695" s="117">
        <f t="shared" ref="M695:U695" si="1501">IF(M694&lt;25,IF(M694&lt;13,M694,M694-12),M694-24)</f>
        <v>0</v>
      </c>
      <c r="N695" s="101">
        <f t="shared" si="1501"/>
        <v>0</v>
      </c>
      <c r="O695" s="101">
        <f t="shared" si="1501"/>
        <v>0</v>
      </c>
      <c r="P695" s="101">
        <f t="shared" si="1501"/>
        <v>0</v>
      </c>
      <c r="Q695" s="101">
        <f t="shared" si="1501"/>
        <v>0</v>
      </c>
      <c r="R695" s="101">
        <f t="shared" si="1501"/>
        <v>0</v>
      </c>
      <c r="S695" s="101">
        <f t="shared" si="1501"/>
        <v>0</v>
      </c>
      <c r="T695" s="101">
        <f t="shared" si="1501"/>
        <v>0</v>
      </c>
      <c r="U695" s="101">
        <f t="shared" si="1501"/>
        <v>0</v>
      </c>
      <c r="V695" s="161"/>
      <c r="W695" s="117">
        <f t="shared" ref="W695:AF695" si="1502">IF(W694&lt;25,IF(W694&lt;13,W694,W694-12),W694-24)</f>
        <v>0</v>
      </c>
      <c r="X695" s="101">
        <f t="shared" si="1502"/>
        <v>0</v>
      </c>
      <c r="Y695" s="101">
        <f t="shared" si="1502"/>
        <v>0</v>
      </c>
      <c r="Z695" s="101">
        <f t="shared" si="1502"/>
        <v>0</v>
      </c>
      <c r="AA695" s="101">
        <f t="shared" si="1502"/>
        <v>0</v>
      </c>
      <c r="AB695" s="101">
        <f t="shared" si="1502"/>
        <v>0</v>
      </c>
      <c r="AC695" s="101">
        <f t="shared" si="1502"/>
        <v>0</v>
      </c>
      <c r="AD695" s="101">
        <f t="shared" si="1502"/>
        <v>0</v>
      </c>
      <c r="AE695" s="101">
        <f t="shared" si="1502"/>
        <v>0</v>
      </c>
      <c r="AF695" s="101">
        <f t="shared" si="1502"/>
        <v>0</v>
      </c>
      <c r="AG695" s="161"/>
      <c r="AH695" s="99"/>
      <c r="AI695" s="99"/>
      <c r="AJ695" s="99"/>
    </row>
    <row r="696" spans="1:36" ht="30" hidden="1" customHeight="1" x14ac:dyDescent="0.3">
      <c r="A696" s="75"/>
      <c r="B696" s="112" t="s">
        <v>6269</v>
      </c>
      <c r="C696" s="102">
        <f t="shared" ref="C696:K696" si="1503">IF(C695&gt;0,IF(C695=1,C699,C699+B696),0)</f>
        <v>0</v>
      </c>
      <c r="D696" s="102">
        <f t="shared" si="1503"/>
        <v>0</v>
      </c>
      <c r="E696" s="102">
        <f t="shared" si="1503"/>
        <v>0</v>
      </c>
      <c r="F696" s="102">
        <f t="shared" si="1503"/>
        <v>0</v>
      </c>
      <c r="G696" s="102">
        <f t="shared" si="1503"/>
        <v>0</v>
      </c>
      <c r="H696" s="102">
        <f t="shared" si="1503"/>
        <v>0</v>
      </c>
      <c r="I696" s="102">
        <f t="shared" si="1503"/>
        <v>0</v>
      </c>
      <c r="J696" s="102">
        <f t="shared" si="1503"/>
        <v>0</v>
      </c>
      <c r="K696" s="102">
        <f t="shared" si="1503"/>
        <v>0</v>
      </c>
      <c r="L696" s="160"/>
      <c r="M696" s="118">
        <f>IF(M695&gt;0,IF(M695=1,M699,M699+K696),0)</f>
        <v>0</v>
      </c>
      <c r="N696" s="102">
        <f t="shared" ref="N696:U696" si="1504">IF(N695&gt;0,IF(N695=1,N699,N699+M696),0)</f>
        <v>0</v>
      </c>
      <c r="O696" s="102">
        <f t="shared" si="1504"/>
        <v>0</v>
      </c>
      <c r="P696" s="102">
        <f t="shared" si="1504"/>
        <v>0</v>
      </c>
      <c r="Q696" s="102">
        <f t="shared" si="1504"/>
        <v>0</v>
      </c>
      <c r="R696" s="102">
        <f t="shared" si="1504"/>
        <v>0</v>
      </c>
      <c r="S696" s="102">
        <f t="shared" si="1504"/>
        <v>0</v>
      </c>
      <c r="T696" s="102">
        <f t="shared" si="1504"/>
        <v>0</v>
      </c>
      <c r="U696" s="102">
        <f t="shared" si="1504"/>
        <v>0</v>
      </c>
      <c r="V696" s="160"/>
      <c r="W696" s="118">
        <f>IF(W695&gt;0,IF(W695=1,W699,W699+U696),0)</f>
        <v>0</v>
      </c>
      <c r="X696" s="102">
        <f t="shared" ref="X696:AF696" si="1505">IF(X695&gt;0,IF(X695=1,X699,X699+W696),0)</f>
        <v>0</v>
      </c>
      <c r="Y696" s="102">
        <f t="shared" si="1505"/>
        <v>0</v>
      </c>
      <c r="Z696" s="102">
        <f t="shared" si="1505"/>
        <v>0</v>
      </c>
      <c r="AA696" s="102">
        <f t="shared" si="1505"/>
        <v>0</v>
      </c>
      <c r="AB696" s="102">
        <f t="shared" si="1505"/>
        <v>0</v>
      </c>
      <c r="AC696" s="102">
        <f t="shared" si="1505"/>
        <v>0</v>
      </c>
      <c r="AD696" s="102">
        <f t="shared" si="1505"/>
        <v>0</v>
      </c>
      <c r="AE696" s="102">
        <f t="shared" si="1505"/>
        <v>0</v>
      </c>
      <c r="AF696" s="102">
        <f t="shared" si="1505"/>
        <v>0</v>
      </c>
      <c r="AG696" s="160"/>
      <c r="AH696" s="74"/>
      <c r="AI696" s="74"/>
      <c r="AJ696" s="75"/>
    </row>
    <row r="697" spans="1:36" ht="30" hidden="1" customHeight="1" x14ac:dyDescent="0.3">
      <c r="A697" s="75"/>
      <c r="B697" s="112" t="s">
        <v>6317</v>
      </c>
      <c r="C697" s="102">
        <f>IF(C691&gt;0,C692,0)</f>
        <v>0</v>
      </c>
      <c r="D697" s="102">
        <f t="shared" ref="D697:K697" si="1506">IF(D691&gt;0,IF(D695=1,D692,D692+C697),C697)</f>
        <v>0</v>
      </c>
      <c r="E697" s="102">
        <f t="shared" si="1506"/>
        <v>0</v>
      </c>
      <c r="F697" s="102">
        <f t="shared" si="1506"/>
        <v>0</v>
      </c>
      <c r="G697" s="102">
        <f t="shared" si="1506"/>
        <v>0</v>
      </c>
      <c r="H697" s="102">
        <f t="shared" si="1506"/>
        <v>0</v>
      </c>
      <c r="I697" s="102">
        <f t="shared" si="1506"/>
        <v>0</v>
      </c>
      <c r="J697" s="102">
        <f t="shared" si="1506"/>
        <v>0</v>
      </c>
      <c r="K697" s="102">
        <f t="shared" si="1506"/>
        <v>0</v>
      </c>
      <c r="L697" s="160"/>
      <c r="M697" s="118">
        <f>IF(M691&gt;0,IF(M695=1,M692,M692+K697),K697)</f>
        <v>0</v>
      </c>
      <c r="N697" s="102">
        <f t="shared" ref="N697:U697" si="1507">IF(N691&gt;0,IF(N695=1,N692,N692+M697),M697)</f>
        <v>0</v>
      </c>
      <c r="O697" s="102">
        <f t="shared" si="1507"/>
        <v>0</v>
      </c>
      <c r="P697" s="102">
        <f t="shared" si="1507"/>
        <v>0</v>
      </c>
      <c r="Q697" s="102">
        <f t="shared" si="1507"/>
        <v>0</v>
      </c>
      <c r="R697" s="102">
        <f t="shared" si="1507"/>
        <v>0</v>
      </c>
      <c r="S697" s="102">
        <f t="shared" si="1507"/>
        <v>0</v>
      </c>
      <c r="T697" s="102">
        <f t="shared" si="1507"/>
        <v>0</v>
      </c>
      <c r="U697" s="102">
        <f t="shared" si="1507"/>
        <v>0</v>
      </c>
      <c r="V697" s="160"/>
      <c r="W697" s="118">
        <f>IF(W691&gt;0,IF(W695=1,W692,W692+U697),U697)</f>
        <v>0</v>
      </c>
      <c r="X697" s="102">
        <f t="shared" ref="X697:AF697" si="1508">IF(X691&gt;0,IF(X695=1,X692,X692+W697),W697)</f>
        <v>0</v>
      </c>
      <c r="Y697" s="102">
        <f t="shared" si="1508"/>
        <v>0</v>
      </c>
      <c r="Z697" s="102">
        <f t="shared" si="1508"/>
        <v>0</v>
      </c>
      <c r="AA697" s="102">
        <f t="shared" si="1508"/>
        <v>0</v>
      </c>
      <c r="AB697" s="102">
        <f t="shared" si="1508"/>
        <v>0</v>
      </c>
      <c r="AC697" s="102">
        <f t="shared" si="1508"/>
        <v>0</v>
      </c>
      <c r="AD697" s="102">
        <f t="shared" si="1508"/>
        <v>0</v>
      </c>
      <c r="AE697" s="102">
        <f t="shared" si="1508"/>
        <v>0</v>
      </c>
      <c r="AF697" s="102">
        <f t="shared" si="1508"/>
        <v>0</v>
      </c>
      <c r="AG697" s="160"/>
      <c r="AH697" s="74"/>
      <c r="AI697" s="74"/>
      <c r="AJ697" s="75"/>
    </row>
    <row r="698" spans="1:36" ht="9.75" hidden="1" customHeight="1" x14ac:dyDescent="0.3">
      <c r="A698" s="75"/>
      <c r="B698" s="112" t="s">
        <v>6318</v>
      </c>
      <c r="C698" s="103">
        <f>C700</f>
        <v>0</v>
      </c>
      <c r="D698" s="103">
        <f t="shared" ref="D698:K698" si="1509">IF(D695=1,D700,D700+C698)</f>
        <v>0</v>
      </c>
      <c r="E698" s="103">
        <f t="shared" si="1509"/>
        <v>0</v>
      </c>
      <c r="F698" s="103">
        <f t="shared" si="1509"/>
        <v>0</v>
      </c>
      <c r="G698" s="103">
        <f t="shared" si="1509"/>
        <v>0</v>
      </c>
      <c r="H698" s="103">
        <f t="shared" si="1509"/>
        <v>0</v>
      </c>
      <c r="I698" s="103">
        <f t="shared" si="1509"/>
        <v>0</v>
      </c>
      <c r="J698" s="103">
        <f t="shared" si="1509"/>
        <v>0</v>
      </c>
      <c r="K698" s="103">
        <f t="shared" si="1509"/>
        <v>0</v>
      </c>
      <c r="L698" s="160"/>
      <c r="M698" s="119">
        <f>IF(M695=1,M700,M700+K698)</f>
        <v>0</v>
      </c>
      <c r="N698" s="103">
        <f t="shared" ref="N698:U698" si="1510">IF(N695=1,N700,N700+M698)</f>
        <v>0</v>
      </c>
      <c r="O698" s="103">
        <f t="shared" si="1510"/>
        <v>0</v>
      </c>
      <c r="P698" s="103">
        <f t="shared" si="1510"/>
        <v>0</v>
      </c>
      <c r="Q698" s="103">
        <f t="shared" si="1510"/>
        <v>0</v>
      </c>
      <c r="R698" s="103">
        <f t="shared" si="1510"/>
        <v>0</v>
      </c>
      <c r="S698" s="103">
        <f t="shared" si="1510"/>
        <v>0</v>
      </c>
      <c r="T698" s="103">
        <f t="shared" si="1510"/>
        <v>0</v>
      </c>
      <c r="U698" s="103">
        <f t="shared" si="1510"/>
        <v>0</v>
      </c>
      <c r="V698" s="160"/>
      <c r="W698" s="119">
        <f>IF(W695=1,W700,W700+U698)</f>
        <v>0</v>
      </c>
      <c r="X698" s="103">
        <f t="shared" ref="X698:AF698" si="1511">IF(X695=1,X700,X700+W698)</f>
        <v>0</v>
      </c>
      <c r="Y698" s="103">
        <f t="shared" si="1511"/>
        <v>0</v>
      </c>
      <c r="Z698" s="103">
        <f t="shared" si="1511"/>
        <v>0</v>
      </c>
      <c r="AA698" s="103">
        <f t="shared" si="1511"/>
        <v>0</v>
      </c>
      <c r="AB698" s="103">
        <f t="shared" si="1511"/>
        <v>0</v>
      </c>
      <c r="AC698" s="103">
        <f t="shared" si="1511"/>
        <v>0</v>
      </c>
      <c r="AD698" s="103">
        <f t="shared" si="1511"/>
        <v>0</v>
      </c>
      <c r="AE698" s="103">
        <f t="shared" si="1511"/>
        <v>0</v>
      </c>
      <c r="AF698" s="103">
        <f t="shared" si="1511"/>
        <v>0</v>
      </c>
      <c r="AG698" s="160"/>
      <c r="AH698" s="74"/>
      <c r="AI698" s="74"/>
      <c r="AJ698" s="75"/>
    </row>
    <row r="699" spans="1:36" ht="25.05" customHeight="1" x14ac:dyDescent="0.3">
      <c r="A699" s="75"/>
      <c r="B699" s="110" t="s">
        <v>6319</v>
      </c>
      <c r="C699" s="104">
        <f t="shared" ref="C699:K699" si="1512">1720/12*C691</f>
        <v>0</v>
      </c>
      <c r="D699" s="104">
        <f t="shared" si="1512"/>
        <v>0</v>
      </c>
      <c r="E699" s="104">
        <f t="shared" si="1512"/>
        <v>0</v>
      </c>
      <c r="F699" s="104">
        <f t="shared" si="1512"/>
        <v>0</v>
      </c>
      <c r="G699" s="104">
        <f t="shared" si="1512"/>
        <v>0</v>
      </c>
      <c r="H699" s="104">
        <f t="shared" si="1512"/>
        <v>0</v>
      </c>
      <c r="I699" s="104">
        <f t="shared" si="1512"/>
        <v>0</v>
      </c>
      <c r="J699" s="104">
        <f t="shared" si="1512"/>
        <v>0</v>
      </c>
      <c r="K699" s="104">
        <f t="shared" si="1512"/>
        <v>0</v>
      </c>
      <c r="L699" s="160"/>
      <c r="M699" s="120">
        <f t="shared" ref="M699:U699" si="1513">1720/12*M691</f>
        <v>0</v>
      </c>
      <c r="N699" s="104">
        <f t="shared" si="1513"/>
        <v>0</v>
      </c>
      <c r="O699" s="104">
        <f t="shared" si="1513"/>
        <v>0</v>
      </c>
      <c r="P699" s="104">
        <f t="shared" si="1513"/>
        <v>0</v>
      </c>
      <c r="Q699" s="104">
        <f t="shared" si="1513"/>
        <v>0</v>
      </c>
      <c r="R699" s="104">
        <f t="shared" si="1513"/>
        <v>0</v>
      </c>
      <c r="S699" s="104">
        <f t="shared" si="1513"/>
        <v>0</v>
      </c>
      <c r="T699" s="104">
        <f t="shared" si="1513"/>
        <v>0</v>
      </c>
      <c r="U699" s="104">
        <f t="shared" si="1513"/>
        <v>0</v>
      </c>
      <c r="V699" s="160"/>
      <c r="W699" s="120">
        <f t="shared" ref="W699:AF699" si="1514">1720/12*W691</f>
        <v>0</v>
      </c>
      <c r="X699" s="104">
        <f t="shared" si="1514"/>
        <v>0</v>
      </c>
      <c r="Y699" s="104">
        <f t="shared" si="1514"/>
        <v>0</v>
      </c>
      <c r="Z699" s="104">
        <f t="shared" si="1514"/>
        <v>0</v>
      </c>
      <c r="AA699" s="104">
        <f t="shared" si="1514"/>
        <v>0</v>
      </c>
      <c r="AB699" s="104">
        <f t="shared" si="1514"/>
        <v>0</v>
      </c>
      <c r="AC699" s="104">
        <f t="shared" si="1514"/>
        <v>0</v>
      </c>
      <c r="AD699" s="104">
        <f t="shared" si="1514"/>
        <v>0</v>
      </c>
      <c r="AE699" s="104">
        <f t="shared" si="1514"/>
        <v>0</v>
      </c>
      <c r="AF699" s="104">
        <f t="shared" si="1514"/>
        <v>0</v>
      </c>
      <c r="AG699" s="160"/>
      <c r="AH699" s="74"/>
      <c r="AI699" s="74"/>
      <c r="AJ699" s="75"/>
    </row>
    <row r="700" spans="1:36" ht="25.05" customHeight="1" thickBot="1" x14ac:dyDescent="0.35">
      <c r="A700" s="75"/>
      <c r="B700" s="113" t="s">
        <v>6270</v>
      </c>
      <c r="C700" s="104">
        <f t="shared" ref="C700:K700" si="1515">IF(OR(C695=0,C695=1),IF(C692&gt;=C699,C699,C692),IF(C697&gt;=C696,C696-B698,C697-B698))</f>
        <v>0</v>
      </c>
      <c r="D700" s="104">
        <f t="shared" si="1515"/>
        <v>0</v>
      </c>
      <c r="E700" s="104">
        <f t="shared" si="1515"/>
        <v>0</v>
      </c>
      <c r="F700" s="104">
        <f t="shared" si="1515"/>
        <v>0</v>
      </c>
      <c r="G700" s="104">
        <f t="shared" si="1515"/>
        <v>0</v>
      </c>
      <c r="H700" s="104">
        <f t="shared" si="1515"/>
        <v>0</v>
      </c>
      <c r="I700" s="104">
        <f t="shared" si="1515"/>
        <v>0</v>
      </c>
      <c r="J700" s="104">
        <f t="shared" si="1515"/>
        <v>0</v>
      </c>
      <c r="K700" s="104">
        <f t="shared" si="1515"/>
        <v>0</v>
      </c>
      <c r="L700" s="162">
        <f>SUM(C700:K700)</f>
        <v>0</v>
      </c>
      <c r="M700" s="120">
        <f>IF(OR(M695=0,M695=1),IF(M692&gt;=M699,M699,M692),IF(M697&gt;=M696,M696-K698,M697-K698))</f>
        <v>0</v>
      </c>
      <c r="N700" s="104">
        <f t="shared" ref="N700:U700" si="1516">IF(OR(N695=0,N695=1),IF(N692&gt;=N699,N699,N692),IF(N697&gt;=N696,N696-M698,N697-M698))</f>
        <v>0</v>
      </c>
      <c r="O700" s="104">
        <f t="shared" si="1516"/>
        <v>0</v>
      </c>
      <c r="P700" s="104">
        <f t="shared" si="1516"/>
        <v>0</v>
      </c>
      <c r="Q700" s="104">
        <f t="shared" si="1516"/>
        <v>0</v>
      </c>
      <c r="R700" s="104">
        <f t="shared" si="1516"/>
        <v>0</v>
      </c>
      <c r="S700" s="104">
        <f t="shared" si="1516"/>
        <v>0</v>
      </c>
      <c r="T700" s="104">
        <f t="shared" si="1516"/>
        <v>0</v>
      </c>
      <c r="U700" s="104">
        <f t="shared" si="1516"/>
        <v>0</v>
      </c>
      <c r="V700" s="162">
        <f>SUM(M700:U700)</f>
        <v>0</v>
      </c>
      <c r="W700" s="156">
        <f>IF(OR(W695=0,W695=1),IF(W692&gt;=W699,W699,W692),IF(W697&gt;=W696,W696-U698,W697-U698))</f>
        <v>0</v>
      </c>
      <c r="X700" s="157">
        <f t="shared" ref="X700:AF700" si="1517">IF(OR(X695=0,X695=1),IF(X692&gt;=X699,X699,X692),IF(X697&gt;=X696,X696-W698,X697-W698))</f>
        <v>0</v>
      </c>
      <c r="Y700" s="157">
        <f t="shared" si="1517"/>
        <v>0</v>
      </c>
      <c r="Z700" s="157">
        <f t="shared" si="1517"/>
        <v>0</v>
      </c>
      <c r="AA700" s="157">
        <f t="shared" si="1517"/>
        <v>0</v>
      </c>
      <c r="AB700" s="157">
        <f t="shared" si="1517"/>
        <v>0</v>
      </c>
      <c r="AC700" s="157">
        <f t="shared" si="1517"/>
        <v>0</v>
      </c>
      <c r="AD700" s="157">
        <f t="shared" si="1517"/>
        <v>0</v>
      </c>
      <c r="AE700" s="157">
        <f t="shared" si="1517"/>
        <v>0</v>
      </c>
      <c r="AF700" s="157">
        <f t="shared" si="1517"/>
        <v>0</v>
      </c>
      <c r="AG700" s="162">
        <f>SUM(W700:AF700)</f>
        <v>0</v>
      </c>
      <c r="AH700" s="105"/>
      <c r="AI700" s="74"/>
      <c r="AJ700" s="75"/>
    </row>
    <row r="701" spans="1:36" ht="25.05" customHeight="1" thickBot="1" x14ac:dyDescent="0.35">
      <c r="A701" s="87"/>
      <c r="B701" s="226" t="s">
        <v>6273</v>
      </c>
      <c r="C701" s="304"/>
      <c r="D701" s="304"/>
      <c r="E701" s="304"/>
      <c r="F701" s="305"/>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5.05" customHeight="1" x14ac:dyDescent="0.3">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5.05" customHeight="1" x14ac:dyDescent="0.3">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x14ac:dyDescent="0.3">
      <c r="A704" s="99"/>
      <c r="B704" s="111"/>
      <c r="C704" s="100">
        <f>IF(C702&lt;&gt;0,1,0)</f>
        <v>0</v>
      </c>
      <c r="D704" s="100">
        <f t="shared" ref="D704:K704" si="1518">IF(C704=0,IF(D702&lt;&gt;0,1,0),1)</f>
        <v>0</v>
      </c>
      <c r="E704" s="100">
        <f t="shared" si="1518"/>
        <v>0</v>
      </c>
      <c r="F704" s="100">
        <f t="shared" si="1518"/>
        <v>0</v>
      </c>
      <c r="G704" s="100">
        <f t="shared" si="1518"/>
        <v>0</v>
      </c>
      <c r="H704" s="100">
        <f t="shared" si="1518"/>
        <v>0</v>
      </c>
      <c r="I704" s="100">
        <f t="shared" si="1518"/>
        <v>0</v>
      </c>
      <c r="J704" s="100">
        <f t="shared" si="1518"/>
        <v>0</v>
      </c>
      <c r="K704" s="100">
        <f t="shared" si="1518"/>
        <v>0</v>
      </c>
      <c r="L704" s="161"/>
      <c r="M704" s="116">
        <f>IF(K704=0,IF(M702&lt;&gt;0,1,0),1)</f>
        <v>0</v>
      </c>
      <c r="N704" s="100">
        <f t="shared" ref="N704:U704" si="1519">IF(M704=0,IF(N702&lt;&gt;0,1,0),1)</f>
        <v>0</v>
      </c>
      <c r="O704" s="100">
        <f t="shared" si="1519"/>
        <v>0</v>
      </c>
      <c r="P704" s="100">
        <f t="shared" si="1519"/>
        <v>0</v>
      </c>
      <c r="Q704" s="100">
        <f t="shared" si="1519"/>
        <v>0</v>
      </c>
      <c r="R704" s="100">
        <f t="shared" si="1519"/>
        <v>0</v>
      </c>
      <c r="S704" s="100">
        <f t="shared" si="1519"/>
        <v>0</v>
      </c>
      <c r="T704" s="100">
        <f t="shared" si="1519"/>
        <v>0</v>
      </c>
      <c r="U704" s="100">
        <f t="shared" si="1519"/>
        <v>0</v>
      </c>
      <c r="V704" s="161"/>
      <c r="W704" s="116">
        <f>IF(U704=0,IF(W702&lt;&gt;0,1,0),1)</f>
        <v>0</v>
      </c>
      <c r="X704" s="100">
        <f t="shared" ref="X704:AF704" si="1520">IF(W704=0,IF(X702&lt;&gt;0,1,0),1)</f>
        <v>0</v>
      </c>
      <c r="Y704" s="100">
        <f t="shared" si="1520"/>
        <v>0</v>
      </c>
      <c r="Z704" s="100">
        <f t="shared" si="1520"/>
        <v>0</v>
      </c>
      <c r="AA704" s="100">
        <f t="shared" si="1520"/>
        <v>0</v>
      </c>
      <c r="AB704" s="100">
        <f t="shared" si="1520"/>
        <v>0</v>
      </c>
      <c r="AC704" s="100">
        <f t="shared" si="1520"/>
        <v>0</v>
      </c>
      <c r="AD704" s="100">
        <f t="shared" si="1520"/>
        <v>0</v>
      </c>
      <c r="AE704" s="100">
        <f t="shared" si="1520"/>
        <v>0</v>
      </c>
      <c r="AF704" s="100">
        <f t="shared" si="1520"/>
        <v>0</v>
      </c>
      <c r="AG704" s="161"/>
      <c r="AH704" s="99"/>
      <c r="AI704" s="99"/>
      <c r="AJ704" s="99"/>
    </row>
    <row r="705" spans="1:36" ht="30" hidden="1" customHeight="1" x14ac:dyDescent="0.3">
      <c r="A705" s="99"/>
      <c r="B705" s="111"/>
      <c r="C705" s="100">
        <f>IF(C704=0,0,1)</f>
        <v>0</v>
      </c>
      <c r="D705" s="100">
        <f t="shared" ref="D705:K705" si="1521">IF(D704=0,0,C705+1)</f>
        <v>0</v>
      </c>
      <c r="E705" s="100">
        <f t="shared" si="1521"/>
        <v>0</v>
      </c>
      <c r="F705" s="100">
        <f t="shared" si="1521"/>
        <v>0</v>
      </c>
      <c r="G705" s="100">
        <f t="shared" si="1521"/>
        <v>0</v>
      </c>
      <c r="H705" s="100">
        <f t="shared" si="1521"/>
        <v>0</v>
      </c>
      <c r="I705" s="100">
        <f t="shared" si="1521"/>
        <v>0</v>
      </c>
      <c r="J705" s="100">
        <f t="shared" si="1521"/>
        <v>0</v>
      </c>
      <c r="K705" s="100">
        <f t="shared" si="1521"/>
        <v>0</v>
      </c>
      <c r="L705" s="161"/>
      <c r="M705" s="116">
        <f>IF(M704=0,0,K705+1)</f>
        <v>0</v>
      </c>
      <c r="N705" s="100">
        <f t="shared" ref="N705:U705" si="1522">IF(N704=0,0,M705+1)</f>
        <v>0</v>
      </c>
      <c r="O705" s="100">
        <f t="shared" si="1522"/>
        <v>0</v>
      </c>
      <c r="P705" s="100">
        <f t="shared" si="1522"/>
        <v>0</v>
      </c>
      <c r="Q705" s="100">
        <f t="shared" si="1522"/>
        <v>0</v>
      </c>
      <c r="R705" s="100">
        <f t="shared" si="1522"/>
        <v>0</v>
      </c>
      <c r="S705" s="100">
        <f t="shared" si="1522"/>
        <v>0</v>
      </c>
      <c r="T705" s="100">
        <f t="shared" si="1522"/>
        <v>0</v>
      </c>
      <c r="U705" s="100">
        <f t="shared" si="1522"/>
        <v>0</v>
      </c>
      <c r="V705" s="161"/>
      <c r="W705" s="116">
        <f>IF(W704=0,0,U705+1)</f>
        <v>0</v>
      </c>
      <c r="X705" s="100">
        <f t="shared" ref="X705:AF705" si="1523">IF(X704=0,0,W705+1)</f>
        <v>0</v>
      </c>
      <c r="Y705" s="100">
        <f t="shared" si="1523"/>
        <v>0</v>
      </c>
      <c r="Z705" s="100">
        <f t="shared" si="1523"/>
        <v>0</v>
      </c>
      <c r="AA705" s="100">
        <f t="shared" si="1523"/>
        <v>0</v>
      </c>
      <c r="AB705" s="100">
        <f t="shared" si="1523"/>
        <v>0</v>
      </c>
      <c r="AC705" s="100">
        <f t="shared" si="1523"/>
        <v>0</v>
      </c>
      <c r="AD705" s="100">
        <f t="shared" si="1523"/>
        <v>0</v>
      </c>
      <c r="AE705" s="100">
        <f t="shared" si="1523"/>
        <v>0</v>
      </c>
      <c r="AF705" s="100">
        <f t="shared" si="1523"/>
        <v>0</v>
      </c>
      <c r="AG705" s="161"/>
      <c r="AH705" s="99"/>
      <c r="AI705" s="99"/>
      <c r="AJ705" s="99"/>
    </row>
    <row r="706" spans="1:36" ht="30" hidden="1" customHeight="1" x14ac:dyDescent="0.3">
      <c r="A706" s="99"/>
      <c r="B706" s="111" t="s">
        <v>6268</v>
      </c>
      <c r="C706" s="101">
        <f t="shared" ref="C706:K706" si="1524">IF(C705&lt;25,IF(C705&lt;13,C705,C705-12),C705-24)</f>
        <v>0</v>
      </c>
      <c r="D706" s="101">
        <f t="shared" si="1524"/>
        <v>0</v>
      </c>
      <c r="E706" s="101">
        <f t="shared" si="1524"/>
        <v>0</v>
      </c>
      <c r="F706" s="101">
        <f t="shared" si="1524"/>
        <v>0</v>
      </c>
      <c r="G706" s="101">
        <f t="shared" si="1524"/>
        <v>0</v>
      </c>
      <c r="H706" s="101">
        <f t="shared" si="1524"/>
        <v>0</v>
      </c>
      <c r="I706" s="101">
        <f t="shared" si="1524"/>
        <v>0</v>
      </c>
      <c r="J706" s="101">
        <f t="shared" si="1524"/>
        <v>0</v>
      </c>
      <c r="K706" s="101">
        <f t="shared" si="1524"/>
        <v>0</v>
      </c>
      <c r="L706" s="161"/>
      <c r="M706" s="117">
        <f t="shared" ref="M706:U706" si="1525">IF(M705&lt;25,IF(M705&lt;13,M705,M705-12),M705-24)</f>
        <v>0</v>
      </c>
      <c r="N706" s="101">
        <f t="shared" si="1525"/>
        <v>0</v>
      </c>
      <c r="O706" s="101">
        <f t="shared" si="1525"/>
        <v>0</v>
      </c>
      <c r="P706" s="101">
        <f t="shared" si="1525"/>
        <v>0</v>
      </c>
      <c r="Q706" s="101">
        <f t="shared" si="1525"/>
        <v>0</v>
      </c>
      <c r="R706" s="101">
        <f t="shared" si="1525"/>
        <v>0</v>
      </c>
      <c r="S706" s="101">
        <f t="shared" si="1525"/>
        <v>0</v>
      </c>
      <c r="T706" s="101">
        <f t="shared" si="1525"/>
        <v>0</v>
      </c>
      <c r="U706" s="101">
        <f t="shared" si="1525"/>
        <v>0</v>
      </c>
      <c r="V706" s="161"/>
      <c r="W706" s="117">
        <f t="shared" ref="W706:AF706" si="1526">IF(W705&lt;25,IF(W705&lt;13,W705,W705-12),W705-24)</f>
        <v>0</v>
      </c>
      <c r="X706" s="101">
        <f t="shared" si="1526"/>
        <v>0</v>
      </c>
      <c r="Y706" s="101">
        <f t="shared" si="1526"/>
        <v>0</v>
      </c>
      <c r="Z706" s="101">
        <f t="shared" si="1526"/>
        <v>0</v>
      </c>
      <c r="AA706" s="101">
        <f t="shared" si="1526"/>
        <v>0</v>
      </c>
      <c r="AB706" s="101">
        <f t="shared" si="1526"/>
        <v>0</v>
      </c>
      <c r="AC706" s="101">
        <f t="shared" si="1526"/>
        <v>0</v>
      </c>
      <c r="AD706" s="101">
        <f t="shared" si="1526"/>
        <v>0</v>
      </c>
      <c r="AE706" s="101">
        <f t="shared" si="1526"/>
        <v>0</v>
      </c>
      <c r="AF706" s="101">
        <f t="shared" si="1526"/>
        <v>0</v>
      </c>
      <c r="AG706" s="161"/>
      <c r="AH706" s="99"/>
      <c r="AI706" s="99"/>
      <c r="AJ706" s="99"/>
    </row>
    <row r="707" spans="1:36" ht="30" hidden="1" customHeight="1" x14ac:dyDescent="0.3">
      <c r="A707" s="75"/>
      <c r="B707" s="112" t="s">
        <v>6269</v>
      </c>
      <c r="C707" s="102">
        <f t="shared" ref="C707:K707" si="1527">IF(C706&gt;0,IF(C706=1,C710,C710+B707),0)</f>
        <v>0</v>
      </c>
      <c r="D707" s="102">
        <f t="shared" si="1527"/>
        <v>0</v>
      </c>
      <c r="E707" s="102">
        <f t="shared" si="1527"/>
        <v>0</v>
      </c>
      <c r="F707" s="102">
        <f t="shared" si="1527"/>
        <v>0</v>
      </c>
      <c r="G707" s="102">
        <f t="shared" si="1527"/>
        <v>0</v>
      </c>
      <c r="H707" s="102">
        <f t="shared" si="1527"/>
        <v>0</v>
      </c>
      <c r="I707" s="102">
        <f t="shared" si="1527"/>
        <v>0</v>
      </c>
      <c r="J707" s="102">
        <f t="shared" si="1527"/>
        <v>0</v>
      </c>
      <c r="K707" s="102">
        <f t="shared" si="1527"/>
        <v>0</v>
      </c>
      <c r="L707" s="160"/>
      <c r="M707" s="118">
        <f>IF(M706&gt;0,IF(M706=1,M710,M710+K707),0)</f>
        <v>0</v>
      </c>
      <c r="N707" s="102">
        <f t="shared" ref="N707:U707" si="1528">IF(N706&gt;0,IF(N706=1,N710,N710+M707),0)</f>
        <v>0</v>
      </c>
      <c r="O707" s="102">
        <f t="shared" si="1528"/>
        <v>0</v>
      </c>
      <c r="P707" s="102">
        <f t="shared" si="1528"/>
        <v>0</v>
      </c>
      <c r="Q707" s="102">
        <f t="shared" si="1528"/>
        <v>0</v>
      </c>
      <c r="R707" s="102">
        <f t="shared" si="1528"/>
        <v>0</v>
      </c>
      <c r="S707" s="102">
        <f t="shared" si="1528"/>
        <v>0</v>
      </c>
      <c r="T707" s="102">
        <f t="shared" si="1528"/>
        <v>0</v>
      </c>
      <c r="U707" s="102">
        <f t="shared" si="1528"/>
        <v>0</v>
      </c>
      <c r="V707" s="160"/>
      <c r="W707" s="118">
        <f>IF(W706&gt;0,IF(W706=1,W710,W710+U707),0)</f>
        <v>0</v>
      </c>
      <c r="X707" s="102">
        <f t="shared" ref="X707:AF707" si="1529">IF(X706&gt;0,IF(X706=1,X710,X710+W707),0)</f>
        <v>0</v>
      </c>
      <c r="Y707" s="102">
        <f t="shared" si="1529"/>
        <v>0</v>
      </c>
      <c r="Z707" s="102">
        <f t="shared" si="1529"/>
        <v>0</v>
      </c>
      <c r="AA707" s="102">
        <f t="shared" si="1529"/>
        <v>0</v>
      </c>
      <c r="AB707" s="102">
        <f t="shared" si="1529"/>
        <v>0</v>
      </c>
      <c r="AC707" s="102">
        <f t="shared" si="1529"/>
        <v>0</v>
      </c>
      <c r="AD707" s="102">
        <f t="shared" si="1529"/>
        <v>0</v>
      </c>
      <c r="AE707" s="102">
        <f t="shared" si="1529"/>
        <v>0</v>
      </c>
      <c r="AF707" s="102">
        <f t="shared" si="1529"/>
        <v>0</v>
      </c>
      <c r="AG707" s="160"/>
      <c r="AH707" s="74"/>
      <c r="AI707" s="74"/>
      <c r="AJ707" s="75"/>
    </row>
    <row r="708" spans="1:36" ht="30" hidden="1" customHeight="1" x14ac:dyDescent="0.3">
      <c r="A708" s="75"/>
      <c r="B708" s="112" t="s">
        <v>6317</v>
      </c>
      <c r="C708" s="102">
        <f>IF(C702&gt;0,C703,0)</f>
        <v>0</v>
      </c>
      <c r="D708" s="102">
        <f t="shared" ref="D708:K708" si="1530">IF(D702&gt;0,IF(D706=1,D703,D703+C708),C708)</f>
        <v>0</v>
      </c>
      <c r="E708" s="102">
        <f t="shared" si="1530"/>
        <v>0</v>
      </c>
      <c r="F708" s="102">
        <f t="shared" si="1530"/>
        <v>0</v>
      </c>
      <c r="G708" s="102">
        <f t="shared" si="1530"/>
        <v>0</v>
      </c>
      <c r="H708" s="102">
        <f t="shared" si="1530"/>
        <v>0</v>
      </c>
      <c r="I708" s="102">
        <f t="shared" si="1530"/>
        <v>0</v>
      </c>
      <c r="J708" s="102">
        <f t="shared" si="1530"/>
        <v>0</v>
      </c>
      <c r="K708" s="102">
        <f t="shared" si="1530"/>
        <v>0</v>
      </c>
      <c r="L708" s="160"/>
      <c r="M708" s="118">
        <f>IF(M702&gt;0,IF(M706=1,M703,M703+K708),K708)</f>
        <v>0</v>
      </c>
      <c r="N708" s="102">
        <f t="shared" ref="N708:U708" si="1531">IF(N702&gt;0,IF(N706=1,N703,N703+M708),M708)</f>
        <v>0</v>
      </c>
      <c r="O708" s="102">
        <f t="shared" si="1531"/>
        <v>0</v>
      </c>
      <c r="P708" s="102">
        <f t="shared" si="1531"/>
        <v>0</v>
      </c>
      <c r="Q708" s="102">
        <f t="shared" si="1531"/>
        <v>0</v>
      </c>
      <c r="R708" s="102">
        <f t="shared" si="1531"/>
        <v>0</v>
      </c>
      <c r="S708" s="102">
        <f t="shared" si="1531"/>
        <v>0</v>
      </c>
      <c r="T708" s="102">
        <f t="shared" si="1531"/>
        <v>0</v>
      </c>
      <c r="U708" s="102">
        <f t="shared" si="1531"/>
        <v>0</v>
      </c>
      <c r="V708" s="160"/>
      <c r="W708" s="118">
        <f>IF(W702&gt;0,IF(W706=1,W703,W703+U708),U708)</f>
        <v>0</v>
      </c>
      <c r="X708" s="102">
        <f t="shared" ref="X708:AF708" si="1532">IF(X702&gt;0,IF(X706=1,X703,X703+W708),W708)</f>
        <v>0</v>
      </c>
      <c r="Y708" s="102">
        <f t="shared" si="1532"/>
        <v>0</v>
      </c>
      <c r="Z708" s="102">
        <f t="shared" si="1532"/>
        <v>0</v>
      </c>
      <c r="AA708" s="102">
        <f t="shared" si="1532"/>
        <v>0</v>
      </c>
      <c r="AB708" s="102">
        <f t="shared" si="1532"/>
        <v>0</v>
      </c>
      <c r="AC708" s="102">
        <f t="shared" si="1532"/>
        <v>0</v>
      </c>
      <c r="AD708" s="102">
        <f t="shared" si="1532"/>
        <v>0</v>
      </c>
      <c r="AE708" s="102">
        <f t="shared" si="1532"/>
        <v>0</v>
      </c>
      <c r="AF708" s="102">
        <f t="shared" si="1532"/>
        <v>0</v>
      </c>
      <c r="AG708" s="160"/>
      <c r="AH708" s="74"/>
      <c r="AI708" s="74"/>
      <c r="AJ708" s="75"/>
    </row>
    <row r="709" spans="1:36" ht="9.75" hidden="1" customHeight="1" x14ac:dyDescent="0.3">
      <c r="A709" s="75"/>
      <c r="B709" s="112" t="s">
        <v>6318</v>
      </c>
      <c r="C709" s="103">
        <f>C711</f>
        <v>0</v>
      </c>
      <c r="D709" s="103">
        <f t="shared" ref="D709:K709" si="1533">IF(D706=1,D711,D711+C709)</f>
        <v>0</v>
      </c>
      <c r="E709" s="103">
        <f t="shared" si="1533"/>
        <v>0</v>
      </c>
      <c r="F709" s="103">
        <f t="shared" si="1533"/>
        <v>0</v>
      </c>
      <c r="G709" s="103">
        <f t="shared" si="1533"/>
        <v>0</v>
      </c>
      <c r="H709" s="103">
        <f t="shared" si="1533"/>
        <v>0</v>
      </c>
      <c r="I709" s="103">
        <f t="shared" si="1533"/>
        <v>0</v>
      </c>
      <c r="J709" s="103">
        <f t="shared" si="1533"/>
        <v>0</v>
      </c>
      <c r="K709" s="103">
        <f t="shared" si="1533"/>
        <v>0</v>
      </c>
      <c r="L709" s="160"/>
      <c r="M709" s="119">
        <f>IF(M706=1,M711,M711+K709)</f>
        <v>0</v>
      </c>
      <c r="N709" s="103">
        <f t="shared" ref="N709:U709" si="1534">IF(N706=1,N711,N711+M709)</f>
        <v>0</v>
      </c>
      <c r="O709" s="103">
        <f t="shared" si="1534"/>
        <v>0</v>
      </c>
      <c r="P709" s="103">
        <f t="shared" si="1534"/>
        <v>0</v>
      </c>
      <c r="Q709" s="103">
        <f t="shared" si="1534"/>
        <v>0</v>
      </c>
      <c r="R709" s="103">
        <f t="shared" si="1534"/>
        <v>0</v>
      </c>
      <c r="S709" s="103">
        <f t="shared" si="1534"/>
        <v>0</v>
      </c>
      <c r="T709" s="103">
        <f t="shared" si="1534"/>
        <v>0</v>
      </c>
      <c r="U709" s="103">
        <f t="shared" si="1534"/>
        <v>0</v>
      </c>
      <c r="V709" s="160"/>
      <c r="W709" s="119">
        <f>IF(W706=1,W711,W711+U709)</f>
        <v>0</v>
      </c>
      <c r="X709" s="103">
        <f t="shared" ref="X709:AF709" si="1535">IF(X706=1,X711,X711+W709)</f>
        <v>0</v>
      </c>
      <c r="Y709" s="103">
        <f t="shared" si="1535"/>
        <v>0</v>
      </c>
      <c r="Z709" s="103">
        <f t="shared" si="1535"/>
        <v>0</v>
      </c>
      <c r="AA709" s="103">
        <f t="shared" si="1535"/>
        <v>0</v>
      </c>
      <c r="AB709" s="103">
        <f t="shared" si="1535"/>
        <v>0</v>
      </c>
      <c r="AC709" s="103">
        <f t="shared" si="1535"/>
        <v>0</v>
      </c>
      <c r="AD709" s="103">
        <f t="shared" si="1535"/>
        <v>0</v>
      </c>
      <c r="AE709" s="103">
        <f t="shared" si="1535"/>
        <v>0</v>
      </c>
      <c r="AF709" s="103">
        <f t="shared" si="1535"/>
        <v>0</v>
      </c>
      <c r="AG709" s="160"/>
      <c r="AH709" s="74"/>
      <c r="AI709" s="74"/>
      <c r="AJ709" s="75"/>
    </row>
    <row r="710" spans="1:36" ht="25.05" customHeight="1" x14ac:dyDescent="0.3">
      <c r="A710" s="75"/>
      <c r="B710" s="110" t="s">
        <v>6319</v>
      </c>
      <c r="C710" s="104">
        <f t="shared" ref="C710:K710" si="1536">1720/12*C702</f>
        <v>0</v>
      </c>
      <c r="D710" s="104">
        <f t="shared" si="1536"/>
        <v>0</v>
      </c>
      <c r="E710" s="104">
        <f t="shared" si="1536"/>
        <v>0</v>
      </c>
      <c r="F710" s="104">
        <f t="shared" si="1536"/>
        <v>0</v>
      </c>
      <c r="G710" s="104">
        <f t="shared" si="1536"/>
        <v>0</v>
      </c>
      <c r="H710" s="104">
        <f t="shared" si="1536"/>
        <v>0</v>
      </c>
      <c r="I710" s="104">
        <f t="shared" si="1536"/>
        <v>0</v>
      </c>
      <c r="J710" s="104">
        <f t="shared" si="1536"/>
        <v>0</v>
      </c>
      <c r="K710" s="104">
        <f t="shared" si="1536"/>
        <v>0</v>
      </c>
      <c r="L710" s="160"/>
      <c r="M710" s="120">
        <f t="shared" ref="M710:U710" si="1537">1720/12*M702</f>
        <v>0</v>
      </c>
      <c r="N710" s="104">
        <f t="shared" si="1537"/>
        <v>0</v>
      </c>
      <c r="O710" s="104">
        <f t="shared" si="1537"/>
        <v>0</v>
      </c>
      <c r="P710" s="104">
        <f t="shared" si="1537"/>
        <v>0</v>
      </c>
      <c r="Q710" s="104">
        <f t="shared" si="1537"/>
        <v>0</v>
      </c>
      <c r="R710" s="104">
        <f t="shared" si="1537"/>
        <v>0</v>
      </c>
      <c r="S710" s="104">
        <f t="shared" si="1537"/>
        <v>0</v>
      </c>
      <c r="T710" s="104">
        <f t="shared" si="1537"/>
        <v>0</v>
      </c>
      <c r="U710" s="104">
        <f t="shared" si="1537"/>
        <v>0</v>
      </c>
      <c r="V710" s="160"/>
      <c r="W710" s="120">
        <f t="shared" ref="W710:AF710" si="1538">1720/12*W702</f>
        <v>0</v>
      </c>
      <c r="X710" s="104">
        <f t="shared" si="1538"/>
        <v>0</v>
      </c>
      <c r="Y710" s="104">
        <f t="shared" si="1538"/>
        <v>0</v>
      </c>
      <c r="Z710" s="104">
        <f t="shared" si="1538"/>
        <v>0</v>
      </c>
      <c r="AA710" s="104">
        <f t="shared" si="1538"/>
        <v>0</v>
      </c>
      <c r="AB710" s="104">
        <f t="shared" si="1538"/>
        <v>0</v>
      </c>
      <c r="AC710" s="104">
        <f t="shared" si="1538"/>
        <v>0</v>
      </c>
      <c r="AD710" s="104">
        <f t="shared" si="1538"/>
        <v>0</v>
      </c>
      <c r="AE710" s="104">
        <f t="shared" si="1538"/>
        <v>0</v>
      </c>
      <c r="AF710" s="104">
        <f t="shared" si="1538"/>
        <v>0</v>
      </c>
      <c r="AG710" s="160"/>
      <c r="AH710" s="74"/>
      <c r="AI710" s="74"/>
      <c r="AJ710" s="75"/>
    </row>
    <row r="711" spans="1:36" ht="25.05" customHeight="1" thickBot="1" x14ac:dyDescent="0.35">
      <c r="A711" s="75"/>
      <c r="B711" s="113" t="s">
        <v>6270</v>
      </c>
      <c r="C711" s="104">
        <f t="shared" ref="C711:K711" si="1539">IF(OR(C706=0,C706=1),IF(C703&gt;=C710,C710,C703),IF(C708&gt;=C707,C707-B709,C708-B709))</f>
        <v>0</v>
      </c>
      <c r="D711" s="104">
        <f t="shared" si="1539"/>
        <v>0</v>
      </c>
      <c r="E711" s="104">
        <f t="shared" si="1539"/>
        <v>0</v>
      </c>
      <c r="F711" s="104">
        <f t="shared" si="1539"/>
        <v>0</v>
      </c>
      <c r="G711" s="104">
        <f t="shared" si="1539"/>
        <v>0</v>
      </c>
      <c r="H711" s="104">
        <f t="shared" si="1539"/>
        <v>0</v>
      </c>
      <c r="I711" s="104">
        <f t="shared" si="1539"/>
        <v>0</v>
      </c>
      <c r="J711" s="104">
        <f t="shared" si="1539"/>
        <v>0</v>
      </c>
      <c r="K711" s="104">
        <f t="shared" si="1539"/>
        <v>0</v>
      </c>
      <c r="L711" s="162">
        <f>SUM(C711:K711)</f>
        <v>0</v>
      </c>
      <c r="M711" s="120">
        <f>IF(OR(M706=0,M706=1),IF(M703&gt;=M710,M710,M703),IF(M708&gt;=M707,M707-K709,M708-K709))</f>
        <v>0</v>
      </c>
      <c r="N711" s="104">
        <f t="shared" ref="N711:U711" si="1540">IF(OR(N706=0,N706=1),IF(N703&gt;=N710,N710,N703),IF(N708&gt;=N707,N707-M709,N708-M709))</f>
        <v>0</v>
      </c>
      <c r="O711" s="104">
        <f t="shared" si="1540"/>
        <v>0</v>
      </c>
      <c r="P711" s="104">
        <f t="shared" si="1540"/>
        <v>0</v>
      </c>
      <c r="Q711" s="104">
        <f t="shared" si="1540"/>
        <v>0</v>
      </c>
      <c r="R711" s="104">
        <f t="shared" si="1540"/>
        <v>0</v>
      </c>
      <c r="S711" s="104">
        <f t="shared" si="1540"/>
        <v>0</v>
      </c>
      <c r="T711" s="104">
        <f t="shared" si="1540"/>
        <v>0</v>
      </c>
      <c r="U711" s="104">
        <f t="shared" si="1540"/>
        <v>0</v>
      </c>
      <c r="V711" s="162">
        <f>SUM(M711:U711)</f>
        <v>0</v>
      </c>
      <c r="W711" s="156">
        <f>IF(OR(W706=0,W706=1),IF(W703&gt;=W710,W710,W703),IF(W708&gt;=W707,W707-U709,W708-U709))</f>
        <v>0</v>
      </c>
      <c r="X711" s="157">
        <f t="shared" ref="X711:AF711" si="1541">IF(OR(X706=0,X706=1),IF(X703&gt;=X710,X710,X703),IF(X708&gt;=X707,X707-W709,X708-W709))</f>
        <v>0</v>
      </c>
      <c r="Y711" s="157">
        <f t="shared" si="1541"/>
        <v>0</v>
      </c>
      <c r="Z711" s="157">
        <f t="shared" si="1541"/>
        <v>0</v>
      </c>
      <c r="AA711" s="157">
        <f t="shared" si="1541"/>
        <v>0</v>
      </c>
      <c r="AB711" s="157">
        <f t="shared" si="1541"/>
        <v>0</v>
      </c>
      <c r="AC711" s="157">
        <f t="shared" si="1541"/>
        <v>0</v>
      </c>
      <c r="AD711" s="157">
        <f t="shared" si="1541"/>
        <v>0</v>
      </c>
      <c r="AE711" s="157">
        <f t="shared" si="1541"/>
        <v>0</v>
      </c>
      <c r="AF711" s="157">
        <f t="shared" si="1541"/>
        <v>0</v>
      </c>
      <c r="AG711" s="162">
        <f>SUM(W711:AF711)</f>
        <v>0</v>
      </c>
      <c r="AH711" s="105"/>
      <c r="AI711" s="74"/>
      <c r="AJ711" s="75"/>
    </row>
    <row r="712" spans="1:36" ht="25.05" customHeight="1" thickBot="1" x14ac:dyDescent="0.35">
      <c r="A712" s="87"/>
      <c r="B712" s="226" t="s">
        <v>6273</v>
      </c>
      <c r="C712" s="304"/>
      <c r="D712" s="304"/>
      <c r="E712" s="304"/>
      <c r="F712" s="305"/>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5.05" customHeight="1" x14ac:dyDescent="0.3">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5.05" customHeight="1" x14ac:dyDescent="0.3">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x14ac:dyDescent="0.3">
      <c r="A715" s="99"/>
      <c r="B715" s="111"/>
      <c r="C715" s="100">
        <f>IF(C713&lt;&gt;0,1,0)</f>
        <v>0</v>
      </c>
      <c r="D715" s="100">
        <f t="shared" ref="D715:K715" si="1542">IF(C715=0,IF(D713&lt;&gt;0,1,0),1)</f>
        <v>0</v>
      </c>
      <c r="E715" s="100">
        <f t="shared" si="1542"/>
        <v>0</v>
      </c>
      <c r="F715" s="100">
        <f t="shared" si="1542"/>
        <v>0</v>
      </c>
      <c r="G715" s="100">
        <f t="shared" si="1542"/>
        <v>0</v>
      </c>
      <c r="H715" s="100">
        <f t="shared" si="1542"/>
        <v>0</v>
      </c>
      <c r="I715" s="100">
        <f t="shared" si="1542"/>
        <v>0</v>
      </c>
      <c r="J715" s="100">
        <f t="shared" si="1542"/>
        <v>0</v>
      </c>
      <c r="K715" s="100">
        <f t="shared" si="1542"/>
        <v>0</v>
      </c>
      <c r="L715" s="161"/>
      <c r="M715" s="116">
        <f>IF(K715=0,IF(M713&lt;&gt;0,1,0),1)</f>
        <v>0</v>
      </c>
      <c r="N715" s="100">
        <f t="shared" ref="N715:U715" si="1543">IF(M715=0,IF(N713&lt;&gt;0,1,0),1)</f>
        <v>0</v>
      </c>
      <c r="O715" s="100">
        <f t="shared" si="1543"/>
        <v>0</v>
      </c>
      <c r="P715" s="100">
        <f t="shared" si="1543"/>
        <v>0</v>
      </c>
      <c r="Q715" s="100">
        <f t="shared" si="1543"/>
        <v>0</v>
      </c>
      <c r="R715" s="100">
        <f t="shared" si="1543"/>
        <v>0</v>
      </c>
      <c r="S715" s="100">
        <f t="shared" si="1543"/>
        <v>0</v>
      </c>
      <c r="T715" s="100">
        <f t="shared" si="1543"/>
        <v>0</v>
      </c>
      <c r="U715" s="100">
        <f t="shared" si="1543"/>
        <v>0</v>
      </c>
      <c r="V715" s="161"/>
      <c r="W715" s="116">
        <f>IF(U715=0,IF(W713&lt;&gt;0,1,0),1)</f>
        <v>0</v>
      </c>
      <c r="X715" s="100">
        <f t="shared" ref="X715:AF715" si="1544">IF(W715=0,IF(X713&lt;&gt;0,1,0),1)</f>
        <v>0</v>
      </c>
      <c r="Y715" s="100">
        <f t="shared" si="1544"/>
        <v>0</v>
      </c>
      <c r="Z715" s="100">
        <f t="shared" si="1544"/>
        <v>0</v>
      </c>
      <c r="AA715" s="100">
        <f t="shared" si="1544"/>
        <v>0</v>
      </c>
      <c r="AB715" s="100">
        <f t="shared" si="1544"/>
        <v>0</v>
      </c>
      <c r="AC715" s="100">
        <f t="shared" si="1544"/>
        <v>0</v>
      </c>
      <c r="AD715" s="100">
        <f t="shared" si="1544"/>
        <v>0</v>
      </c>
      <c r="AE715" s="100">
        <f t="shared" si="1544"/>
        <v>0</v>
      </c>
      <c r="AF715" s="100">
        <f t="shared" si="1544"/>
        <v>0</v>
      </c>
      <c r="AG715" s="161"/>
      <c r="AH715" s="99"/>
      <c r="AI715" s="99"/>
      <c r="AJ715" s="99"/>
    </row>
    <row r="716" spans="1:36" ht="30" hidden="1" customHeight="1" x14ac:dyDescent="0.3">
      <c r="A716" s="99"/>
      <c r="B716" s="111"/>
      <c r="C716" s="100">
        <f>IF(C715=0,0,1)</f>
        <v>0</v>
      </c>
      <c r="D716" s="100">
        <f t="shared" ref="D716:K716" si="1545">IF(D715=0,0,C716+1)</f>
        <v>0</v>
      </c>
      <c r="E716" s="100">
        <f t="shared" si="1545"/>
        <v>0</v>
      </c>
      <c r="F716" s="100">
        <f t="shared" si="1545"/>
        <v>0</v>
      </c>
      <c r="G716" s="100">
        <f t="shared" si="1545"/>
        <v>0</v>
      </c>
      <c r="H716" s="100">
        <f t="shared" si="1545"/>
        <v>0</v>
      </c>
      <c r="I716" s="100">
        <f t="shared" si="1545"/>
        <v>0</v>
      </c>
      <c r="J716" s="100">
        <f t="shared" si="1545"/>
        <v>0</v>
      </c>
      <c r="K716" s="100">
        <f t="shared" si="1545"/>
        <v>0</v>
      </c>
      <c r="L716" s="161"/>
      <c r="M716" s="116">
        <f>IF(M715=0,0,K716+1)</f>
        <v>0</v>
      </c>
      <c r="N716" s="100">
        <f t="shared" ref="N716:U716" si="1546">IF(N715=0,0,M716+1)</f>
        <v>0</v>
      </c>
      <c r="O716" s="100">
        <f t="shared" si="1546"/>
        <v>0</v>
      </c>
      <c r="P716" s="100">
        <f t="shared" si="1546"/>
        <v>0</v>
      </c>
      <c r="Q716" s="100">
        <f t="shared" si="1546"/>
        <v>0</v>
      </c>
      <c r="R716" s="100">
        <f t="shared" si="1546"/>
        <v>0</v>
      </c>
      <c r="S716" s="100">
        <f t="shared" si="1546"/>
        <v>0</v>
      </c>
      <c r="T716" s="100">
        <f t="shared" si="1546"/>
        <v>0</v>
      </c>
      <c r="U716" s="100">
        <f t="shared" si="1546"/>
        <v>0</v>
      </c>
      <c r="V716" s="161"/>
      <c r="W716" s="116">
        <f>IF(W715=0,0,U716+1)</f>
        <v>0</v>
      </c>
      <c r="X716" s="100">
        <f t="shared" ref="X716:AF716" si="1547">IF(X715=0,0,W716+1)</f>
        <v>0</v>
      </c>
      <c r="Y716" s="100">
        <f t="shared" si="1547"/>
        <v>0</v>
      </c>
      <c r="Z716" s="100">
        <f t="shared" si="1547"/>
        <v>0</v>
      </c>
      <c r="AA716" s="100">
        <f t="shared" si="1547"/>
        <v>0</v>
      </c>
      <c r="AB716" s="100">
        <f t="shared" si="1547"/>
        <v>0</v>
      </c>
      <c r="AC716" s="100">
        <f t="shared" si="1547"/>
        <v>0</v>
      </c>
      <c r="AD716" s="100">
        <f t="shared" si="1547"/>
        <v>0</v>
      </c>
      <c r="AE716" s="100">
        <f t="shared" si="1547"/>
        <v>0</v>
      </c>
      <c r="AF716" s="100">
        <f t="shared" si="1547"/>
        <v>0</v>
      </c>
      <c r="AG716" s="161"/>
      <c r="AH716" s="99"/>
      <c r="AI716" s="99"/>
      <c r="AJ716" s="99"/>
    </row>
    <row r="717" spans="1:36" ht="30" hidden="1" customHeight="1" x14ac:dyDescent="0.3">
      <c r="A717" s="99"/>
      <c r="B717" s="111" t="s">
        <v>6268</v>
      </c>
      <c r="C717" s="101">
        <f t="shared" ref="C717:K717" si="1548">IF(C716&lt;25,IF(C716&lt;13,C716,C716-12),C716-24)</f>
        <v>0</v>
      </c>
      <c r="D717" s="101">
        <f t="shared" si="1548"/>
        <v>0</v>
      </c>
      <c r="E717" s="101">
        <f t="shared" si="1548"/>
        <v>0</v>
      </c>
      <c r="F717" s="101">
        <f t="shared" si="1548"/>
        <v>0</v>
      </c>
      <c r="G717" s="101">
        <f t="shared" si="1548"/>
        <v>0</v>
      </c>
      <c r="H717" s="101">
        <f t="shared" si="1548"/>
        <v>0</v>
      </c>
      <c r="I717" s="101">
        <f t="shared" si="1548"/>
        <v>0</v>
      </c>
      <c r="J717" s="101">
        <f t="shared" si="1548"/>
        <v>0</v>
      </c>
      <c r="K717" s="101">
        <f t="shared" si="1548"/>
        <v>0</v>
      </c>
      <c r="L717" s="161"/>
      <c r="M717" s="117">
        <f t="shared" ref="M717:U717" si="1549">IF(M716&lt;25,IF(M716&lt;13,M716,M716-12),M716-24)</f>
        <v>0</v>
      </c>
      <c r="N717" s="101">
        <f t="shared" si="1549"/>
        <v>0</v>
      </c>
      <c r="O717" s="101">
        <f t="shared" si="1549"/>
        <v>0</v>
      </c>
      <c r="P717" s="101">
        <f t="shared" si="1549"/>
        <v>0</v>
      </c>
      <c r="Q717" s="101">
        <f t="shared" si="1549"/>
        <v>0</v>
      </c>
      <c r="R717" s="101">
        <f t="shared" si="1549"/>
        <v>0</v>
      </c>
      <c r="S717" s="101">
        <f t="shared" si="1549"/>
        <v>0</v>
      </c>
      <c r="T717" s="101">
        <f t="shared" si="1549"/>
        <v>0</v>
      </c>
      <c r="U717" s="101">
        <f t="shared" si="1549"/>
        <v>0</v>
      </c>
      <c r="V717" s="161"/>
      <c r="W717" s="117">
        <f t="shared" ref="W717:AF717" si="1550">IF(W716&lt;25,IF(W716&lt;13,W716,W716-12),W716-24)</f>
        <v>0</v>
      </c>
      <c r="X717" s="101">
        <f t="shared" si="1550"/>
        <v>0</v>
      </c>
      <c r="Y717" s="101">
        <f t="shared" si="1550"/>
        <v>0</v>
      </c>
      <c r="Z717" s="101">
        <f t="shared" si="1550"/>
        <v>0</v>
      </c>
      <c r="AA717" s="101">
        <f t="shared" si="1550"/>
        <v>0</v>
      </c>
      <c r="AB717" s="101">
        <f t="shared" si="1550"/>
        <v>0</v>
      </c>
      <c r="AC717" s="101">
        <f t="shared" si="1550"/>
        <v>0</v>
      </c>
      <c r="AD717" s="101">
        <f t="shared" si="1550"/>
        <v>0</v>
      </c>
      <c r="AE717" s="101">
        <f t="shared" si="1550"/>
        <v>0</v>
      </c>
      <c r="AF717" s="101">
        <f t="shared" si="1550"/>
        <v>0</v>
      </c>
      <c r="AG717" s="161"/>
      <c r="AH717" s="99"/>
      <c r="AI717" s="99"/>
      <c r="AJ717" s="99"/>
    </row>
    <row r="718" spans="1:36" ht="30" hidden="1" customHeight="1" x14ac:dyDescent="0.3">
      <c r="A718" s="75"/>
      <c r="B718" s="112" t="s">
        <v>6269</v>
      </c>
      <c r="C718" s="102">
        <f t="shared" ref="C718:K718" si="1551">IF(C717&gt;0,IF(C717=1,C721,C721+B718),0)</f>
        <v>0</v>
      </c>
      <c r="D718" s="102">
        <f t="shared" si="1551"/>
        <v>0</v>
      </c>
      <c r="E718" s="102">
        <f t="shared" si="1551"/>
        <v>0</v>
      </c>
      <c r="F718" s="102">
        <f t="shared" si="1551"/>
        <v>0</v>
      </c>
      <c r="G718" s="102">
        <f t="shared" si="1551"/>
        <v>0</v>
      </c>
      <c r="H718" s="102">
        <f t="shared" si="1551"/>
        <v>0</v>
      </c>
      <c r="I718" s="102">
        <f t="shared" si="1551"/>
        <v>0</v>
      </c>
      <c r="J718" s="102">
        <f t="shared" si="1551"/>
        <v>0</v>
      </c>
      <c r="K718" s="102">
        <f t="shared" si="1551"/>
        <v>0</v>
      </c>
      <c r="L718" s="160"/>
      <c r="M718" s="118">
        <f>IF(M717&gt;0,IF(M717=1,M721,M721+K718),0)</f>
        <v>0</v>
      </c>
      <c r="N718" s="102">
        <f t="shared" ref="N718:U718" si="1552">IF(N717&gt;0,IF(N717=1,N721,N721+M718),0)</f>
        <v>0</v>
      </c>
      <c r="O718" s="102">
        <f t="shared" si="1552"/>
        <v>0</v>
      </c>
      <c r="P718" s="102">
        <f t="shared" si="1552"/>
        <v>0</v>
      </c>
      <c r="Q718" s="102">
        <f t="shared" si="1552"/>
        <v>0</v>
      </c>
      <c r="R718" s="102">
        <f t="shared" si="1552"/>
        <v>0</v>
      </c>
      <c r="S718" s="102">
        <f t="shared" si="1552"/>
        <v>0</v>
      </c>
      <c r="T718" s="102">
        <f t="shared" si="1552"/>
        <v>0</v>
      </c>
      <c r="U718" s="102">
        <f t="shared" si="1552"/>
        <v>0</v>
      </c>
      <c r="V718" s="160"/>
      <c r="W718" s="118">
        <f>IF(W717&gt;0,IF(W717=1,W721,W721+U718),0)</f>
        <v>0</v>
      </c>
      <c r="X718" s="102">
        <f t="shared" ref="X718:AF718" si="1553">IF(X717&gt;0,IF(X717=1,X721,X721+W718),0)</f>
        <v>0</v>
      </c>
      <c r="Y718" s="102">
        <f t="shared" si="1553"/>
        <v>0</v>
      </c>
      <c r="Z718" s="102">
        <f t="shared" si="1553"/>
        <v>0</v>
      </c>
      <c r="AA718" s="102">
        <f t="shared" si="1553"/>
        <v>0</v>
      </c>
      <c r="AB718" s="102">
        <f t="shared" si="1553"/>
        <v>0</v>
      </c>
      <c r="AC718" s="102">
        <f t="shared" si="1553"/>
        <v>0</v>
      </c>
      <c r="AD718" s="102">
        <f t="shared" si="1553"/>
        <v>0</v>
      </c>
      <c r="AE718" s="102">
        <f t="shared" si="1553"/>
        <v>0</v>
      </c>
      <c r="AF718" s="102">
        <f t="shared" si="1553"/>
        <v>0</v>
      </c>
      <c r="AG718" s="160"/>
      <c r="AH718" s="74"/>
      <c r="AI718" s="74"/>
      <c r="AJ718" s="75"/>
    </row>
    <row r="719" spans="1:36" ht="30" hidden="1" customHeight="1" x14ac:dyDescent="0.3">
      <c r="A719" s="75"/>
      <c r="B719" s="112" t="s">
        <v>6317</v>
      </c>
      <c r="C719" s="102">
        <f>IF(C713&gt;0,C714,0)</f>
        <v>0</v>
      </c>
      <c r="D719" s="102">
        <f t="shared" ref="D719:K719" si="1554">IF(D713&gt;0,IF(D717=1,D714,D714+C719),C719)</f>
        <v>0</v>
      </c>
      <c r="E719" s="102">
        <f t="shared" si="1554"/>
        <v>0</v>
      </c>
      <c r="F719" s="102">
        <f t="shared" si="1554"/>
        <v>0</v>
      </c>
      <c r="G719" s="102">
        <f t="shared" si="1554"/>
        <v>0</v>
      </c>
      <c r="H719" s="102">
        <f t="shared" si="1554"/>
        <v>0</v>
      </c>
      <c r="I719" s="102">
        <f t="shared" si="1554"/>
        <v>0</v>
      </c>
      <c r="J719" s="102">
        <f t="shared" si="1554"/>
        <v>0</v>
      </c>
      <c r="K719" s="102">
        <f t="shared" si="1554"/>
        <v>0</v>
      </c>
      <c r="L719" s="160"/>
      <c r="M719" s="118">
        <f>IF(M713&gt;0,IF(M717=1,M714,M714+K719),K719)</f>
        <v>0</v>
      </c>
      <c r="N719" s="102">
        <f t="shared" ref="N719:U719" si="1555">IF(N713&gt;0,IF(N717=1,N714,N714+M719),M719)</f>
        <v>0</v>
      </c>
      <c r="O719" s="102">
        <f t="shared" si="1555"/>
        <v>0</v>
      </c>
      <c r="P719" s="102">
        <f t="shared" si="1555"/>
        <v>0</v>
      </c>
      <c r="Q719" s="102">
        <f t="shared" si="1555"/>
        <v>0</v>
      </c>
      <c r="R719" s="102">
        <f t="shared" si="1555"/>
        <v>0</v>
      </c>
      <c r="S719" s="102">
        <f t="shared" si="1555"/>
        <v>0</v>
      </c>
      <c r="T719" s="102">
        <f t="shared" si="1555"/>
        <v>0</v>
      </c>
      <c r="U719" s="102">
        <f t="shared" si="1555"/>
        <v>0</v>
      </c>
      <c r="V719" s="160"/>
      <c r="W719" s="118">
        <f>IF(W713&gt;0,IF(W717=1,W714,W714+U719),U719)</f>
        <v>0</v>
      </c>
      <c r="X719" s="102">
        <f t="shared" ref="X719:AF719" si="1556">IF(X713&gt;0,IF(X717=1,X714,X714+W719),W719)</f>
        <v>0</v>
      </c>
      <c r="Y719" s="102">
        <f t="shared" si="1556"/>
        <v>0</v>
      </c>
      <c r="Z719" s="102">
        <f t="shared" si="1556"/>
        <v>0</v>
      </c>
      <c r="AA719" s="102">
        <f t="shared" si="1556"/>
        <v>0</v>
      </c>
      <c r="AB719" s="102">
        <f t="shared" si="1556"/>
        <v>0</v>
      </c>
      <c r="AC719" s="102">
        <f t="shared" si="1556"/>
        <v>0</v>
      </c>
      <c r="AD719" s="102">
        <f t="shared" si="1556"/>
        <v>0</v>
      </c>
      <c r="AE719" s="102">
        <f t="shared" si="1556"/>
        <v>0</v>
      </c>
      <c r="AF719" s="102">
        <f t="shared" si="1556"/>
        <v>0</v>
      </c>
      <c r="AG719" s="160"/>
      <c r="AH719" s="74"/>
      <c r="AI719" s="74"/>
      <c r="AJ719" s="75"/>
    </row>
    <row r="720" spans="1:36" ht="9.75" hidden="1" customHeight="1" x14ac:dyDescent="0.3">
      <c r="A720" s="75"/>
      <c r="B720" s="112" t="s">
        <v>6318</v>
      </c>
      <c r="C720" s="103">
        <f>C722</f>
        <v>0</v>
      </c>
      <c r="D720" s="103">
        <f t="shared" ref="D720:K720" si="1557">IF(D717=1,D722,D722+C720)</f>
        <v>0</v>
      </c>
      <c r="E720" s="103">
        <f t="shared" si="1557"/>
        <v>0</v>
      </c>
      <c r="F720" s="103">
        <f t="shared" si="1557"/>
        <v>0</v>
      </c>
      <c r="G720" s="103">
        <f t="shared" si="1557"/>
        <v>0</v>
      </c>
      <c r="H720" s="103">
        <f t="shared" si="1557"/>
        <v>0</v>
      </c>
      <c r="I720" s="103">
        <f t="shared" si="1557"/>
        <v>0</v>
      </c>
      <c r="J720" s="103">
        <f t="shared" si="1557"/>
        <v>0</v>
      </c>
      <c r="K720" s="103">
        <f t="shared" si="1557"/>
        <v>0</v>
      </c>
      <c r="L720" s="160"/>
      <c r="M720" s="119">
        <f>IF(M717=1,M722,M722+K720)</f>
        <v>0</v>
      </c>
      <c r="N720" s="103">
        <f t="shared" ref="N720:U720" si="1558">IF(N717=1,N722,N722+M720)</f>
        <v>0</v>
      </c>
      <c r="O720" s="103">
        <f t="shared" si="1558"/>
        <v>0</v>
      </c>
      <c r="P720" s="103">
        <f t="shared" si="1558"/>
        <v>0</v>
      </c>
      <c r="Q720" s="103">
        <f t="shared" si="1558"/>
        <v>0</v>
      </c>
      <c r="R720" s="103">
        <f t="shared" si="1558"/>
        <v>0</v>
      </c>
      <c r="S720" s="103">
        <f t="shared" si="1558"/>
        <v>0</v>
      </c>
      <c r="T720" s="103">
        <f t="shared" si="1558"/>
        <v>0</v>
      </c>
      <c r="U720" s="103">
        <f t="shared" si="1558"/>
        <v>0</v>
      </c>
      <c r="V720" s="160"/>
      <c r="W720" s="119">
        <f>IF(W717=1,W722,W722+U720)</f>
        <v>0</v>
      </c>
      <c r="X720" s="103">
        <f t="shared" ref="X720:AF720" si="1559">IF(X717=1,X722,X722+W720)</f>
        <v>0</v>
      </c>
      <c r="Y720" s="103">
        <f t="shared" si="1559"/>
        <v>0</v>
      </c>
      <c r="Z720" s="103">
        <f t="shared" si="1559"/>
        <v>0</v>
      </c>
      <c r="AA720" s="103">
        <f t="shared" si="1559"/>
        <v>0</v>
      </c>
      <c r="AB720" s="103">
        <f t="shared" si="1559"/>
        <v>0</v>
      </c>
      <c r="AC720" s="103">
        <f t="shared" si="1559"/>
        <v>0</v>
      </c>
      <c r="AD720" s="103">
        <f t="shared" si="1559"/>
        <v>0</v>
      </c>
      <c r="AE720" s="103">
        <f t="shared" si="1559"/>
        <v>0</v>
      </c>
      <c r="AF720" s="103">
        <f t="shared" si="1559"/>
        <v>0</v>
      </c>
      <c r="AG720" s="160"/>
      <c r="AH720" s="74"/>
      <c r="AI720" s="74"/>
      <c r="AJ720" s="75"/>
    </row>
    <row r="721" spans="1:36" ht="25.05" customHeight="1" x14ac:dyDescent="0.3">
      <c r="A721" s="75"/>
      <c r="B721" s="110" t="s">
        <v>6319</v>
      </c>
      <c r="C721" s="104">
        <f t="shared" ref="C721:K721" si="1560">1720/12*C713</f>
        <v>0</v>
      </c>
      <c r="D721" s="104">
        <f t="shared" si="1560"/>
        <v>0</v>
      </c>
      <c r="E721" s="104">
        <f t="shared" si="1560"/>
        <v>0</v>
      </c>
      <c r="F721" s="104">
        <f t="shared" si="1560"/>
        <v>0</v>
      </c>
      <c r="G721" s="104">
        <f t="shared" si="1560"/>
        <v>0</v>
      </c>
      <c r="H721" s="104">
        <f t="shared" si="1560"/>
        <v>0</v>
      </c>
      <c r="I721" s="104">
        <f t="shared" si="1560"/>
        <v>0</v>
      </c>
      <c r="J721" s="104">
        <f t="shared" si="1560"/>
        <v>0</v>
      </c>
      <c r="K721" s="104">
        <f t="shared" si="1560"/>
        <v>0</v>
      </c>
      <c r="L721" s="160"/>
      <c r="M721" s="120">
        <f t="shared" ref="M721:U721" si="1561">1720/12*M713</f>
        <v>0</v>
      </c>
      <c r="N721" s="104">
        <f t="shared" si="1561"/>
        <v>0</v>
      </c>
      <c r="O721" s="104">
        <f t="shared" si="1561"/>
        <v>0</v>
      </c>
      <c r="P721" s="104">
        <f t="shared" si="1561"/>
        <v>0</v>
      </c>
      <c r="Q721" s="104">
        <f t="shared" si="1561"/>
        <v>0</v>
      </c>
      <c r="R721" s="104">
        <f t="shared" si="1561"/>
        <v>0</v>
      </c>
      <c r="S721" s="104">
        <f t="shared" si="1561"/>
        <v>0</v>
      </c>
      <c r="T721" s="104">
        <f t="shared" si="1561"/>
        <v>0</v>
      </c>
      <c r="U721" s="104">
        <f t="shared" si="1561"/>
        <v>0</v>
      </c>
      <c r="V721" s="160"/>
      <c r="W721" s="120">
        <f t="shared" ref="W721:AF721" si="1562">1720/12*W713</f>
        <v>0</v>
      </c>
      <c r="X721" s="104">
        <f t="shared" si="1562"/>
        <v>0</v>
      </c>
      <c r="Y721" s="104">
        <f t="shared" si="1562"/>
        <v>0</v>
      </c>
      <c r="Z721" s="104">
        <f t="shared" si="1562"/>
        <v>0</v>
      </c>
      <c r="AA721" s="104">
        <f t="shared" si="1562"/>
        <v>0</v>
      </c>
      <c r="AB721" s="104">
        <f t="shared" si="1562"/>
        <v>0</v>
      </c>
      <c r="AC721" s="104">
        <f t="shared" si="1562"/>
        <v>0</v>
      </c>
      <c r="AD721" s="104">
        <f t="shared" si="1562"/>
        <v>0</v>
      </c>
      <c r="AE721" s="104">
        <f t="shared" si="1562"/>
        <v>0</v>
      </c>
      <c r="AF721" s="104">
        <f t="shared" si="1562"/>
        <v>0</v>
      </c>
      <c r="AG721" s="160"/>
      <c r="AH721" s="74"/>
      <c r="AI721" s="74"/>
      <c r="AJ721" s="75"/>
    </row>
    <row r="722" spans="1:36" ht="25.05" customHeight="1" thickBot="1" x14ac:dyDescent="0.35">
      <c r="A722" s="75"/>
      <c r="B722" s="113" t="s">
        <v>6270</v>
      </c>
      <c r="C722" s="104">
        <f t="shared" ref="C722:K722" si="1563">IF(OR(C717=0,C717=1),IF(C714&gt;=C721,C721,C714),IF(C719&gt;=C718,C718-B720,C719-B720))</f>
        <v>0</v>
      </c>
      <c r="D722" s="104">
        <f t="shared" si="1563"/>
        <v>0</v>
      </c>
      <c r="E722" s="104">
        <f t="shared" si="1563"/>
        <v>0</v>
      </c>
      <c r="F722" s="104">
        <f t="shared" si="1563"/>
        <v>0</v>
      </c>
      <c r="G722" s="104">
        <f t="shared" si="1563"/>
        <v>0</v>
      </c>
      <c r="H722" s="104">
        <f t="shared" si="1563"/>
        <v>0</v>
      </c>
      <c r="I722" s="104">
        <f t="shared" si="1563"/>
        <v>0</v>
      </c>
      <c r="J722" s="104">
        <f t="shared" si="1563"/>
        <v>0</v>
      </c>
      <c r="K722" s="104">
        <f t="shared" si="1563"/>
        <v>0</v>
      </c>
      <c r="L722" s="162">
        <f>SUM(C722:K722)</f>
        <v>0</v>
      </c>
      <c r="M722" s="120">
        <f>IF(OR(M717=0,M717=1),IF(M714&gt;=M721,M721,M714),IF(M719&gt;=M718,M718-K720,M719-K720))</f>
        <v>0</v>
      </c>
      <c r="N722" s="104">
        <f t="shared" ref="N722:U722" si="1564">IF(OR(N717=0,N717=1),IF(N714&gt;=N721,N721,N714),IF(N719&gt;=N718,N718-M720,N719-M720))</f>
        <v>0</v>
      </c>
      <c r="O722" s="104">
        <f t="shared" si="1564"/>
        <v>0</v>
      </c>
      <c r="P722" s="104">
        <f t="shared" si="1564"/>
        <v>0</v>
      </c>
      <c r="Q722" s="104">
        <f t="shared" si="1564"/>
        <v>0</v>
      </c>
      <c r="R722" s="104">
        <f t="shared" si="1564"/>
        <v>0</v>
      </c>
      <c r="S722" s="104">
        <f t="shared" si="1564"/>
        <v>0</v>
      </c>
      <c r="T722" s="104">
        <f t="shared" si="1564"/>
        <v>0</v>
      </c>
      <c r="U722" s="104">
        <f t="shared" si="1564"/>
        <v>0</v>
      </c>
      <c r="V722" s="162">
        <f>SUM(M722:U722)</f>
        <v>0</v>
      </c>
      <c r="W722" s="156">
        <f>IF(OR(W717=0,W717=1),IF(W714&gt;=W721,W721,W714),IF(W719&gt;=W718,W718-U720,W719-U720))</f>
        <v>0</v>
      </c>
      <c r="X722" s="157">
        <f t="shared" ref="X722:AF722" si="1565">IF(OR(X717=0,X717=1),IF(X714&gt;=X721,X721,X714),IF(X719&gt;=X718,X718-W720,X719-W720))</f>
        <v>0</v>
      </c>
      <c r="Y722" s="157">
        <f t="shared" si="1565"/>
        <v>0</v>
      </c>
      <c r="Z722" s="157">
        <f t="shared" si="1565"/>
        <v>0</v>
      </c>
      <c r="AA722" s="157">
        <f t="shared" si="1565"/>
        <v>0</v>
      </c>
      <c r="AB722" s="157">
        <f t="shared" si="1565"/>
        <v>0</v>
      </c>
      <c r="AC722" s="157">
        <f t="shared" si="1565"/>
        <v>0</v>
      </c>
      <c r="AD722" s="157">
        <f t="shared" si="1565"/>
        <v>0</v>
      </c>
      <c r="AE722" s="157">
        <f t="shared" si="1565"/>
        <v>0</v>
      </c>
      <c r="AF722" s="157">
        <f t="shared" si="1565"/>
        <v>0</v>
      </c>
      <c r="AG722" s="162">
        <f>SUM(W722:AF722)</f>
        <v>0</v>
      </c>
      <c r="AH722" s="105"/>
      <c r="AI722" s="74"/>
      <c r="AJ722" s="75"/>
    </row>
    <row r="723" spans="1:36" ht="25.05" customHeight="1" thickBot="1" x14ac:dyDescent="0.35">
      <c r="A723" s="87"/>
      <c r="B723" s="226" t="s">
        <v>6273</v>
      </c>
      <c r="C723" s="304"/>
      <c r="D723" s="304"/>
      <c r="E723" s="304"/>
      <c r="F723" s="305"/>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5.05" customHeight="1" x14ac:dyDescent="0.3">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5.05" customHeight="1" x14ac:dyDescent="0.3">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x14ac:dyDescent="0.3">
      <c r="A726" s="99"/>
      <c r="B726" s="111"/>
      <c r="C726" s="100">
        <f>IF(C724&lt;&gt;0,1,0)</f>
        <v>0</v>
      </c>
      <c r="D726" s="100">
        <f t="shared" ref="D726:K726" si="1566">IF(C726=0,IF(D724&lt;&gt;0,1,0),1)</f>
        <v>0</v>
      </c>
      <c r="E726" s="100">
        <f t="shared" si="1566"/>
        <v>0</v>
      </c>
      <c r="F726" s="100">
        <f t="shared" si="1566"/>
        <v>0</v>
      </c>
      <c r="G726" s="100">
        <f t="shared" si="1566"/>
        <v>0</v>
      </c>
      <c r="H726" s="100">
        <f t="shared" si="1566"/>
        <v>0</v>
      </c>
      <c r="I726" s="100">
        <f t="shared" si="1566"/>
        <v>0</v>
      </c>
      <c r="J726" s="100">
        <f t="shared" si="1566"/>
        <v>0</v>
      </c>
      <c r="K726" s="100">
        <f t="shared" si="1566"/>
        <v>0</v>
      </c>
      <c r="L726" s="161"/>
      <c r="M726" s="116">
        <f>IF(K726=0,IF(M724&lt;&gt;0,1,0),1)</f>
        <v>0</v>
      </c>
      <c r="N726" s="100">
        <f t="shared" ref="N726:U726" si="1567">IF(M726=0,IF(N724&lt;&gt;0,1,0),1)</f>
        <v>0</v>
      </c>
      <c r="O726" s="100">
        <f t="shared" si="1567"/>
        <v>0</v>
      </c>
      <c r="P726" s="100">
        <f t="shared" si="1567"/>
        <v>0</v>
      </c>
      <c r="Q726" s="100">
        <f t="shared" si="1567"/>
        <v>0</v>
      </c>
      <c r="R726" s="100">
        <f t="shared" si="1567"/>
        <v>0</v>
      </c>
      <c r="S726" s="100">
        <f t="shared" si="1567"/>
        <v>0</v>
      </c>
      <c r="T726" s="100">
        <f t="shared" si="1567"/>
        <v>0</v>
      </c>
      <c r="U726" s="100">
        <f t="shared" si="1567"/>
        <v>0</v>
      </c>
      <c r="V726" s="161"/>
      <c r="W726" s="116">
        <f>IF(U726=0,IF(W724&lt;&gt;0,1,0),1)</f>
        <v>0</v>
      </c>
      <c r="X726" s="100">
        <f t="shared" ref="X726:AF726" si="1568">IF(W726=0,IF(X724&lt;&gt;0,1,0),1)</f>
        <v>0</v>
      </c>
      <c r="Y726" s="100">
        <f t="shared" si="1568"/>
        <v>0</v>
      </c>
      <c r="Z726" s="100">
        <f t="shared" si="1568"/>
        <v>0</v>
      </c>
      <c r="AA726" s="100">
        <f t="shared" si="1568"/>
        <v>0</v>
      </c>
      <c r="AB726" s="100">
        <f t="shared" si="1568"/>
        <v>0</v>
      </c>
      <c r="AC726" s="100">
        <f t="shared" si="1568"/>
        <v>0</v>
      </c>
      <c r="AD726" s="100">
        <f t="shared" si="1568"/>
        <v>0</v>
      </c>
      <c r="AE726" s="100">
        <f t="shared" si="1568"/>
        <v>0</v>
      </c>
      <c r="AF726" s="100">
        <f t="shared" si="1568"/>
        <v>0</v>
      </c>
      <c r="AG726" s="161"/>
      <c r="AH726" s="99"/>
      <c r="AI726" s="99"/>
      <c r="AJ726" s="99"/>
    </row>
    <row r="727" spans="1:36" ht="30" hidden="1" customHeight="1" x14ac:dyDescent="0.3">
      <c r="A727" s="99"/>
      <c r="B727" s="111"/>
      <c r="C727" s="100">
        <f>IF(C726=0,0,1)</f>
        <v>0</v>
      </c>
      <c r="D727" s="100">
        <f t="shared" ref="D727:K727" si="1569">IF(D726=0,0,C727+1)</f>
        <v>0</v>
      </c>
      <c r="E727" s="100">
        <f t="shared" si="1569"/>
        <v>0</v>
      </c>
      <c r="F727" s="100">
        <f t="shared" si="1569"/>
        <v>0</v>
      </c>
      <c r="G727" s="100">
        <f t="shared" si="1569"/>
        <v>0</v>
      </c>
      <c r="H727" s="100">
        <f t="shared" si="1569"/>
        <v>0</v>
      </c>
      <c r="I727" s="100">
        <f t="shared" si="1569"/>
        <v>0</v>
      </c>
      <c r="J727" s="100">
        <f t="shared" si="1569"/>
        <v>0</v>
      </c>
      <c r="K727" s="100">
        <f t="shared" si="1569"/>
        <v>0</v>
      </c>
      <c r="L727" s="161"/>
      <c r="M727" s="116">
        <f>IF(M726=0,0,K727+1)</f>
        <v>0</v>
      </c>
      <c r="N727" s="100">
        <f t="shared" ref="N727:U727" si="1570">IF(N726=0,0,M727+1)</f>
        <v>0</v>
      </c>
      <c r="O727" s="100">
        <f t="shared" si="1570"/>
        <v>0</v>
      </c>
      <c r="P727" s="100">
        <f t="shared" si="1570"/>
        <v>0</v>
      </c>
      <c r="Q727" s="100">
        <f t="shared" si="1570"/>
        <v>0</v>
      </c>
      <c r="R727" s="100">
        <f t="shared" si="1570"/>
        <v>0</v>
      </c>
      <c r="S727" s="100">
        <f t="shared" si="1570"/>
        <v>0</v>
      </c>
      <c r="T727" s="100">
        <f t="shared" si="1570"/>
        <v>0</v>
      </c>
      <c r="U727" s="100">
        <f t="shared" si="1570"/>
        <v>0</v>
      </c>
      <c r="V727" s="161"/>
      <c r="W727" s="116">
        <f>IF(W726=0,0,U727+1)</f>
        <v>0</v>
      </c>
      <c r="X727" s="100">
        <f t="shared" ref="X727:AF727" si="1571">IF(X726=0,0,W727+1)</f>
        <v>0</v>
      </c>
      <c r="Y727" s="100">
        <f t="shared" si="1571"/>
        <v>0</v>
      </c>
      <c r="Z727" s="100">
        <f t="shared" si="1571"/>
        <v>0</v>
      </c>
      <c r="AA727" s="100">
        <f t="shared" si="1571"/>
        <v>0</v>
      </c>
      <c r="AB727" s="100">
        <f t="shared" si="1571"/>
        <v>0</v>
      </c>
      <c r="AC727" s="100">
        <f t="shared" si="1571"/>
        <v>0</v>
      </c>
      <c r="AD727" s="100">
        <f t="shared" si="1571"/>
        <v>0</v>
      </c>
      <c r="AE727" s="100">
        <f t="shared" si="1571"/>
        <v>0</v>
      </c>
      <c r="AF727" s="100">
        <f t="shared" si="1571"/>
        <v>0</v>
      </c>
      <c r="AG727" s="161"/>
      <c r="AH727" s="99"/>
      <c r="AI727" s="99"/>
      <c r="AJ727" s="99"/>
    </row>
    <row r="728" spans="1:36" ht="30" hidden="1" customHeight="1" x14ac:dyDescent="0.3">
      <c r="A728" s="99"/>
      <c r="B728" s="111" t="s">
        <v>6268</v>
      </c>
      <c r="C728" s="101">
        <f t="shared" ref="C728:K728" si="1572">IF(C727&lt;25,IF(C727&lt;13,C727,C727-12),C727-24)</f>
        <v>0</v>
      </c>
      <c r="D728" s="101">
        <f t="shared" si="1572"/>
        <v>0</v>
      </c>
      <c r="E728" s="101">
        <f t="shared" si="1572"/>
        <v>0</v>
      </c>
      <c r="F728" s="101">
        <f t="shared" si="1572"/>
        <v>0</v>
      </c>
      <c r="G728" s="101">
        <f t="shared" si="1572"/>
        <v>0</v>
      </c>
      <c r="H728" s="101">
        <f t="shared" si="1572"/>
        <v>0</v>
      </c>
      <c r="I728" s="101">
        <f t="shared" si="1572"/>
        <v>0</v>
      </c>
      <c r="J728" s="101">
        <f t="shared" si="1572"/>
        <v>0</v>
      </c>
      <c r="K728" s="101">
        <f t="shared" si="1572"/>
        <v>0</v>
      </c>
      <c r="L728" s="161"/>
      <c r="M728" s="117">
        <f t="shared" ref="M728:U728" si="1573">IF(M727&lt;25,IF(M727&lt;13,M727,M727-12),M727-24)</f>
        <v>0</v>
      </c>
      <c r="N728" s="101">
        <f t="shared" si="1573"/>
        <v>0</v>
      </c>
      <c r="O728" s="101">
        <f t="shared" si="1573"/>
        <v>0</v>
      </c>
      <c r="P728" s="101">
        <f t="shared" si="1573"/>
        <v>0</v>
      </c>
      <c r="Q728" s="101">
        <f t="shared" si="1573"/>
        <v>0</v>
      </c>
      <c r="R728" s="101">
        <f t="shared" si="1573"/>
        <v>0</v>
      </c>
      <c r="S728" s="101">
        <f t="shared" si="1573"/>
        <v>0</v>
      </c>
      <c r="T728" s="101">
        <f t="shared" si="1573"/>
        <v>0</v>
      </c>
      <c r="U728" s="101">
        <f t="shared" si="1573"/>
        <v>0</v>
      </c>
      <c r="V728" s="161"/>
      <c r="W728" s="117">
        <f t="shared" ref="W728:AF728" si="1574">IF(W727&lt;25,IF(W727&lt;13,W727,W727-12),W727-24)</f>
        <v>0</v>
      </c>
      <c r="X728" s="101">
        <f t="shared" si="1574"/>
        <v>0</v>
      </c>
      <c r="Y728" s="101">
        <f t="shared" si="1574"/>
        <v>0</v>
      </c>
      <c r="Z728" s="101">
        <f t="shared" si="1574"/>
        <v>0</v>
      </c>
      <c r="AA728" s="101">
        <f t="shared" si="1574"/>
        <v>0</v>
      </c>
      <c r="AB728" s="101">
        <f t="shared" si="1574"/>
        <v>0</v>
      </c>
      <c r="AC728" s="101">
        <f t="shared" si="1574"/>
        <v>0</v>
      </c>
      <c r="AD728" s="101">
        <f t="shared" si="1574"/>
        <v>0</v>
      </c>
      <c r="AE728" s="101">
        <f t="shared" si="1574"/>
        <v>0</v>
      </c>
      <c r="AF728" s="101">
        <f t="shared" si="1574"/>
        <v>0</v>
      </c>
      <c r="AG728" s="161"/>
      <c r="AH728" s="99"/>
      <c r="AI728" s="99"/>
      <c r="AJ728" s="99"/>
    </row>
    <row r="729" spans="1:36" ht="30" hidden="1" customHeight="1" x14ac:dyDescent="0.3">
      <c r="A729" s="75"/>
      <c r="B729" s="112" t="s">
        <v>6269</v>
      </c>
      <c r="C729" s="102">
        <f t="shared" ref="C729:K729" si="1575">IF(C728&gt;0,IF(C728=1,C732,C732+B729),0)</f>
        <v>0</v>
      </c>
      <c r="D729" s="102">
        <f t="shared" si="1575"/>
        <v>0</v>
      </c>
      <c r="E729" s="102">
        <f t="shared" si="1575"/>
        <v>0</v>
      </c>
      <c r="F729" s="102">
        <f t="shared" si="1575"/>
        <v>0</v>
      </c>
      <c r="G729" s="102">
        <f t="shared" si="1575"/>
        <v>0</v>
      </c>
      <c r="H729" s="102">
        <f t="shared" si="1575"/>
        <v>0</v>
      </c>
      <c r="I729" s="102">
        <f t="shared" si="1575"/>
        <v>0</v>
      </c>
      <c r="J729" s="102">
        <f t="shared" si="1575"/>
        <v>0</v>
      </c>
      <c r="K729" s="102">
        <f t="shared" si="1575"/>
        <v>0</v>
      </c>
      <c r="L729" s="160"/>
      <c r="M729" s="118">
        <f>IF(M728&gt;0,IF(M728=1,M732,M732+K729),0)</f>
        <v>0</v>
      </c>
      <c r="N729" s="102">
        <f t="shared" ref="N729:U729" si="1576">IF(N728&gt;0,IF(N728=1,N732,N732+M729),0)</f>
        <v>0</v>
      </c>
      <c r="O729" s="102">
        <f t="shared" si="1576"/>
        <v>0</v>
      </c>
      <c r="P729" s="102">
        <f t="shared" si="1576"/>
        <v>0</v>
      </c>
      <c r="Q729" s="102">
        <f t="shared" si="1576"/>
        <v>0</v>
      </c>
      <c r="R729" s="102">
        <f t="shared" si="1576"/>
        <v>0</v>
      </c>
      <c r="S729" s="102">
        <f t="shared" si="1576"/>
        <v>0</v>
      </c>
      <c r="T729" s="102">
        <f t="shared" si="1576"/>
        <v>0</v>
      </c>
      <c r="U729" s="102">
        <f t="shared" si="1576"/>
        <v>0</v>
      </c>
      <c r="V729" s="160"/>
      <c r="W729" s="118">
        <f>IF(W728&gt;0,IF(W728=1,W732,W732+U729),0)</f>
        <v>0</v>
      </c>
      <c r="X729" s="102">
        <f t="shared" ref="X729:AF729" si="1577">IF(X728&gt;0,IF(X728=1,X732,X732+W729),0)</f>
        <v>0</v>
      </c>
      <c r="Y729" s="102">
        <f t="shared" si="1577"/>
        <v>0</v>
      </c>
      <c r="Z729" s="102">
        <f t="shared" si="1577"/>
        <v>0</v>
      </c>
      <c r="AA729" s="102">
        <f t="shared" si="1577"/>
        <v>0</v>
      </c>
      <c r="AB729" s="102">
        <f t="shared" si="1577"/>
        <v>0</v>
      </c>
      <c r="AC729" s="102">
        <f t="shared" si="1577"/>
        <v>0</v>
      </c>
      <c r="AD729" s="102">
        <f t="shared" si="1577"/>
        <v>0</v>
      </c>
      <c r="AE729" s="102">
        <f t="shared" si="1577"/>
        <v>0</v>
      </c>
      <c r="AF729" s="102">
        <f t="shared" si="1577"/>
        <v>0</v>
      </c>
      <c r="AG729" s="160"/>
      <c r="AH729" s="74"/>
      <c r="AI729" s="74"/>
      <c r="AJ729" s="75"/>
    </row>
    <row r="730" spans="1:36" ht="30" hidden="1" customHeight="1" x14ac:dyDescent="0.3">
      <c r="A730" s="75"/>
      <c r="B730" s="112" t="s">
        <v>6317</v>
      </c>
      <c r="C730" s="102">
        <f>IF(C724&gt;0,C725,0)</f>
        <v>0</v>
      </c>
      <c r="D730" s="102">
        <f t="shared" ref="D730:K730" si="1578">IF(D724&gt;0,IF(D728=1,D725,D725+C730),C730)</f>
        <v>0</v>
      </c>
      <c r="E730" s="102">
        <f t="shared" si="1578"/>
        <v>0</v>
      </c>
      <c r="F730" s="102">
        <f t="shared" si="1578"/>
        <v>0</v>
      </c>
      <c r="G730" s="102">
        <f t="shared" si="1578"/>
        <v>0</v>
      </c>
      <c r="H730" s="102">
        <f t="shared" si="1578"/>
        <v>0</v>
      </c>
      <c r="I730" s="102">
        <f t="shared" si="1578"/>
        <v>0</v>
      </c>
      <c r="J730" s="102">
        <f t="shared" si="1578"/>
        <v>0</v>
      </c>
      <c r="K730" s="102">
        <f t="shared" si="1578"/>
        <v>0</v>
      </c>
      <c r="L730" s="160"/>
      <c r="M730" s="118">
        <f>IF(M724&gt;0,IF(M728=1,M725,M725+K730),K730)</f>
        <v>0</v>
      </c>
      <c r="N730" s="102">
        <f t="shared" ref="N730:U730" si="1579">IF(N724&gt;0,IF(N728=1,N725,N725+M730),M730)</f>
        <v>0</v>
      </c>
      <c r="O730" s="102">
        <f t="shared" si="1579"/>
        <v>0</v>
      </c>
      <c r="P730" s="102">
        <f t="shared" si="1579"/>
        <v>0</v>
      </c>
      <c r="Q730" s="102">
        <f t="shared" si="1579"/>
        <v>0</v>
      </c>
      <c r="R730" s="102">
        <f t="shared" si="1579"/>
        <v>0</v>
      </c>
      <c r="S730" s="102">
        <f t="shared" si="1579"/>
        <v>0</v>
      </c>
      <c r="T730" s="102">
        <f t="shared" si="1579"/>
        <v>0</v>
      </c>
      <c r="U730" s="102">
        <f t="shared" si="1579"/>
        <v>0</v>
      </c>
      <c r="V730" s="160"/>
      <c r="W730" s="118">
        <f>IF(W724&gt;0,IF(W728=1,W725,W725+U730),U730)</f>
        <v>0</v>
      </c>
      <c r="X730" s="102">
        <f t="shared" ref="X730:AF730" si="1580">IF(X724&gt;0,IF(X728=1,X725,X725+W730),W730)</f>
        <v>0</v>
      </c>
      <c r="Y730" s="102">
        <f t="shared" si="1580"/>
        <v>0</v>
      </c>
      <c r="Z730" s="102">
        <f t="shared" si="1580"/>
        <v>0</v>
      </c>
      <c r="AA730" s="102">
        <f t="shared" si="1580"/>
        <v>0</v>
      </c>
      <c r="AB730" s="102">
        <f t="shared" si="1580"/>
        <v>0</v>
      </c>
      <c r="AC730" s="102">
        <f t="shared" si="1580"/>
        <v>0</v>
      </c>
      <c r="AD730" s="102">
        <f t="shared" si="1580"/>
        <v>0</v>
      </c>
      <c r="AE730" s="102">
        <f t="shared" si="1580"/>
        <v>0</v>
      </c>
      <c r="AF730" s="102">
        <f t="shared" si="1580"/>
        <v>0</v>
      </c>
      <c r="AG730" s="160"/>
      <c r="AH730" s="74"/>
      <c r="AI730" s="74"/>
      <c r="AJ730" s="75"/>
    </row>
    <row r="731" spans="1:36" ht="9.75" hidden="1" customHeight="1" x14ac:dyDescent="0.3">
      <c r="A731" s="75"/>
      <c r="B731" s="112" t="s">
        <v>6318</v>
      </c>
      <c r="C731" s="103">
        <f>C733</f>
        <v>0</v>
      </c>
      <c r="D731" s="103">
        <f t="shared" ref="D731:K731" si="1581">IF(D728=1,D733,D733+C731)</f>
        <v>0</v>
      </c>
      <c r="E731" s="103">
        <f t="shared" si="1581"/>
        <v>0</v>
      </c>
      <c r="F731" s="103">
        <f t="shared" si="1581"/>
        <v>0</v>
      </c>
      <c r="G731" s="103">
        <f t="shared" si="1581"/>
        <v>0</v>
      </c>
      <c r="H731" s="103">
        <f t="shared" si="1581"/>
        <v>0</v>
      </c>
      <c r="I731" s="103">
        <f t="shared" si="1581"/>
        <v>0</v>
      </c>
      <c r="J731" s="103">
        <f t="shared" si="1581"/>
        <v>0</v>
      </c>
      <c r="K731" s="103">
        <f t="shared" si="1581"/>
        <v>0</v>
      </c>
      <c r="L731" s="160"/>
      <c r="M731" s="119">
        <f>IF(M728=1,M733,M733+K731)</f>
        <v>0</v>
      </c>
      <c r="N731" s="103">
        <f t="shared" ref="N731:U731" si="1582">IF(N728=1,N733,N733+M731)</f>
        <v>0</v>
      </c>
      <c r="O731" s="103">
        <f t="shared" si="1582"/>
        <v>0</v>
      </c>
      <c r="P731" s="103">
        <f t="shared" si="1582"/>
        <v>0</v>
      </c>
      <c r="Q731" s="103">
        <f t="shared" si="1582"/>
        <v>0</v>
      </c>
      <c r="R731" s="103">
        <f t="shared" si="1582"/>
        <v>0</v>
      </c>
      <c r="S731" s="103">
        <f t="shared" si="1582"/>
        <v>0</v>
      </c>
      <c r="T731" s="103">
        <f t="shared" si="1582"/>
        <v>0</v>
      </c>
      <c r="U731" s="103">
        <f t="shared" si="1582"/>
        <v>0</v>
      </c>
      <c r="V731" s="160"/>
      <c r="W731" s="119">
        <f>IF(W728=1,W733,W733+U731)</f>
        <v>0</v>
      </c>
      <c r="X731" s="103">
        <f t="shared" ref="X731:AF731" si="1583">IF(X728=1,X733,X733+W731)</f>
        <v>0</v>
      </c>
      <c r="Y731" s="103">
        <f t="shared" si="1583"/>
        <v>0</v>
      </c>
      <c r="Z731" s="103">
        <f t="shared" si="1583"/>
        <v>0</v>
      </c>
      <c r="AA731" s="103">
        <f t="shared" si="1583"/>
        <v>0</v>
      </c>
      <c r="AB731" s="103">
        <f t="shared" si="1583"/>
        <v>0</v>
      </c>
      <c r="AC731" s="103">
        <f t="shared" si="1583"/>
        <v>0</v>
      </c>
      <c r="AD731" s="103">
        <f t="shared" si="1583"/>
        <v>0</v>
      </c>
      <c r="AE731" s="103">
        <f t="shared" si="1583"/>
        <v>0</v>
      </c>
      <c r="AF731" s="103">
        <f t="shared" si="1583"/>
        <v>0</v>
      </c>
      <c r="AG731" s="160"/>
      <c r="AH731" s="74"/>
      <c r="AI731" s="74"/>
      <c r="AJ731" s="75"/>
    </row>
    <row r="732" spans="1:36" ht="25.05" customHeight="1" x14ac:dyDescent="0.3">
      <c r="A732" s="75"/>
      <c r="B732" s="110" t="s">
        <v>6319</v>
      </c>
      <c r="C732" s="104">
        <f t="shared" ref="C732:K732" si="1584">1720/12*C724</f>
        <v>0</v>
      </c>
      <c r="D732" s="104">
        <f t="shared" si="1584"/>
        <v>0</v>
      </c>
      <c r="E732" s="104">
        <f t="shared" si="1584"/>
        <v>0</v>
      </c>
      <c r="F732" s="104">
        <f t="shared" si="1584"/>
        <v>0</v>
      </c>
      <c r="G732" s="104">
        <f t="shared" si="1584"/>
        <v>0</v>
      </c>
      <c r="H732" s="104">
        <f t="shared" si="1584"/>
        <v>0</v>
      </c>
      <c r="I732" s="104">
        <f t="shared" si="1584"/>
        <v>0</v>
      </c>
      <c r="J732" s="104">
        <f t="shared" si="1584"/>
        <v>0</v>
      </c>
      <c r="K732" s="104">
        <f t="shared" si="1584"/>
        <v>0</v>
      </c>
      <c r="L732" s="160"/>
      <c r="M732" s="120">
        <f t="shared" ref="M732:U732" si="1585">1720/12*M724</f>
        <v>0</v>
      </c>
      <c r="N732" s="104">
        <f t="shared" si="1585"/>
        <v>0</v>
      </c>
      <c r="O732" s="104">
        <f t="shared" si="1585"/>
        <v>0</v>
      </c>
      <c r="P732" s="104">
        <f t="shared" si="1585"/>
        <v>0</v>
      </c>
      <c r="Q732" s="104">
        <f t="shared" si="1585"/>
        <v>0</v>
      </c>
      <c r="R732" s="104">
        <f t="shared" si="1585"/>
        <v>0</v>
      </c>
      <c r="S732" s="104">
        <f t="shared" si="1585"/>
        <v>0</v>
      </c>
      <c r="T732" s="104">
        <f t="shared" si="1585"/>
        <v>0</v>
      </c>
      <c r="U732" s="104">
        <f t="shared" si="1585"/>
        <v>0</v>
      </c>
      <c r="V732" s="160"/>
      <c r="W732" s="120">
        <f t="shared" ref="W732:AF732" si="1586">1720/12*W724</f>
        <v>0</v>
      </c>
      <c r="X732" s="104">
        <f t="shared" si="1586"/>
        <v>0</v>
      </c>
      <c r="Y732" s="104">
        <f t="shared" si="1586"/>
        <v>0</v>
      </c>
      <c r="Z732" s="104">
        <f t="shared" si="1586"/>
        <v>0</v>
      </c>
      <c r="AA732" s="104">
        <f t="shared" si="1586"/>
        <v>0</v>
      </c>
      <c r="AB732" s="104">
        <f t="shared" si="1586"/>
        <v>0</v>
      </c>
      <c r="AC732" s="104">
        <f t="shared" si="1586"/>
        <v>0</v>
      </c>
      <c r="AD732" s="104">
        <f t="shared" si="1586"/>
        <v>0</v>
      </c>
      <c r="AE732" s="104">
        <f t="shared" si="1586"/>
        <v>0</v>
      </c>
      <c r="AF732" s="104">
        <f t="shared" si="1586"/>
        <v>0</v>
      </c>
      <c r="AG732" s="160"/>
      <c r="AH732" s="74"/>
      <c r="AI732" s="74"/>
      <c r="AJ732" s="75"/>
    </row>
    <row r="733" spans="1:36" ht="25.05" customHeight="1" thickBot="1" x14ac:dyDescent="0.35">
      <c r="A733" s="75"/>
      <c r="B733" s="113" t="s">
        <v>6270</v>
      </c>
      <c r="C733" s="104">
        <f t="shared" ref="C733:K733" si="1587">IF(OR(C728=0,C728=1),IF(C725&gt;=C732,C732,C725),IF(C730&gt;=C729,C729-B731,C730-B731))</f>
        <v>0</v>
      </c>
      <c r="D733" s="104">
        <f t="shared" si="1587"/>
        <v>0</v>
      </c>
      <c r="E733" s="104">
        <f t="shared" si="1587"/>
        <v>0</v>
      </c>
      <c r="F733" s="104">
        <f t="shared" si="1587"/>
        <v>0</v>
      </c>
      <c r="G733" s="104">
        <f t="shared" si="1587"/>
        <v>0</v>
      </c>
      <c r="H733" s="104">
        <f t="shared" si="1587"/>
        <v>0</v>
      </c>
      <c r="I733" s="104">
        <f t="shared" si="1587"/>
        <v>0</v>
      </c>
      <c r="J733" s="104">
        <f t="shared" si="1587"/>
        <v>0</v>
      </c>
      <c r="K733" s="104">
        <f t="shared" si="1587"/>
        <v>0</v>
      </c>
      <c r="L733" s="162">
        <f>SUM(C733:K733)</f>
        <v>0</v>
      </c>
      <c r="M733" s="120">
        <f>IF(OR(M728=0,M728=1),IF(M725&gt;=M732,M732,M725),IF(M730&gt;=M729,M729-K731,M730-K731))</f>
        <v>0</v>
      </c>
      <c r="N733" s="104">
        <f t="shared" ref="N733:U733" si="1588">IF(OR(N728=0,N728=1),IF(N725&gt;=N732,N732,N725),IF(N730&gt;=N729,N729-M731,N730-M731))</f>
        <v>0</v>
      </c>
      <c r="O733" s="104">
        <f t="shared" si="1588"/>
        <v>0</v>
      </c>
      <c r="P733" s="104">
        <f t="shared" si="1588"/>
        <v>0</v>
      </c>
      <c r="Q733" s="104">
        <f t="shared" si="1588"/>
        <v>0</v>
      </c>
      <c r="R733" s="104">
        <f t="shared" si="1588"/>
        <v>0</v>
      </c>
      <c r="S733" s="104">
        <f t="shared" si="1588"/>
        <v>0</v>
      </c>
      <c r="T733" s="104">
        <f t="shared" si="1588"/>
        <v>0</v>
      </c>
      <c r="U733" s="104">
        <f t="shared" si="1588"/>
        <v>0</v>
      </c>
      <c r="V733" s="162">
        <f>SUM(M733:U733)</f>
        <v>0</v>
      </c>
      <c r="W733" s="156">
        <f>IF(OR(W728=0,W728=1),IF(W725&gt;=W732,W732,W725),IF(W730&gt;=W729,W729-U731,W730-U731))</f>
        <v>0</v>
      </c>
      <c r="X733" s="157">
        <f t="shared" ref="X733:AF733" si="1589">IF(OR(X728=0,X728=1),IF(X725&gt;=X732,X732,X725),IF(X730&gt;=X729,X729-W731,X730-W731))</f>
        <v>0</v>
      </c>
      <c r="Y733" s="157">
        <f t="shared" si="1589"/>
        <v>0</v>
      </c>
      <c r="Z733" s="157">
        <f t="shared" si="1589"/>
        <v>0</v>
      </c>
      <c r="AA733" s="157">
        <f t="shared" si="1589"/>
        <v>0</v>
      </c>
      <c r="AB733" s="157">
        <f t="shared" si="1589"/>
        <v>0</v>
      </c>
      <c r="AC733" s="157">
        <f t="shared" si="1589"/>
        <v>0</v>
      </c>
      <c r="AD733" s="157">
        <f t="shared" si="1589"/>
        <v>0</v>
      </c>
      <c r="AE733" s="157">
        <f t="shared" si="1589"/>
        <v>0</v>
      </c>
      <c r="AF733" s="157">
        <f t="shared" si="1589"/>
        <v>0</v>
      </c>
      <c r="AG733" s="162">
        <f>SUM(W733:AF733)</f>
        <v>0</v>
      </c>
      <c r="AH733" s="105"/>
      <c r="AI733" s="74"/>
      <c r="AJ733" s="75"/>
    </row>
    <row r="734" spans="1:36" ht="25.05" customHeight="1" thickBot="1" x14ac:dyDescent="0.35">
      <c r="A734" s="87"/>
      <c r="B734" s="226" t="s">
        <v>6273</v>
      </c>
      <c r="C734" s="304"/>
      <c r="D734" s="304"/>
      <c r="E734" s="304"/>
      <c r="F734" s="305"/>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5.05" customHeight="1" x14ac:dyDescent="0.3">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5.05" customHeight="1" x14ac:dyDescent="0.3">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x14ac:dyDescent="0.3">
      <c r="A737" s="99"/>
      <c r="B737" s="111"/>
      <c r="C737" s="100">
        <f>IF(C735&lt;&gt;0,1,0)</f>
        <v>0</v>
      </c>
      <c r="D737" s="100">
        <f t="shared" ref="D737:K737" si="1590">IF(C737=0,IF(D735&lt;&gt;0,1,0),1)</f>
        <v>0</v>
      </c>
      <c r="E737" s="100">
        <f t="shared" si="1590"/>
        <v>0</v>
      </c>
      <c r="F737" s="100">
        <f t="shared" si="1590"/>
        <v>0</v>
      </c>
      <c r="G737" s="100">
        <f t="shared" si="1590"/>
        <v>0</v>
      </c>
      <c r="H737" s="100">
        <f t="shared" si="1590"/>
        <v>0</v>
      </c>
      <c r="I737" s="100">
        <f t="shared" si="1590"/>
        <v>0</v>
      </c>
      <c r="J737" s="100">
        <f t="shared" si="1590"/>
        <v>0</v>
      </c>
      <c r="K737" s="100">
        <f t="shared" si="1590"/>
        <v>0</v>
      </c>
      <c r="L737" s="161"/>
      <c r="M737" s="116">
        <f>IF(K737=0,IF(M735&lt;&gt;0,1,0),1)</f>
        <v>0</v>
      </c>
      <c r="N737" s="100">
        <f t="shared" ref="N737:U737" si="1591">IF(M737=0,IF(N735&lt;&gt;0,1,0),1)</f>
        <v>0</v>
      </c>
      <c r="O737" s="100">
        <f t="shared" si="1591"/>
        <v>0</v>
      </c>
      <c r="P737" s="100">
        <f t="shared" si="1591"/>
        <v>0</v>
      </c>
      <c r="Q737" s="100">
        <f t="shared" si="1591"/>
        <v>0</v>
      </c>
      <c r="R737" s="100">
        <f t="shared" si="1591"/>
        <v>0</v>
      </c>
      <c r="S737" s="100">
        <f t="shared" si="1591"/>
        <v>0</v>
      </c>
      <c r="T737" s="100">
        <f t="shared" si="1591"/>
        <v>0</v>
      </c>
      <c r="U737" s="100">
        <f t="shared" si="1591"/>
        <v>0</v>
      </c>
      <c r="V737" s="161"/>
      <c r="W737" s="116">
        <f>IF(U737=0,IF(W735&lt;&gt;0,1,0),1)</f>
        <v>0</v>
      </c>
      <c r="X737" s="100">
        <f t="shared" ref="X737:AF737" si="1592">IF(W737=0,IF(X735&lt;&gt;0,1,0),1)</f>
        <v>0</v>
      </c>
      <c r="Y737" s="100">
        <f t="shared" si="1592"/>
        <v>0</v>
      </c>
      <c r="Z737" s="100">
        <f t="shared" si="1592"/>
        <v>0</v>
      </c>
      <c r="AA737" s="100">
        <f t="shared" si="1592"/>
        <v>0</v>
      </c>
      <c r="AB737" s="100">
        <f t="shared" si="1592"/>
        <v>0</v>
      </c>
      <c r="AC737" s="100">
        <f t="shared" si="1592"/>
        <v>0</v>
      </c>
      <c r="AD737" s="100">
        <f t="shared" si="1592"/>
        <v>0</v>
      </c>
      <c r="AE737" s="100">
        <f t="shared" si="1592"/>
        <v>0</v>
      </c>
      <c r="AF737" s="100">
        <f t="shared" si="1592"/>
        <v>0</v>
      </c>
      <c r="AG737" s="161"/>
      <c r="AH737" s="99"/>
      <c r="AI737" s="99"/>
      <c r="AJ737" s="99"/>
    </row>
    <row r="738" spans="1:36" ht="30" hidden="1" customHeight="1" x14ac:dyDescent="0.3">
      <c r="A738" s="99"/>
      <c r="B738" s="111"/>
      <c r="C738" s="100">
        <f>IF(C737=0,0,1)</f>
        <v>0</v>
      </c>
      <c r="D738" s="100">
        <f t="shared" ref="D738:K738" si="1593">IF(D737=0,0,C738+1)</f>
        <v>0</v>
      </c>
      <c r="E738" s="100">
        <f t="shared" si="1593"/>
        <v>0</v>
      </c>
      <c r="F738" s="100">
        <f t="shared" si="1593"/>
        <v>0</v>
      </c>
      <c r="G738" s="100">
        <f t="shared" si="1593"/>
        <v>0</v>
      </c>
      <c r="H738" s="100">
        <f t="shared" si="1593"/>
        <v>0</v>
      </c>
      <c r="I738" s="100">
        <f t="shared" si="1593"/>
        <v>0</v>
      </c>
      <c r="J738" s="100">
        <f t="shared" si="1593"/>
        <v>0</v>
      </c>
      <c r="K738" s="100">
        <f t="shared" si="1593"/>
        <v>0</v>
      </c>
      <c r="L738" s="161"/>
      <c r="M738" s="116">
        <f>IF(M737=0,0,K738+1)</f>
        <v>0</v>
      </c>
      <c r="N738" s="100">
        <f t="shared" ref="N738:U738" si="1594">IF(N737=0,0,M738+1)</f>
        <v>0</v>
      </c>
      <c r="O738" s="100">
        <f t="shared" si="1594"/>
        <v>0</v>
      </c>
      <c r="P738" s="100">
        <f t="shared" si="1594"/>
        <v>0</v>
      </c>
      <c r="Q738" s="100">
        <f t="shared" si="1594"/>
        <v>0</v>
      </c>
      <c r="R738" s="100">
        <f t="shared" si="1594"/>
        <v>0</v>
      </c>
      <c r="S738" s="100">
        <f t="shared" si="1594"/>
        <v>0</v>
      </c>
      <c r="T738" s="100">
        <f t="shared" si="1594"/>
        <v>0</v>
      </c>
      <c r="U738" s="100">
        <f t="shared" si="1594"/>
        <v>0</v>
      </c>
      <c r="V738" s="161"/>
      <c r="W738" s="116">
        <f>IF(W737=0,0,U738+1)</f>
        <v>0</v>
      </c>
      <c r="X738" s="100">
        <f t="shared" ref="X738:AF738" si="1595">IF(X737=0,0,W738+1)</f>
        <v>0</v>
      </c>
      <c r="Y738" s="100">
        <f t="shared" si="1595"/>
        <v>0</v>
      </c>
      <c r="Z738" s="100">
        <f t="shared" si="1595"/>
        <v>0</v>
      </c>
      <c r="AA738" s="100">
        <f t="shared" si="1595"/>
        <v>0</v>
      </c>
      <c r="AB738" s="100">
        <f t="shared" si="1595"/>
        <v>0</v>
      </c>
      <c r="AC738" s="100">
        <f t="shared" si="1595"/>
        <v>0</v>
      </c>
      <c r="AD738" s="100">
        <f t="shared" si="1595"/>
        <v>0</v>
      </c>
      <c r="AE738" s="100">
        <f t="shared" si="1595"/>
        <v>0</v>
      </c>
      <c r="AF738" s="100">
        <f t="shared" si="1595"/>
        <v>0</v>
      </c>
      <c r="AG738" s="161"/>
      <c r="AH738" s="99"/>
      <c r="AI738" s="99"/>
      <c r="AJ738" s="99"/>
    </row>
    <row r="739" spans="1:36" ht="30" hidden="1" customHeight="1" x14ac:dyDescent="0.3">
      <c r="A739" s="99"/>
      <c r="B739" s="111" t="s">
        <v>6268</v>
      </c>
      <c r="C739" s="101">
        <f t="shared" ref="C739:K739" si="1596">IF(C738&lt;25,IF(C738&lt;13,C738,C738-12),C738-24)</f>
        <v>0</v>
      </c>
      <c r="D739" s="101">
        <f t="shared" si="1596"/>
        <v>0</v>
      </c>
      <c r="E739" s="101">
        <f t="shared" si="1596"/>
        <v>0</v>
      </c>
      <c r="F739" s="101">
        <f t="shared" si="1596"/>
        <v>0</v>
      </c>
      <c r="G739" s="101">
        <f t="shared" si="1596"/>
        <v>0</v>
      </c>
      <c r="H739" s="101">
        <f t="shared" si="1596"/>
        <v>0</v>
      </c>
      <c r="I739" s="101">
        <f t="shared" si="1596"/>
        <v>0</v>
      </c>
      <c r="J739" s="101">
        <f t="shared" si="1596"/>
        <v>0</v>
      </c>
      <c r="K739" s="101">
        <f t="shared" si="1596"/>
        <v>0</v>
      </c>
      <c r="L739" s="161"/>
      <c r="M739" s="117">
        <f t="shared" ref="M739:U739" si="1597">IF(M738&lt;25,IF(M738&lt;13,M738,M738-12),M738-24)</f>
        <v>0</v>
      </c>
      <c r="N739" s="101">
        <f t="shared" si="1597"/>
        <v>0</v>
      </c>
      <c r="O739" s="101">
        <f t="shared" si="1597"/>
        <v>0</v>
      </c>
      <c r="P739" s="101">
        <f t="shared" si="1597"/>
        <v>0</v>
      </c>
      <c r="Q739" s="101">
        <f t="shared" si="1597"/>
        <v>0</v>
      </c>
      <c r="R739" s="101">
        <f t="shared" si="1597"/>
        <v>0</v>
      </c>
      <c r="S739" s="101">
        <f t="shared" si="1597"/>
        <v>0</v>
      </c>
      <c r="T739" s="101">
        <f t="shared" si="1597"/>
        <v>0</v>
      </c>
      <c r="U739" s="101">
        <f t="shared" si="1597"/>
        <v>0</v>
      </c>
      <c r="V739" s="161"/>
      <c r="W739" s="117">
        <f t="shared" ref="W739:AF739" si="1598">IF(W738&lt;25,IF(W738&lt;13,W738,W738-12),W738-24)</f>
        <v>0</v>
      </c>
      <c r="X739" s="101">
        <f t="shared" si="1598"/>
        <v>0</v>
      </c>
      <c r="Y739" s="101">
        <f t="shared" si="1598"/>
        <v>0</v>
      </c>
      <c r="Z739" s="101">
        <f t="shared" si="1598"/>
        <v>0</v>
      </c>
      <c r="AA739" s="101">
        <f t="shared" si="1598"/>
        <v>0</v>
      </c>
      <c r="AB739" s="101">
        <f t="shared" si="1598"/>
        <v>0</v>
      </c>
      <c r="AC739" s="101">
        <f t="shared" si="1598"/>
        <v>0</v>
      </c>
      <c r="AD739" s="101">
        <f t="shared" si="1598"/>
        <v>0</v>
      </c>
      <c r="AE739" s="101">
        <f t="shared" si="1598"/>
        <v>0</v>
      </c>
      <c r="AF739" s="101">
        <f t="shared" si="1598"/>
        <v>0</v>
      </c>
      <c r="AG739" s="161"/>
      <c r="AH739" s="99"/>
      <c r="AI739" s="99"/>
      <c r="AJ739" s="99"/>
    </row>
    <row r="740" spans="1:36" ht="30" hidden="1" customHeight="1" x14ac:dyDescent="0.3">
      <c r="A740" s="75"/>
      <c r="B740" s="112" t="s">
        <v>6269</v>
      </c>
      <c r="C740" s="102">
        <f t="shared" ref="C740:K740" si="1599">IF(C739&gt;0,IF(C739=1,C743,C743+B740),0)</f>
        <v>0</v>
      </c>
      <c r="D740" s="102">
        <f t="shared" si="1599"/>
        <v>0</v>
      </c>
      <c r="E740" s="102">
        <f t="shared" si="1599"/>
        <v>0</v>
      </c>
      <c r="F740" s="102">
        <f t="shared" si="1599"/>
        <v>0</v>
      </c>
      <c r="G740" s="102">
        <f t="shared" si="1599"/>
        <v>0</v>
      </c>
      <c r="H740" s="102">
        <f t="shared" si="1599"/>
        <v>0</v>
      </c>
      <c r="I740" s="102">
        <f t="shared" si="1599"/>
        <v>0</v>
      </c>
      <c r="J740" s="102">
        <f t="shared" si="1599"/>
        <v>0</v>
      </c>
      <c r="K740" s="102">
        <f t="shared" si="1599"/>
        <v>0</v>
      </c>
      <c r="L740" s="160"/>
      <c r="M740" s="118">
        <f>IF(M739&gt;0,IF(M739=1,M743,M743+K740),0)</f>
        <v>0</v>
      </c>
      <c r="N740" s="102">
        <f t="shared" ref="N740:U740" si="1600">IF(N739&gt;0,IF(N739=1,N743,N743+M740),0)</f>
        <v>0</v>
      </c>
      <c r="O740" s="102">
        <f t="shared" si="1600"/>
        <v>0</v>
      </c>
      <c r="P740" s="102">
        <f t="shared" si="1600"/>
        <v>0</v>
      </c>
      <c r="Q740" s="102">
        <f t="shared" si="1600"/>
        <v>0</v>
      </c>
      <c r="R740" s="102">
        <f t="shared" si="1600"/>
        <v>0</v>
      </c>
      <c r="S740" s="102">
        <f t="shared" si="1600"/>
        <v>0</v>
      </c>
      <c r="T740" s="102">
        <f t="shared" si="1600"/>
        <v>0</v>
      </c>
      <c r="U740" s="102">
        <f t="shared" si="1600"/>
        <v>0</v>
      </c>
      <c r="V740" s="160"/>
      <c r="W740" s="118">
        <f>IF(W739&gt;0,IF(W739=1,W743,W743+U740),0)</f>
        <v>0</v>
      </c>
      <c r="X740" s="102">
        <f t="shared" ref="X740:AF740" si="1601">IF(X739&gt;0,IF(X739=1,X743,X743+W740),0)</f>
        <v>0</v>
      </c>
      <c r="Y740" s="102">
        <f t="shared" si="1601"/>
        <v>0</v>
      </c>
      <c r="Z740" s="102">
        <f t="shared" si="1601"/>
        <v>0</v>
      </c>
      <c r="AA740" s="102">
        <f t="shared" si="1601"/>
        <v>0</v>
      </c>
      <c r="AB740" s="102">
        <f t="shared" si="1601"/>
        <v>0</v>
      </c>
      <c r="AC740" s="102">
        <f t="shared" si="1601"/>
        <v>0</v>
      </c>
      <c r="AD740" s="102">
        <f t="shared" si="1601"/>
        <v>0</v>
      </c>
      <c r="AE740" s="102">
        <f t="shared" si="1601"/>
        <v>0</v>
      </c>
      <c r="AF740" s="102">
        <f t="shared" si="1601"/>
        <v>0</v>
      </c>
      <c r="AG740" s="160"/>
      <c r="AH740" s="74"/>
      <c r="AI740" s="74"/>
      <c r="AJ740" s="75"/>
    </row>
    <row r="741" spans="1:36" ht="30" hidden="1" customHeight="1" x14ac:dyDescent="0.3">
      <c r="A741" s="75"/>
      <c r="B741" s="112" t="s">
        <v>6317</v>
      </c>
      <c r="C741" s="102">
        <f>IF(C735&gt;0,C736,0)</f>
        <v>0</v>
      </c>
      <c r="D741" s="102">
        <f t="shared" ref="D741:K741" si="1602">IF(D735&gt;0,IF(D739=1,D736,D736+C741),C741)</f>
        <v>0</v>
      </c>
      <c r="E741" s="102">
        <f t="shared" si="1602"/>
        <v>0</v>
      </c>
      <c r="F741" s="102">
        <f t="shared" si="1602"/>
        <v>0</v>
      </c>
      <c r="G741" s="102">
        <f t="shared" si="1602"/>
        <v>0</v>
      </c>
      <c r="H741" s="102">
        <f t="shared" si="1602"/>
        <v>0</v>
      </c>
      <c r="I741" s="102">
        <f t="shared" si="1602"/>
        <v>0</v>
      </c>
      <c r="J741" s="102">
        <f t="shared" si="1602"/>
        <v>0</v>
      </c>
      <c r="K741" s="102">
        <f t="shared" si="1602"/>
        <v>0</v>
      </c>
      <c r="L741" s="160"/>
      <c r="M741" s="118">
        <f>IF(M735&gt;0,IF(M739=1,M736,M736+K741),K741)</f>
        <v>0</v>
      </c>
      <c r="N741" s="102">
        <f t="shared" ref="N741:U741" si="1603">IF(N735&gt;0,IF(N739=1,N736,N736+M741),M741)</f>
        <v>0</v>
      </c>
      <c r="O741" s="102">
        <f t="shared" si="1603"/>
        <v>0</v>
      </c>
      <c r="P741" s="102">
        <f t="shared" si="1603"/>
        <v>0</v>
      </c>
      <c r="Q741" s="102">
        <f t="shared" si="1603"/>
        <v>0</v>
      </c>
      <c r="R741" s="102">
        <f t="shared" si="1603"/>
        <v>0</v>
      </c>
      <c r="S741" s="102">
        <f t="shared" si="1603"/>
        <v>0</v>
      </c>
      <c r="T741" s="102">
        <f t="shared" si="1603"/>
        <v>0</v>
      </c>
      <c r="U741" s="102">
        <f t="shared" si="1603"/>
        <v>0</v>
      </c>
      <c r="V741" s="160"/>
      <c r="W741" s="118">
        <f>IF(W735&gt;0,IF(W739=1,W736,W736+U741),U741)</f>
        <v>0</v>
      </c>
      <c r="X741" s="102">
        <f t="shared" ref="X741:AF741" si="1604">IF(X735&gt;0,IF(X739=1,X736,X736+W741),W741)</f>
        <v>0</v>
      </c>
      <c r="Y741" s="102">
        <f t="shared" si="1604"/>
        <v>0</v>
      </c>
      <c r="Z741" s="102">
        <f t="shared" si="1604"/>
        <v>0</v>
      </c>
      <c r="AA741" s="102">
        <f t="shared" si="1604"/>
        <v>0</v>
      </c>
      <c r="AB741" s="102">
        <f t="shared" si="1604"/>
        <v>0</v>
      </c>
      <c r="AC741" s="102">
        <f t="shared" si="1604"/>
        <v>0</v>
      </c>
      <c r="AD741" s="102">
        <f t="shared" si="1604"/>
        <v>0</v>
      </c>
      <c r="AE741" s="102">
        <f t="shared" si="1604"/>
        <v>0</v>
      </c>
      <c r="AF741" s="102">
        <f t="shared" si="1604"/>
        <v>0</v>
      </c>
      <c r="AG741" s="160"/>
      <c r="AH741" s="74"/>
      <c r="AI741" s="74"/>
      <c r="AJ741" s="75"/>
    </row>
    <row r="742" spans="1:36" ht="9.75" hidden="1" customHeight="1" x14ac:dyDescent="0.3">
      <c r="A742" s="75"/>
      <c r="B742" s="112" t="s">
        <v>6318</v>
      </c>
      <c r="C742" s="103">
        <f>C744</f>
        <v>0</v>
      </c>
      <c r="D742" s="103">
        <f t="shared" ref="D742:K742" si="1605">IF(D739=1,D744,D744+C742)</f>
        <v>0</v>
      </c>
      <c r="E742" s="103">
        <f t="shared" si="1605"/>
        <v>0</v>
      </c>
      <c r="F742" s="103">
        <f t="shared" si="1605"/>
        <v>0</v>
      </c>
      <c r="G742" s="103">
        <f t="shared" si="1605"/>
        <v>0</v>
      </c>
      <c r="H742" s="103">
        <f t="shared" si="1605"/>
        <v>0</v>
      </c>
      <c r="I742" s="103">
        <f t="shared" si="1605"/>
        <v>0</v>
      </c>
      <c r="J742" s="103">
        <f t="shared" si="1605"/>
        <v>0</v>
      </c>
      <c r="K742" s="103">
        <f t="shared" si="1605"/>
        <v>0</v>
      </c>
      <c r="L742" s="160"/>
      <c r="M742" s="119">
        <f>IF(M739=1,M744,M744+K742)</f>
        <v>0</v>
      </c>
      <c r="N742" s="103">
        <f t="shared" ref="N742:U742" si="1606">IF(N739=1,N744,N744+M742)</f>
        <v>0</v>
      </c>
      <c r="O742" s="103">
        <f t="shared" si="1606"/>
        <v>0</v>
      </c>
      <c r="P742" s="103">
        <f t="shared" si="1606"/>
        <v>0</v>
      </c>
      <c r="Q742" s="103">
        <f t="shared" si="1606"/>
        <v>0</v>
      </c>
      <c r="R742" s="103">
        <f t="shared" si="1606"/>
        <v>0</v>
      </c>
      <c r="S742" s="103">
        <f t="shared" si="1606"/>
        <v>0</v>
      </c>
      <c r="T742" s="103">
        <f t="shared" si="1606"/>
        <v>0</v>
      </c>
      <c r="U742" s="103">
        <f t="shared" si="1606"/>
        <v>0</v>
      </c>
      <c r="V742" s="160"/>
      <c r="W742" s="119">
        <f>IF(W739=1,W744,W744+U742)</f>
        <v>0</v>
      </c>
      <c r="X742" s="103">
        <f t="shared" ref="X742:AF742" si="1607">IF(X739=1,X744,X744+W742)</f>
        <v>0</v>
      </c>
      <c r="Y742" s="103">
        <f t="shared" si="1607"/>
        <v>0</v>
      </c>
      <c r="Z742" s="103">
        <f t="shared" si="1607"/>
        <v>0</v>
      </c>
      <c r="AA742" s="103">
        <f t="shared" si="1607"/>
        <v>0</v>
      </c>
      <c r="AB742" s="103">
        <f t="shared" si="1607"/>
        <v>0</v>
      </c>
      <c r="AC742" s="103">
        <f t="shared" si="1607"/>
        <v>0</v>
      </c>
      <c r="AD742" s="103">
        <f t="shared" si="1607"/>
        <v>0</v>
      </c>
      <c r="AE742" s="103">
        <f t="shared" si="1607"/>
        <v>0</v>
      </c>
      <c r="AF742" s="103">
        <f t="shared" si="1607"/>
        <v>0</v>
      </c>
      <c r="AG742" s="160"/>
      <c r="AH742" s="74"/>
      <c r="AI742" s="74"/>
      <c r="AJ742" s="75"/>
    </row>
    <row r="743" spans="1:36" ht="25.05" customHeight="1" x14ac:dyDescent="0.3">
      <c r="A743" s="75"/>
      <c r="B743" s="110" t="s">
        <v>6319</v>
      </c>
      <c r="C743" s="104">
        <f t="shared" ref="C743:K743" si="1608">1720/12*C735</f>
        <v>0</v>
      </c>
      <c r="D743" s="104">
        <f t="shared" si="1608"/>
        <v>0</v>
      </c>
      <c r="E743" s="104">
        <f t="shared" si="1608"/>
        <v>0</v>
      </c>
      <c r="F743" s="104">
        <f t="shared" si="1608"/>
        <v>0</v>
      </c>
      <c r="G743" s="104">
        <f t="shared" si="1608"/>
        <v>0</v>
      </c>
      <c r="H743" s="104">
        <f t="shared" si="1608"/>
        <v>0</v>
      </c>
      <c r="I743" s="104">
        <f t="shared" si="1608"/>
        <v>0</v>
      </c>
      <c r="J743" s="104">
        <f t="shared" si="1608"/>
        <v>0</v>
      </c>
      <c r="K743" s="104">
        <f t="shared" si="1608"/>
        <v>0</v>
      </c>
      <c r="L743" s="160"/>
      <c r="M743" s="120">
        <f t="shared" ref="M743:U743" si="1609">1720/12*M735</f>
        <v>0</v>
      </c>
      <c r="N743" s="104">
        <f t="shared" si="1609"/>
        <v>0</v>
      </c>
      <c r="O743" s="104">
        <f t="shared" si="1609"/>
        <v>0</v>
      </c>
      <c r="P743" s="104">
        <f t="shared" si="1609"/>
        <v>0</v>
      </c>
      <c r="Q743" s="104">
        <f t="shared" si="1609"/>
        <v>0</v>
      </c>
      <c r="R743" s="104">
        <f t="shared" si="1609"/>
        <v>0</v>
      </c>
      <c r="S743" s="104">
        <f t="shared" si="1609"/>
        <v>0</v>
      </c>
      <c r="T743" s="104">
        <f t="shared" si="1609"/>
        <v>0</v>
      </c>
      <c r="U743" s="104">
        <f t="shared" si="1609"/>
        <v>0</v>
      </c>
      <c r="V743" s="160"/>
      <c r="W743" s="120">
        <f t="shared" ref="W743:AF743" si="1610">1720/12*W735</f>
        <v>0</v>
      </c>
      <c r="X743" s="104">
        <f t="shared" si="1610"/>
        <v>0</v>
      </c>
      <c r="Y743" s="104">
        <f t="shared" si="1610"/>
        <v>0</v>
      </c>
      <c r="Z743" s="104">
        <f t="shared" si="1610"/>
        <v>0</v>
      </c>
      <c r="AA743" s="104">
        <f t="shared" si="1610"/>
        <v>0</v>
      </c>
      <c r="AB743" s="104">
        <f t="shared" si="1610"/>
        <v>0</v>
      </c>
      <c r="AC743" s="104">
        <f t="shared" si="1610"/>
        <v>0</v>
      </c>
      <c r="AD743" s="104">
        <f t="shared" si="1610"/>
        <v>0</v>
      </c>
      <c r="AE743" s="104">
        <f t="shared" si="1610"/>
        <v>0</v>
      </c>
      <c r="AF743" s="104">
        <f t="shared" si="1610"/>
        <v>0</v>
      </c>
      <c r="AG743" s="160"/>
      <c r="AH743" s="74"/>
      <c r="AI743" s="74"/>
      <c r="AJ743" s="75"/>
    </row>
    <row r="744" spans="1:36" ht="25.05" customHeight="1" thickBot="1" x14ac:dyDescent="0.35">
      <c r="A744" s="75"/>
      <c r="B744" s="113" t="s">
        <v>6270</v>
      </c>
      <c r="C744" s="104">
        <f t="shared" ref="C744:K744" si="1611">IF(OR(C739=0,C739=1),IF(C736&gt;=C743,C743,C736),IF(C741&gt;=C740,C740-B742,C741-B742))</f>
        <v>0</v>
      </c>
      <c r="D744" s="104">
        <f t="shared" si="1611"/>
        <v>0</v>
      </c>
      <c r="E744" s="104">
        <f t="shared" si="1611"/>
        <v>0</v>
      </c>
      <c r="F744" s="104">
        <f t="shared" si="1611"/>
        <v>0</v>
      </c>
      <c r="G744" s="104">
        <f t="shared" si="1611"/>
        <v>0</v>
      </c>
      <c r="H744" s="104">
        <f t="shared" si="1611"/>
        <v>0</v>
      </c>
      <c r="I744" s="104">
        <f t="shared" si="1611"/>
        <v>0</v>
      </c>
      <c r="J744" s="104">
        <f t="shared" si="1611"/>
        <v>0</v>
      </c>
      <c r="K744" s="104">
        <f t="shared" si="1611"/>
        <v>0</v>
      </c>
      <c r="L744" s="162">
        <f>SUM(C744:K744)</f>
        <v>0</v>
      </c>
      <c r="M744" s="120">
        <f>IF(OR(M739=0,M739=1),IF(M736&gt;=M743,M743,M736),IF(M741&gt;=M740,M740-K742,M741-K742))</f>
        <v>0</v>
      </c>
      <c r="N744" s="104">
        <f t="shared" ref="N744:U744" si="1612">IF(OR(N739=0,N739=1),IF(N736&gt;=N743,N743,N736),IF(N741&gt;=N740,N740-M742,N741-M742))</f>
        <v>0</v>
      </c>
      <c r="O744" s="104">
        <f t="shared" si="1612"/>
        <v>0</v>
      </c>
      <c r="P744" s="104">
        <f t="shared" si="1612"/>
        <v>0</v>
      </c>
      <c r="Q744" s="104">
        <f t="shared" si="1612"/>
        <v>0</v>
      </c>
      <c r="R744" s="104">
        <f t="shared" si="1612"/>
        <v>0</v>
      </c>
      <c r="S744" s="104">
        <f t="shared" si="1612"/>
        <v>0</v>
      </c>
      <c r="T744" s="104">
        <f t="shared" si="1612"/>
        <v>0</v>
      </c>
      <c r="U744" s="104">
        <f t="shared" si="1612"/>
        <v>0</v>
      </c>
      <c r="V744" s="162">
        <f>SUM(M744:U744)</f>
        <v>0</v>
      </c>
      <c r="W744" s="156">
        <f>IF(OR(W739=0,W739=1),IF(W736&gt;=W743,W743,W736),IF(W741&gt;=W740,W740-U742,W741-U742))</f>
        <v>0</v>
      </c>
      <c r="X744" s="157">
        <f t="shared" ref="X744:AF744" si="1613">IF(OR(X739=0,X739=1),IF(X736&gt;=X743,X743,X736),IF(X741&gt;=X740,X740-W742,X741-W742))</f>
        <v>0</v>
      </c>
      <c r="Y744" s="157">
        <f t="shared" si="1613"/>
        <v>0</v>
      </c>
      <c r="Z744" s="157">
        <f t="shared" si="1613"/>
        <v>0</v>
      </c>
      <c r="AA744" s="157">
        <f t="shared" si="1613"/>
        <v>0</v>
      </c>
      <c r="AB744" s="157">
        <f t="shared" si="1613"/>
        <v>0</v>
      </c>
      <c r="AC744" s="157">
        <f t="shared" si="1613"/>
        <v>0</v>
      </c>
      <c r="AD744" s="157">
        <f t="shared" si="1613"/>
        <v>0</v>
      </c>
      <c r="AE744" s="157">
        <f t="shared" si="1613"/>
        <v>0</v>
      </c>
      <c r="AF744" s="157">
        <f t="shared" si="1613"/>
        <v>0</v>
      </c>
      <c r="AG744" s="162">
        <f>SUM(W744:AF744)</f>
        <v>0</v>
      </c>
      <c r="AH744" s="105"/>
      <c r="AI744" s="74"/>
      <c r="AJ744" s="75"/>
    </row>
    <row r="745" spans="1:36" ht="25.05" customHeight="1" thickBot="1" x14ac:dyDescent="0.35">
      <c r="A745" s="87"/>
      <c r="B745" s="226" t="s">
        <v>6273</v>
      </c>
      <c r="C745" s="304"/>
      <c r="D745" s="304"/>
      <c r="E745" s="304"/>
      <c r="F745" s="305"/>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5.05" customHeight="1" x14ac:dyDescent="0.3">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5.05" customHeight="1" x14ac:dyDescent="0.3">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x14ac:dyDescent="0.3">
      <c r="A748" s="99"/>
      <c r="B748" s="111"/>
      <c r="C748" s="100">
        <f>IF(C746&lt;&gt;0,1,0)</f>
        <v>0</v>
      </c>
      <c r="D748" s="100">
        <f t="shared" ref="D748:K748" si="1614">IF(C748=0,IF(D746&lt;&gt;0,1,0),1)</f>
        <v>0</v>
      </c>
      <c r="E748" s="100">
        <f t="shared" si="1614"/>
        <v>0</v>
      </c>
      <c r="F748" s="100">
        <f t="shared" si="1614"/>
        <v>0</v>
      </c>
      <c r="G748" s="100">
        <f t="shared" si="1614"/>
        <v>0</v>
      </c>
      <c r="H748" s="100">
        <f t="shared" si="1614"/>
        <v>0</v>
      </c>
      <c r="I748" s="100">
        <f t="shared" si="1614"/>
        <v>0</v>
      </c>
      <c r="J748" s="100">
        <f t="shared" si="1614"/>
        <v>0</v>
      </c>
      <c r="K748" s="100">
        <f t="shared" si="1614"/>
        <v>0</v>
      </c>
      <c r="L748" s="161"/>
      <c r="M748" s="116">
        <f>IF(K748=0,IF(M746&lt;&gt;0,1,0),1)</f>
        <v>0</v>
      </c>
      <c r="N748" s="100">
        <f t="shared" ref="N748:U748" si="1615">IF(M748=0,IF(N746&lt;&gt;0,1,0),1)</f>
        <v>0</v>
      </c>
      <c r="O748" s="100">
        <f t="shared" si="1615"/>
        <v>0</v>
      </c>
      <c r="P748" s="100">
        <f t="shared" si="1615"/>
        <v>0</v>
      </c>
      <c r="Q748" s="100">
        <f t="shared" si="1615"/>
        <v>0</v>
      </c>
      <c r="R748" s="100">
        <f t="shared" si="1615"/>
        <v>0</v>
      </c>
      <c r="S748" s="100">
        <f t="shared" si="1615"/>
        <v>0</v>
      </c>
      <c r="T748" s="100">
        <f t="shared" si="1615"/>
        <v>0</v>
      </c>
      <c r="U748" s="100">
        <f t="shared" si="1615"/>
        <v>0</v>
      </c>
      <c r="V748" s="161"/>
      <c r="W748" s="116">
        <f>IF(U748=0,IF(W746&lt;&gt;0,1,0),1)</f>
        <v>0</v>
      </c>
      <c r="X748" s="100">
        <f t="shared" ref="X748:AF748" si="1616">IF(W748=0,IF(X746&lt;&gt;0,1,0),1)</f>
        <v>0</v>
      </c>
      <c r="Y748" s="100">
        <f t="shared" si="1616"/>
        <v>0</v>
      </c>
      <c r="Z748" s="100">
        <f t="shared" si="1616"/>
        <v>0</v>
      </c>
      <c r="AA748" s="100">
        <f t="shared" si="1616"/>
        <v>0</v>
      </c>
      <c r="AB748" s="100">
        <f t="shared" si="1616"/>
        <v>0</v>
      </c>
      <c r="AC748" s="100">
        <f t="shared" si="1616"/>
        <v>0</v>
      </c>
      <c r="AD748" s="100">
        <f t="shared" si="1616"/>
        <v>0</v>
      </c>
      <c r="AE748" s="100">
        <f t="shared" si="1616"/>
        <v>0</v>
      </c>
      <c r="AF748" s="100">
        <f t="shared" si="1616"/>
        <v>0</v>
      </c>
      <c r="AG748" s="161"/>
      <c r="AH748" s="99"/>
      <c r="AI748" s="99"/>
      <c r="AJ748" s="99"/>
    </row>
    <row r="749" spans="1:36" ht="30" hidden="1" customHeight="1" x14ac:dyDescent="0.3">
      <c r="A749" s="99"/>
      <c r="B749" s="111"/>
      <c r="C749" s="100">
        <f>IF(C748=0,0,1)</f>
        <v>0</v>
      </c>
      <c r="D749" s="100">
        <f t="shared" ref="D749:K749" si="1617">IF(D748=0,0,C749+1)</f>
        <v>0</v>
      </c>
      <c r="E749" s="100">
        <f t="shared" si="1617"/>
        <v>0</v>
      </c>
      <c r="F749" s="100">
        <f t="shared" si="1617"/>
        <v>0</v>
      </c>
      <c r="G749" s="100">
        <f t="shared" si="1617"/>
        <v>0</v>
      </c>
      <c r="H749" s="100">
        <f t="shared" si="1617"/>
        <v>0</v>
      </c>
      <c r="I749" s="100">
        <f t="shared" si="1617"/>
        <v>0</v>
      </c>
      <c r="J749" s="100">
        <f t="shared" si="1617"/>
        <v>0</v>
      </c>
      <c r="K749" s="100">
        <f t="shared" si="1617"/>
        <v>0</v>
      </c>
      <c r="L749" s="161"/>
      <c r="M749" s="116">
        <f>IF(M748=0,0,K749+1)</f>
        <v>0</v>
      </c>
      <c r="N749" s="100">
        <f t="shared" ref="N749:U749" si="1618">IF(N748=0,0,M749+1)</f>
        <v>0</v>
      </c>
      <c r="O749" s="100">
        <f t="shared" si="1618"/>
        <v>0</v>
      </c>
      <c r="P749" s="100">
        <f t="shared" si="1618"/>
        <v>0</v>
      </c>
      <c r="Q749" s="100">
        <f t="shared" si="1618"/>
        <v>0</v>
      </c>
      <c r="R749" s="100">
        <f t="shared" si="1618"/>
        <v>0</v>
      </c>
      <c r="S749" s="100">
        <f t="shared" si="1618"/>
        <v>0</v>
      </c>
      <c r="T749" s="100">
        <f t="shared" si="1618"/>
        <v>0</v>
      </c>
      <c r="U749" s="100">
        <f t="shared" si="1618"/>
        <v>0</v>
      </c>
      <c r="V749" s="161"/>
      <c r="W749" s="116">
        <f>IF(W748=0,0,U749+1)</f>
        <v>0</v>
      </c>
      <c r="X749" s="100">
        <f t="shared" ref="X749:AF749" si="1619">IF(X748=0,0,W749+1)</f>
        <v>0</v>
      </c>
      <c r="Y749" s="100">
        <f t="shared" si="1619"/>
        <v>0</v>
      </c>
      <c r="Z749" s="100">
        <f t="shared" si="1619"/>
        <v>0</v>
      </c>
      <c r="AA749" s="100">
        <f t="shared" si="1619"/>
        <v>0</v>
      </c>
      <c r="AB749" s="100">
        <f t="shared" si="1619"/>
        <v>0</v>
      </c>
      <c r="AC749" s="100">
        <f t="shared" si="1619"/>
        <v>0</v>
      </c>
      <c r="AD749" s="100">
        <f t="shared" si="1619"/>
        <v>0</v>
      </c>
      <c r="AE749" s="100">
        <f t="shared" si="1619"/>
        <v>0</v>
      </c>
      <c r="AF749" s="100">
        <f t="shared" si="1619"/>
        <v>0</v>
      </c>
      <c r="AG749" s="161"/>
      <c r="AH749" s="99"/>
      <c r="AI749" s="99"/>
      <c r="AJ749" s="99"/>
    </row>
    <row r="750" spans="1:36" ht="30" hidden="1" customHeight="1" x14ac:dyDescent="0.3">
      <c r="A750" s="99"/>
      <c r="B750" s="111" t="s">
        <v>6268</v>
      </c>
      <c r="C750" s="101">
        <f t="shared" ref="C750:K750" si="1620">IF(C749&lt;25,IF(C749&lt;13,C749,C749-12),C749-24)</f>
        <v>0</v>
      </c>
      <c r="D750" s="101">
        <f t="shared" si="1620"/>
        <v>0</v>
      </c>
      <c r="E750" s="101">
        <f t="shared" si="1620"/>
        <v>0</v>
      </c>
      <c r="F750" s="101">
        <f t="shared" si="1620"/>
        <v>0</v>
      </c>
      <c r="G750" s="101">
        <f t="shared" si="1620"/>
        <v>0</v>
      </c>
      <c r="H750" s="101">
        <f t="shared" si="1620"/>
        <v>0</v>
      </c>
      <c r="I750" s="101">
        <f t="shared" si="1620"/>
        <v>0</v>
      </c>
      <c r="J750" s="101">
        <f t="shared" si="1620"/>
        <v>0</v>
      </c>
      <c r="K750" s="101">
        <f t="shared" si="1620"/>
        <v>0</v>
      </c>
      <c r="L750" s="161"/>
      <c r="M750" s="117">
        <f t="shared" ref="M750:U750" si="1621">IF(M749&lt;25,IF(M749&lt;13,M749,M749-12),M749-24)</f>
        <v>0</v>
      </c>
      <c r="N750" s="101">
        <f t="shared" si="1621"/>
        <v>0</v>
      </c>
      <c r="O750" s="101">
        <f t="shared" si="1621"/>
        <v>0</v>
      </c>
      <c r="P750" s="101">
        <f t="shared" si="1621"/>
        <v>0</v>
      </c>
      <c r="Q750" s="101">
        <f t="shared" si="1621"/>
        <v>0</v>
      </c>
      <c r="R750" s="101">
        <f t="shared" si="1621"/>
        <v>0</v>
      </c>
      <c r="S750" s="101">
        <f t="shared" si="1621"/>
        <v>0</v>
      </c>
      <c r="T750" s="101">
        <f t="shared" si="1621"/>
        <v>0</v>
      </c>
      <c r="U750" s="101">
        <f t="shared" si="1621"/>
        <v>0</v>
      </c>
      <c r="V750" s="161"/>
      <c r="W750" s="117">
        <f t="shared" ref="W750:AF750" si="1622">IF(W749&lt;25,IF(W749&lt;13,W749,W749-12),W749-24)</f>
        <v>0</v>
      </c>
      <c r="X750" s="101">
        <f t="shared" si="1622"/>
        <v>0</v>
      </c>
      <c r="Y750" s="101">
        <f t="shared" si="1622"/>
        <v>0</v>
      </c>
      <c r="Z750" s="101">
        <f t="shared" si="1622"/>
        <v>0</v>
      </c>
      <c r="AA750" s="101">
        <f t="shared" si="1622"/>
        <v>0</v>
      </c>
      <c r="AB750" s="101">
        <f t="shared" si="1622"/>
        <v>0</v>
      </c>
      <c r="AC750" s="101">
        <f t="shared" si="1622"/>
        <v>0</v>
      </c>
      <c r="AD750" s="101">
        <f t="shared" si="1622"/>
        <v>0</v>
      </c>
      <c r="AE750" s="101">
        <f t="shared" si="1622"/>
        <v>0</v>
      </c>
      <c r="AF750" s="101">
        <f t="shared" si="1622"/>
        <v>0</v>
      </c>
      <c r="AG750" s="161"/>
      <c r="AH750" s="99"/>
      <c r="AI750" s="99"/>
      <c r="AJ750" s="99"/>
    </row>
    <row r="751" spans="1:36" ht="30" hidden="1" customHeight="1" x14ac:dyDescent="0.3">
      <c r="A751" s="75"/>
      <c r="B751" s="112" t="s">
        <v>6269</v>
      </c>
      <c r="C751" s="102">
        <f t="shared" ref="C751:K751" si="1623">IF(C750&gt;0,IF(C750=1,C754,C754+B751),0)</f>
        <v>0</v>
      </c>
      <c r="D751" s="102">
        <f t="shared" si="1623"/>
        <v>0</v>
      </c>
      <c r="E751" s="102">
        <f t="shared" si="1623"/>
        <v>0</v>
      </c>
      <c r="F751" s="102">
        <f t="shared" si="1623"/>
        <v>0</v>
      </c>
      <c r="G751" s="102">
        <f t="shared" si="1623"/>
        <v>0</v>
      </c>
      <c r="H751" s="102">
        <f t="shared" si="1623"/>
        <v>0</v>
      </c>
      <c r="I751" s="102">
        <f t="shared" si="1623"/>
        <v>0</v>
      </c>
      <c r="J751" s="102">
        <f t="shared" si="1623"/>
        <v>0</v>
      </c>
      <c r="K751" s="102">
        <f t="shared" si="1623"/>
        <v>0</v>
      </c>
      <c r="L751" s="160"/>
      <c r="M751" s="118">
        <f>IF(M750&gt;0,IF(M750=1,M754,M754+K751),0)</f>
        <v>0</v>
      </c>
      <c r="N751" s="102">
        <f t="shared" ref="N751:U751" si="1624">IF(N750&gt;0,IF(N750=1,N754,N754+M751),0)</f>
        <v>0</v>
      </c>
      <c r="O751" s="102">
        <f t="shared" si="1624"/>
        <v>0</v>
      </c>
      <c r="P751" s="102">
        <f t="shared" si="1624"/>
        <v>0</v>
      </c>
      <c r="Q751" s="102">
        <f t="shared" si="1624"/>
        <v>0</v>
      </c>
      <c r="R751" s="102">
        <f t="shared" si="1624"/>
        <v>0</v>
      </c>
      <c r="S751" s="102">
        <f t="shared" si="1624"/>
        <v>0</v>
      </c>
      <c r="T751" s="102">
        <f t="shared" si="1624"/>
        <v>0</v>
      </c>
      <c r="U751" s="102">
        <f t="shared" si="1624"/>
        <v>0</v>
      </c>
      <c r="V751" s="160"/>
      <c r="W751" s="118">
        <f>IF(W750&gt;0,IF(W750=1,W754,W754+U751),0)</f>
        <v>0</v>
      </c>
      <c r="X751" s="102">
        <f t="shared" ref="X751:AF751" si="1625">IF(X750&gt;0,IF(X750=1,X754,X754+W751),0)</f>
        <v>0</v>
      </c>
      <c r="Y751" s="102">
        <f t="shared" si="1625"/>
        <v>0</v>
      </c>
      <c r="Z751" s="102">
        <f t="shared" si="1625"/>
        <v>0</v>
      </c>
      <c r="AA751" s="102">
        <f t="shared" si="1625"/>
        <v>0</v>
      </c>
      <c r="AB751" s="102">
        <f t="shared" si="1625"/>
        <v>0</v>
      </c>
      <c r="AC751" s="102">
        <f t="shared" si="1625"/>
        <v>0</v>
      </c>
      <c r="AD751" s="102">
        <f t="shared" si="1625"/>
        <v>0</v>
      </c>
      <c r="AE751" s="102">
        <f t="shared" si="1625"/>
        <v>0</v>
      </c>
      <c r="AF751" s="102">
        <f t="shared" si="1625"/>
        <v>0</v>
      </c>
      <c r="AG751" s="160"/>
      <c r="AH751" s="74"/>
      <c r="AI751" s="74"/>
      <c r="AJ751" s="75"/>
    </row>
    <row r="752" spans="1:36" ht="30" hidden="1" customHeight="1" x14ac:dyDescent="0.3">
      <c r="A752" s="75"/>
      <c r="B752" s="112" t="s">
        <v>6317</v>
      </c>
      <c r="C752" s="102">
        <f>IF(C746&gt;0,C747,0)</f>
        <v>0</v>
      </c>
      <c r="D752" s="102">
        <f t="shared" ref="D752:K752" si="1626">IF(D746&gt;0,IF(D750=1,D747,D747+C752),C752)</f>
        <v>0</v>
      </c>
      <c r="E752" s="102">
        <f t="shared" si="1626"/>
        <v>0</v>
      </c>
      <c r="F752" s="102">
        <f t="shared" si="1626"/>
        <v>0</v>
      </c>
      <c r="G752" s="102">
        <f t="shared" si="1626"/>
        <v>0</v>
      </c>
      <c r="H752" s="102">
        <f t="shared" si="1626"/>
        <v>0</v>
      </c>
      <c r="I752" s="102">
        <f t="shared" si="1626"/>
        <v>0</v>
      </c>
      <c r="J752" s="102">
        <f t="shared" si="1626"/>
        <v>0</v>
      </c>
      <c r="K752" s="102">
        <f t="shared" si="1626"/>
        <v>0</v>
      </c>
      <c r="L752" s="160"/>
      <c r="M752" s="118">
        <f>IF(M746&gt;0,IF(M750=1,M747,M747+K752),K752)</f>
        <v>0</v>
      </c>
      <c r="N752" s="102">
        <f t="shared" ref="N752:U752" si="1627">IF(N746&gt;0,IF(N750=1,N747,N747+M752),M752)</f>
        <v>0</v>
      </c>
      <c r="O752" s="102">
        <f t="shared" si="1627"/>
        <v>0</v>
      </c>
      <c r="P752" s="102">
        <f t="shared" si="1627"/>
        <v>0</v>
      </c>
      <c r="Q752" s="102">
        <f t="shared" si="1627"/>
        <v>0</v>
      </c>
      <c r="R752" s="102">
        <f t="shared" si="1627"/>
        <v>0</v>
      </c>
      <c r="S752" s="102">
        <f t="shared" si="1627"/>
        <v>0</v>
      </c>
      <c r="T752" s="102">
        <f t="shared" si="1627"/>
        <v>0</v>
      </c>
      <c r="U752" s="102">
        <f t="shared" si="1627"/>
        <v>0</v>
      </c>
      <c r="V752" s="160"/>
      <c r="W752" s="118">
        <f>IF(W746&gt;0,IF(W750=1,W747,W747+U752),U752)</f>
        <v>0</v>
      </c>
      <c r="X752" s="102">
        <f t="shared" ref="X752:AF752" si="1628">IF(X746&gt;0,IF(X750=1,X747,X747+W752),W752)</f>
        <v>0</v>
      </c>
      <c r="Y752" s="102">
        <f t="shared" si="1628"/>
        <v>0</v>
      </c>
      <c r="Z752" s="102">
        <f t="shared" si="1628"/>
        <v>0</v>
      </c>
      <c r="AA752" s="102">
        <f t="shared" si="1628"/>
        <v>0</v>
      </c>
      <c r="AB752" s="102">
        <f t="shared" si="1628"/>
        <v>0</v>
      </c>
      <c r="AC752" s="102">
        <f t="shared" si="1628"/>
        <v>0</v>
      </c>
      <c r="AD752" s="102">
        <f t="shared" si="1628"/>
        <v>0</v>
      </c>
      <c r="AE752" s="102">
        <f t="shared" si="1628"/>
        <v>0</v>
      </c>
      <c r="AF752" s="102">
        <f t="shared" si="1628"/>
        <v>0</v>
      </c>
      <c r="AG752" s="160"/>
      <c r="AH752" s="74"/>
      <c r="AI752" s="74"/>
      <c r="AJ752" s="75"/>
    </row>
    <row r="753" spans="1:36" ht="9.75" hidden="1" customHeight="1" x14ac:dyDescent="0.3">
      <c r="A753" s="75"/>
      <c r="B753" s="112" t="s">
        <v>6318</v>
      </c>
      <c r="C753" s="103">
        <f>C755</f>
        <v>0</v>
      </c>
      <c r="D753" s="103">
        <f t="shared" ref="D753:K753" si="1629">IF(D750=1,D755,D755+C753)</f>
        <v>0</v>
      </c>
      <c r="E753" s="103">
        <f t="shared" si="1629"/>
        <v>0</v>
      </c>
      <c r="F753" s="103">
        <f t="shared" si="1629"/>
        <v>0</v>
      </c>
      <c r="G753" s="103">
        <f t="shared" si="1629"/>
        <v>0</v>
      </c>
      <c r="H753" s="103">
        <f t="shared" si="1629"/>
        <v>0</v>
      </c>
      <c r="I753" s="103">
        <f t="shared" si="1629"/>
        <v>0</v>
      </c>
      <c r="J753" s="103">
        <f t="shared" si="1629"/>
        <v>0</v>
      </c>
      <c r="K753" s="103">
        <f t="shared" si="1629"/>
        <v>0</v>
      </c>
      <c r="L753" s="160"/>
      <c r="M753" s="119">
        <f>IF(M750=1,M755,M755+K753)</f>
        <v>0</v>
      </c>
      <c r="N753" s="103">
        <f t="shared" ref="N753:U753" si="1630">IF(N750=1,N755,N755+M753)</f>
        <v>0</v>
      </c>
      <c r="O753" s="103">
        <f t="shared" si="1630"/>
        <v>0</v>
      </c>
      <c r="P753" s="103">
        <f t="shared" si="1630"/>
        <v>0</v>
      </c>
      <c r="Q753" s="103">
        <f t="shared" si="1630"/>
        <v>0</v>
      </c>
      <c r="R753" s="103">
        <f t="shared" si="1630"/>
        <v>0</v>
      </c>
      <c r="S753" s="103">
        <f t="shared" si="1630"/>
        <v>0</v>
      </c>
      <c r="T753" s="103">
        <f t="shared" si="1630"/>
        <v>0</v>
      </c>
      <c r="U753" s="103">
        <f t="shared" si="1630"/>
        <v>0</v>
      </c>
      <c r="V753" s="160"/>
      <c r="W753" s="119">
        <f>IF(W750=1,W755,W755+U753)</f>
        <v>0</v>
      </c>
      <c r="X753" s="103">
        <f t="shared" ref="X753:AF753" si="1631">IF(X750=1,X755,X755+W753)</f>
        <v>0</v>
      </c>
      <c r="Y753" s="103">
        <f t="shared" si="1631"/>
        <v>0</v>
      </c>
      <c r="Z753" s="103">
        <f t="shared" si="1631"/>
        <v>0</v>
      </c>
      <c r="AA753" s="103">
        <f t="shared" si="1631"/>
        <v>0</v>
      </c>
      <c r="AB753" s="103">
        <f t="shared" si="1631"/>
        <v>0</v>
      </c>
      <c r="AC753" s="103">
        <f t="shared" si="1631"/>
        <v>0</v>
      </c>
      <c r="AD753" s="103">
        <f t="shared" si="1631"/>
        <v>0</v>
      </c>
      <c r="AE753" s="103">
        <f t="shared" si="1631"/>
        <v>0</v>
      </c>
      <c r="AF753" s="103">
        <f t="shared" si="1631"/>
        <v>0</v>
      </c>
      <c r="AG753" s="160"/>
      <c r="AH753" s="74"/>
      <c r="AI753" s="74"/>
      <c r="AJ753" s="75"/>
    </row>
    <row r="754" spans="1:36" ht="25.05" customHeight="1" x14ac:dyDescent="0.3">
      <c r="A754" s="75"/>
      <c r="B754" s="110" t="s">
        <v>6319</v>
      </c>
      <c r="C754" s="104">
        <f t="shared" ref="C754:K754" si="1632">1720/12*C746</f>
        <v>0</v>
      </c>
      <c r="D754" s="104">
        <f t="shared" si="1632"/>
        <v>0</v>
      </c>
      <c r="E754" s="104">
        <f t="shared" si="1632"/>
        <v>0</v>
      </c>
      <c r="F754" s="104">
        <f t="shared" si="1632"/>
        <v>0</v>
      </c>
      <c r="G754" s="104">
        <f t="shared" si="1632"/>
        <v>0</v>
      </c>
      <c r="H754" s="104">
        <f t="shared" si="1632"/>
        <v>0</v>
      </c>
      <c r="I754" s="104">
        <f t="shared" si="1632"/>
        <v>0</v>
      </c>
      <c r="J754" s="104">
        <f t="shared" si="1632"/>
        <v>0</v>
      </c>
      <c r="K754" s="104">
        <f t="shared" si="1632"/>
        <v>0</v>
      </c>
      <c r="L754" s="160"/>
      <c r="M754" s="120">
        <f t="shared" ref="M754:U754" si="1633">1720/12*M746</f>
        <v>0</v>
      </c>
      <c r="N754" s="104">
        <f t="shared" si="1633"/>
        <v>0</v>
      </c>
      <c r="O754" s="104">
        <f t="shared" si="1633"/>
        <v>0</v>
      </c>
      <c r="P754" s="104">
        <f t="shared" si="1633"/>
        <v>0</v>
      </c>
      <c r="Q754" s="104">
        <f t="shared" si="1633"/>
        <v>0</v>
      </c>
      <c r="R754" s="104">
        <f t="shared" si="1633"/>
        <v>0</v>
      </c>
      <c r="S754" s="104">
        <f t="shared" si="1633"/>
        <v>0</v>
      </c>
      <c r="T754" s="104">
        <f t="shared" si="1633"/>
        <v>0</v>
      </c>
      <c r="U754" s="104">
        <f t="shared" si="1633"/>
        <v>0</v>
      </c>
      <c r="V754" s="160"/>
      <c r="W754" s="120">
        <f t="shared" ref="W754:AF754" si="1634">1720/12*W746</f>
        <v>0</v>
      </c>
      <c r="X754" s="104">
        <f t="shared" si="1634"/>
        <v>0</v>
      </c>
      <c r="Y754" s="104">
        <f t="shared" si="1634"/>
        <v>0</v>
      </c>
      <c r="Z754" s="104">
        <f t="shared" si="1634"/>
        <v>0</v>
      </c>
      <c r="AA754" s="104">
        <f t="shared" si="1634"/>
        <v>0</v>
      </c>
      <c r="AB754" s="104">
        <f t="shared" si="1634"/>
        <v>0</v>
      </c>
      <c r="AC754" s="104">
        <f t="shared" si="1634"/>
        <v>0</v>
      </c>
      <c r="AD754" s="104">
        <f t="shared" si="1634"/>
        <v>0</v>
      </c>
      <c r="AE754" s="104">
        <f t="shared" si="1634"/>
        <v>0</v>
      </c>
      <c r="AF754" s="104">
        <f t="shared" si="1634"/>
        <v>0</v>
      </c>
      <c r="AG754" s="160"/>
      <c r="AH754" s="74"/>
      <c r="AI754" s="74"/>
      <c r="AJ754" s="75"/>
    </row>
    <row r="755" spans="1:36" ht="25.05" customHeight="1" thickBot="1" x14ac:dyDescent="0.35">
      <c r="A755" s="75"/>
      <c r="B755" s="113" t="s">
        <v>6270</v>
      </c>
      <c r="C755" s="104">
        <f t="shared" ref="C755:K755" si="1635">IF(OR(C750=0,C750=1),IF(C747&gt;=C754,C754,C747),IF(C752&gt;=C751,C751-B753,C752-B753))</f>
        <v>0</v>
      </c>
      <c r="D755" s="104">
        <f t="shared" si="1635"/>
        <v>0</v>
      </c>
      <c r="E755" s="104">
        <f t="shared" si="1635"/>
        <v>0</v>
      </c>
      <c r="F755" s="104">
        <f t="shared" si="1635"/>
        <v>0</v>
      </c>
      <c r="G755" s="104">
        <f t="shared" si="1635"/>
        <v>0</v>
      </c>
      <c r="H755" s="104">
        <f t="shared" si="1635"/>
        <v>0</v>
      </c>
      <c r="I755" s="104">
        <f t="shared" si="1635"/>
        <v>0</v>
      </c>
      <c r="J755" s="104">
        <f t="shared" si="1635"/>
        <v>0</v>
      </c>
      <c r="K755" s="104">
        <f t="shared" si="1635"/>
        <v>0</v>
      </c>
      <c r="L755" s="162">
        <f>SUM(C755:K755)</f>
        <v>0</v>
      </c>
      <c r="M755" s="120">
        <f>IF(OR(M750=0,M750=1),IF(M747&gt;=M754,M754,M747),IF(M752&gt;=M751,M751-K753,M752-K753))</f>
        <v>0</v>
      </c>
      <c r="N755" s="104">
        <f t="shared" ref="N755:U755" si="1636">IF(OR(N750=0,N750=1),IF(N747&gt;=N754,N754,N747),IF(N752&gt;=N751,N751-M753,N752-M753))</f>
        <v>0</v>
      </c>
      <c r="O755" s="104">
        <f t="shared" si="1636"/>
        <v>0</v>
      </c>
      <c r="P755" s="104">
        <f t="shared" si="1636"/>
        <v>0</v>
      </c>
      <c r="Q755" s="104">
        <f t="shared" si="1636"/>
        <v>0</v>
      </c>
      <c r="R755" s="104">
        <f t="shared" si="1636"/>
        <v>0</v>
      </c>
      <c r="S755" s="104">
        <f t="shared" si="1636"/>
        <v>0</v>
      </c>
      <c r="T755" s="104">
        <f t="shared" si="1636"/>
        <v>0</v>
      </c>
      <c r="U755" s="104">
        <f t="shared" si="1636"/>
        <v>0</v>
      </c>
      <c r="V755" s="162">
        <f>SUM(M755:U755)</f>
        <v>0</v>
      </c>
      <c r="W755" s="156">
        <f>IF(OR(W750=0,W750=1),IF(W747&gt;=W754,W754,W747),IF(W752&gt;=W751,W751-U753,W752-U753))</f>
        <v>0</v>
      </c>
      <c r="X755" s="157">
        <f t="shared" ref="X755:AF755" si="1637">IF(OR(X750=0,X750=1),IF(X747&gt;=X754,X754,X747),IF(X752&gt;=X751,X751-W753,X752-W753))</f>
        <v>0</v>
      </c>
      <c r="Y755" s="157">
        <f t="shared" si="1637"/>
        <v>0</v>
      </c>
      <c r="Z755" s="157">
        <f t="shared" si="1637"/>
        <v>0</v>
      </c>
      <c r="AA755" s="157">
        <f t="shared" si="1637"/>
        <v>0</v>
      </c>
      <c r="AB755" s="157">
        <f t="shared" si="1637"/>
        <v>0</v>
      </c>
      <c r="AC755" s="157">
        <f t="shared" si="1637"/>
        <v>0</v>
      </c>
      <c r="AD755" s="157">
        <f t="shared" si="1637"/>
        <v>0</v>
      </c>
      <c r="AE755" s="157">
        <f t="shared" si="1637"/>
        <v>0</v>
      </c>
      <c r="AF755" s="157">
        <f t="shared" si="1637"/>
        <v>0</v>
      </c>
      <c r="AG755" s="162">
        <f>SUM(W755:AF755)</f>
        <v>0</v>
      </c>
      <c r="AH755" s="105"/>
      <c r="AI755" s="74"/>
      <c r="AJ755" s="75"/>
    </row>
    <row r="756" spans="1:36" ht="25.05" customHeight="1" thickBot="1" x14ac:dyDescent="0.35">
      <c r="A756" s="87"/>
      <c r="B756" s="226" t="s">
        <v>6273</v>
      </c>
      <c r="C756" s="304"/>
      <c r="D756" s="304"/>
      <c r="E756" s="304"/>
      <c r="F756" s="305"/>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5.05" customHeight="1" x14ac:dyDescent="0.3">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5.05" customHeight="1" x14ac:dyDescent="0.3">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x14ac:dyDescent="0.3">
      <c r="A759" s="99"/>
      <c r="B759" s="111"/>
      <c r="C759" s="100">
        <f>IF(C757&lt;&gt;0,1,0)</f>
        <v>0</v>
      </c>
      <c r="D759" s="100">
        <f t="shared" ref="D759:K759" si="1638">IF(C759=0,IF(D757&lt;&gt;0,1,0),1)</f>
        <v>0</v>
      </c>
      <c r="E759" s="100">
        <f t="shared" si="1638"/>
        <v>0</v>
      </c>
      <c r="F759" s="100">
        <f t="shared" si="1638"/>
        <v>0</v>
      </c>
      <c r="G759" s="100">
        <f t="shared" si="1638"/>
        <v>0</v>
      </c>
      <c r="H759" s="100">
        <f t="shared" si="1638"/>
        <v>0</v>
      </c>
      <c r="I759" s="100">
        <f t="shared" si="1638"/>
        <v>0</v>
      </c>
      <c r="J759" s="100">
        <f t="shared" si="1638"/>
        <v>0</v>
      </c>
      <c r="K759" s="100">
        <f t="shared" si="1638"/>
        <v>0</v>
      </c>
      <c r="L759" s="161"/>
      <c r="M759" s="116">
        <f>IF(K759=0,IF(M757&lt;&gt;0,1,0),1)</f>
        <v>0</v>
      </c>
      <c r="N759" s="100">
        <f t="shared" ref="N759:U759" si="1639">IF(M759=0,IF(N757&lt;&gt;0,1,0),1)</f>
        <v>0</v>
      </c>
      <c r="O759" s="100">
        <f t="shared" si="1639"/>
        <v>0</v>
      </c>
      <c r="P759" s="100">
        <f t="shared" si="1639"/>
        <v>0</v>
      </c>
      <c r="Q759" s="100">
        <f t="shared" si="1639"/>
        <v>0</v>
      </c>
      <c r="R759" s="100">
        <f t="shared" si="1639"/>
        <v>0</v>
      </c>
      <c r="S759" s="100">
        <f t="shared" si="1639"/>
        <v>0</v>
      </c>
      <c r="T759" s="100">
        <f t="shared" si="1639"/>
        <v>0</v>
      </c>
      <c r="U759" s="100">
        <f t="shared" si="1639"/>
        <v>0</v>
      </c>
      <c r="V759" s="161"/>
      <c r="W759" s="116">
        <f>IF(U759=0,IF(W757&lt;&gt;0,1,0),1)</f>
        <v>0</v>
      </c>
      <c r="X759" s="100">
        <f t="shared" ref="X759:AF759" si="1640">IF(W759=0,IF(X757&lt;&gt;0,1,0),1)</f>
        <v>0</v>
      </c>
      <c r="Y759" s="100">
        <f t="shared" si="1640"/>
        <v>0</v>
      </c>
      <c r="Z759" s="100">
        <f t="shared" si="1640"/>
        <v>0</v>
      </c>
      <c r="AA759" s="100">
        <f t="shared" si="1640"/>
        <v>0</v>
      </c>
      <c r="AB759" s="100">
        <f t="shared" si="1640"/>
        <v>0</v>
      </c>
      <c r="AC759" s="100">
        <f t="shared" si="1640"/>
        <v>0</v>
      </c>
      <c r="AD759" s="100">
        <f t="shared" si="1640"/>
        <v>0</v>
      </c>
      <c r="AE759" s="100">
        <f t="shared" si="1640"/>
        <v>0</v>
      </c>
      <c r="AF759" s="100">
        <f t="shared" si="1640"/>
        <v>0</v>
      </c>
      <c r="AG759" s="161"/>
      <c r="AH759" s="99"/>
      <c r="AI759" s="99"/>
      <c r="AJ759" s="99"/>
    </row>
    <row r="760" spans="1:36" ht="30" hidden="1" customHeight="1" x14ac:dyDescent="0.3">
      <c r="A760" s="99"/>
      <c r="B760" s="111"/>
      <c r="C760" s="100">
        <f>IF(C759=0,0,1)</f>
        <v>0</v>
      </c>
      <c r="D760" s="100">
        <f t="shared" ref="D760:K760" si="1641">IF(D759=0,0,C760+1)</f>
        <v>0</v>
      </c>
      <c r="E760" s="100">
        <f t="shared" si="1641"/>
        <v>0</v>
      </c>
      <c r="F760" s="100">
        <f t="shared" si="1641"/>
        <v>0</v>
      </c>
      <c r="G760" s="100">
        <f t="shared" si="1641"/>
        <v>0</v>
      </c>
      <c r="H760" s="100">
        <f t="shared" si="1641"/>
        <v>0</v>
      </c>
      <c r="I760" s="100">
        <f t="shared" si="1641"/>
        <v>0</v>
      </c>
      <c r="J760" s="100">
        <f t="shared" si="1641"/>
        <v>0</v>
      </c>
      <c r="K760" s="100">
        <f t="shared" si="1641"/>
        <v>0</v>
      </c>
      <c r="L760" s="161"/>
      <c r="M760" s="116">
        <f>IF(M759=0,0,K760+1)</f>
        <v>0</v>
      </c>
      <c r="N760" s="100">
        <f t="shared" ref="N760:U760" si="1642">IF(N759=0,0,M760+1)</f>
        <v>0</v>
      </c>
      <c r="O760" s="100">
        <f t="shared" si="1642"/>
        <v>0</v>
      </c>
      <c r="P760" s="100">
        <f t="shared" si="1642"/>
        <v>0</v>
      </c>
      <c r="Q760" s="100">
        <f t="shared" si="1642"/>
        <v>0</v>
      </c>
      <c r="R760" s="100">
        <f t="shared" si="1642"/>
        <v>0</v>
      </c>
      <c r="S760" s="100">
        <f t="shared" si="1642"/>
        <v>0</v>
      </c>
      <c r="T760" s="100">
        <f t="shared" si="1642"/>
        <v>0</v>
      </c>
      <c r="U760" s="100">
        <f t="shared" si="1642"/>
        <v>0</v>
      </c>
      <c r="V760" s="161"/>
      <c r="W760" s="116">
        <f>IF(W759=0,0,U760+1)</f>
        <v>0</v>
      </c>
      <c r="X760" s="100">
        <f t="shared" ref="X760:AF760" si="1643">IF(X759=0,0,W760+1)</f>
        <v>0</v>
      </c>
      <c r="Y760" s="100">
        <f t="shared" si="1643"/>
        <v>0</v>
      </c>
      <c r="Z760" s="100">
        <f t="shared" si="1643"/>
        <v>0</v>
      </c>
      <c r="AA760" s="100">
        <f t="shared" si="1643"/>
        <v>0</v>
      </c>
      <c r="AB760" s="100">
        <f t="shared" si="1643"/>
        <v>0</v>
      </c>
      <c r="AC760" s="100">
        <f t="shared" si="1643"/>
        <v>0</v>
      </c>
      <c r="AD760" s="100">
        <f t="shared" si="1643"/>
        <v>0</v>
      </c>
      <c r="AE760" s="100">
        <f t="shared" si="1643"/>
        <v>0</v>
      </c>
      <c r="AF760" s="100">
        <f t="shared" si="1643"/>
        <v>0</v>
      </c>
      <c r="AG760" s="161"/>
      <c r="AH760" s="99"/>
      <c r="AI760" s="99"/>
      <c r="AJ760" s="99"/>
    </row>
    <row r="761" spans="1:36" ht="30" hidden="1" customHeight="1" x14ac:dyDescent="0.3">
      <c r="A761" s="99"/>
      <c r="B761" s="111" t="s">
        <v>6268</v>
      </c>
      <c r="C761" s="101">
        <f t="shared" ref="C761:K761" si="1644">IF(C760&lt;25,IF(C760&lt;13,C760,C760-12),C760-24)</f>
        <v>0</v>
      </c>
      <c r="D761" s="101">
        <f t="shared" si="1644"/>
        <v>0</v>
      </c>
      <c r="E761" s="101">
        <f t="shared" si="1644"/>
        <v>0</v>
      </c>
      <c r="F761" s="101">
        <f t="shared" si="1644"/>
        <v>0</v>
      </c>
      <c r="G761" s="101">
        <f t="shared" si="1644"/>
        <v>0</v>
      </c>
      <c r="H761" s="101">
        <f t="shared" si="1644"/>
        <v>0</v>
      </c>
      <c r="I761" s="101">
        <f t="shared" si="1644"/>
        <v>0</v>
      </c>
      <c r="J761" s="101">
        <f t="shared" si="1644"/>
        <v>0</v>
      </c>
      <c r="K761" s="101">
        <f t="shared" si="1644"/>
        <v>0</v>
      </c>
      <c r="L761" s="161"/>
      <c r="M761" s="117">
        <f t="shared" ref="M761:U761" si="1645">IF(M760&lt;25,IF(M760&lt;13,M760,M760-12),M760-24)</f>
        <v>0</v>
      </c>
      <c r="N761" s="101">
        <f t="shared" si="1645"/>
        <v>0</v>
      </c>
      <c r="O761" s="101">
        <f t="shared" si="1645"/>
        <v>0</v>
      </c>
      <c r="P761" s="101">
        <f t="shared" si="1645"/>
        <v>0</v>
      </c>
      <c r="Q761" s="101">
        <f t="shared" si="1645"/>
        <v>0</v>
      </c>
      <c r="R761" s="101">
        <f t="shared" si="1645"/>
        <v>0</v>
      </c>
      <c r="S761" s="101">
        <f t="shared" si="1645"/>
        <v>0</v>
      </c>
      <c r="T761" s="101">
        <f t="shared" si="1645"/>
        <v>0</v>
      </c>
      <c r="U761" s="101">
        <f t="shared" si="1645"/>
        <v>0</v>
      </c>
      <c r="V761" s="161"/>
      <c r="W761" s="117">
        <f t="shared" ref="W761:AF761" si="1646">IF(W760&lt;25,IF(W760&lt;13,W760,W760-12),W760-24)</f>
        <v>0</v>
      </c>
      <c r="X761" s="101">
        <f t="shared" si="1646"/>
        <v>0</v>
      </c>
      <c r="Y761" s="101">
        <f t="shared" si="1646"/>
        <v>0</v>
      </c>
      <c r="Z761" s="101">
        <f t="shared" si="1646"/>
        <v>0</v>
      </c>
      <c r="AA761" s="101">
        <f t="shared" si="1646"/>
        <v>0</v>
      </c>
      <c r="AB761" s="101">
        <f t="shared" si="1646"/>
        <v>0</v>
      </c>
      <c r="AC761" s="101">
        <f t="shared" si="1646"/>
        <v>0</v>
      </c>
      <c r="AD761" s="101">
        <f t="shared" si="1646"/>
        <v>0</v>
      </c>
      <c r="AE761" s="101">
        <f t="shared" si="1646"/>
        <v>0</v>
      </c>
      <c r="AF761" s="101">
        <f t="shared" si="1646"/>
        <v>0</v>
      </c>
      <c r="AG761" s="161"/>
      <c r="AH761" s="99"/>
      <c r="AI761" s="99"/>
      <c r="AJ761" s="99"/>
    </row>
    <row r="762" spans="1:36" ht="30" hidden="1" customHeight="1" x14ac:dyDescent="0.3">
      <c r="A762" s="75"/>
      <c r="B762" s="112" t="s">
        <v>6269</v>
      </c>
      <c r="C762" s="102">
        <f t="shared" ref="C762:K762" si="1647">IF(C761&gt;0,IF(C761=1,C765,C765+B762),0)</f>
        <v>0</v>
      </c>
      <c r="D762" s="102">
        <f t="shared" si="1647"/>
        <v>0</v>
      </c>
      <c r="E762" s="102">
        <f t="shared" si="1647"/>
        <v>0</v>
      </c>
      <c r="F762" s="102">
        <f t="shared" si="1647"/>
        <v>0</v>
      </c>
      <c r="G762" s="102">
        <f t="shared" si="1647"/>
        <v>0</v>
      </c>
      <c r="H762" s="102">
        <f t="shared" si="1647"/>
        <v>0</v>
      </c>
      <c r="I762" s="102">
        <f t="shared" si="1647"/>
        <v>0</v>
      </c>
      <c r="J762" s="102">
        <f t="shared" si="1647"/>
        <v>0</v>
      </c>
      <c r="K762" s="102">
        <f t="shared" si="1647"/>
        <v>0</v>
      </c>
      <c r="L762" s="160"/>
      <c r="M762" s="118">
        <f>IF(M761&gt;0,IF(M761=1,M765,M765+K762),0)</f>
        <v>0</v>
      </c>
      <c r="N762" s="102">
        <f t="shared" ref="N762:U762" si="1648">IF(N761&gt;0,IF(N761=1,N765,N765+M762),0)</f>
        <v>0</v>
      </c>
      <c r="O762" s="102">
        <f t="shared" si="1648"/>
        <v>0</v>
      </c>
      <c r="P762" s="102">
        <f t="shared" si="1648"/>
        <v>0</v>
      </c>
      <c r="Q762" s="102">
        <f t="shared" si="1648"/>
        <v>0</v>
      </c>
      <c r="R762" s="102">
        <f t="shared" si="1648"/>
        <v>0</v>
      </c>
      <c r="S762" s="102">
        <f t="shared" si="1648"/>
        <v>0</v>
      </c>
      <c r="T762" s="102">
        <f t="shared" si="1648"/>
        <v>0</v>
      </c>
      <c r="U762" s="102">
        <f t="shared" si="1648"/>
        <v>0</v>
      </c>
      <c r="V762" s="160"/>
      <c r="W762" s="118">
        <f>IF(W761&gt;0,IF(W761=1,W765,W765+U762),0)</f>
        <v>0</v>
      </c>
      <c r="X762" s="102">
        <f t="shared" ref="X762:AF762" si="1649">IF(X761&gt;0,IF(X761=1,X765,X765+W762),0)</f>
        <v>0</v>
      </c>
      <c r="Y762" s="102">
        <f t="shared" si="1649"/>
        <v>0</v>
      </c>
      <c r="Z762" s="102">
        <f t="shared" si="1649"/>
        <v>0</v>
      </c>
      <c r="AA762" s="102">
        <f t="shared" si="1649"/>
        <v>0</v>
      </c>
      <c r="AB762" s="102">
        <f t="shared" si="1649"/>
        <v>0</v>
      </c>
      <c r="AC762" s="102">
        <f t="shared" si="1649"/>
        <v>0</v>
      </c>
      <c r="AD762" s="102">
        <f t="shared" si="1649"/>
        <v>0</v>
      </c>
      <c r="AE762" s="102">
        <f t="shared" si="1649"/>
        <v>0</v>
      </c>
      <c r="AF762" s="102">
        <f t="shared" si="1649"/>
        <v>0</v>
      </c>
      <c r="AG762" s="160"/>
      <c r="AH762" s="74"/>
      <c r="AI762" s="74"/>
      <c r="AJ762" s="75"/>
    </row>
    <row r="763" spans="1:36" ht="30" hidden="1" customHeight="1" x14ac:dyDescent="0.3">
      <c r="A763" s="75"/>
      <c r="B763" s="112" t="s">
        <v>6317</v>
      </c>
      <c r="C763" s="102">
        <f>IF(C757&gt;0,C758,0)</f>
        <v>0</v>
      </c>
      <c r="D763" s="102">
        <f t="shared" ref="D763:K763" si="1650">IF(D757&gt;0,IF(D761=1,D758,D758+C763),C763)</f>
        <v>0</v>
      </c>
      <c r="E763" s="102">
        <f t="shared" si="1650"/>
        <v>0</v>
      </c>
      <c r="F763" s="102">
        <f t="shared" si="1650"/>
        <v>0</v>
      </c>
      <c r="G763" s="102">
        <f t="shared" si="1650"/>
        <v>0</v>
      </c>
      <c r="H763" s="102">
        <f t="shared" si="1650"/>
        <v>0</v>
      </c>
      <c r="I763" s="102">
        <f t="shared" si="1650"/>
        <v>0</v>
      </c>
      <c r="J763" s="102">
        <f t="shared" si="1650"/>
        <v>0</v>
      </c>
      <c r="K763" s="102">
        <f t="shared" si="1650"/>
        <v>0</v>
      </c>
      <c r="L763" s="160"/>
      <c r="M763" s="118">
        <f>IF(M757&gt;0,IF(M761=1,M758,M758+K763),K763)</f>
        <v>0</v>
      </c>
      <c r="N763" s="102">
        <f t="shared" ref="N763:U763" si="1651">IF(N757&gt;0,IF(N761=1,N758,N758+M763),M763)</f>
        <v>0</v>
      </c>
      <c r="O763" s="102">
        <f t="shared" si="1651"/>
        <v>0</v>
      </c>
      <c r="P763" s="102">
        <f t="shared" si="1651"/>
        <v>0</v>
      </c>
      <c r="Q763" s="102">
        <f t="shared" si="1651"/>
        <v>0</v>
      </c>
      <c r="R763" s="102">
        <f t="shared" si="1651"/>
        <v>0</v>
      </c>
      <c r="S763" s="102">
        <f t="shared" si="1651"/>
        <v>0</v>
      </c>
      <c r="T763" s="102">
        <f t="shared" si="1651"/>
        <v>0</v>
      </c>
      <c r="U763" s="102">
        <f t="shared" si="1651"/>
        <v>0</v>
      </c>
      <c r="V763" s="160"/>
      <c r="W763" s="118">
        <f>IF(W757&gt;0,IF(W761=1,W758,W758+U763),U763)</f>
        <v>0</v>
      </c>
      <c r="X763" s="102">
        <f t="shared" ref="X763:AF763" si="1652">IF(X757&gt;0,IF(X761=1,X758,X758+W763),W763)</f>
        <v>0</v>
      </c>
      <c r="Y763" s="102">
        <f t="shared" si="1652"/>
        <v>0</v>
      </c>
      <c r="Z763" s="102">
        <f t="shared" si="1652"/>
        <v>0</v>
      </c>
      <c r="AA763" s="102">
        <f t="shared" si="1652"/>
        <v>0</v>
      </c>
      <c r="AB763" s="102">
        <f t="shared" si="1652"/>
        <v>0</v>
      </c>
      <c r="AC763" s="102">
        <f t="shared" si="1652"/>
        <v>0</v>
      </c>
      <c r="AD763" s="102">
        <f t="shared" si="1652"/>
        <v>0</v>
      </c>
      <c r="AE763" s="102">
        <f t="shared" si="1652"/>
        <v>0</v>
      </c>
      <c r="AF763" s="102">
        <f t="shared" si="1652"/>
        <v>0</v>
      </c>
      <c r="AG763" s="160"/>
      <c r="AH763" s="74"/>
      <c r="AI763" s="74"/>
      <c r="AJ763" s="75"/>
    </row>
    <row r="764" spans="1:36" ht="9.75" hidden="1" customHeight="1" x14ac:dyDescent="0.3">
      <c r="A764" s="75"/>
      <c r="B764" s="112" t="s">
        <v>6318</v>
      </c>
      <c r="C764" s="103">
        <f>C766</f>
        <v>0</v>
      </c>
      <c r="D764" s="103">
        <f t="shared" ref="D764:K764" si="1653">IF(D761=1,D766,D766+C764)</f>
        <v>0</v>
      </c>
      <c r="E764" s="103">
        <f t="shared" si="1653"/>
        <v>0</v>
      </c>
      <c r="F764" s="103">
        <f t="shared" si="1653"/>
        <v>0</v>
      </c>
      <c r="G764" s="103">
        <f t="shared" si="1653"/>
        <v>0</v>
      </c>
      <c r="H764" s="103">
        <f t="shared" si="1653"/>
        <v>0</v>
      </c>
      <c r="I764" s="103">
        <f t="shared" si="1653"/>
        <v>0</v>
      </c>
      <c r="J764" s="103">
        <f t="shared" si="1653"/>
        <v>0</v>
      </c>
      <c r="K764" s="103">
        <f t="shared" si="1653"/>
        <v>0</v>
      </c>
      <c r="L764" s="160"/>
      <c r="M764" s="119">
        <f>IF(M761=1,M766,M766+K764)</f>
        <v>0</v>
      </c>
      <c r="N764" s="103">
        <f t="shared" ref="N764:U764" si="1654">IF(N761=1,N766,N766+M764)</f>
        <v>0</v>
      </c>
      <c r="O764" s="103">
        <f t="shared" si="1654"/>
        <v>0</v>
      </c>
      <c r="P764" s="103">
        <f t="shared" si="1654"/>
        <v>0</v>
      </c>
      <c r="Q764" s="103">
        <f t="shared" si="1654"/>
        <v>0</v>
      </c>
      <c r="R764" s="103">
        <f t="shared" si="1654"/>
        <v>0</v>
      </c>
      <c r="S764" s="103">
        <f t="shared" si="1654"/>
        <v>0</v>
      </c>
      <c r="T764" s="103">
        <f t="shared" si="1654"/>
        <v>0</v>
      </c>
      <c r="U764" s="103">
        <f t="shared" si="1654"/>
        <v>0</v>
      </c>
      <c r="V764" s="160"/>
      <c r="W764" s="119">
        <f>IF(W761=1,W766,W766+U764)</f>
        <v>0</v>
      </c>
      <c r="X764" s="103">
        <f t="shared" ref="X764:AF764" si="1655">IF(X761=1,X766,X766+W764)</f>
        <v>0</v>
      </c>
      <c r="Y764" s="103">
        <f t="shared" si="1655"/>
        <v>0</v>
      </c>
      <c r="Z764" s="103">
        <f t="shared" si="1655"/>
        <v>0</v>
      </c>
      <c r="AA764" s="103">
        <f t="shared" si="1655"/>
        <v>0</v>
      </c>
      <c r="AB764" s="103">
        <f t="shared" si="1655"/>
        <v>0</v>
      </c>
      <c r="AC764" s="103">
        <f t="shared" si="1655"/>
        <v>0</v>
      </c>
      <c r="AD764" s="103">
        <f t="shared" si="1655"/>
        <v>0</v>
      </c>
      <c r="AE764" s="103">
        <f t="shared" si="1655"/>
        <v>0</v>
      </c>
      <c r="AF764" s="103">
        <f t="shared" si="1655"/>
        <v>0</v>
      </c>
      <c r="AG764" s="160"/>
      <c r="AH764" s="74"/>
      <c r="AI764" s="74"/>
      <c r="AJ764" s="75"/>
    </row>
    <row r="765" spans="1:36" ht="25.05" customHeight="1" x14ac:dyDescent="0.3">
      <c r="A765" s="75"/>
      <c r="B765" s="110" t="s">
        <v>6319</v>
      </c>
      <c r="C765" s="104">
        <f t="shared" ref="C765:K765" si="1656">1720/12*C757</f>
        <v>0</v>
      </c>
      <c r="D765" s="104">
        <f t="shared" si="1656"/>
        <v>0</v>
      </c>
      <c r="E765" s="104">
        <f t="shared" si="1656"/>
        <v>0</v>
      </c>
      <c r="F765" s="104">
        <f t="shared" si="1656"/>
        <v>0</v>
      </c>
      <c r="G765" s="104">
        <f t="shared" si="1656"/>
        <v>0</v>
      </c>
      <c r="H765" s="104">
        <f t="shared" si="1656"/>
        <v>0</v>
      </c>
      <c r="I765" s="104">
        <f t="shared" si="1656"/>
        <v>0</v>
      </c>
      <c r="J765" s="104">
        <f t="shared" si="1656"/>
        <v>0</v>
      </c>
      <c r="K765" s="104">
        <f t="shared" si="1656"/>
        <v>0</v>
      </c>
      <c r="L765" s="160"/>
      <c r="M765" s="120">
        <f t="shared" ref="M765:U765" si="1657">1720/12*M757</f>
        <v>0</v>
      </c>
      <c r="N765" s="104">
        <f t="shared" si="1657"/>
        <v>0</v>
      </c>
      <c r="O765" s="104">
        <f t="shared" si="1657"/>
        <v>0</v>
      </c>
      <c r="P765" s="104">
        <f t="shared" si="1657"/>
        <v>0</v>
      </c>
      <c r="Q765" s="104">
        <f t="shared" si="1657"/>
        <v>0</v>
      </c>
      <c r="R765" s="104">
        <f t="shared" si="1657"/>
        <v>0</v>
      </c>
      <c r="S765" s="104">
        <f t="shared" si="1657"/>
        <v>0</v>
      </c>
      <c r="T765" s="104">
        <f t="shared" si="1657"/>
        <v>0</v>
      </c>
      <c r="U765" s="104">
        <f t="shared" si="1657"/>
        <v>0</v>
      </c>
      <c r="V765" s="160"/>
      <c r="W765" s="120">
        <f t="shared" ref="W765:AF765" si="1658">1720/12*W757</f>
        <v>0</v>
      </c>
      <c r="X765" s="104">
        <f t="shared" si="1658"/>
        <v>0</v>
      </c>
      <c r="Y765" s="104">
        <f t="shared" si="1658"/>
        <v>0</v>
      </c>
      <c r="Z765" s="104">
        <f t="shared" si="1658"/>
        <v>0</v>
      </c>
      <c r="AA765" s="104">
        <f t="shared" si="1658"/>
        <v>0</v>
      </c>
      <c r="AB765" s="104">
        <f t="shared" si="1658"/>
        <v>0</v>
      </c>
      <c r="AC765" s="104">
        <f t="shared" si="1658"/>
        <v>0</v>
      </c>
      <c r="AD765" s="104">
        <f t="shared" si="1658"/>
        <v>0</v>
      </c>
      <c r="AE765" s="104">
        <f t="shared" si="1658"/>
        <v>0</v>
      </c>
      <c r="AF765" s="104">
        <f t="shared" si="1658"/>
        <v>0</v>
      </c>
      <c r="AG765" s="160"/>
      <c r="AH765" s="74"/>
      <c r="AI765" s="74"/>
      <c r="AJ765" s="75"/>
    </row>
    <row r="766" spans="1:36" ht="25.05" customHeight="1" thickBot="1" x14ac:dyDescent="0.35">
      <c r="A766" s="75"/>
      <c r="B766" s="113" t="s">
        <v>6270</v>
      </c>
      <c r="C766" s="104">
        <f t="shared" ref="C766:K766" si="1659">IF(OR(C761=0,C761=1),IF(C758&gt;=C765,C765,C758),IF(C763&gt;=C762,C762-B764,C763-B764))</f>
        <v>0</v>
      </c>
      <c r="D766" s="104">
        <f t="shared" si="1659"/>
        <v>0</v>
      </c>
      <c r="E766" s="104">
        <f t="shared" si="1659"/>
        <v>0</v>
      </c>
      <c r="F766" s="104">
        <f t="shared" si="1659"/>
        <v>0</v>
      </c>
      <c r="G766" s="104">
        <f t="shared" si="1659"/>
        <v>0</v>
      </c>
      <c r="H766" s="104">
        <f t="shared" si="1659"/>
        <v>0</v>
      </c>
      <c r="I766" s="104">
        <f t="shared" si="1659"/>
        <v>0</v>
      </c>
      <c r="J766" s="104">
        <f t="shared" si="1659"/>
        <v>0</v>
      </c>
      <c r="K766" s="104">
        <f t="shared" si="1659"/>
        <v>0</v>
      </c>
      <c r="L766" s="162">
        <f>SUM(C766:K766)</f>
        <v>0</v>
      </c>
      <c r="M766" s="120">
        <f>IF(OR(M761=0,M761=1),IF(M758&gt;=M765,M765,M758),IF(M763&gt;=M762,M762-K764,M763-K764))</f>
        <v>0</v>
      </c>
      <c r="N766" s="104">
        <f t="shared" ref="N766:U766" si="1660">IF(OR(N761=0,N761=1),IF(N758&gt;=N765,N765,N758),IF(N763&gt;=N762,N762-M764,N763-M764))</f>
        <v>0</v>
      </c>
      <c r="O766" s="104">
        <f t="shared" si="1660"/>
        <v>0</v>
      </c>
      <c r="P766" s="104">
        <f t="shared" si="1660"/>
        <v>0</v>
      </c>
      <c r="Q766" s="104">
        <f t="shared" si="1660"/>
        <v>0</v>
      </c>
      <c r="R766" s="104">
        <f t="shared" si="1660"/>
        <v>0</v>
      </c>
      <c r="S766" s="104">
        <f t="shared" si="1660"/>
        <v>0</v>
      </c>
      <c r="T766" s="104">
        <f t="shared" si="1660"/>
        <v>0</v>
      </c>
      <c r="U766" s="104">
        <f t="shared" si="1660"/>
        <v>0</v>
      </c>
      <c r="V766" s="162">
        <f>SUM(M766:U766)</f>
        <v>0</v>
      </c>
      <c r="W766" s="156">
        <f>IF(OR(W761=0,W761=1),IF(W758&gt;=W765,W765,W758),IF(W763&gt;=W762,W762-U764,W763-U764))</f>
        <v>0</v>
      </c>
      <c r="X766" s="157">
        <f t="shared" ref="X766:AF766" si="1661">IF(OR(X761=0,X761=1),IF(X758&gt;=X765,X765,X758),IF(X763&gt;=X762,X762-W764,X763-W764))</f>
        <v>0</v>
      </c>
      <c r="Y766" s="157">
        <f t="shared" si="1661"/>
        <v>0</v>
      </c>
      <c r="Z766" s="157">
        <f t="shared" si="1661"/>
        <v>0</v>
      </c>
      <c r="AA766" s="157">
        <f t="shared" si="1661"/>
        <v>0</v>
      </c>
      <c r="AB766" s="157">
        <f t="shared" si="1661"/>
        <v>0</v>
      </c>
      <c r="AC766" s="157">
        <f t="shared" si="1661"/>
        <v>0</v>
      </c>
      <c r="AD766" s="157">
        <f t="shared" si="1661"/>
        <v>0</v>
      </c>
      <c r="AE766" s="157">
        <f t="shared" si="1661"/>
        <v>0</v>
      </c>
      <c r="AF766" s="157">
        <f t="shared" si="1661"/>
        <v>0</v>
      </c>
      <c r="AG766" s="162">
        <f>SUM(W766:AF766)</f>
        <v>0</v>
      </c>
      <c r="AH766" s="105"/>
      <c r="AI766" s="74"/>
      <c r="AJ766" s="75"/>
    </row>
    <row r="767" spans="1:36" ht="25.05" customHeight="1" thickBot="1" x14ac:dyDescent="0.35">
      <c r="A767" s="87"/>
      <c r="B767" s="226" t="s">
        <v>6273</v>
      </c>
      <c r="C767" s="304"/>
      <c r="D767" s="304"/>
      <c r="E767" s="304"/>
      <c r="F767" s="305"/>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5.05" customHeight="1" x14ac:dyDescent="0.3">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5.05" customHeight="1" x14ac:dyDescent="0.3">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x14ac:dyDescent="0.3">
      <c r="A770" s="99"/>
      <c r="B770" s="111"/>
      <c r="C770" s="100">
        <f>IF(C768&lt;&gt;0,1,0)</f>
        <v>0</v>
      </c>
      <c r="D770" s="100">
        <f t="shared" ref="D770:K770" si="1662">IF(C770=0,IF(D768&lt;&gt;0,1,0),1)</f>
        <v>0</v>
      </c>
      <c r="E770" s="100">
        <f t="shared" si="1662"/>
        <v>0</v>
      </c>
      <c r="F770" s="100">
        <f t="shared" si="1662"/>
        <v>0</v>
      </c>
      <c r="G770" s="100">
        <f t="shared" si="1662"/>
        <v>0</v>
      </c>
      <c r="H770" s="100">
        <f t="shared" si="1662"/>
        <v>0</v>
      </c>
      <c r="I770" s="100">
        <f t="shared" si="1662"/>
        <v>0</v>
      </c>
      <c r="J770" s="100">
        <f t="shared" si="1662"/>
        <v>0</v>
      </c>
      <c r="K770" s="100">
        <f t="shared" si="1662"/>
        <v>0</v>
      </c>
      <c r="L770" s="161"/>
      <c r="M770" s="116">
        <f>IF(K770=0,IF(M768&lt;&gt;0,1,0),1)</f>
        <v>0</v>
      </c>
      <c r="N770" s="100">
        <f t="shared" ref="N770:U770" si="1663">IF(M770=0,IF(N768&lt;&gt;0,1,0),1)</f>
        <v>0</v>
      </c>
      <c r="O770" s="100">
        <f t="shared" si="1663"/>
        <v>0</v>
      </c>
      <c r="P770" s="100">
        <f t="shared" si="1663"/>
        <v>0</v>
      </c>
      <c r="Q770" s="100">
        <f t="shared" si="1663"/>
        <v>0</v>
      </c>
      <c r="R770" s="100">
        <f t="shared" si="1663"/>
        <v>0</v>
      </c>
      <c r="S770" s="100">
        <f t="shared" si="1663"/>
        <v>0</v>
      </c>
      <c r="T770" s="100">
        <f t="shared" si="1663"/>
        <v>0</v>
      </c>
      <c r="U770" s="100">
        <f t="shared" si="1663"/>
        <v>0</v>
      </c>
      <c r="V770" s="161"/>
      <c r="W770" s="116">
        <f>IF(U770=0,IF(W768&lt;&gt;0,1,0),1)</f>
        <v>0</v>
      </c>
      <c r="X770" s="100">
        <f t="shared" ref="X770:AF770" si="1664">IF(W770=0,IF(X768&lt;&gt;0,1,0),1)</f>
        <v>0</v>
      </c>
      <c r="Y770" s="100">
        <f t="shared" si="1664"/>
        <v>0</v>
      </c>
      <c r="Z770" s="100">
        <f t="shared" si="1664"/>
        <v>0</v>
      </c>
      <c r="AA770" s="100">
        <f t="shared" si="1664"/>
        <v>0</v>
      </c>
      <c r="AB770" s="100">
        <f t="shared" si="1664"/>
        <v>0</v>
      </c>
      <c r="AC770" s="100">
        <f t="shared" si="1664"/>
        <v>0</v>
      </c>
      <c r="AD770" s="100">
        <f t="shared" si="1664"/>
        <v>0</v>
      </c>
      <c r="AE770" s="100">
        <f t="shared" si="1664"/>
        <v>0</v>
      </c>
      <c r="AF770" s="100">
        <f t="shared" si="1664"/>
        <v>0</v>
      </c>
      <c r="AG770" s="161"/>
      <c r="AH770" s="99"/>
      <c r="AI770" s="99"/>
      <c r="AJ770" s="99"/>
    </row>
    <row r="771" spans="1:36" ht="30" hidden="1" customHeight="1" x14ac:dyDescent="0.3">
      <c r="A771" s="99"/>
      <c r="B771" s="111"/>
      <c r="C771" s="100">
        <f>IF(C770=0,0,1)</f>
        <v>0</v>
      </c>
      <c r="D771" s="100">
        <f t="shared" ref="D771:K771" si="1665">IF(D770=0,0,C771+1)</f>
        <v>0</v>
      </c>
      <c r="E771" s="100">
        <f t="shared" si="1665"/>
        <v>0</v>
      </c>
      <c r="F771" s="100">
        <f t="shared" si="1665"/>
        <v>0</v>
      </c>
      <c r="G771" s="100">
        <f t="shared" si="1665"/>
        <v>0</v>
      </c>
      <c r="H771" s="100">
        <f t="shared" si="1665"/>
        <v>0</v>
      </c>
      <c r="I771" s="100">
        <f t="shared" si="1665"/>
        <v>0</v>
      </c>
      <c r="J771" s="100">
        <f t="shared" si="1665"/>
        <v>0</v>
      </c>
      <c r="K771" s="100">
        <f t="shared" si="1665"/>
        <v>0</v>
      </c>
      <c r="L771" s="161"/>
      <c r="M771" s="116">
        <f>IF(M770=0,0,K771+1)</f>
        <v>0</v>
      </c>
      <c r="N771" s="100">
        <f t="shared" ref="N771:U771" si="1666">IF(N770=0,0,M771+1)</f>
        <v>0</v>
      </c>
      <c r="O771" s="100">
        <f t="shared" si="1666"/>
        <v>0</v>
      </c>
      <c r="P771" s="100">
        <f t="shared" si="1666"/>
        <v>0</v>
      </c>
      <c r="Q771" s="100">
        <f t="shared" si="1666"/>
        <v>0</v>
      </c>
      <c r="R771" s="100">
        <f t="shared" si="1666"/>
        <v>0</v>
      </c>
      <c r="S771" s="100">
        <f t="shared" si="1666"/>
        <v>0</v>
      </c>
      <c r="T771" s="100">
        <f t="shared" si="1666"/>
        <v>0</v>
      </c>
      <c r="U771" s="100">
        <f t="shared" si="1666"/>
        <v>0</v>
      </c>
      <c r="V771" s="161"/>
      <c r="W771" s="116">
        <f>IF(W770=0,0,U771+1)</f>
        <v>0</v>
      </c>
      <c r="X771" s="100">
        <f t="shared" ref="X771:AF771" si="1667">IF(X770=0,0,W771+1)</f>
        <v>0</v>
      </c>
      <c r="Y771" s="100">
        <f t="shared" si="1667"/>
        <v>0</v>
      </c>
      <c r="Z771" s="100">
        <f t="shared" si="1667"/>
        <v>0</v>
      </c>
      <c r="AA771" s="100">
        <f t="shared" si="1667"/>
        <v>0</v>
      </c>
      <c r="AB771" s="100">
        <f t="shared" si="1667"/>
        <v>0</v>
      </c>
      <c r="AC771" s="100">
        <f t="shared" si="1667"/>
        <v>0</v>
      </c>
      <c r="AD771" s="100">
        <f t="shared" si="1667"/>
        <v>0</v>
      </c>
      <c r="AE771" s="100">
        <f t="shared" si="1667"/>
        <v>0</v>
      </c>
      <c r="AF771" s="100">
        <f t="shared" si="1667"/>
        <v>0</v>
      </c>
      <c r="AG771" s="161"/>
      <c r="AH771" s="99"/>
      <c r="AI771" s="99"/>
      <c r="AJ771" s="99"/>
    </row>
    <row r="772" spans="1:36" ht="30" hidden="1" customHeight="1" x14ac:dyDescent="0.3">
      <c r="A772" s="99"/>
      <c r="B772" s="111" t="s">
        <v>6268</v>
      </c>
      <c r="C772" s="101">
        <f t="shared" ref="C772:K772" si="1668">IF(C771&lt;25,IF(C771&lt;13,C771,C771-12),C771-24)</f>
        <v>0</v>
      </c>
      <c r="D772" s="101">
        <f t="shared" si="1668"/>
        <v>0</v>
      </c>
      <c r="E772" s="101">
        <f t="shared" si="1668"/>
        <v>0</v>
      </c>
      <c r="F772" s="101">
        <f t="shared" si="1668"/>
        <v>0</v>
      </c>
      <c r="G772" s="101">
        <f t="shared" si="1668"/>
        <v>0</v>
      </c>
      <c r="H772" s="101">
        <f t="shared" si="1668"/>
        <v>0</v>
      </c>
      <c r="I772" s="101">
        <f t="shared" si="1668"/>
        <v>0</v>
      </c>
      <c r="J772" s="101">
        <f t="shared" si="1668"/>
        <v>0</v>
      </c>
      <c r="K772" s="101">
        <f t="shared" si="1668"/>
        <v>0</v>
      </c>
      <c r="L772" s="161"/>
      <c r="M772" s="117">
        <f t="shared" ref="M772:U772" si="1669">IF(M771&lt;25,IF(M771&lt;13,M771,M771-12),M771-24)</f>
        <v>0</v>
      </c>
      <c r="N772" s="101">
        <f t="shared" si="1669"/>
        <v>0</v>
      </c>
      <c r="O772" s="101">
        <f t="shared" si="1669"/>
        <v>0</v>
      </c>
      <c r="P772" s="101">
        <f t="shared" si="1669"/>
        <v>0</v>
      </c>
      <c r="Q772" s="101">
        <f t="shared" si="1669"/>
        <v>0</v>
      </c>
      <c r="R772" s="101">
        <f t="shared" si="1669"/>
        <v>0</v>
      </c>
      <c r="S772" s="101">
        <f t="shared" si="1669"/>
        <v>0</v>
      </c>
      <c r="T772" s="101">
        <f t="shared" si="1669"/>
        <v>0</v>
      </c>
      <c r="U772" s="101">
        <f t="shared" si="1669"/>
        <v>0</v>
      </c>
      <c r="V772" s="161"/>
      <c r="W772" s="117">
        <f t="shared" ref="W772:AF772" si="1670">IF(W771&lt;25,IF(W771&lt;13,W771,W771-12),W771-24)</f>
        <v>0</v>
      </c>
      <c r="X772" s="101">
        <f t="shared" si="1670"/>
        <v>0</v>
      </c>
      <c r="Y772" s="101">
        <f t="shared" si="1670"/>
        <v>0</v>
      </c>
      <c r="Z772" s="101">
        <f t="shared" si="1670"/>
        <v>0</v>
      </c>
      <c r="AA772" s="101">
        <f t="shared" si="1670"/>
        <v>0</v>
      </c>
      <c r="AB772" s="101">
        <f t="shared" si="1670"/>
        <v>0</v>
      </c>
      <c r="AC772" s="101">
        <f t="shared" si="1670"/>
        <v>0</v>
      </c>
      <c r="AD772" s="101">
        <f t="shared" si="1670"/>
        <v>0</v>
      </c>
      <c r="AE772" s="101">
        <f t="shared" si="1670"/>
        <v>0</v>
      </c>
      <c r="AF772" s="101">
        <f t="shared" si="1670"/>
        <v>0</v>
      </c>
      <c r="AG772" s="161"/>
      <c r="AH772" s="99"/>
      <c r="AI772" s="99"/>
      <c r="AJ772" s="99"/>
    </row>
    <row r="773" spans="1:36" ht="30" hidden="1" customHeight="1" x14ac:dyDescent="0.3">
      <c r="A773" s="75"/>
      <c r="B773" s="112" t="s">
        <v>6269</v>
      </c>
      <c r="C773" s="102">
        <f t="shared" ref="C773:K773" si="1671">IF(C772&gt;0,IF(C772=1,C776,C776+B773),0)</f>
        <v>0</v>
      </c>
      <c r="D773" s="102">
        <f t="shared" si="1671"/>
        <v>0</v>
      </c>
      <c r="E773" s="102">
        <f t="shared" si="1671"/>
        <v>0</v>
      </c>
      <c r="F773" s="102">
        <f t="shared" si="1671"/>
        <v>0</v>
      </c>
      <c r="G773" s="102">
        <f t="shared" si="1671"/>
        <v>0</v>
      </c>
      <c r="H773" s="102">
        <f t="shared" si="1671"/>
        <v>0</v>
      </c>
      <c r="I773" s="102">
        <f t="shared" si="1671"/>
        <v>0</v>
      </c>
      <c r="J773" s="102">
        <f t="shared" si="1671"/>
        <v>0</v>
      </c>
      <c r="K773" s="102">
        <f t="shared" si="1671"/>
        <v>0</v>
      </c>
      <c r="L773" s="160"/>
      <c r="M773" s="118">
        <f>IF(M772&gt;0,IF(M772=1,M776,M776+K773),0)</f>
        <v>0</v>
      </c>
      <c r="N773" s="102">
        <f t="shared" ref="N773:U773" si="1672">IF(N772&gt;0,IF(N772=1,N776,N776+M773),0)</f>
        <v>0</v>
      </c>
      <c r="O773" s="102">
        <f t="shared" si="1672"/>
        <v>0</v>
      </c>
      <c r="P773" s="102">
        <f t="shared" si="1672"/>
        <v>0</v>
      </c>
      <c r="Q773" s="102">
        <f t="shared" si="1672"/>
        <v>0</v>
      </c>
      <c r="R773" s="102">
        <f t="shared" si="1672"/>
        <v>0</v>
      </c>
      <c r="S773" s="102">
        <f t="shared" si="1672"/>
        <v>0</v>
      </c>
      <c r="T773" s="102">
        <f t="shared" si="1672"/>
        <v>0</v>
      </c>
      <c r="U773" s="102">
        <f t="shared" si="1672"/>
        <v>0</v>
      </c>
      <c r="V773" s="160"/>
      <c r="W773" s="118">
        <f>IF(W772&gt;0,IF(W772=1,W776,W776+U773),0)</f>
        <v>0</v>
      </c>
      <c r="X773" s="102">
        <f t="shared" ref="X773:AF773" si="1673">IF(X772&gt;0,IF(X772=1,X776,X776+W773),0)</f>
        <v>0</v>
      </c>
      <c r="Y773" s="102">
        <f t="shared" si="1673"/>
        <v>0</v>
      </c>
      <c r="Z773" s="102">
        <f t="shared" si="1673"/>
        <v>0</v>
      </c>
      <c r="AA773" s="102">
        <f t="shared" si="1673"/>
        <v>0</v>
      </c>
      <c r="AB773" s="102">
        <f t="shared" si="1673"/>
        <v>0</v>
      </c>
      <c r="AC773" s="102">
        <f t="shared" si="1673"/>
        <v>0</v>
      </c>
      <c r="AD773" s="102">
        <f t="shared" si="1673"/>
        <v>0</v>
      </c>
      <c r="AE773" s="102">
        <f t="shared" si="1673"/>
        <v>0</v>
      </c>
      <c r="AF773" s="102">
        <f t="shared" si="1673"/>
        <v>0</v>
      </c>
      <c r="AG773" s="160"/>
      <c r="AH773" s="74"/>
      <c r="AI773" s="74"/>
      <c r="AJ773" s="75"/>
    </row>
    <row r="774" spans="1:36" ht="30" hidden="1" customHeight="1" x14ac:dyDescent="0.3">
      <c r="A774" s="75"/>
      <c r="B774" s="112" t="s">
        <v>6317</v>
      </c>
      <c r="C774" s="102">
        <f>IF(C768&gt;0,C769,0)</f>
        <v>0</v>
      </c>
      <c r="D774" s="102">
        <f t="shared" ref="D774:K774" si="1674">IF(D768&gt;0,IF(D772=1,D769,D769+C774),C774)</f>
        <v>0</v>
      </c>
      <c r="E774" s="102">
        <f t="shared" si="1674"/>
        <v>0</v>
      </c>
      <c r="F774" s="102">
        <f t="shared" si="1674"/>
        <v>0</v>
      </c>
      <c r="G774" s="102">
        <f t="shared" si="1674"/>
        <v>0</v>
      </c>
      <c r="H774" s="102">
        <f t="shared" si="1674"/>
        <v>0</v>
      </c>
      <c r="I774" s="102">
        <f t="shared" si="1674"/>
        <v>0</v>
      </c>
      <c r="J774" s="102">
        <f t="shared" si="1674"/>
        <v>0</v>
      </c>
      <c r="K774" s="102">
        <f t="shared" si="1674"/>
        <v>0</v>
      </c>
      <c r="L774" s="160"/>
      <c r="M774" s="118">
        <f>IF(M768&gt;0,IF(M772=1,M769,M769+K774),K774)</f>
        <v>0</v>
      </c>
      <c r="N774" s="102">
        <f t="shared" ref="N774:U774" si="1675">IF(N768&gt;0,IF(N772=1,N769,N769+M774),M774)</f>
        <v>0</v>
      </c>
      <c r="O774" s="102">
        <f t="shared" si="1675"/>
        <v>0</v>
      </c>
      <c r="P774" s="102">
        <f t="shared" si="1675"/>
        <v>0</v>
      </c>
      <c r="Q774" s="102">
        <f t="shared" si="1675"/>
        <v>0</v>
      </c>
      <c r="R774" s="102">
        <f t="shared" si="1675"/>
        <v>0</v>
      </c>
      <c r="S774" s="102">
        <f t="shared" si="1675"/>
        <v>0</v>
      </c>
      <c r="T774" s="102">
        <f t="shared" si="1675"/>
        <v>0</v>
      </c>
      <c r="U774" s="102">
        <f t="shared" si="1675"/>
        <v>0</v>
      </c>
      <c r="V774" s="160"/>
      <c r="W774" s="118">
        <f>IF(W768&gt;0,IF(W772=1,W769,W769+U774),U774)</f>
        <v>0</v>
      </c>
      <c r="X774" s="102">
        <f t="shared" ref="X774:AF774" si="1676">IF(X768&gt;0,IF(X772=1,X769,X769+W774),W774)</f>
        <v>0</v>
      </c>
      <c r="Y774" s="102">
        <f t="shared" si="1676"/>
        <v>0</v>
      </c>
      <c r="Z774" s="102">
        <f t="shared" si="1676"/>
        <v>0</v>
      </c>
      <c r="AA774" s="102">
        <f t="shared" si="1676"/>
        <v>0</v>
      </c>
      <c r="AB774" s="102">
        <f t="shared" si="1676"/>
        <v>0</v>
      </c>
      <c r="AC774" s="102">
        <f t="shared" si="1676"/>
        <v>0</v>
      </c>
      <c r="AD774" s="102">
        <f t="shared" si="1676"/>
        <v>0</v>
      </c>
      <c r="AE774" s="102">
        <f t="shared" si="1676"/>
        <v>0</v>
      </c>
      <c r="AF774" s="102">
        <f t="shared" si="1676"/>
        <v>0</v>
      </c>
      <c r="AG774" s="160"/>
      <c r="AH774" s="74"/>
      <c r="AI774" s="74"/>
      <c r="AJ774" s="75"/>
    </row>
    <row r="775" spans="1:36" ht="9.75" hidden="1" customHeight="1" x14ac:dyDescent="0.3">
      <c r="A775" s="75"/>
      <c r="B775" s="112" t="s">
        <v>6318</v>
      </c>
      <c r="C775" s="103">
        <f>C777</f>
        <v>0</v>
      </c>
      <c r="D775" s="103">
        <f t="shared" ref="D775:K775" si="1677">IF(D772=1,D777,D777+C775)</f>
        <v>0</v>
      </c>
      <c r="E775" s="103">
        <f t="shared" si="1677"/>
        <v>0</v>
      </c>
      <c r="F775" s="103">
        <f t="shared" si="1677"/>
        <v>0</v>
      </c>
      <c r="G775" s="103">
        <f t="shared" si="1677"/>
        <v>0</v>
      </c>
      <c r="H775" s="103">
        <f t="shared" si="1677"/>
        <v>0</v>
      </c>
      <c r="I775" s="103">
        <f t="shared" si="1677"/>
        <v>0</v>
      </c>
      <c r="J775" s="103">
        <f t="shared" si="1677"/>
        <v>0</v>
      </c>
      <c r="K775" s="103">
        <f t="shared" si="1677"/>
        <v>0</v>
      </c>
      <c r="L775" s="160"/>
      <c r="M775" s="119">
        <f>IF(M772=1,M777,M777+K775)</f>
        <v>0</v>
      </c>
      <c r="N775" s="103">
        <f t="shared" ref="N775:U775" si="1678">IF(N772=1,N777,N777+M775)</f>
        <v>0</v>
      </c>
      <c r="O775" s="103">
        <f t="shared" si="1678"/>
        <v>0</v>
      </c>
      <c r="P775" s="103">
        <f t="shared" si="1678"/>
        <v>0</v>
      </c>
      <c r="Q775" s="103">
        <f t="shared" si="1678"/>
        <v>0</v>
      </c>
      <c r="R775" s="103">
        <f t="shared" si="1678"/>
        <v>0</v>
      </c>
      <c r="S775" s="103">
        <f t="shared" si="1678"/>
        <v>0</v>
      </c>
      <c r="T775" s="103">
        <f t="shared" si="1678"/>
        <v>0</v>
      </c>
      <c r="U775" s="103">
        <f t="shared" si="1678"/>
        <v>0</v>
      </c>
      <c r="V775" s="160"/>
      <c r="W775" s="119">
        <f>IF(W772=1,W777,W777+U775)</f>
        <v>0</v>
      </c>
      <c r="X775" s="103">
        <f t="shared" ref="X775:AF775" si="1679">IF(X772=1,X777,X777+W775)</f>
        <v>0</v>
      </c>
      <c r="Y775" s="103">
        <f t="shared" si="1679"/>
        <v>0</v>
      </c>
      <c r="Z775" s="103">
        <f t="shared" si="1679"/>
        <v>0</v>
      </c>
      <c r="AA775" s="103">
        <f t="shared" si="1679"/>
        <v>0</v>
      </c>
      <c r="AB775" s="103">
        <f t="shared" si="1679"/>
        <v>0</v>
      </c>
      <c r="AC775" s="103">
        <f t="shared" si="1679"/>
        <v>0</v>
      </c>
      <c r="AD775" s="103">
        <f t="shared" si="1679"/>
        <v>0</v>
      </c>
      <c r="AE775" s="103">
        <f t="shared" si="1679"/>
        <v>0</v>
      </c>
      <c r="AF775" s="103">
        <f t="shared" si="1679"/>
        <v>0</v>
      </c>
      <c r="AG775" s="160"/>
      <c r="AH775" s="74"/>
      <c r="AI775" s="74"/>
      <c r="AJ775" s="75"/>
    </row>
    <row r="776" spans="1:36" ht="25.05" customHeight="1" x14ac:dyDescent="0.3">
      <c r="A776" s="75"/>
      <c r="B776" s="110" t="s">
        <v>6319</v>
      </c>
      <c r="C776" s="104">
        <f t="shared" ref="C776:K776" si="1680">1720/12*C768</f>
        <v>0</v>
      </c>
      <c r="D776" s="104">
        <f t="shared" si="1680"/>
        <v>0</v>
      </c>
      <c r="E776" s="104">
        <f t="shared" si="1680"/>
        <v>0</v>
      </c>
      <c r="F776" s="104">
        <f t="shared" si="1680"/>
        <v>0</v>
      </c>
      <c r="G776" s="104">
        <f t="shared" si="1680"/>
        <v>0</v>
      </c>
      <c r="H776" s="104">
        <f t="shared" si="1680"/>
        <v>0</v>
      </c>
      <c r="I776" s="104">
        <f t="shared" si="1680"/>
        <v>0</v>
      </c>
      <c r="J776" s="104">
        <f t="shared" si="1680"/>
        <v>0</v>
      </c>
      <c r="K776" s="104">
        <f t="shared" si="1680"/>
        <v>0</v>
      </c>
      <c r="L776" s="160"/>
      <c r="M776" s="120">
        <f t="shared" ref="M776:U776" si="1681">1720/12*M768</f>
        <v>0</v>
      </c>
      <c r="N776" s="104">
        <f t="shared" si="1681"/>
        <v>0</v>
      </c>
      <c r="O776" s="104">
        <f t="shared" si="1681"/>
        <v>0</v>
      </c>
      <c r="P776" s="104">
        <f t="shared" si="1681"/>
        <v>0</v>
      </c>
      <c r="Q776" s="104">
        <f t="shared" si="1681"/>
        <v>0</v>
      </c>
      <c r="R776" s="104">
        <f t="shared" si="1681"/>
        <v>0</v>
      </c>
      <c r="S776" s="104">
        <f t="shared" si="1681"/>
        <v>0</v>
      </c>
      <c r="T776" s="104">
        <f t="shared" si="1681"/>
        <v>0</v>
      </c>
      <c r="U776" s="104">
        <f t="shared" si="1681"/>
        <v>0</v>
      </c>
      <c r="V776" s="160"/>
      <c r="W776" s="120">
        <f t="shared" ref="W776:AF776" si="1682">1720/12*W768</f>
        <v>0</v>
      </c>
      <c r="X776" s="104">
        <f t="shared" si="1682"/>
        <v>0</v>
      </c>
      <c r="Y776" s="104">
        <f t="shared" si="1682"/>
        <v>0</v>
      </c>
      <c r="Z776" s="104">
        <f t="shared" si="1682"/>
        <v>0</v>
      </c>
      <c r="AA776" s="104">
        <f t="shared" si="1682"/>
        <v>0</v>
      </c>
      <c r="AB776" s="104">
        <f t="shared" si="1682"/>
        <v>0</v>
      </c>
      <c r="AC776" s="104">
        <f t="shared" si="1682"/>
        <v>0</v>
      </c>
      <c r="AD776" s="104">
        <f t="shared" si="1682"/>
        <v>0</v>
      </c>
      <c r="AE776" s="104">
        <f t="shared" si="1682"/>
        <v>0</v>
      </c>
      <c r="AF776" s="104">
        <f t="shared" si="1682"/>
        <v>0</v>
      </c>
      <c r="AG776" s="160"/>
      <c r="AH776" s="74"/>
      <c r="AI776" s="74"/>
      <c r="AJ776" s="75"/>
    </row>
    <row r="777" spans="1:36" ht="25.05" customHeight="1" thickBot="1" x14ac:dyDescent="0.35">
      <c r="A777" s="75"/>
      <c r="B777" s="113" t="s">
        <v>6270</v>
      </c>
      <c r="C777" s="104">
        <f t="shared" ref="C777:K777" si="1683">IF(OR(C772=0,C772=1),IF(C769&gt;=C776,C776,C769),IF(C774&gt;=C773,C773-B775,C774-B775))</f>
        <v>0</v>
      </c>
      <c r="D777" s="104">
        <f t="shared" si="1683"/>
        <v>0</v>
      </c>
      <c r="E777" s="104">
        <f t="shared" si="1683"/>
        <v>0</v>
      </c>
      <c r="F777" s="104">
        <f t="shared" si="1683"/>
        <v>0</v>
      </c>
      <c r="G777" s="104">
        <f t="shared" si="1683"/>
        <v>0</v>
      </c>
      <c r="H777" s="104">
        <f t="shared" si="1683"/>
        <v>0</v>
      </c>
      <c r="I777" s="104">
        <f t="shared" si="1683"/>
        <v>0</v>
      </c>
      <c r="J777" s="104">
        <f t="shared" si="1683"/>
        <v>0</v>
      </c>
      <c r="K777" s="104">
        <f t="shared" si="1683"/>
        <v>0</v>
      </c>
      <c r="L777" s="162">
        <f>SUM(C777:K777)</f>
        <v>0</v>
      </c>
      <c r="M777" s="120">
        <f>IF(OR(M772=0,M772=1),IF(M769&gt;=M776,M776,M769),IF(M774&gt;=M773,M773-K775,M774-K775))</f>
        <v>0</v>
      </c>
      <c r="N777" s="104">
        <f t="shared" ref="N777:U777" si="1684">IF(OR(N772=0,N772=1),IF(N769&gt;=N776,N776,N769),IF(N774&gt;=N773,N773-M775,N774-M775))</f>
        <v>0</v>
      </c>
      <c r="O777" s="104">
        <f t="shared" si="1684"/>
        <v>0</v>
      </c>
      <c r="P777" s="104">
        <f t="shared" si="1684"/>
        <v>0</v>
      </c>
      <c r="Q777" s="104">
        <f t="shared" si="1684"/>
        <v>0</v>
      </c>
      <c r="R777" s="104">
        <f t="shared" si="1684"/>
        <v>0</v>
      </c>
      <c r="S777" s="104">
        <f t="shared" si="1684"/>
        <v>0</v>
      </c>
      <c r="T777" s="104">
        <f t="shared" si="1684"/>
        <v>0</v>
      </c>
      <c r="U777" s="104">
        <f t="shared" si="1684"/>
        <v>0</v>
      </c>
      <c r="V777" s="162">
        <f>SUM(M777:U777)</f>
        <v>0</v>
      </c>
      <c r="W777" s="156">
        <f>IF(OR(W772=0,W772=1),IF(W769&gt;=W776,W776,W769),IF(W774&gt;=W773,W773-U775,W774-U775))</f>
        <v>0</v>
      </c>
      <c r="X777" s="157">
        <f t="shared" ref="X777:AF777" si="1685">IF(OR(X772=0,X772=1),IF(X769&gt;=X776,X776,X769),IF(X774&gt;=X773,X773-W775,X774-W775))</f>
        <v>0</v>
      </c>
      <c r="Y777" s="157">
        <f t="shared" si="1685"/>
        <v>0</v>
      </c>
      <c r="Z777" s="157">
        <f t="shared" si="1685"/>
        <v>0</v>
      </c>
      <c r="AA777" s="157">
        <f t="shared" si="1685"/>
        <v>0</v>
      </c>
      <c r="AB777" s="157">
        <f t="shared" si="1685"/>
        <v>0</v>
      </c>
      <c r="AC777" s="157">
        <f t="shared" si="1685"/>
        <v>0</v>
      </c>
      <c r="AD777" s="157">
        <f t="shared" si="1685"/>
        <v>0</v>
      </c>
      <c r="AE777" s="157">
        <f t="shared" si="1685"/>
        <v>0</v>
      </c>
      <c r="AF777" s="157">
        <f t="shared" si="1685"/>
        <v>0</v>
      </c>
      <c r="AG777" s="162">
        <f>SUM(W777:AF777)</f>
        <v>0</v>
      </c>
      <c r="AH777" s="105"/>
      <c r="AI777" s="74"/>
      <c r="AJ777" s="75"/>
    </row>
    <row r="778" spans="1:36" ht="25.05" customHeight="1" thickBot="1" x14ac:dyDescent="0.35">
      <c r="A778" s="87"/>
      <c r="B778" s="226" t="s">
        <v>6273</v>
      </c>
      <c r="C778" s="304"/>
      <c r="D778" s="304"/>
      <c r="E778" s="304"/>
      <c r="F778" s="305"/>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5.05" customHeight="1" x14ac:dyDescent="0.3">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5.05" customHeight="1" x14ac:dyDescent="0.3">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x14ac:dyDescent="0.3">
      <c r="A781" s="99"/>
      <c r="B781" s="111"/>
      <c r="C781" s="100">
        <f>IF(C779&lt;&gt;0,1,0)</f>
        <v>0</v>
      </c>
      <c r="D781" s="100">
        <f t="shared" ref="D781:K781" si="1686">IF(C781=0,IF(D779&lt;&gt;0,1,0),1)</f>
        <v>0</v>
      </c>
      <c r="E781" s="100">
        <f t="shared" si="1686"/>
        <v>0</v>
      </c>
      <c r="F781" s="100">
        <f t="shared" si="1686"/>
        <v>0</v>
      </c>
      <c r="G781" s="100">
        <f t="shared" si="1686"/>
        <v>0</v>
      </c>
      <c r="H781" s="100">
        <f t="shared" si="1686"/>
        <v>0</v>
      </c>
      <c r="I781" s="100">
        <f t="shared" si="1686"/>
        <v>0</v>
      </c>
      <c r="J781" s="100">
        <f t="shared" si="1686"/>
        <v>0</v>
      </c>
      <c r="K781" s="100">
        <f t="shared" si="1686"/>
        <v>0</v>
      </c>
      <c r="L781" s="161"/>
      <c r="M781" s="116">
        <f>IF(K781=0,IF(M779&lt;&gt;0,1,0),1)</f>
        <v>0</v>
      </c>
      <c r="N781" s="100">
        <f t="shared" ref="N781:U781" si="1687">IF(M781=0,IF(N779&lt;&gt;0,1,0),1)</f>
        <v>0</v>
      </c>
      <c r="O781" s="100">
        <f t="shared" si="1687"/>
        <v>0</v>
      </c>
      <c r="P781" s="100">
        <f t="shared" si="1687"/>
        <v>0</v>
      </c>
      <c r="Q781" s="100">
        <f t="shared" si="1687"/>
        <v>0</v>
      </c>
      <c r="R781" s="100">
        <f t="shared" si="1687"/>
        <v>0</v>
      </c>
      <c r="S781" s="100">
        <f t="shared" si="1687"/>
        <v>0</v>
      </c>
      <c r="T781" s="100">
        <f t="shared" si="1687"/>
        <v>0</v>
      </c>
      <c r="U781" s="100">
        <f t="shared" si="1687"/>
        <v>0</v>
      </c>
      <c r="V781" s="161"/>
      <c r="W781" s="116">
        <f>IF(U781=0,IF(W779&lt;&gt;0,1,0),1)</f>
        <v>0</v>
      </c>
      <c r="X781" s="100">
        <f t="shared" ref="X781:AF781" si="1688">IF(W781=0,IF(X779&lt;&gt;0,1,0),1)</f>
        <v>0</v>
      </c>
      <c r="Y781" s="100">
        <f t="shared" si="1688"/>
        <v>0</v>
      </c>
      <c r="Z781" s="100">
        <f t="shared" si="1688"/>
        <v>0</v>
      </c>
      <c r="AA781" s="100">
        <f t="shared" si="1688"/>
        <v>0</v>
      </c>
      <c r="AB781" s="100">
        <f t="shared" si="1688"/>
        <v>0</v>
      </c>
      <c r="AC781" s="100">
        <f t="shared" si="1688"/>
        <v>0</v>
      </c>
      <c r="AD781" s="100">
        <f t="shared" si="1688"/>
        <v>0</v>
      </c>
      <c r="AE781" s="100">
        <f t="shared" si="1688"/>
        <v>0</v>
      </c>
      <c r="AF781" s="100">
        <f t="shared" si="1688"/>
        <v>0</v>
      </c>
      <c r="AG781" s="161"/>
      <c r="AH781" s="99"/>
      <c r="AI781" s="99"/>
      <c r="AJ781" s="99"/>
    </row>
    <row r="782" spans="1:36" ht="30" hidden="1" customHeight="1" x14ac:dyDescent="0.3">
      <c r="A782" s="99"/>
      <c r="B782" s="111"/>
      <c r="C782" s="100">
        <f>IF(C781=0,0,1)</f>
        <v>0</v>
      </c>
      <c r="D782" s="100">
        <f t="shared" ref="D782:K782" si="1689">IF(D781=0,0,C782+1)</f>
        <v>0</v>
      </c>
      <c r="E782" s="100">
        <f t="shared" si="1689"/>
        <v>0</v>
      </c>
      <c r="F782" s="100">
        <f t="shared" si="1689"/>
        <v>0</v>
      </c>
      <c r="G782" s="100">
        <f t="shared" si="1689"/>
        <v>0</v>
      </c>
      <c r="H782" s="100">
        <f t="shared" si="1689"/>
        <v>0</v>
      </c>
      <c r="I782" s="100">
        <f t="shared" si="1689"/>
        <v>0</v>
      </c>
      <c r="J782" s="100">
        <f t="shared" si="1689"/>
        <v>0</v>
      </c>
      <c r="K782" s="100">
        <f t="shared" si="1689"/>
        <v>0</v>
      </c>
      <c r="L782" s="161"/>
      <c r="M782" s="116">
        <f>IF(M781=0,0,K782+1)</f>
        <v>0</v>
      </c>
      <c r="N782" s="100">
        <f t="shared" ref="N782:U782" si="1690">IF(N781=0,0,M782+1)</f>
        <v>0</v>
      </c>
      <c r="O782" s="100">
        <f t="shared" si="1690"/>
        <v>0</v>
      </c>
      <c r="P782" s="100">
        <f t="shared" si="1690"/>
        <v>0</v>
      </c>
      <c r="Q782" s="100">
        <f t="shared" si="1690"/>
        <v>0</v>
      </c>
      <c r="R782" s="100">
        <f t="shared" si="1690"/>
        <v>0</v>
      </c>
      <c r="S782" s="100">
        <f t="shared" si="1690"/>
        <v>0</v>
      </c>
      <c r="T782" s="100">
        <f t="shared" si="1690"/>
        <v>0</v>
      </c>
      <c r="U782" s="100">
        <f t="shared" si="1690"/>
        <v>0</v>
      </c>
      <c r="V782" s="161"/>
      <c r="W782" s="116">
        <f>IF(W781=0,0,U782+1)</f>
        <v>0</v>
      </c>
      <c r="X782" s="100">
        <f t="shared" ref="X782:AF782" si="1691">IF(X781=0,0,W782+1)</f>
        <v>0</v>
      </c>
      <c r="Y782" s="100">
        <f t="shared" si="1691"/>
        <v>0</v>
      </c>
      <c r="Z782" s="100">
        <f t="shared" si="1691"/>
        <v>0</v>
      </c>
      <c r="AA782" s="100">
        <f t="shared" si="1691"/>
        <v>0</v>
      </c>
      <c r="AB782" s="100">
        <f t="shared" si="1691"/>
        <v>0</v>
      </c>
      <c r="AC782" s="100">
        <f t="shared" si="1691"/>
        <v>0</v>
      </c>
      <c r="AD782" s="100">
        <f t="shared" si="1691"/>
        <v>0</v>
      </c>
      <c r="AE782" s="100">
        <f t="shared" si="1691"/>
        <v>0</v>
      </c>
      <c r="AF782" s="100">
        <f t="shared" si="1691"/>
        <v>0</v>
      </c>
      <c r="AG782" s="161"/>
      <c r="AH782" s="99"/>
      <c r="AI782" s="99"/>
      <c r="AJ782" s="99"/>
    </row>
    <row r="783" spans="1:36" ht="30" hidden="1" customHeight="1" x14ac:dyDescent="0.3">
      <c r="A783" s="99"/>
      <c r="B783" s="111" t="s">
        <v>6268</v>
      </c>
      <c r="C783" s="101">
        <f t="shared" ref="C783:K783" si="1692">IF(C782&lt;25,IF(C782&lt;13,C782,C782-12),C782-24)</f>
        <v>0</v>
      </c>
      <c r="D783" s="101">
        <f t="shared" si="1692"/>
        <v>0</v>
      </c>
      <c r="E783" s="101">
        <f t="shared" si="1692"/>
        <v>0</v>
      </c>
      <c r="F783" s="101">
        <f t="shared" si="1692"/>
        <v>0</v>
      </c>
      <c r="G783" s="101">
        <f t="shared" si="1692"/>
        <v>0</v>
      </c>
      <c r="H783" s="101">
        <f t="shared" si="1692"/>
        <v>0</v>
      </c>
      <c r="I783" s="101">
        <f t="shared" si="1692"/>
        <v>0</v>
      </c>
      <c r="J783" s="101">
        <f t="shared" si="1692"/>
        <v>0</v>
      </c>
      <c r="K783" s="101">
        <f t="shared" si="1692"/>
        <v>0</v>
      </c>
      <c r="L783" s="161"/>
      <c r="M783" s="117">
        <f t="shared" ref="M783:U783" si="1693">IF(M782&lt;25,IF(M782&lt;13,M782,M782-12),M782-24)</f>
        <v>0</v>
      </c>
      <c r="N783" s="101">
        <f t="shared" si="1693"/>
        <v>0</v>
      </c>
      <c r="O783" s="101">
        <f t="shared" si="1693"/>
        <v>0</v>
      </c>
      <c r="P783" s="101">
        <f t="shared" si="1693"/>
        <v>0</v>
      </c>
      <c r="Q783" s="101">
        <f t="shared" si="1693"/>
        <v>0</v>
      </c>
      <c r="R783" s="101">
        <f t="shared" si="1693"/>
        <v>0</v>
      </c>
      <c r="S783" s="101">
        <f t="shared" si="1693"/>
        <v>0</v>
      </c>
      <c r="T783" s="101">
        <f t="shared" si="1693"/>
        <v>0</v>
      </c>
      <c r="U783" s="101">
        <f t="shared" si="1693"/>
        <v>0</v>
      </c>
      <c r="V783" s="161"/>
      <c r="W783" s="117">
        <f t="shared" ref="W783:AF783" si="1694">IF(W782&lt;25,IF(W782&lt;13,W782,W782-12),W782-24)</f>
        <v>0</v>
      </c>
      <c r="X783" s="101">
        <f t="shared" si="1694"/>
        <v>0</v>
      </c>
      <c r="Y783" s="101">
        <f t="shared" si="1694"/>
        <v>0</v>
      </c>
      <c r="Z783" s="101">
        <f t="shared" si="1694"/>
        <v>0</v>
      </c>
      <c r="AA783" s="101">
        <f t="shared" si="1694"/>
        <v>0</v>
      </c>
      <c r="AB783" s="101">
        <f t="shared" si="1694"/>
        <v>0</v>
      </c>
      <c r="AC783" s="101">
        <f t="shared" si="1694"/>
        <v>0</v>
      </c>
      <c r="AD783" s="101">
        <f t="shared" si="1694"/>
        <v>0</v>
      </c>
      <c r="AE783" s="101">
        <f t="shared" si="1694"/>
        <v>0</v>
      </c>
      <c r="AF783" s="101">
        <f t="shared" si="1694"/>
        <v>0</v>
      </c>
      <c r="AG783" s="161"/>
      <c r="AH783" s="99"/>
      <c r="AI783" s="99"/>
      <c r="AJ783" s="99"/>
    </row>
    <row r="784" spans="1:36" ht="30" hidden="1" customHeight="1" x14ac:dyDescent="0.3">
      <c r="A784" s="75"/>
      <c r="B784" s="112" t="s">
        <v>6269</v>
      </c>
      <c r="C784" s="102">
        <f t="shared" ref="C784:K784" si="1695">IF(C783&gt;0,IF(C783=1,C787,C787+B784),0)</f>
        <v>0</v>
      </c>
      <c r="D784" s="102">
        <f t="shared" si="1695"/>
        <v>0</v>
      </c>
      <c r="E784" s="102">
        <f t="shared" si="1695"/>
        <v>0</v>
      </c>
      <c r="F784" s="102">
        <f t="shared" si="1695"/>
        <v>0</v>
      </c>
      <c r="G784" s="102">
        <f t="shared" si="1695"/>
        <v>0</v>
      </c>
      <c r="H784" s="102">
        <f t="shared" si="1695"/>
        <v>0</v>
      </c>
      <c r="I784" s="102">
        <f t="shared" si="1695"/>
        <v>0</v>
      </c>
      <c r="J784" s="102">
        <f t="shared" si="1695"/>
        <v>0</v>
      </c>
      <c r="K784" s="102">
        <f t="shared" si="1695"/>
        <v>0</v>
      </c>
      <c r="L784" s="160"/>
      <c r="M784" s="118">
        <f>IF(M783&gt;0,IF(M783=1,M787,M787+K784),0)</f>
        <v>0</v>
      </c>
      <c r="N784" s="102">
        <f t="shared" ref="N784:U784" si="1696">IF(N783&gt;0,IF(N783=1,N787,N787+M784),0)</f>
        <v>0</v>
      </c>
      <c r="O784" s="102">
        <f t="shared" si="1696"/>
        <v>0</v>
      </c>
      <c r="P784" s="102">
        <f t="shared" si="1696"/>
        <v>0</v>
      </c>
      <c r="Q784" s="102">
        <f t="shared" si="1696"/>
        <v>0</v>
      </c>
      <c r="R784" s="102">
        <f t="shared" si="1696"/>
        <v>0</v>
      </c>
      <c r="S784" s="102">
        <f t="shared" si="1696"/>
        <v>0</v>
      </c>
      <c r="T784" s="102">
        <f t="shared" si="1696"/>
        <v>0</v>
      </c>
      <c r="U784" s="102">
        <f t="shared" si="1696"/>
        <v>0</v>
      </c>
      <c r="V784" s="160"/>
      <c r="W784" s="118">
        <f>IF(W783&gt;0,IF(W783=1,W787,W787+U784),0)</f>
        <v>0</v>
      </c>
      <c r="X784" s="102">
        <f t="shared" ref="X784:AF784" si="1697">IF(X783&gt;0,IF(X783=1,X787,X787+W784),0)</f>
        <v>0</v>
      </c>
      <c r="Y784" s="102">
        <f t="shared" si="1697"/>
        <v>0</v>
      </c>
      <c r="Z784" s="102">
        <f t="shared" si="1697"/>
        <v>0</v>
      </c>
      <c r="AA784" s="102">
        <f t="shared" si="1697"/>
        <v>0</v>
      </c>
      <c r="AB784" s="102">
        <f t="shared" si="1697"/>
        <v>0</v>
      </c>
      <c r="AC784" s="102">
        <f t="shared" si="1697"/>
        <v>0</v>
      </c>
      <c r="AD784" s="102">
        <f t="shared" si="1697"/>
        <v>0</v>
      </c>
      <c r="AE784" s="102">
        <f t="shared" si="1697"/>
        <v>0</v>
      </c>
      <c r="AF784" s="102">
        <f t="shared" si="1697"/>
        <v>0</v>
      </c>
      <c r="AG784" s="160"/>
      <c r="AH784" s="74"/>
      <c r="AI784" s="74"/>
      <c r="AJ784" s="75"/>
    </row>
    <row r="785" spans="1:36" ht="30" hidden="1" customHeight="1" x14ac:dyDescent="0.3">
      <c r="A785" s="75"/>
      <c r="B785" s="112" t="s">
        <v>6317</v>
      </c>
      <c r="C785" s="102">
        <f>IF(C779&gt;0,C780,0)</f>
        <v>0</v>
      </c>
      <c r="D785" s="102">
        <f t="shared" ref="D785:K785" si="1698">IF(D779&gt;0,IF(D783=1,D780,D780+C785),C785)</f>
        <v>0</v>
      </c>
      <c r="E785" s="102">
        <f t="shared" si="1698"/>
        <v>0</v>
      </c>
      <c r="F785" s="102">
        <f t="shared" si="1698"/>
        <v>0</v>
      </c>
      <c r="G785" s="102">
        <f t="shared" si="1698"/>
        <v>0</v>
      </c>
      <c r="H785" s="102">
        <f t="shared" si="1698"/>
        <v>0</v>
      </c>
      <c r="I785" s="102">
        <f t="shared" si="1698"/>
        <v>0</v>
      </c>
      <c r="J785" s="102">
        <f t="shared" si="1698"/>
        <v>0</v>
      </c>
      <c r="K785" s="102">
        <f t="shared" si="1698"/>
        <v>0</v>
      </c>
      <c r="L785" s="160"/>
      <c r="M785" s="118">
        <f>IF(M779&gt;0,IF(M783=1,M780,M780+K785),K785)</f>
        <v>0</v>
      </c>
      <c r="N785" s="102">
        <f t="shared" ref="N785:U785" si="1699">IF(N779&gt;0,IF(N783=1,N780,N780+M785),M785)</f>
        <v>0</v>
      </c>
      <c r="O785" s="102">
        <f t="shared" si="1699"/>
        <v>0</v>
      </c>
      <c r="P785" s="102">
        <f t="shared" si="1699"/>
        <v>0</v>
      </c>
      <c r="Q785" s="102">
        <f t="shared" si="1699"/>
        <v>0</v>
      </c>
      <c r="R785" s="102">
        <f t="shared" si="1699"/>
        <v>0</v>
      </c>
      <c r="S785" s="102">
        <f t="shared" si="1699"/>
        <v>0</v>
      </c>
      <c r="T785" s="102">
        <f t="shared" si="1699"/>
        <v>0</v>
      </c>
      <c r="U785" s="102">
        <f t="shared" si="1699"/>
        <v>0</v>
      </c>
      <c r="V785" s="160"/>
      <c r="W785" s="118">
        <f>IF(W779&gt;0,IF(W783=1,W780,W780+U785),U785)</f>
        <v>0</v>
      </c>
      <c r="X785" s="102">
        <f t="shared" ref="X785:AF785" si="1700">IF(X779&gt;0,IF(X783=1,X780,X780+W785),W785)</f>
        <v>0</v>
      </c>
      <c r="Y785" s="102">
        <f t="shared" si="1700"/>
        <v>0</v>
      </c>
      <c r="Z785" s="102">
        <f t="shared" si="1700"/>
        <v>0</v>
      </c>
      <c r="AA785" s="102">
        <f t="shared" si="1700"/>
        <v>0</v>
      </c>
      <c r="AB785" s="102">
        <f t="shared" si="1700"/>
        <v>0</v>
      </c>
      <c r="AC785" s="102">
        <f t="shared" si="1700"/>
        <v>0</v>
      </c>
      <c r="AD785" s="102">
        <f t="shared" si="1700"/>
        <v>0</v>
      </c>
      <c r="AE785" s="102">
        <f t="shared" si="1700"/>
        <v>0</v>
      </c>
      <c r="AF785" s="102">
        <f t="shared" si="1700"/>
        <v>0</v>
      </c>
      <c r="AG785" s="160"/>
      <c r="AH785" s="74"/>
      <c r="AI785" s="74"/>
      <c r="AJ785" s="75"/>
    </row>
    <row r="786" spans="1:36" ht="9.75" hidden="1" customHeight="1" x14ac:dyDescent="0.3">
      <c r="A786" s="75"/>
      <c r="B786" s="112" t="s">
        <v>6318</v>
      </c>
      <c r="C786" s="103">
        <f>C788</f>
        <v>0</v>
      </c>
      <c r="D786" s="103">
        <f t="shared" ref="D786:K786" si="1701">IF(D783=1,D788,D788+C786)</f>
        <v>0</v>
      </c>
      <c r="E786" s="103">
        <f t="shared" si="1701"/>
        <v>0</v>
      </c>
      <c r="F786" s="103">
        <f t="shared" si="1701"/>
        <v>0</v>
      </c>
      <c r="G786" s="103">
        <f t="shared" si="1701"/>
        <v>0</v>
      </c>
      <c r="H786" s="103">
        <f t="shared" si="1701"/>
        <v>0</v>
      </c>
      <c r="I786" s="103">
        <f t="shared" si="1701"/>
        <v>0</v>
      </c>
      <c r="J786" s="103">
        <f t="shared" si="1701"/>
        <v>0</v>
      </c>
      <c r="K786" s="103">
        <f t="shared" si="1701"/>
        <v>0</v>
      </c>
      <c r="L786" s="160"/>
      <c r="M786" s="119">
        <f>IF(M783=1,M788,M788+K786)</f>
        <v>0</v>
      </c>
      <c r="N786" s="103">
        <f t="shared" ref="N786:U786" si="1702">IF(N783=1,N788,N788+M786)</f>
        <v>0</v>
      </c>
      <c r="O786" s="103">
        <f t="shared" si="1702"/>
        <v>0</v>
      </c>
      <c r="P786" s="103">
        <f t="shared" si="1702"/>
        <v>0</v>
      </c>
      <c r="Q786" s="103">
        <f t="shared" si="1702"/>
        <v>0</v>
      </c>
      <c r="R786" s="103">
        <f t="shared" si="1702"/>
        <v>0</v>
      </c>
      <c r="S786" s="103">
        <f t="shared" si="1702"/>
        <v>0</v>
      </c>
      <c r="T786" s="103">
        <f t="shared" si="1702"/>
        <v>0</v>
      </c>
      <c r="U786" s="103">
        <f t="shared" si="1702"/>
        <v>0</v>
      </c>
      <c r="V786" s="160"/>
      <c r="W786" s="119">
        <f>IF(W783=1,W788,W788+U786)</f>
        <v>0</v>
      </c>
      <c r="X786" s="103">
        <f t="shared" ref="X786:AF786" si="1703">IF(X783=1,X788,X788+W786)</f>
        <v>0</v>
      </c>
      <c r="Y786" s="103">
        <f t="shared" si="1703"/>
        <v>0</v>
      </c>
      <c r="Z786" s="103">
        <f t="shared" si="1703"/>
        <v>0</v>
      </c>
      <c r="AA786" s="103">
        <f t="shared" si="1703"/>
        <v>0</v>
      </c>
      <c r="AB786" s="103">
        <f t="shared" si="1703"/>
        <v>0</v>
      </c>
      <c r="AC786" s="103">
        <f t="shared" si="1703"/>
        <v>0</v>
      </c>
      <c r="AD786" s="103">
        <f t="shared" si="1703"/>
        <v>0</v>
      </c>
      <c r="AE786" s="103">
        <f t="shared" si="1703"/>
        <v>0</v>
      </c>
      <c r="AF786" s="103">
        <f t="shared" si="1703"/>
        <v>0</v>
      </c>
      <c r="AG786" s="160"/>
      <c r="AH786" s="74"/>
      <c r="AI786" s="74"/>
      <c r="AJ786" s="75"/>
    </row>
    <row r="787" spans="1:36" ht="25.05" customHeight="1" x14ac:dyDescent="0.3">
      <c r="A787" s="75"/>
      <c r="B787" s="110" t="s">
        <v>6319</v>
      </c>
      <c r="C787" s="104">
        <f t="shared" ref="C787:K787" si="1704">1720/12*C779</f>
        <v>0</v>
      </c>
      <c r="D787" s="104">
        <f t="shared" si="1704"/>
        <v>0</v>
      </c>
      <c r="E787" s="104">
        <f t="shared" si="1704"/>
        <v>0</v>
      </c>
      <c r="F787" s="104">
        <f t="shared" si="1704"/>
        <v>0</v>
      </c>
      <c r="G787" s="104">
        <f t="shared" si="1704"/>
        <v>0</v>
      </c>
      <c r="H787" s="104">
        <f t="shared" si="1704"/>
        <v>0</v>
      </c>
      <c r="I787" s="104">
        <f t="shared" si="1704"/>
        <v>0</v>
      </c>
      <c r="J787" s="104">
        <f t="shared" si="1704"/>
        <v>0</v>
      </c>
      <c r="K787" s="104">
        <f t="shared" si="1704"/>
        <v>0</v>
      </c>
      <c r="L787" s="160"/>
      <c r="M787" s="120">
        <f t="shared" ref="M787:U787" si="1705">1720/12*M779</f>
        <v>0</v>
      </c>
      <c r="N787" s="104">
        <f t="shared" si="1705"/>
        <v>0</v>
      </c>
      <c r="O787" s="104">
        <f t="shared" si="1705"/>
        <v>0</v>
      </c>
      <c r="P787" s="104">
        <f t="shared" si="1705"/>
        <v>0</v>
      </c>
      <c r="Q787" s="104">
        <f t="shared" si="1705"/>
        <v>0</v>
      </c>
      <c r="R787" s="104">
        <f t="shared" si="1705"/>
        <v>0</v>
      </c>
      <c r="S787" s="104">
        <f t="shared" si="1705"/>
        <v>0</v>
      </c>
      <c r="T787" s="104">
        <f t="shared" si="1705"/>
        <v>0</v>
      </c>
      <c r="U787" s="104">
        <f t="shared" si="1705"/>
        <v>0</v>
      </c>
      <c r="V787" s="160"/>
      <c r="W787" s="120">
        <f t="shared" ref="W787:AF787" si="1706">1720/12*W779</f>
        <v>0</v>
      </c>
      <c r="X787" s="104">
        <f t="shared" si="1706"/>
        <v>0</v>
      </c>
      <c r="Y787" s="104">
        <f t="shared" si="1706"/>
        <v>0</v>
      </c>
      <c r="Z787" s="104">
        <f t="shared" si="1706"/>
        <v>0</v>
      </c>
      <c r="AA787" s="104">
        <f t="shared" si="1706"/>
        <v>0</v>
      </c>
      <c r="AB787" s="104">
        <f t="shared" si="1706"/>
        <v>0</v>
      </c>
      <c r="AC787" s="104">
        <f t="shared" si="1706"/>
        <v>0</v>
      </c>
      <c r="AD787" s="104">
        <f t="shared" si="1706"/>
        <v>0</v>
      </c>
      <c r="AE787" s="104">
        <f t="shared" si="1706"/>
        <v>0</v>
      </c>
      <c r="AF787" s="104">
        <f t="shared" si="1706"/>
        <v>0</v>
      </c>
      <c r="AG787" s="160"/>
      <c r="AH787" s="74"/>
      <c r="AI787" s="74"/>
      <c r="AJ787" s="75"/>
    </row>
    <row r="788" spans="1:36" ht="25.05" customHeight="1" thickBot="1" x14ac:dyDescent="0.35">
      <c r="A788" s="75"/>
      <c r="B788" s="113" t="s">
        <v>6270</v>
      </c>
      <c r="C788" s="104">
        <f t="shared" ref="C788:K788" si="1707">IF(OR(C783=0,C783=1),IF(C780&gt;=C787,C787,C780),IF(C785&gt;=C784,C784-B786,C785-B786))</f>
        <v>0</v>
      </c>
      <c r="D788" s="104">
        <f t="shared" si="1707"/>
        <v>0</v>
      </c>
      <c r="E788" s="104">
        <f t="shared" si="1707"/>
        <v>0</v>
      </c>
      <c r="F788" s="104">
        <f t="shared" si="1707"/>
        <v>0</v>
      </c>
      <c r="G788" s="104">
        <f t="shared" si="1707"/>
        <v>0</v>
      </c>
      <c r="H788" s="104">
        <f t="shared" si="1707"/>
        <v>0</v>
      </c>
      <c r="I788" s="104">
        <f t="shared" si="1707"/>
        <v>0</v>
      </c>
      <c r="J788" s="104">
        <f t="shared" si="1707"/>
        <v>0</v>
      </c>
      <c r="K788" s="104">
        <f t="shared" si="1707"/>
        <v>0</v>
      </c>
      <c r="L788" s="162">
        <f>SUM(C788:K788)</f>
        <v>0</v>
      </c>
      <c r="M788" s="120">
        <f>IF(OR(M783=0,M783=1),IF(M780&gt;=M787,M787,M780),IF(M785&gt;=M784,M784-K786,M785-K786))</f>
        <v>0</v>
      </c>
      <c r="N788" s="104">
        <f t="shared" ref="N788:U788" si="1708">IF(OR(N783=0,N783=1),IF(N780&gt;=N787,N787,N780),IF(N785&gt;=N784,N784-M786,N785-M786))</f>
        <v>0</v>
      </c>
      <c r="O788" s="104">
        <f t="shared" si="1708"/>
        <v>0</v>
      </c>
      <c r="P788" s="104">
        <f t="shared" si="1708"/>
        <v>0</v>
      </c>
      <c r="Q788" s="104">
        <f t="shared" si="1708"/>
        <v>0</v>
      </c>
      <c r="R788" s="104">
        <f t="shared" si="1708"/>
        <v>0</v>
      </c>
      <c r="S788" s="104">
        <f t="shared" si="1708"/>
        <v>0</v>
      </c>
      <c r="T788" s="104">
        <f t="shared" si="1708"/>
        <v>0</v>
      </c>
      <c r="U788" s="104">
        <f t="shared" si="1708"/>
        <v>0</v>
      </c>
      <c r="V788" s="162">
        <f>SUM(M788:U788)</f>
        <v>0</v>
      </c>
      <c r="W788" s="156">
        <f>IF(OR(W783=0,W783=1),IF(W780&gt;=W787,W787,W780),IF(W785&gt;=W784,W784-U786,W785-U786))</f>
        <v>0</v>
      </c>
      <c r="X788" s="157">
        <f t="shared" ref="X788:AF788" si="1709">IF(OR(X783=0,X783=1),IF(X780&gt;=X787,X787,X780),IF(X785&gt;=X784,X784-W786,X785-W786))</f>
        <v>0</v>
      </c>
      <c r="Y788" s="157">
        <f t="shared" si="1709"/>
        <v>0</v>
      </c>
      <c r="Z788" s="157">
        <f t="shared" si="1709"/>
        <v>0</v>
      </c>
      <c r="AA788" s="157">
        <f t="shared" si="1709"/>
        <v>0</v>
      </c>
      <c r="AB788" s="157">
        <f t="shared" si="1709"/>
        <v>0</v>
      </c>
      <c r="AC788" s="157">
        <f t="shared" si="1709"/>
        <v>0</v>
      </c>
      <c r="AD788" s="157">
        <f t="shared" si="1709"/>
        <v>0</v>
      </c>
      <c r="AE788" s="157">
        <f t="shared" si="1709"/>
        <v>0</v>
      </c>
      <c r="AF788" s="157">
        <f t="shared" si="1709"/>
        <v>0</v>
      </c>
      <c r="AG788" s="162">
        <f>SUM(W788:AF788)</f>
        <v>0</v>
      </c>
      <c r="AH788" s="105"/>
      <c r="AI788" s="74"/>
      <c r="AJ788" s="75"/>
    </row>
    <row r="789" spans="1:36" ht="25.05" customHeight="1" thickBot="1" x14ac:dyDescent="0.35">
      <c r="A789" s="87"/>
      <c r="B789" s="226" t="s">
        <v>6273</v>
      </c>
      <c r="C789" s="304"/>
      <c r="D789" s="304"/>
      <c r="E789" s="304"/>
      <c r="F789" s="305"/>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5.05" customHeight="1" x14ac:dyDescent="0.3">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5.05" customHeight="1" x14ac:dyDescent="0.3">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x14ac:dyDescent="0.3">
      <c r="A792" s="99"/>
      <c r="B792" s="111"/>
      <c r="C792" s="100">
        <f>IF(C790&lt;&gt;0,1,0)</f>
        <v>0</v>
      </c>
      <c r="D792" s="100">
        <f t="shared" ref="D792:K792" si="1710">IF(C792=0,IF(D790&lt;&gt;0,1,0),1)</f>
        <v>0</v>
      </c>
      <c r="E792" s="100">
        <f t="shared" si="1710"/>
        <v>0</v>
      </c>
      <c r="F792" s="100">
        <f t="shared" si="1710"/>
        <v>0</v>
      </c>
      <c r="G792" s="100">
        <f t="shared" si="1710"/>
        <v>0</v>
      </c>
      <c r="H792" s="100">
        <f t="shared" si="1710"/>
        <v>0</v>
      </c>
      <c r="I792" s="100">
        <f t="shared" si="1710"/>
        <v>0</v>
      </c>
      <c r="J792" s="100">
        <f t="shared" si="1710"/>
        <v>0</v>
      </c>
      <c r="K792" s="100">
        <f t="shared" si="1710"/>
        <v>0</v>
      </c>
      <c r="L792" s="161"/>
      <c r="M792" s="116">
        <f>IF(K792=0,IF(M790&lt;&gt;0,1,0),1)</f>
        <v>0</v>
      </c>
      <c r="N792" s="100">
        <f t="shared" ref="N792:U792" si="1711">IF(M792=0,IF(N790&lt;&gt;0,1,0),1)</f>
        <v>0</v>
      </c>
      <c r="O792" s="100">
        <f t="shared" si="1711"/>
        <v>0</v>
      </c>
      <c r="P792" s="100">
        <f t="shared" si="1711"/>
        <v>0</v>
      </c>
      <c r="Q792" s="100">
        <f t="shared" si="1711"/>
        <v>0</v>
      </c>
      <c r="R792" s="100">
        <f t="shared" si="1711"/>
        <v>0</v>
      </c>
      <c r="S792" s="100">
        <f t="shared" si="1711"/>
        <v>0</v>
      </c>
      <c r="T792" s="100">
        <f t="shared" si="1711"/>
        <v>0</v>
      </c>
      <c r="U792" s="100">
        <f t="shared" si="1711"/>
        <v>0</v>
      </c>
      <c r="V792" s="161"/>
      <c r="W792" s="116">
        <f>IF(U792=0,IF(W790&lt;&gt;0,1,0),1)</f>
        <v>0</v>
      </c>
      <c r="X792" s="100">
        <f t="shared" ref="X792:AF792" si="1712">IF(W792=0,IF(X790&lt;&gt;0,1,0),1)</f>
        <v>0</v>
      </c>
      <c r="Y792" s="100">
        <f t="shared" si="1712"/>
        <v>0</v>
      </c>
      <c r="Z792" s="100">
        <f t="shared" si="1712"/>
        <v>0</v>
      </c>
      <c r="AA792" s="100">
        <f t="shared" si="1712"/>
        <v>0</v>
      </c>
      <c r="AB792" s="100">
        <f t="shared" si="1712"/>
        <v>0</v>
      </c>
      <c r="AC792" s="100">
        <f t="shared" si="1712"/>
        <v>0</v>
      </c>
      <c r="AD792" s="100">
        <f t="shared" si="1712"/>
        <v>0</v>
      </c>
      <c r="AE792" s="100">
        <f t="shared" si="1712"/>
        <v>0</v>
      </c>
      <c r="AF792" s="100">
        <f t="shared" si="1712"/>
        <v>0</v>
      </c>
      <c r="AG792" s="161"/>
      <c r="AH792" s="99"/>
      <c r="AI792" s="99"/>
      <c r="AJ792" s="99"/>
    </row>
    <row r="793" spans="1:36" ht="30" hidden="1" customHeight="1" x14ac:dyDescent="0.3">
      <c r="A793" s="99"/>
      <c r="B793" s="111"/>
      <c r="C793" s="100">
        <f>IF(C792=0,0,1)</f>
        <v>0</v>
      </c>
      <c r="D793" s="100">
        <f t="shared" ref="D793:K793" si="1713">IF(D792=0,0,C793+1)</f>
        <v>0</v>
      </c>
      <c r="E793" s="100">
        <f t="shared" si="1713"/>
        <v>0</v>
      </c>
      <c r="F793" s="100">
        <f t="shared" si="1713"/>
        <v>0</v>
      </c>
      <c r="G793" s="100">
        <f t="shared" si="1713"/>
        <v>0</v>
      </c>
      <c r="H793" s="100">
        <f t="shared" si="1713"/>
        <v>0</v>
      </c>
      <c r="I793" s="100">
        <f t="shared" si="1713"/>
        <v>0</v>
      </c>
      <c r="J793" s="100">
        <f t="shared" si="1713"/>
        <v>0</v>
      </c>
      <c r="K793" s="100">
        <f t="shared" si="1713"/>
        <v>0</v>
      </c>
      <c r="L793" s="161"/>
      <c r="M793" s="116">
        <f>IF(M792=0,0,K793+1)</f>
        <v>0</v>
      </c>
      <c r="N793" s="100">
        <f t="shared" ref="N793:U793" si="1714">IF(N792=0,0,M793+1)</f>
        <v>0</v>
      </c>
      <c r="O793" s="100">
        <f t="shared" si="1714"/>
        <v>0</v>
      </c>
      <c r="P793" s="100">
        <f t="shared" si="1714"/>
        <v>0</v>
      </c>
      <c r="Q793" s="100">
        <f t="shared" si="1714"/>
        <v>0</v>
      </c>
      <c r="R793" s="100">
        <f t="shared" si="1714"/>
        <v>0</v>
      </c>
      <c r="S793" s="100">
        <f t="shared" si="1714"/>
        <v>0</v>
      </c>
      <c r="T793" s="100">
        <f t="shared" si="1714"/>
        <v>0</v>
      </c>
      <c r="U793" s="100">
        <f t="shared" si="1714"/>
        <v>0</v>
      </c>
      <c r="V793" s="161"/>
      <c r="W793" s="116">
        <f>IF(W792=0,0,U793+1)</f>
        <v>0</v>
      </c>
      <c r="X793" s="100">
        <f t="shared" ref="X793:AF793" si="1715">IF(X792=0,0,W793+1)</f>
        <v>0</v>
      </c>
      <c r="Y793" s="100">
        <f t="shared" si="1715"/>
        <v>0</v>
      </c>
      <c r="Z793" s="100">
        <f t="shared" si="1715"/>
        <v>0</v>
      </c>
      <c r="AA793" s="100">
        <f t="shared" si="1715"/>
        <v>0</v>
      </c>
      <c r="AB793" s="100">
        <f t="shared" si="1715"/>
        <v>0</v>
      </c>
      <c r="AC793" s="100">
        <f t="shared" si="1715"/>
        <v>0</v>
      </c>
      <c r="AD793" s="100">
        <f t="shared" si="1715"/>
        <v>0</v>
      </c>
      <c r="AE793" s="100">
        <f t="shared" si="1715"/>
        <v>0</v>
      </c>
      <c r="AF793" s="100">
        <f t="shared" si="1715"/>
        <v>0</v>
      </c>
      <c r="AG793" s="161"/>
      <c r="AH793" s="99"/>
      <c r="AI793" s="99"/>
      <c r="AJ793" s="99"/>
    </row>
    <row r="794" spans="1:36" ht="30" hidden="1" customHeight="1" x14ac:dyDescent="0.3">
      <c r="A794" s="99"/>
      <c r="B794" s="111" t="s">
        <v>6268</v>
      </c>
      <c r="C794" s="101">
        <f t="shared" ref="C794:K794" si="1716">IF(C793&lt;25,IF(C793&lt;13,C793,C793-12),C793-24)</f>
        <v>0</v>
      </c>
      <c r="D794" s="101">
        <f t="shared" si="1716"/>
        <v>0</v>
      </c>
      <c r="E794" s="101">
        <f t="shared" si="1716"/>
        <v>0</v>
      </c>
      <c r="F794" s="101">
        <f t="shared" si="1716"/>
        <v>0</v>
      </c>
      <c r="G794" s="101">
        <f t="shared" si="1716"/>
        <v>0</v>
      </c>
      <c r="H794" s="101">
        <f t="shared" si="1716"/>
        <v>0</v>
      </c>
      <c r="I794" s="101">
        <f t="shared" si="1716"/>
        <v>0</v>
      </c>
      <c r="J794" s="101">
        <f t="shared" si="1716"/>
        <v>0</v>
      </c>
      <c r="K794" s="101">
        <f t="shared" si="1716"/>
        <v>0</v>
      </c>
      <c r="L794" s="161"/>
      <c r="M794" s="117">
        <f t="shared" ref="M794:U794" si="1717">IF(M793&lt;25,IF(M793&lt;13,M793,M793-12),M793-24)</f>
        <v>0</v>
      </c>
      <c r="N794" s="101">
        <f t="shared" si="1717"/>
        <v>0</v>
      </c>
      <c r="O794" s="101">
        <f t="shared" si="1717"/>
        <v>0</v>
      </c>
      <c r="P794" s="101">
        <f t="shared" si="1717"/>
        <v>0</v>
      </c>
      <c r="Q794" s="101">
        <f t="shared" si="1717"/>
        <v>0</v>
      </c>
      <c r="R794" s="101">
        <f t="shared" si="1717"/>
        <v>0</v>
      </c>
      <c r="S794" s="101">
        <f t="shared" si="1717"/>
        <v>0</v>
      </c>
      <c r="T794" s="101">
        <f t="shared" si="1717"/>
        <v>0</v>
      </c>
      <c r="U794" s="101">
        <f t="shared" si="1717"/>
        <v>0</v>
      </c>
      <c r="V794" s="161"/>
      <c r="W794" s="117">
        <f t="shared" ref="W794:AF794" si="1718">IF(W793&lt;25,IF(W793&lt;13,W793,W793-12),W793-24)</f>
        <v>0</v>
      </c>
      <c r="X794" s="101">
        <f t="shared" si="1718"/>
        <v>0</v>
      </c>
      <c r="Y794" s="101">
        <f t="shared" si="1718"/>
        <v>0</v>
      </c>
      <c r="Z794" s="101">
        <f t="shared" si="1718"/>
        <v>0</v>
      </c>
      <c r="AA794" s="101">
        <f t="shared" si="1718"/>
        <v>0</v>
      </c>
      <c r="AB794" s="101">
        <f t="shared" si="1718"/>
        <v>0</v>
      </c>
      <c r="AC794" s="101">
        <f t="shared" si="1718"/>
        <v>0</v>
      </c>
      <c r="AD794" s="101">
        <f t="shared" si="1718"/>
        <v>0</v>
      </c>
      <c r="AE794" s="101">
        <f t="shared" si="1718"/>
        <v>0</v>
      </c>
      <c r="AF794" s="101">
        <f t="shared" si="1718"/>
        <v>0</v>
      </c>
      <c r="AG794" s="161"/>
      <c r="AH794" s="99"/>
      <c r="AI794" s="99"/>
      <c r="AJ794" s="99"/>
    </row>
    <row r="795" spans="1:36" ht="30" hidden="1" customHeight="1" x14ac:dyDescent="0.3">
      <c r="A795" s="75"/>
      <c r="B795" s="112" t="s">
        <v>6269</v>
      </c>
      <c r="C795" s="102">
        <f t="shared" ref="C795:K795" si="1719">IF(C794&gt;0,IF(C794=1,C798,C798+B795),0)</f>
        <v>0</v>
      </c>
      <c r="D795" s="102">
        <f t="shared" si="1719"/>
        <v>0</v>
      </c>
      <c r="E795" s="102">
        <f t="shared" si="1719"/>
        <v>0</v>
      </c>
      <c r="F795" s="102">
        <f t="shared" si="1719"/>
        <v>0</v>
      </c>
      <c r="G795" s="102">
        <f t="shared" si="1719"/>
        <v>0</v>
      </c>
      <c r="H795" s="102">
        <f t="shared" si="1719"/>
        <v>0</v>
      </c>
      <c r="I795" s="102">
        <f t="shared" si="1719"/>
        <v>0</v>
      </c>
      <c r="J795" s="102">
        <f t="shared" si="1719"/>
        <v>0</v>
      </c>
      <c r="K795" s="102">
        <f t="shared" si="1719"/>
        <v>0</v>
      </c>
      <c r="L795" s="160"/>
      <c r="M795" s="118">
        <f>IF(M794&gt;0,IF(M794=1,M798,M798+K795),0)</f>
        <v>0</v>
      </c>
      <c r="N795" s="102">
        <f t="shared" ref="N795:U795" si="1720">IF(N794&gt;0,IF(N794=1,N798,N798+M795),0)</f>
        <v>0</v>
      </c>
      <c r="O795" s="102">
        <f t="shared" si="1720"/>
        <v>0</v>
      </c>
      <c r="P795" s="102">
        <f t="shared" si="1720"/>
        <v>0</v>
      </c>
      <c r="Q795" s="102">
        <f t="shared" si="1720"/>
        <v>0</v>
      </c>
      <c r="R795" s="102">
        <f t="shared" si="1720"/>
        <v>0</v>
      </c>
      <c r="S795" s="102">
        <f t="shared" si="1720"/>
        <v>0</v>
      </c>
      <c r="T795" s="102">
        <f t="shared" si="1720"/>
        <v>0</v>
      </c>
      <c r="U795" s="102">
        <f t="shared" si="1720"/>
        <v>0</v>
      </c>
      <c r="V795" s="160"/>
      <c r="W795" s="118">
        <f>IF(W794&gt;0,IF(W794=1,W798,W798+U795),0)</f>
        <v>0</v>
      </c>
      <c r="X795" s="102">
        <f t="shared" ref="X795:AF795" si="1721">IF(X794&gt;0,IF(X794=1,X798,X798+W795),0)</f>
        <v>0</v>
      </c>
      <c r="Y795" s="102">
        <f t="shared" si="1721"/>
        <v>0</v>
      </c>
      <c r="Z795" s="102">
        <f t="shared" si="1721"/>
        <v>0</v>
      </c>
      <c r="AA795" s="102">
        <f t="shared" si="1721"/>
        <v>0</v>
      </c>
      <c r="AB795" s="102">
        <f t="shared" si="1721"/>
        <v>0</v>
      </c>
      <c r="AC795" s="102">
        <f t="shared" si="1721"/>
        <v>0</v>
      </c>
      <c r="AD795" s="102">
        <f t="shared" si="1721"/>
        <v>0</v>
      </c>
      <c r="AE795" s="102">
        <f t="shared" si="1721"/>
        <v>0</v>
      </c>
      <c r="AF795" s="102">
        <f t="shared" si="1721"/>
        <v>0</v>
      </c>
      <c r="AG795" s="160"/>
      <c r="AH795" s="74"/>
      <c r="AI795" s="74"/>
      <c r="AJ795" s="75"/>
    </row>
    <row r="796" spans="1:36" ht="30" hidden="1" customHeight="1" x14ac:dyDescent="0.3">
      <c r="A796" s="75"/>
      <c r="B796" s="112" t="s">
        <v>6317</v>
      </c>
      <c r="C796" s="102">
        <f>IF(C790&gt;0,C791,0)</f>
        <v>0</v>
      </c>
      <c r="D796" s="102">
        <f t="shared" ref="D796:K796" si="1722">IF(D790&gt;0,IF(D794=1,D791,D791+C796),C796)</f>
        <v>0</v>
      </c>
      <c r="E796" s="102">
        <f t="shared" si="1722"/>
        <v>0</v>
      </c>
      <c r="F796" s="102">
        <f t="shared" si="1722"/>
        <v>0</v>
      </c>
      <c r="G796" s="102">
        <f t="shared" si="1722"/>
        <v>0</v>
      </c>
      <c r="H796" s="102">
        <f t="shared" si="1722"/>
        <v>0</v>
      </c>
      <c r="I796" s="102">
        <f t="shared" si="1722"/>
        <v>0</v>
      </c>
      <c r="J796" s="102">
        <f t="shared" si="1722"/>
        <v>0</v>
      </c>
      <c r="K796" s="102">
        <f t="shared" si="1722"/>
        <v>0</v>
      </c>
      <c r="L796" s="160"/>
      <c r="M796" s="118">
        <f>IF(M790&gt;0,IF(M794=1,M791,M791+K796),K796)</f>
        <v>0</v>
      </c>
      <c r="N796" s="102">
        <f t="shared" ref="N796:U796" si="1723">IF(N790&gt;0,IF(N794=1,N791,N791+M796),M796)</f>
        <v>0</v>
      </c>
      <c r="O796" s="102">
        <f t="shared" si="1723"/>
        <v>0</v>
      </c>
      <c r="P796" s="102">
        <f t="shared" si="1723"/>
        <v>0</v>
      </c>
      <c r="Q796" s="102">
        <f t="shared" si="1723"/>
        <v>0</v>
      </c>
      <c r="R796" s="102">
        <f t="shared" si="1723"/>
        <v>0</v>
      </c>
      <c r="S796" s="102">
        <f t="shared" si="1723"/>
        <v>0</v>
      </c>
      <c r="T796" s="102">
        <f t="shared" si="1723"/>
        <v>0</v>
      </c>
      <c r="U796" s="102">
        <f t="shared" si="1723"/>
        <v>0</v>
      </c>
      <c r="V796" s="160"/>
      <c r="W796" s="118">
        <f>IF(W790&gt;0,IF(W794=1,W791,W791+U796),U796)</f>
        <v>0</v>
      </c>
      <c r="X796" s="102">
        <f t="shared" ref="X796:AF796" si="1724">IF(X790&gt;0,IF(X794=1,X791,X791+W796),W796)</f>
        <v>0</v>
      </c>
      <c r="Y796" s="102">
        <f t="shared" si="1724"/>
        <v>0</v>
      </c>
      <c r="Z796" s="102">
        <f t="shared" si="1724"/>
        <v>0</v>
      </c>
      <c r="AA796" s="102">
        <f t="shared" si="1724"/>
        <v>0</v>
      </c>
      <c r="AB796" s="102">
        <f t="shared" si="1724"/>
        <v>0</v>
      </c>
      <c r="AC796" s="102">
        <f t="shared" si="1724"/>
        <v>0</v>
      </c>
      <c r="AD796" s="102">
        <f t="shared" si="1724"/>
        <v>0</v>
      </c>
      <c r="AE796" s="102">
        <f t="shared" si="1724"/>
        <v>0</v>
      </c>
      <c r="AF796" s="102">
        <f t="shared" si="1724"/>
        <v>0</v>
      </c>
      <c r="AG796" s="160"/>
      <c r="AH796" s="74"/>
      <c r="AI796" s="74"/>
      <c r="AJ796" s="75"/>
    </row>
    <row r="797" spans="1:36" ht="9.75" hidden="1" customHeight="1" x14ac:dyDescent="0.3">
      <c r="A797" s="75"/>
      <c r="B797" s="112" t="s">
        <v>6318</v>
      </c>
      <c r="C797" s="103">
        <f>C799</f>
        <v>0</v>
      </c>
      <c r="D797" s="103">
        <f t="shared" ref="D797:K797" si="1725">IF(D794=1,D799,D799+C797)</f>
        <v>0</v>
      </c>
      <c r="E797" s="103">
        <f t="shared" si="1725"/>
        <v>0</v>
      </c>
      <c r="F797" s="103">
        <f t="shared" si="1725"/>
        <v>0</v>
      </c>
      <c r="G797" s="103">
        <f t="shared" si="1725"/>
        <v>0</v>
      </c>
      <c r="H797" s="103">
        <f t="shared" si="1725"/>
        <v>0</v>
      </c>
      <c r="I797" s="103">
        <f t="shared" si="1725"/>
        <v>0</v>
      </c>
      <c r="J797" s="103">
        <f t="shared" si="1725"/>
        <v>0</v>
      </c>
      <c r="K797" s="103">
        <f t="shared" si="1725"/>
        <v>0</v>
      </c>
      <c r="L797" s="160"/>
      <c r="M797" s="119">
        <f>IF(M794=1,M799,M799+K797)</f>
        <v>0</v>
      </c>
      <c r="N797" s="103">
        <f t="shared" ref="N797:U797" si="1726">IF(N794=1,N799,N799+M797)</f>
        <v>0</v>
      </c>
      <c r="O797" s="103">
        <f t="shared" si="1726"/>
        <v>0</v>
      </c>
      <c r="P797" s="103">
        <f t="shared" si="1726"/>
        <v>0</v>
      </c>
      <c r="Q797" s="103">
        <f t="shared" si="1726"/>
        <v>0</v>
      </c>
      <c r="R797" s="103">
        <f t="shared" si="1726"/>
        <v>0</v>
      </c>
      <c r="S797" s="103">
        <f t="shared" si="1726"/>
        <v>0</v>
      </c>
      <c r="T797" s="103">
        <f t="shared" si="1726"/>
        <v>0</v>
      </c>
      <c r="U797" s="103">
        <f t="shared" si="1726"/>
        <v>0</v>
      </c>
      <c r="V797" s="160"/>
      <c r="W797" s="119">
        <f>IF(W794=1,W799,W799+U797)</f>
        <v>0</v>
      </c>
      <c r="X797" s="103">
        <f t="shared" ref="X797:AF797" si="1727">IF(X794=1,X799,X799+W797)</f>
        <v>0</v>
      </c>
      <c r="Y797" s="103">
        <f t="shared" si="1727"/>
        <v>0</v>
      </c>
      <c r="Z797" s="103">
        <f t="shared" si="1727"/>
        <v>0</v>
      </c>
      <c r="AA797" s="103">
        <f t="shared" si="1727"/>
        <v>0</v>
      </c>
      <c r="AB797" s="103">
        <f t="shared" si="1727"/>
        <v>0</v>
      </c>
      <c r="AC797" s="103">
        <f t="shared" si="1727"/>
        <v>0</v>
      </c>
      <c r="AD797" s="103">
        <f t="shared" si="1727"/>
        <v>0</v>
      </c>
      <c r="AE797" s="103">
        <f t="shared" si="1727"/>
        <v>0</v>
      </c>
      <c r="AF797" s="103">
        <f t="shared" si="1727"/>
        <v>0</v>
      </c>
      <c r="AG797" s="160"/>
      <c r="AH797" s="74"/>
      <c r="AI797" s="74"/>
      <c r="AJ797" s="75"/>
    </row>
    <row r="798" spans="1:36" ht="25.05" customHeight="1" x14ac:dyDescent="0.3">
      <c r="A798" s="75"/>
      <c r="B798" s="110" t="s">
        <v>6319</v>
      </c>
      <c r="C798" s="104">
        <f t="shared" ref="C798:K798" si="1728">1720/12*C790</f>
        <v>0</v>
      </c>
      <c r="D798" s="104">
        <f t="shared" si="1728"/>
        <v>0</v>
      </c>
      <c r="E798" s="104">
        <f t="shared" si="1728"/>
        <v>0</v>
      </c>
      <c r="F798" s="104">
        <f t="shared" si="1728"/>
        <v>0</v>
      </c>
      <c r="G798" s="104">
        <f t="shared" si="1728"/>
        <v>0</v>
      </c>
      <c r="H798" s="104">
        <f t="shared" si="1728"/>
        <v>0</v>
      </c>
      <c r="I798" s="104">
        <f t="shared" si="1728"/>
        <v>0</v>
      </c>
      <c r="J798" s="104">
        <f t="shared" si="1728"/>
        <v>0</v>
      </c>
      <c r="K798" s="104">
        <f t="shared" si="1728"/>
        <v>0</v>
      </c>
      <c r="L798" s="160"/>
      <c r="M798" s="120">
        <f t="shared" ref="M798:U798" si="1729">1720/12*M790</f>
        <v>0</v>
      </c>
      <c r="N798" s="104">
        <f t="shared" si="1729"/>
        <v>0</v>
      </c>
      <c r="O798" s="104">
        <f t="shared" si="1729"/>
        <v>0</v>
      </c>
      <c r="P798" s="104">
        <f t="shared" si="1729"/>
        <v>0</v>
      </c>
      <c r="Q798" s="104">
        <f t="shared" si="1729"/>
        <v>0</v>
      </c>
      <c r="R798" s="104">
        <f t="shared" si="1729"/>
        <v>0</v>
      </c>
      <c r="S798" s="104">
        <f t="shared" si="1729"/>
        <v>0</v>
      </c>
      <c r="T798" s="104">
        <f t="shared" si="1729"/>
        <v>0</v>
      </c>
      <c r="U798" s="104">
        <f t="shared" si="1729"/>
        <v>0</v>
      </c>
      <c r="V798" s="160"/>
      <c r="W798" s="120">
        <f t="shared" ref="W798:AF798" si="1730">1720/12*W790</f>
        <v>0</v>
      </c>
      <c r="X798" s="104">
        <f t="shared" si="1730"/>
        <v>0</v>
      </c>
      <c r="Y798" s="104">
        <f t="shared" si="1730"/>
        <v>0</v>
      </c>
      <c r="Z798" s="104">
        <f t="shared" si="1730"/>
        <v>0</v>
      </c>
      <c r="AA798" s="104">
        <f t="shared" si="1730"/>
        <v>0</v>
      </c>
      <c r="AB798" s="104">
        <f t="shared" si="1730"/>
        <v>0</v>
      </c>
      <c r="AC798" s="104">
        <f t="shared" si="1730"/>
        <v>0</v>
      </c>
      <c r="AD798" s="104">
        <f t="shared" si="1730"/>
        <v>0</v>
      </c>
      <c r="AE798" s="104">
        <f t="shared" si="1730"/>
        <v>0</v>
      </c>
      <c r="AF798" s="104">
        <f t="shared" si="1730"/>
        <v>0</v>
      </c>
      <c r="AG798" s="160"/>
      <c r="AH798" s="74"/>
      <c r="AI798" s="74"/>
      <c r="AJ798" s="75"/>
    </row>
    <row r="799" spans="1:36" ht="25.05" customHeight="1" thickBot="1" x14ac:dyDescent="0.35">
      <c r="A799" s="75"/>
      <c r="B799" s="113" t="s">
        <v>6270</v>
      </c>
      <c r="C799" s="104">
        <f t="shared" ref="C799:K799" si="1731">IF(OR(C794=0,C794=1),IF(C791&gt;=C798,C798,C791),IF(C796&gt;=C795,C795-B797,C796-B797))</f>
        <v>0</v>
      </c>
      <c r="D799" s="104">
        <f t="shared" si="1731"/>
        <v>0</v>
      </c>
      <c r="E799" s="104">
        <f t="shared" si="1731"/>
        <v>0</v>
      </c>
      <c r="F799" s="104">
        <f t="shared" si="1731"/>
        <v>0</v>
      </c>
      <c r="G799" s="104">
        <f t="shared" si="1731"/>
        <v>0</v>
      </c>
      <c r="H799" s="104">
        <f t="shared" si="1731"/>
        <v>0</v>
      </c>
      <c r="I799" s="104">
        <f t="shared" si="1731"/>
        <v>0</v>
      </c>
      <c r="J799" s="104">
        <f t="shared" si="1731"/>
        <v>0</v>
      </c>
      <c r="K799" s="104">
        <f t="shared" si="1731"/>
        <v>0</v>
      </c>
      <c r="L799" s="162">
        <f>SUM(C799:K799)</f>
        <v>0</v>
      </c>
      <c r="M799" s="120">
        <f>IF(OR(M794=0,M794=1),IF(M791&gt;=M798,M798,M791),IF(M796&gt;=M795,M795-K797,M796-K797))</f>
        <v>0</v>
      </c>
      <c r="N799" s="104">
        <f t="shared" ref="N799:U799" si="1732">IF(OR(N794=0,N794=1),IF(N791&gt;=N798,N798,N791),IF(N796&gt;=N795,N795-M797,N796-M797))</f>
        <v>0</v>
      </c>
      <c r="O799" s="104">
        <f t="shared" si="1732"/>
        <v>0</v>
      </c>
      <c r="P799" s="104">
        <f t="shared" si="1732"/>
        <v>0</v>
      </c>
      <c r="Q799" s="104">
        <f t="shared" si="1732"/>
        <v>0</v>
      </c>
      <c r="R799" s="104">
        <f t="shared" si="1732"/>
        <v>0</v>
      </c>
      <c r="S799" s="104">
        <f t="shared" si="1732"/>
        <v>0</v>
      </c>
      <c r="T799" s="104">
        <f t="shared" si="1732"/>
        <v>0</v>
      </c>
      <c r="U799" s="104">
        <f t="shared" si="1732"/>
        <v>0</v>
      </c>
      <c r="V799" s="162">
        <f>SUM(M799:U799)</f>
        <v>0</v>
      </c>
      <c r="W799" s="156">
        <f>IF(OR(W794=0,W794=1),IF(W791&gt;=W798,W798,W791),IF(W796&gt;=W795,W795-U797,W796-U797))</f>
        <v>0</v>
      </c>
      <c r="X799" s="157">
        <f t="shared" ref="X799:AF799" si="1733">IF(OR(X794=0,X794=1),IF(X791&gt;=X798,X798,X791),IF(X796&gt;=X795,X795-W797,X796-W797))</f>
        <v>0</v>
      </c>
      <c r="Y799" s="157">
        <f t="shared" si="1733"/>
        <v>0</v>
      </c>
      <c r="Z799" s="157">
        <f t="shared" si="1733"/>
        <v>0</v>
      </c>
      <c r="AA799" s="157">
        <f t="shared" si="1733"/>
        <v>0</v>
      </c>
      <c r="AB799" s="157">
        <f t="shared" si="1733"/>
        <v>0</v>
      </c>
      <c r="AC799" s="157">
        <f t="shared" si="1733"/>
        <v>0</v>
      </c>
      <c r="AD799" s="157">
        <f t="shared" si="1733"/>
        <v>0</v>
      </c>
      <c r="AE799" s="157">
        <f t="shared" si="1733"/>
        <v>0</v>
      </c>
      <c r="AF799" s="157">
        <f t="shared" si="1733"/>
        <v>0</v>
      </c>
      <c r="AG799" s="162">
        <f>SUM(W799:AF799)</f>
        <v>0</v>
      </c>
      <c r="AH799" s="105"/>
      <c r="AI799" s="74"/>
      <c r="AJ799" s="75"/>
    </row>
    <row r="800" spans="1:36" ht="25.05" customHeight="1" thickBot="1" x14ac:dyDescent="0.35">
      <c r="A800" s="87"/>
      <c r="B800" s="226" t="s">
        <v>6273</v>
      </c>
      <c r="C800" s="304"/>
      <c r="D800" s="304"/>
      <c r="E800" s="304"/>
      <c r="F800" s="305"/>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5.05" customHeight="1" x14ac:dyDescent="0.3">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5.05" customHeight="1" x14ac:dyDescent="0.3">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x14ac:dyDescent="0.3">
      <c r="A803" s="99"/>
      <c r="B803" s="111"/>
      <c r="C803" s="100">
        <f>IF(C801&lt;&gt;0,1,0)</f>
        <v>0</v>
      </c>
      <c r="D803" s="100">
        <f t="shared" ref="D803:K803" si="1734">IF(C803=0,IF(D801&lt;&gt;0,1,0),1)</f>
        <v>0</v>
      </c>
      <c r="E803" s="100">
        <f t="shared" si="1734"/>
        <v>0</v>
      </c>
      <c r="F803" s="100">
        <f t="shared" si="1734"/>
        <v>0</v>
      </c>
      <c r="G803" s="100">
        <f t="shared" si="1734"/>
        <v>0</v>
      </c>
      <c r="H803" s="100">
        <f t="shared" si="1734"/>
        <v>0</v>
      </c>
      <c r="I803" s="100">
        <f t="shared" si="1734"/>
        <v>0</v>
      </c>
      <c r="J803" s="100">
        <f t="shared" si="1734"/>
        <v>0</v>
      </c>
      <c r="K803" s="100">
        <f t="shared" si="1734"/>
        <v>0</v>
      </c>
      <c r="L803" s="161"/>
      <c r="M803" s="116">
        <f>IF(K803=0,IF(M801&lt;&gt;0,1,0),1)</f>
        <v>0</v>
      </c>
      <c r="N803" s="100">
        <f t="shared" ref="N803:U803" si="1735">IF(M803=0,IF(N801&lt;&gt;0,1,0),1)</f>
        <v>0</v>
      </c>
      <c r="O803" s="100">
        <f t="shared" si="1735"/>
        <v>0</v>
      </c>
      <c r="P803" s="100">
        <f t="shared" si="1735"/>
        <v>0</v>
      </c>
      <c r="Q803" s="100">
        <f t="shared" si="1735"/>
        <v>0</v>
      </c>
      <c r="R803" s="100">
        <f t="shared" si="1735"/>
        <v>0</v>
      </c>
      <c r="S803" s="100">
        <f t="shared" si="1735"/>
        <v>0</v>
      </c>
      <c r="T803" s="100">
        <f t="shared" si="1735"/>
        <v>0</v>
      </c>
      <c r="U803" s="100">
        <f t="shared" si="1735"/>
        <v>0</v>
      </c>
      <c r="V803" s="161"/>
      <c r="W803" s="116">
        <f>IF(U803=0,IF(W801&lt;&gt;0,1,0),1)</f>
        <v>0</v>
      </c>
      <c r="X803" s="100">
        <f t="shared" ref="X803:AF803" si="1736">IF(W803=0,IF(X801&lt;&gt;0,1,0),1)</f>
        <v>0</v>
      </c>
      <c r="Y803" s="100">
        <f t="shared" si="1736"/>
        <v>0</v>
      </c>
      <c r="Z803" s="100">
        <f t="shared" si="1736"/>
        <v>0</v>
      </c>
      <c r="AA803" s="100">
        <f t="shared" si="1736"/>
        <v>0</v>
      </c>
      <c r="AB803" s="100">
        <f t="shared" si="1736"/>
        <v>0</v>
      </c>
      <c r="AC803" s="100">
        <f t="shared" si="1736"/>
        <v>0</v>
      </c>
      <c r="AD803" s="100">
        <f t="shared" si="1736"/>
        <v>0</v>
      </c>
      <c r="AE803" s="100">
        <f t="shared" si="1736"/>
        <v>0</v>
      </c>
      <c r="AF803" s="100">
        <f t="shared" si="1736"/>
        <v>0</v>
      </c>
      <c r="AG803" s="161"/>
      <c r="AH803" s="99"/>
      <c r="AI803" s="99"/>
      <c r="AJ803" s="99"/>
    </row>
    <row r="804" spans="1:36" ht="30" hidden="1" customHeight="1" x14ac:dyDescent="0.3">
      <c r="A804" s="99"/>
      <c r="B804" s="111"/>
      <c r="C804" s="100">
        <f>IF(C803=0,0,1)</f>
        <v>0</v>
      </c>
      <c r="D804" s="100">
        <f t="shared" ref="D804:K804" si="1737">IF(D803=0,0,C804+1)</f>
        <v>0</v>
      </c>
      <c r="E804" s="100">
        <f t="shared" si="1737"/>
        <v>0</v>
      </c>
      <c r="F804" s="100">
        <f t="shared" si="1737"/>
        <v>0</v>
      </c>
      <c r="G804" s="100">
        <f t="shared" si="1737"/>
        <v>0</v>
      </c>
      <c r="H804" s="100">
        <f t="shared" si="1737"/>
        <v>0</v>
      </c>
      <c r="I804" s="100">
        <f t="shared" si="1737"/>
        <v>0</v>
      </c>
      <c r="J804" s="100">
        <f t="shared" si="1737"/>
        <v>0</v>
      </c>
      <c r="K804" s="100">
        <f t="shared" si="1737"/>
        <v>0</v>
      </c>
      <c r="L804" s="161"/>
      <c r="M804" s="116">
        <f>IF(M803=0,0,K804+1)</f>
        <v>0</v>
      </c>
      <c r="N804" s="100">
        <f t="shared" ref="N804:U804" si="1738">IF(N803=0,0,M804+1)</f>
        <v>0</v>
      </c>
      <c r="O804" s="100">
        <f t="shared" si="1738"/>
        <v>0</v>
      </c>
      <c r="P804" s="100">
        <f t="shared" si="1738"/>
        <v>0</v>
      </c>
      <c r="Q804" s="100">
        <f t="shared" si="1738"/>
        <v>0</v>
      </c>
      <c r="R804" s="100">
        <f t="shared" si="1738"/>
        <v>0</v>
      </c>
      <c r="S804" s="100">
        <f t="shared" si="1738"/>
        <v>0</v>
      </c>
      <c r="T804" s="100">
        <f t="shared" si="1738"/>
        <v>0</v>
      </c>
      <c r="U804" s="100">
        <f t="shared" si="1738"/>
        <v>0</v>
      </c>
      <c r="V804" s="161"/>
      <c r="W804" s="116">
        <f>IF(W803=0,0,U804+1)</f>
        <v>0</v>
      </c>
      <c r="X804" s="100">
        <f t="shared" ref="X804:AF804" si="1739">IF(X803=0,0,W804+1)</f>
        <v>0</v>
      </c>
      <c r="Y804" s="100">
        <f t="shared" si="1739"/>
        <v>0</v>
      </c>
      <c r="Z804" s="100">
        <f t="shared" si="1739"/>
        <v>0</v>
      </c>
      <c r="AA804" s="100">
        <f t="shared" si="1739"/>
        <v>0</v>
      </c>
      <c r="AB804" s="100">
        <f t="shared" si="1739"/>
        <v>0</v>
      </c>
      <c r="AC804" s="100">
        <f t="shared" si="1739"/>
        <v>0</v>
      </c>
      <c r="AD804" s="100">
        <f t="shared" si="1739"/>
        <v>0</v>
      </c>
      <c r="AE804" s="100">
        <f t="shared" si="1739"/>
        <v>0</v>
      </c>
      <c r="AF804" s="100">
        <f t="shared" si="1739"/>
        <v>0</v>
      </c>
      <c r="AG804" s="161"/>
      <c r="AH804" s="99"/>
      <c r="AI804" s="99"/>
      <c r="AJ804" s="99"/>
    </row>
    <row r="805" spans="1:36" ht="30" hidden="1" customHeight="1" x14ac:dyDescent="0.3">
      <c r="A805" s="99"/>
      <c r="B805" s="111" t="s">
        <v>6268</v>
      </c>
      <c r="C805" s="101">
        <f t="shared" ref="C805:K805" si="1740">IF(C804&lt;25,IF(C804&lt;13,C804,C804-12),C804-24)</f>
        <v>0</v>
      </c>
      <c r="D805" s="101">
        <f t="shared" si="1740"/>
        <v>0</v>
      </c>
      <c r="E805" s="101">
        <f t="shared" si="1740"/>
        <v>0</v>
      </c>
      <c r="F805" s="101">
        <f t="shared" si="1740"/>
        <v>0</v>
      </c>
      <c r="G805" s="101">
        <f t="shared" si="1740"/>
        <v>0</v>
      </c>
      <c r="H805" s="101">
        <f t="shared" si="1740"/>
        <v>0</v>
      </c>
      <c r="I805" s="101">
        <f t="shared" si="1740"/>
        <v>0</v>
      </c>
      <c r="J805" s="101">
        <f t="shared" si="1740"/>
        <v>0</v>
      </c>
      <c r="K805" s="101">
        <f t="shared" si="1740"/>
        <v>0</v>
      </c>
      <c r="L805" s="161"/>
      <c r="M805" s="117">
        <f t="shared" ref="M805:U805" si="1741">IF(M804&lt;25,IF(M804&lt;13,M804,M804-12),M804-24)</f>
        <v>0</v>
      </c>
      <c r="N805" s="101">
        <f t="shared" si="1741"/>
        <v>0</v>
      </c>
      <c r="O805" s="101">
        <f t="shared" si="1741"/>
        <v>0</v>
      </c>
      <c r="P805" s="101">
        <f t="shared" si="1741"/>
        <v>0</v>
      </c>
      <c r="Q805" s="101">
        <f t="shared" si="1741"/>
        <v>0</v>
      </c>
      <c r="R805" s="101">
        <f t="shared" si="1741"/>
        <v>0</v>
      </c>
      <c r="S805" s="101">
        <f t="shared" si="1741"/>
        <v>0</v>
      </c>
      <c r="T805" s="101">
        <f t="shared" si="1741"/>
        <v>0</v>
      </c>
      <c r="U805" s="101">
        <f t="shared" si="1741"/>
        <v>0</v>
      </c>
      <c r="V805" s="161"/>
      <c r="W805" s="117">
        <f t="shared" ref="W805:AF805" si="1742">IF(W804&lt;25,IF(W804&lt;13,W804,W804-12),W804-24)</f>
        <v>0</v>
      </c>
      <c r="X805" s="101">
        <f t="shared" si="1742"/>
        <v>0</v>
      </c>
      <c r="Y805" s="101">
        <f t="shared" si="1742"/>
        <v>0</v>
      </c>
      <c r="Z805" s="101">
        <f t="shared" si="1742"/>
        <v>0</v>
      </c>
      <c r="AA805" s="101">
        <f t="shared" si="1742"/>
        <v>0</v>
      </c>
      <c r="AB805" s="101">
        <f t="shared" si="1742"/>
        <v>0</v>
      </c>
      <c r="AC805" s="101">
        <f t="shared" si="1742"/>
        <v>0</v>
      </c>
      <c r="AD805" s="101">
        <f t="shared" si="1742"/>
        <v>0</v>
      </c>
      <c r="AE805" s="101">
        <f t="shared" si="1742"/>
        <v>0</v>
      </c>
      <c r="AF805" s="101">
        <f t="shared" si="1742"/>
        <v>0</v>
      </c>
      <c r="AG805" s="161"/>
      <c r="AH805" s="99"/>
      <c r="AI805" s="99"/>
      <c r="AJ805" s="99"/>
    </row>
    <row r="806" spans="1:36" ht="30" hidden="1" customHeight="1" x14ac:dyDescent="0.3">
      <c r="A806" s="75"/>
      <c r="B806" s="112" t="s">
        <v>6269</v>
      </c>
      <c r="C806" s="102">
        <f t="shared" ref="C806:K806" si="1743">IF(C805&gt;0,IF(C805=1,C809,C809+B806),0)</f>
        <v>0</v>
      </c>
      <c r="D806" s="102">
        <f t="shared" si="1743"/>
        <v>0</v>
      </c>
      <c r="E806" s="102">
        <f t="shared" si="1743"/>
        <v>0</v>
      </c>
      <c r="F806" s="102">
        <f t="shared" si="1743"/>
        <v>0</v>
      </c>
      <c r="G806" s="102">
        <f t="shared" si="1743"/>
        <v>0</v>
      </c>
      <c r="H806" s="102">
        <f t="shared" si="1743"/>
        <v>0</v>
      </c>
      <c r="I806" s="102">
        <f t="shared" si="1743"/>
        <v>0</v>
      </c>
      <c r="J806" s="102">
        <f t="shared" si="1743"/>
        <v>0</v>
      </c>
      <c r="K806" s="102">
        <f t="shared" si="1743"/>
        <v>0</v>
      </c>
      <c r="L806" s="160"/>
      <c r="M806" s="118">
        <f>IF(M805&gt;0,IF(M805=1,M809,M809+K806),0)</f>
        <v>0</v>
      </c>
      <c r="N806" s="102">
        <f t="shared" ref="N806:U806" si="1744">IF(N805&gt;0,IF(N805=1,N809,N809+M806),0)</f>
        <v>0</v>
      </c>
      <c r="O806" s="102">
        <f t="shared" si="1744"/>
        <v>0</v>
      </c>
      <c r="P806" s="102">
        <f t="shared" si="1744"/>
        <v>0</v>
      </c>
      <c r="Q806" s="102">
        <f t="shared" si="1744"/>
        <v>0</v>
      </c>
      <c r="R806" s="102">
        <f t="shared" si="1744"/>
        <v>0</v>
      </c>
      <c r="S806" s="102">
        <f t="shared" si="1744"/>
        <v>0</v>
      </c>
      <c r="T806" s="102">
        <f t="shared" si="1744"/>
        <v>0</v>
      </c>
      <c r="U806" s="102">
        <f t="shared" si="1744"/>
        <v>0</v>
      </c>
      <c r="V806" s="160"/>
      <c r="W806" s="118">
        <f>IF(W805&gt;0,IF(W805=1,W809,W809+U806),0)</f>
        <v>0</v>
      </c>
      <c r="X806" s="102">
        <f t="shared" ref="X806:AF806" si="1745">IF(X805&gt;0,IF(X805=1,X809,X809+W806),0)</f>
        <v>0</v>
      </c>
      <c r="Y806" s="102">
        <f t="shared" si="1745"/>
        <v>0</v>
      </c>
      <c r="Z806" s="102">
        <f t="shared" si="1745"/>
        <v>0</v>
      </c>
      <c r="AA806" s="102">
        <f t="shared" si="1745"/>
        <v>0</v>
      </c>
      <c r="AB806" s="102">
        <f t="shared" si="1745"/>
        <v>0</v>
      </c>
      <c r="AC806" s="102">
        <f t="shared" si="1745"/>
        <v>0</v>
      </c>
      <c r="AD806" s="102">
        <f t="shared" si="1745"/>
        <v>0</v>
      </c>
      <c r="AE806" s="102">
        <f t="shared" si="1745"/>
        <v>0</v>
      </c>
      <c r="AF806" s="102">
        <f t="shared" si="1745"/>
        <v>0</v>
      </c>
      <c r="AG806" s="160"/>
      <c r="AH806" s="74"/>
      <c r="AI806" s="74"/>
      <c r="AJ806" s="75"/>
    </row>
    <row r="807" spans="1:36" ht="30" hidden="1" customHeight="1" x14ac:dyDescent="0.3">
      <c r="A807" s="75"/>
      <c r="B807" s="112" t="s">
        <v>6317</v>
      </c>
      <c r="C807" s="102">
        <f>IF(C801&gt;0,C802,0)</f>
        <v>0</v>
      </c>
      <c r="D807" s="102">
        <f t="shared" ref="D807:K807" si="1746">IF(D801&gt;0,IF(D805=1,D802,D802+C807),C807)</f>
        <v>0</v>
      </c>
      <c r="E807" s="102">
        <f t="shared" si="1746"/>
        <v>0</v>
      </c>
      <c r="F807" s="102">
        <f t="shared" si="1746"/>
        <v>0</v>
      </c>
      <c r="G807" s="102">
        <f t="shared" si="1746"/>
        <v>0</v>
      </c>
      <c r="H807" s="102">
        <f t="shared" si="1746"/>
        <v>0</v>
      </c>
      <c r="I807" s="102">
        <f t="shared" si="1746"/>
        <v>0</v>
      </c>
      <c r="J807" s="102">
        <f t="shared" si="1746"/>
        <v>0</v>
      </c>
      <c r="K807" s="102">
        <f t="shared" si="1746"/>
        <v>0</v>
      </c>
      <c r="L807" s="160"/>
      <c r="M807" s="118">
        <f>IF(M801&gt;0,IF(M805=1,M802,M802+K807),K807)</f>
        <v>0</v>
      </c>
      <c r="N807" s="102">
        <f t="shared" ref="N807:U807" si="1747">IF(N801&gt;0,IF(N805=1,N802,N802+M807),M807)</f>
        <v>0</v>
      </c>
      <c r="O807" s="102">
        <f t="shared" si="1747"/>
        <v>0</v>
      </c>
      <c r="P807" s="102">
        <f t="shared" si="1747"/>
        <v>0</v>
      </c>
      <c r="Q807" s="102">
        <f t="shared" si="1747"/>
        <v>0</v>
      </c>
      <c r="R807" s="102">
        <f t="shared" si="1747"/>
        <v>0</v>
      </c>
      <c r="S807" s="102">
        <f t="shared" si="1747"/>
        <v>0</v>
      </c>
      <c r="T807" s="102">
        <f t="shared" si="1747"/>
        <v>0</v>
      </c>
      <c r="U807" s="102">
        <f t="shared" si="1747"/>
        <v>0</v>
      </c>
      <c r="V807" s="160"/>
      <c r="W807" s="118">
        <f>IF(W801&gt;0,IF(W805=1,W802,W802+U807),U807)</f>
        <v>0</v>
      </c>
      <c r="X807" s="102">
        <f t="shared" ref="X807:AF807" si="1748">IF(X801&gt;0,IF(X805=1,X802,X802+W807),W807)</f>
        <v>0</v>
      </c>
      <c r="Y807" s="102">
        <f t="shared" si="1748"/>
        <v>0</v>
      </c>
      <c r="Z807" s="102">
        <f t="shared" si="1748"/>
        <v>0</v>
      </c>
      <c r="AA807" s="102">
        <f t="shared" si="1748"/>
        <v>0</v>
      </c>
      <c r="AB807" s="102">
        <f t="shared" si="1748"/>
        <v>0</v>
      </c>
      <c r="AC807" s="102">
        <f t="shared" si="1748"/>
        <v>0</v>
      </c>
      <c r="AD807" s="102">
        <f t="shared" si="1748"/>
        <v>0</v>
      </c>
      <c r="AE807" s="102">
        <f t="shared" si="1748"/>
        <v>0</v>
      </c>
      <c r="AF807" s="102">
        <f t="shared" si="1748"/>
        <v>0</v>
      </c>
      <c r="AG807" s="160"/>
      <c r="AH807" s="74"/>
      <c r="AI807" s="74"/>
      <c r="AJ807" s="75"/>
    </row>
    <row r="808" spans="1:36" ht="9.75" hidden="1" customHeight="1" x14ac:dyDescent="0.3">
      <c r="A808" s="75"/>
      <c r="B808" s="112" t="s">
        <v>6318</v>
      </c>
      <c r="C808" s="103">
        <f>C810</f>
        <v>0</v>
      </c>
      <c r="D808" s="103">
        <f t="shared" ref="D808:K808" si="1749">IF(D805=1,D810,D810+C808)</f>
        <v>0</v>
      </c>
      <c r="E808" s="103">
        <f t="shared" si="1749"/>
        <v>0</v>
      </c>
      <c r="F808" s="103">
        <f t="shared" si="1749"/>
        <v>0</v>
      </c>
      <c r="G808" s="103">
        <f t="shared" si="1749"/>
        <v>0</v>
      </c>
      <c r="H808" s="103">
        <f t="shared" si="1749"/>
        <v>0</v>
      </c>
      <c r="I808" s="103">
        <f t="shared" si="1749"/>
        <v>0</v>
      </c>
      <c r="J808" s="103">
        <f t="shared" si="1749"/>
        <v>0</v>
      </c>
      <c r="K808" s="103">
        <f t="shared" si="1749"/>
        <v>0</v>
      </c>
      <c r="L808" s="160"/>
      <c r="M808" s="119">
        <f>IF(M805=1,M810,M810+K808)</f>
        <v>0</v>
      </c>
      <c r="N808" s="103">
        <f t="shared" ref="N808:U808" si="1750">IF(N805=1,N810,N810+M808)</f>
        <v>0</v>
      </c>
      <c r="O808" s="103">
        <f t="shared" si="1750"/>
        <v>0</v>
      </c>
      <c r="P808" s="103">
        <f t="shared" si="1750"/>
        <v>0</v>
      </c>
      <c r="Q808" s="103">
        <f t="shared" si="1750"/>
        <v>0</v>
      </c>
      <c r="R808" s="103">
        <f t="shared" si="1750"/>
        <v>0</v>
      </c>
      <c r="S808" s="103">
        <f t="shared" si="1750"/>
        <v>0</v>
      </c>
      <c r="T808" s="103">
        <f t="shared" si="1750"/>
        <v>0</v>
      </c>
      <c r="U808" s="103">
        <f t="shared" si="1750"/>
        <v>0</v>
      </c>
      <c r="V808" s="160"/>
      <c r="W808" s="119">
        <f>IF(W805=1,W810,W810+U808)</f>
        <v>0</v>
      </c>
      <c r="X808" s="103">
        <f t="shared" ref="X808:AF808" si="1751">IF(X805=1,X810,X810+W808)</f>
        <v>0</v>
      </c>
      <c r="Y808" s="103">
        <f t="shared" si="1751"/>
        <v>0</v>
      </c>
      <c r="Z808" s="103">
        <f t="shared" si="1751"/>
        <v>0</v>
      </c>
      <c r="AA808" s="103">
        <f t="shared" si="1751"/>
        <v>0</v>
      </c>
      <c r="AB808" s="103">
        <f t="shared" si="1751"/>
        <v>0</v>
      </c>
      <c r="AC808" s="103">
        <f t="shared" si="1751"/>
        <v>0</v>
      </c>
      <c r="AD808" s="103">
        <f t="shared" si="1751"/>
        <v>0</v>
      </c>
      <c r="AE808" s="103">
        <f t="shared" si="1751"/>
        <v>0</v>
      </c>
      <c r="AF808" s="103">
        <f t="shared" si="1751"/>
        <v>0</v>
      </c>
      <c r="AG808" s="160"/>
      <c r="AH808" s="74"/>
      <c r="AI808" s="74"/>
      <c r="AJ808" s="75"/>
    </row>
    <row r="809" spans="1:36" ht="25.05" customHeight="1" x14ac:dyDescent="0.3">
      <c r="A809" s="75"/>
      <c r="B809" s="110" t="s">
        <v>6319</v>
      </c>
      <c r="C809" s="104">
        <f t="shared" ref="C809:K809" si="1752">1720/12*C801</f>
        <v>0</v>
      </c>
      <c r="D809" s="104">
        <f t="shared" si="1752"/>
        <v>0</v>
      </c>
      <c r="E809" s="104">
        <f t="shared" si="1752"/>
        <v>0</v>
      </c>
      <c r="F809" s="104">
        <f t="shared" si="1752"/>
        <v>0</v>
      </c>
      <c r="G809" s="104">
        <f t="shared" si="1752"/>
        <v>0</v>
      </c>
      <c r="H809" s="104">
        <f t="shared" si="1752"/>
        <v>0</v>
      </c>
      <c r="I809" s="104">
        <f t="shared" si="1752"/>
        <v>0</v>
      </c>
      <c r="J809" s="104">
        <f t="shared" si="1752"/>
        <v>0</v>
      </c>
      <c r="K809" s="104">
        <f t="shared" si="1752"/>
        <v>0</v>
      </c>
      <c r="L809" s="160"/>
      <c r="M809" s="120">
        <f t="shared" ref="M809:U809" si="1753">1720/12*M801</f>
        <v>0</v>
      </c>
      <c r="N809" s="104">
        <f t="shared" si="1753"/>
        <v>0</v>
      </c>
      <c r="O809" s="104">
        <f t="shared" si="1753"/>
        <v>0</v>
      </c>
      <c r="P809" s="104">
        <f t="shared" si="1753"/>
        <v>0</v>
      </c>
      <c r="Q809" s="104">
        <f t="shared" si="1753"/>
        <v>0</v>
      </c>
      <c r="R809" s="104">
        <f t="shared" si="1753"/>
        <v>0</v>
      </c>
      <c r="S809" s="104">
        <f t="shared" si="1753"/>
        <v>0</v>
      </c>
      <c r="T809" s="104">
        <f t="shared" si="1753"/>
        <v>0</v>
      </c>
      <c r="U809" s="104">
        <f t="shared" si="1753"/>
        <v>0</v>
      </c>
      <c r="V809" s="160"/>
      <c r="W809" s="120">
        <f t="shared" ref="W809:AF809" si="1754">1720/12*W801</f>
        <v>0</v>
      </c>
      <c r="X809" s="104">
        <f t="shared" si="1754"/>
        <v>0</v>
      </c>
      <c r="Y809" s="104">
        <f t="shared" si="1754"/>
        <v>0</v>
      </c>
      <c r="Z809" s="104">
        <f t="shared" si="1754"/>
        <v>0</v>
      </c>
      <c r="AA809" s="104">
        <f t="shared" si="1754"/>
        <v>0</v>
      </c>
      <c r="AB809" s="104">
        <f t="shared" si="1754"/>
        <v>0</v>
      </c>
      <c r="AC809" s="104">
        <f t="shared" si="1754"/>
        <v>0</v>
      </c>
      <c r="AD809" s="104">
        <f t="shared" si="1754"/>
        <v>0</v>
      </c>
      <c r="AE809" s="104">
        <f t="shared" si="1754"/>
        <v>0</v>
      </c>
      <c r="AF809" s="104">
        <f t="shared" si="1754"/>
        <v>0</v>
      </c>
      <c r="AG809" s="160"/>
      <c r="AH809" s="74"/>
      <c r="AI809" s="74"/>
      <c r="AJ809" s="75"/>
    </row>
    <row r="810" spans="1:36" ht="25.05" customHeight="1" thickBot="1" x14ac:dyDescent="0.35">
      <c r="A810" s="75"/>
      <c r="B810" s="113" t="s">
        <v>6270</v>
      </c>
      <c r="C810" s="104">
        <f t="shared" ref="C810:K810" si="1755">IF(OR(C805=0,C805=1),IF(C802&gt;=C809,C809,C802),IF(C807&gt;=C806,C806-B808,C807-B808))</f>
        <v>0</v>
      </c>
      <c r="D810" s="104">
        <f t="shared" si="1755"/>
        <v>0</v>
      </c>
      <c r="E810" s="104">
        <f t="shared" si="1755"/>
        <v>0</v>
      </c>
      <c r="F810" s="104">
        <f t="shared" si="1755"/>
        <v>0</v>
      </c>
      <c r="G810" s="104">
        <f t="shared" si="1755"/>
        <v>0</v>
      </c>
      <c r="H810" s="104">
        <f t="shared" si="1755"/>
        <v>0</v>
      </c>
      <c r="I810" s="104">
        <f t="shared" si="1755"/>
        <v>0</v>
      </c>
      <c r="J810" s="104">
        <f t="shared" si="1755"/>
        <v>0</v>
      </c>
      <c r="K810" s="104">
        <f t="shared" si="1755"/>
        <v>0</v>
      </c>
      <c r="L810" s="162">
        <f>SUM(C810:K810)</f>
        <v>0</v>
      </c>
      <c r="M810" s="120">
        <f>IF(OR(M805=0,M805=1),IF(M802&gt;=M809,M809,M802),IF(M807&gt;=M806,M806-K808,M807-K808))</f>
        <v>0</v>
      </c>
      <c r="N810" s="104">
        <f t="shared" ref="N810:U810" si="1756">IF(OR(N805=0,N805=1),IF(N802&gt;=N809,N809,N802),IF(N807&gt;=N806,N806-M808,N807-M808))</f>
        <v>0</v>
      </c>
      <c r="O810" s="104">
        <f t="shared" si="1756"/>
        <v>0</v>
      </c>
      <c r="P810" s="104">
        <f t="shared" si="1756"/>
        <v>0</v>
      </c>
      <c r="Q810" s="104">
        <f t="shared" si="1756"/>
        <v>0</v>
      </c>
      <c r="R810" s="104">
        <f t="shared" si="1756"/>
        <v>0</v>
      </c>
      <c r="S810" s="104">
        <f t="shared" si="1756"/>
        <v>0</v>
      </c>
      <c r="T810" s="104">
        <f t="shared" si="1756"/>
        <v>0</v>
      </c>
      <c r="U810" s="104">
        <f t="shared" si="1756"/>
        <v>0</v>
      </c>
      <c r="V810" s="162">
        <f>SUM(M810:U810)</f>
        <v>0</v>
      </c>
      <c r="W810" s="156">
        <f>IF(OR(W805=0,W805=1),IF(W802&gt;=W809,W809,W802),IF(W807&gt;=W806,W806-U808,W807-U808))</f>
        <v>0</v>
      </c>
      <c r="X810" s="157">
        <f t="shared" ref="X810:AF810" si="1757">IF(OR(X805=0,X805=1),IF(X802&gt;=X809,X809,X802),IF(X807&gt;=X806,X806-W808,X807-W808))</f>
        <v>0</v>
      </c>
      <c r="Y810" s="157">
        <f t="shared" si="1757"/>
        <v>0</v>
      </c>
      <c r="Z810" s="157">
        <f t="shared" si="1757"/>
        <v>0</v>
      </c>
      <c r="AA810" s="157">
        <f t="shared" si="1757"/>
        <v>0</v>
      </c>
      <c r="AB810" s="157">
        <f t="shared" si="1757"/>
        <v>0</v>
      </c>
      <c r="AC810" s="157">
        <f t="shared" si="1757"/>
        <v>0</v>
      </c>
      <c r="AD810" s="157">
        <f t="shared" si="1757"/>
        <v>0</v>
      </c>
      <c r="AE810" s="157">
        <f t="shared" si="1757"/>
        <v>0</v>
      </c>
      <c r="AF810" s="157">
        <f t="shared" si="1757"/>
        <v>0</v>
      </c>
      <c r="AG810" s="162">
        <f>SUM(W810:AF810)</f>
        <v>0</v>
      </c>
      <c r="AH810" s="105"/>
      <c r="AI810" s="74"/>
      <c r="AJ810" s="75"/>
    </row>
    <row r="811" spans="1:36" ht="25.05" customHeight="1" thickBot="1" x14ac:dyDescent="0.35">
      <c r="A811" s="87"/>
      <c r="B811" s="226" t="s">
        <v>6273</v>
      </c>
      <c r="C811" s="304"/>
      <c r="D811" s="304"/>
      <c r="E811" s="304"/>
      <c r="F811" s="305"/>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5.05" customHeight="1" x14ac:dyDescent="0.3">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5.05" customHeight="1" x14ac:dyDescent="0.3">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x14ac:dyDescent="0.3">
      <c r="A814" s="99"/>
      <c r="B814" s="111"/>
      <c r="C814" s="100">
        <f>IF(C812&lt;&gt;0,1,0)</f>
        <v>0</v>
      </c>
      <c r="D814" s="100">
        <f t="shared" ref="D814:K814" si="1758">IF(C814=0,IF(D812&lt;&gt;0,1,0),1)</f>
        <v>0</v>
      </c>
      <c r="E814" s="100">
        <f t="shared" si="1758"/>
        <v>0</v>
      </c>
      <c r="F814" s="100">
        <f t="shared" si="1758"/>
        <v>0</v>
      </c>
      <c r="G814" s="100">
        <f t="shared" si="1758"/>
        <v>0</v>
      </c>
      <c r="H814" s="100">
        <f t="shared" si="1758"/>
        <v>0</v>
      </c>
      <c r="I814" s="100">
        <f t="shared" si="1758"/>
        <v>0</v>
      </c>
      <c r="J814" s="100">
        <f t="shared" si="1758"/>
        <v>0</v>
      </c>
      <c r="K814" s="100">
        <f t="shared" si="1758"/>
        <v>0</v>
      </c>
      <c r="L814" s="161"/>
      <c r="M814" s="116">
        <f>IF(K814=0,IF(M812&lt;&gt;0,1,0),1)</f>
        <v>0</v>
      </c>
      <c r="N814" s="100">
        <f t="shared" ref="N814:U814" si="1759">IF(M814=0,IF(N812&lt;&gt;0,1,0),1)</f>
        <v>0</v>
      </c>
      <c r="O814" s="100">
        <f t="shared" si="1759"/>
        <v>0</v>
      </c>
      <c r="P814" s="100">
        <f t="shared" si="1759"/>
        <v>0</v>
      </c>
      <c r="Q814" s="100">
        <f t="shared" si="1759"/>
        <v>0</v>
      </c>
      <c r="R814" s="100">
        <f t="shared" si="1759"/>
        <v>0</v>
      </c>
      <c r="S814" s="100">
        <f t="shared" si="1759"/>
        <v>0</v>
      </c>
      <c r="T814" s="100">
        <f t="shared" si="1759"/>
        <v>0</v>
      </c>
      <c r="U814" s="100">
        <f t="shared" si="1759"/>
        <v>0</v>
      </c>
      <c r="V814" s="161"/>
      <c r="W814" s="116">
        <f>IF(U814=0,IF(W812&lt;&gt;0,1,0),1)</f>
        <v>0</v>
      </c>
      <c r="X814" s="100">
        <f t="shared" ref="X814:AF814" si="1760">IF(W814=0,IF(X812&lt;&gt;0,1,0),1)</f>
        <v>0</v>
      </c>
      <c r="Y814" s="100">
        <f t="shared" si="1760"/>
        <v>0</v>
      </c>
      <c r="Z814" s="100">
        <f t="shared" si="1760"/>
        <v>0</v>
      </c>
      <c r="AA814" s="100">
        <f t="shared" si="1760"/>
        <v>0</v>
      </c>
      <c r="AB814" s="100">
        <f t="shared" si="1760"/>
        <v>0</v>
      </c>
      <c r="AC814" s="100">
        <f t="shared" si="1760"/>
        <v>0</v>
      </c>
      <c r="AD814" s="100">
        <f t="shared" si="1760"/>
        <v>0</v>
      </c>
      <c r="AE814" s="100">
        <f t="shared" si="1760"/>
        <v>0</v>
      </c>
      <c r="AF814" s="100">
        <f t="shared" si="1760"/>
        <v>0</v>
      </c>
      <c r="AG814" s="161"/>
      <c r="AH814" s="99"/>
      <c r="AI814" s="99"/>
      <c r="AJ814" s="99"/>
    </row>
    <row r="815" spans="1:36" ht="30" hidden="1" customHeight="1" x14ac:dyDescent="0.3">
      <c r="A815" s="99"/>
      <c r="B815" s="111"/>
      <c r="C815" s="100">
        <f>IF(C814=0,0,1)</f>
        <v>0</v>
      </c>
      <c r="D815" s="100">
        <f t="shared" ref="D815:K815" si="1761">IF(D814=0,0,C815+1)</f>
        <v>0</v>
      </c>
      <c r="E815" s="100">
        <f t="shared" si="1761"/>
        <v>0</v>
      </c>
      <c r="F815" s="100">
        <f t="shared" si="1761"/>
        <v>0</v>
      </c>
      <c r="G815" s="100">
        <f t="shared" si="1761"/>
        <v>0</v>
      </c>
      <c r="H815" s="100">
        <f t="shared" si="1761"/>
        <v>0</v>
      </c>
      <c r="I815" s="100">
        <f t="shared" si="1761"/>
        <v>0</v>
      </c>
      <c r="J815" s="100">
        <f t="shared" si="1761"/>
        <v>0</v>
      </c>
      <c r="K815" s="100">
        <f t="shared" si="1761"/>
        <v>0</v>
      </c>
      <c r="L815" s="161"/>
      <c r="M815" s="116">
        <f>IF(M814=0,0,K815+1)</f>
        <v>0</v>
      </c>
      <c r="N815" s="100">
        <f t="shared" ref="N815:U815" si="1762">IF(N814=0,0,M815+1)</f>
        <v>0</v>
      </c>
      <c r="O815" s="100">
        <f t="shared" si="1762"/>
        <v>0</v>
      </c>
      <c r="P815" s="100">
        <f t="shared" si="1762"/>
        <v>0</v>
      </c>
      <c r="Q815" s="100">
        <f t="shared" si="1762"/>
        <v>0</v>
      </c>
      <c r="R815" s="100">
        <f t="shared" si="1762"/>
        <v>0</v>
      </c>
      <c r="S815" s="100">
        <f t="shared" si="1762"/>
        <v>0</v>
      </c>
      <c r="T815" s="100">
        <f t="shared" si="1762"/>
        <v>0</v>
      </c>
      <c r="U815" s="100">
        <f t="shared" si="1762"/>
        <v>0</v>
      </c>
      <c r="V815" s="161"/>
      <c r="W815" s="116">
        <f>IF(W814=0,0,U815+1)</f>
        <v>0</v>
      </c>
      <c r="X815" s="100">
        <f t="shared" ref="X815:AF815" si="1763">IF(X814=0,0,W815+1)</f>
        <v>0</v>
      </c>
      <c r="Y815" s="100">
        <f t="shared" si="1763"/>
        <v>0</v>
      </c>
      <c r="Z815" s="100">
        <f t="shared" si="1763"/>
        <v>0</v>
      </c>
      <c r="AA815" s="100">
        <f t="shared" si="1763"/>
        <v>0</v>
      </c>
      <c r="AB815" s="100">
        <f t="shared" si="1763"/>
        <v>0</v>
      </c>
      <c r="AC815" s="100">
        <f t="shared" si="1763"/>
        <v>0</v>
      </c>
      <c r="AD815" s="100">
        <f t="shared" si="1763"/>
        <v>0</v>
      </c>
      <c r="AE815" s="100">
        <f t="shared" si="1763"/>
        <v>0</v>
      </c>
      <c r="AF815" s="100">
        <f t="shared" si="1763"/>
        <v>0</v>
      </c>
      <c r="AG815" s="161"/>
      <c r="AH815" s="99"/>
      <c r="AI815" s="99"/>
      <c r="AJ815" s="99"/>
    </row>
    <row r="816" spans="1:36" ht="30" hidden="1" customHeight="1" x14ac:dyDescent="0.3">
      <c r="A816" s="99"/>
      <c r="B816" s="111" t="s">
        <v>6268</v>
      </c>
      <c r="C816" s="101">
        <f t="shared" ref="C816:K816" si="1764">IF(C815&lt;25,IF(C815&lt;13,C815,C815-12),C815-24)</f>
        <v>0</v>
      </c>
      <c r="D816" s="101">
        <f t="shared" si="1764"/>
        <v>0</v>
      </c>
      <c r="E816" s="101">
        <f t="shared" si="1764"/>
        <v>0</v>
      </c>
      <c r="F816" s="101">
        <f t="shared" si="1764"/>
        <v>0</v>
      </c>
      <c r="G816" s="101">
        <f t="shared" si="1764"/>
        <v>0</v>
      </c>
      <c r="H816" s="101">
        <f t="shared" si="1764"/>
        <v>0</v>
      </c>
      <c r="I816" s="101">
        <f t="shared" si="1764"/>
        <v>0</v>
      </c>
      <c r="J816" s="101">
        <f t="shared" si="1764"/>
        <v>0</v>
      </c>
      <c r="K816" s="101">
        <f t="shared" si="1764"/>
        <v>0</v>
      </c>
      <c r="L816" s="161"/>
      <c r="M816" s="117">
        <f t="shared" ref="M816:U816" si="1765">IF(M815&lt;25,IF(M815&lt;13,M815,M815-12),M815-24)</f>
        <v>0</v>
      </c>
      <c r="N816" s="101">
        <f t="shared" si="1765"/>
        <v>0</v>
      </c>
      <c r="O816" s="101">
        <f t="shared" si="1765"/>
        <v>0</v>
      </c>
      <c r="P816" s="101">
        <f t="shared" si="1765"/>
        <v>0</v>
      </c>
      <c r="Q816" s="101">
        <f t="shared" si="1765"/>
        <v>0</v>
      </c>
      <c r="R816" s="101">
        <f t="shared" si="1765"/>
        <v>0</v>
      </c>
      <c r="S816" s="101">
        <f t="shared" si="1765"/>
        <v>0</v>
      </c>
      <c r="T816" s="101">
        <f t="shared" si="1765"/>
        <v>0</v>
      </c>
      <c r="U816" s="101">
        <f t="shared" si="1765"/>
        <v>0</v>
      </c>
      <c r="V816" s="161"/>
      <c r="W816" s="117">
        <f t="shared" ref="W816:AF816" si="1766">IF(W815&lt;25,IF(W815&lt;13,W815,W815-12),W815-24)</f>
        <v>0</v>
      </c>
      <c r="X816" s="101">
        <f t="shared" si="1766"/>
        <v>0</v>
      </c>
      <c r="Y816" s="101">
        <f t="shared" si="1766"/>
        <v>0</v>
      </c>
      <c r="Z816" s="101">
        <f t="shared" si="1766"/>
        <v>0</v>
      </c>
      <c r="AA816" s="101">
        <f t="shared" si="1766"/>
        <v>0</v>
      </c>
      <c r="AB816" s="101">
        <f t="shared" si="1766"/>
        <v>0</v>
      </c>
      <c r="AC816" s="101">
        <f t="shared" si="1766"/>
        <v>0</v>
      </c>
      <c r="AD816" s="101">
        <f t="shared" si="1766"/>
        <v>0</v>
      </c>
      <c r="AE816" s="101">
        <f t="shared" si="1766"/>
        <v>0</v>
      </c>
      <c r="AF816" s="101">
        <f t="shared" si="1766"/>
        <v>0</v>
      </c>
      <c r="AG816" s="161"/>
      <c r="AH816" s="99"/>
      <c r="AI816" s="99"/>
      <c r="AJ816" s="99"/>
    </row>
    <row r="817" spans="1:36" ht="30" hidden="1" customHeight="1" x14ac:dyDescent="0.3">
      <c r="A817" s="75"/>
      <c r="B817" s="112" t="s">
        <v>6269</v>
      </c>
      <c r="C817" s="102">
        <f t="shared" ref="C817:K817" si="1767">IF(C816&gt;0,IF(C816=1,C820,C820+B817),0)</f>
        <v>0</v>
      </c>
      <c r="D817" s="102">
        <f t="shared" si="1767"/>
        <v>0</v>
      </c>
      <c r="E817" s="102">
        <f t="shared" si="1767"/>
        <v>0</v>
      </c>
      <c r="F817" s="102">
        <f t="shared" si="1767"/>
        <v>0</v>
      </c>
      <c r="G817" s="102">
        <f t="shared" si="1767"/>
        <v>0</v>
      </c>
      <c r="H817" s="102">
        <f t="shared" si="1767"/>
        <v>0</v>
      </c>
      <c r="I817" s="102">
        <f t="shared" si="1767"/>
        <v>0</v>
      </c>
      <c r="J817" s="102">
        <f t="shared" si="1767"/>
        <v>0</v>
      </c>
      <c r="K817" s="102">
        <f t="shared" si="1767"/>
        <v>0</v>
      </c>
      <c r="L817" s="160"/>
      <c r="M817" s="118">
        <f>IF(M816&gt;0,IF(M816=1,M820,M820+K817),0)</f>
        <v>0</v>
      </c>
      <c r="N817" s="102">
        <f t="shared" ref="N817:U817" si="1768">IF(N816&gt;0,IF(N816=1,N820,N820+M817),0)</f>
        <v>0</v>
      </c>
      <c r="O817" s="102">
        <f t="shared" si="1768"/>
        <v>0</v>
      </c>
      <c r="P817" s="102">
        <f t="shared" si="1768"/>
        <v>0</v>
      </c>
      <c r="Q817" s="102">
        <f t="shared" si="1768"/>
        <v>0</v>
      </c>
      <c r="R817" s="102">
        <f t="shared" si="1768"/>
        <v>0</v>
      </c>
      <c r="S817" s="102">
        <f t="shared" si="1768"/>
        <v>0</v>
      </c>
      <c r="T817" s="102">
        <f t="shared" si="1768"/>
        <v>0</v>
      </c>
      <c r="U817" s="102">
        <f t="shared" si="1768"/>
        <v>0</v>
      </c>
      <c r="V817" s="160"/>
      <c r="W817" s="118">
        <f>IF(W816&gt;0,IF(W816=1,W820,W820+U817),0)</f>
        <v>0</v>
      </c>
      <c r="X817" s="102">
        <f t="shared" ref="X817:AF817" si="1769">IF(X816&gt;0,IF(X816=1,X820,X820+W817),0)</f>
        <v>0</v>
      </c>
      <c r="Y817" s="102">
        <f t="shared" si="1769"/>
        <v>0</v>
      </c>
      <c r="Z817" s="102">
        <f t="shared" si="1769"/>
        <v>0</v>
      </c>
      <c r="AA817" s="102">
        <f t="shared" si="1769"/>
        <v>0</v>
      </c>
      <c r="AB817" s="102">
        <f t="shared" si="1769"/>
        <v>0</v>
      </c>
      <c r="AC817" s="102">
        <f t="shared" si="1769"/>
        <v>0</v>
      </c>
      <c r="AD817" s="102">
        <f t="shared" si="1769"/>
        <v>0</v>
      </c>
      <c r="AE817" s="102">
        <f t="shared" si="1769"/>
        <v>0</v>
      </c>
      <c r="AF817" s="102">
        <f t="shared" si="1769"/>
        <v>0</v>
      </c>
      <c r="AG817" s="160"/>
      <c r="AH817" s="74"/>
      <c r="AI817" s="74"/>
      <c r="AJ817" s="75"/>
    </row>
    <row r="818" spans="1:36" ht="30" hidden="1" customHeight="1" x14ac:dyDescent="0.3">
      <c r="A818" s="75"/>
      <c r="B818" s="112" t="s">
        <v>6317</v>
      </c>
      <c r="C818" s="102">
        <f>IF(C812&gt;0,C813,0)</f>
        <v>0</v>
      </c>
      <c r="D818" s="102">
        <f t="shared" ref="D818:K818" si="1770">IF(D812&gt;0,IF(D816=1,D813,D813+C818),C818)</f>
        <v>0</v>
      </c>
      <c r="E818" s="102">
        <f t="shared" si="1770"/>
        <v>0</v>
      </c>
      <c r="F818" s="102">
        <f t="shared" si="1770"/>
        <v>0</v>
      </c>
      <c r="G818" s="102">
        <f t="shared" si="1770"/>
        <v>0</v>
      </c>
      <c r="H818" s="102">
        <f t="shared" si="1770"/>
        <v>0</v>
      </c>
      <c r="I818" s="102">
        <f t="shared" si="1770"/>
        <v>0</v>
      </c>
      <c r="J818" s="102">
        <f t="shared" si="1770"/>
        <v>0</v>
      </c>
      <c r="K818" s="102">
        <f t="shared" si="1770"/>
        <v>0</v>
      </c>
      <c r="L818" s="160"/>
      <c r="M818" s="118">
        <f>IF(M812&gt;0,IF(M816=1,M813,M813+K818),K818)</f>
        <v>0</v>
      </c>
      <c r="N818" s="102">
        <f t="shared" ref="N818:U818" si="1771">IF(N812&gt;0,IF(N816=1,N813,N813+M818),M818)</f>
        <v>0</v>
      </c>
      <c r="O818" s="102">
        <f t="shared" si="1771"/>
        <v>0</v>
      </c>
      <c r="P818" s="102">
        <f t="shared" si="1771"/>
        <v>0</v>
      </c>
      <c r="Q818" s="102">
        <f t="shared" si="1771"/>
        <v>0</v>
      </c>
      <c r="R818" s="102">
        <f t="shared" si="1771"/>
        <v>0</v>
      </c>
      <c r="S818" s="102">
        <f t="shared" si="1771"/>
        <v>0</v>
      </c>
      <c r="T818" s="102">
        <f t="shared" si="1771"/>
        <v>0</v>
      </c>
      <c r="U818" s="102">
        <f t="shared" si="1771"/>
        <v>0</v>
      </c>
      <c r="V818" s="160"/>
      <c r="W818" s="118">
        <f>IF(W812&gt;0,IF(W816=1,W813,W813+U818),U818)</f>
        <v>0</v>
      </c>
      <c r="X818" s="102">
        <f t="shared" ref="X818:AF818" si="1772">IF(X812&gt;0,IF(X816=1,X813,X813+W818),W818)</f>
        <v>0</v>
      </c>
      <c r="Y818" s="102">
        <f t="shared" si="1772"/>
        <v>0</v>
      </c>
      <c r="Z818" s="102">
        <f t="shared" si="1772"/>
        <v>0</v>
      </c>
      <c r="AA818" s="102">
        <f t="shared" si="1772"/>
        <v>0</v>
      </c>
      <c r="AB818" s="102">
        <f t="shared" si="1772"/>
        <v>0</v>
      </c>
      <c r="AC818" s="102">
        <f t="shared" si="1772"/>
        <v>0</v>
      </c>
      <c r="AD818" s="102">
        <f t="shared" si="1772"/>
        <v>0</v>
      </c>
      <c r="AE818" s="102">
        <f t="shared" si="1772"/>
        <v>0</v>
      </c>
      <c r="AF818" s="102">
        <f t="shared" si="1772"/>
        <v>0</v>
      </c>
      <c r="AG818" s="160"/>
      <c r="AH818" s="74"/>
      <c r="AI818" s="74"/>
      <c r="AJ818" s="75"/>
    </row>
    <row r="819" spans="1:36" ht="9.75" hidden="1" customHeight="1" x14ac:dyDescent="0.3">
      <c r="A819" s="75"/>
      <c r="B819" s="112" t="s">
        <v>6318</v>
      </c>
      <c r="C819" s="103">
        <f>C821</f>
        <v>0</v>
      </c>
      <c r="D819" s="103">
        <f t="shared" ref="D819:K819" si="1773">IF(D816=1,D821,D821+C819)</f>
        <v>0</v>
      </c>
      <c r="E819" s="103">
        <f t="shared" si="1773"/>
        <v>0</v>
      </c>
      <c r="F819" s="103">
        <f t="shared" si="1773"/>
        <v>0</v>
      </c>
      <c r="G819" s="103">
        <f t="shared" si="1773"/>
        <v>0</v>
      </c>
      <c r="H819" s="103">
        <f t="shared" si="1773"/>
        <v>0</v>
      </c>
      <c r="I819" s="103">
        <f t="shared" si="1773"/>
        <v>0</v>
      </c>
      <c r="J819" s="103">
        <f t="shared" si="1773"/>
        <v>0</v>
      </c>
      <c r="K819" s="103">
        <f t="shared" si="1773"/>
        <v>0</v>
      </c>
      <c r="L819" s="160"/>
      <c r="M819" s="119">
        <f>IF(M816=1,M821,M821+K819)</f>
        <v>0</v>
      </c>
      <c r="N819" s="103">
        <f t="shared" ref="N819:U819" si="1774">IF(N816=1,N821,N821+M819)</f>
        <v>0</v>
      </c>
      <c r="O819" s="103">
        <f t="shared" si="1774"/>
        <v>0</v>
      </c>
      <c r="P819" s="103">
        <f t="shared" si="1774"/>
        <v>0</v>
      </c>
      <c r="Q819" s="103">
        <f t="shared" si="1774"/>
        <v>0</v>
      </c>
      <c r="R819" s="103">
        <f t="shared" si="1774"/>
        <v>0</v>
      </c>
      <c r="S819" s="103">
        <f t="shared" si="1774"/>
        <v>0</v>
      </c>
      <c r="T819" s="103">
        <f t="shared" si="1774"/>
        <v>0</v>
      </c>
      <c r="U819" s="103">
        <f t="shared" si="1774"/>
        <v>0</v>
      </c>
      <c r="V819" s="160"/>
      <c r="W819" s="119">
        <f>IF(W816=1,W821,W821+U819)</f>
        <v>0</v>
      </c>
      <c r="X819" s="103">
        <f t="shared" ref="X819:AF819" si="1775">IF(X816=1,X821,X821+W819)</f>
        <v>0</v>
      </c>
      <c r="Y819" s="103">
        <f t="shared" si="1775"/>
        <v>0</v>
      </c>
      <c r="Z819" s="103">
        <f t="shared" si="1775"/>
        <v>0</v>
      </c>
      <c r="AA819" s="103">
        <f t="shared" si="1775"/>
        <v>0</v>
      </c>
      <c r="AB819" s="103">
        <f t="shared" si="1775"/>
        <v>0</v>
      </c>
      <c r="AC819" s="103">
        <f t="shared" si="1775"/>
        <v>0</v>
      </c>
      <c r="AD819" s="103">
        <f t="shared" si="1775"/>
        <v>0</v>
      </c>
      <c r="AE819" s="103">
        <f t="shared" si="1775"/>
        <v>0</v>
      </c>
      <c r="AF819" s="103">
        <f t="shared" si="1775"/>
        <v>0</v>
      </c>
      <c r="AG819" s="160"/>
      <c r="AH819" s="74"/>
      <c r="AI819" s="74"/>
      <c r="AJ819" s="75"/>
    </row>
    <row r="820" spans="1:36" ht="25.05" customHeight="1" x14ac:dyDescent="0.3">
      <c r="A820" s="75"/>
      <c r="B820" s="110" t="s">
        <v>6319</v>
      </c>
      <c r="C820" s="104">
        <f t="shared" ref="C820:K820" si="1776">1720/12*C812</f>
        <v>0</v>
      </c>
      <c r="D820" s="104">
        <f t="shared" si="1776"/>
        <v>0</v>
      </c>
      <c r="E820" s="104">
        <f t="shared" si="1776"/>
        <v>0</v>
      </c>
      <c r="F820" s="104">
        <f t="shared" si="1776"/>
        <v>0</v>
      </c>
      <c r="G820" s="104">
        <f t="shared" si="1776"/>
        <v>0</v>
      </c>
      <c r="H820" s="104">
        <f t="shared" si="1776"/>
        <v>0</v>
      </c>
      <c r="I820" s="104">
        <f t="shared" si="1776"/>
        <v>0</v>
      </c>
      <c r="J820" s="104">
        <f t="shared" si="1776"/>
        <v>0</v>
      </c>
      <c r="K820" s="104">
        <f t="shared" si="1776"/>
        <v>0</v>
      </c>
      <c r="L820" s="160"/>
      <c r="M820" s="120">
        <f t="shared" ref="M820:U820" si="1777">1720/12*M812</f>
        <v>0</v>
      </c>
      <c r="N820" s="104">
        <f t="shared" si="1777"/>
        <v>0</v>
      </c>
      <c r="O820" s="104">
        <f t="shared" si="1777"/>
        <v>0</v>
      </c>
      <c r="P820" s="104">
        <f t="shared" si="1777"/>
        <v>0</v>
      </c>
      <c r="Q820" s="104">
        <f t="shared" si="1777"/>
        <v>0</v>
      </c>
      <c r="R820" s="104">
        <f t="shared" si="1777"/>
        <v>0</v>
      </c>
      <c r="S820" s="104">
        <f t="shared" si="1777"/>
        <v>0</v>
      </c>
      <c r="T820" s="104">
        <f t="shared" si="1777"/>
        <v>0</v>
      </c>
      <c r="U820" s="104">
        <f t="shared" si="1777"/>
        <v>0</v>
      </c>
      <c r="V820" s="160"/>
      <c r="W820" s="120">
        <f t="shared" ref="W820:AF820" si="1778">1720/12*W812</f>
        <v>0</v>
      </c>
      <c r="X820" s="104">
        <f t="shared" si="1778"/>
        <v>0</v>
      </c>
      <c r="Y820" s="104">
        <f t="shared" si="1778"/>
        <v>0</v>
      </c>
      <c r="Z820" s="104">
        <f t="shared" si="1778"/>
        <v>0</v>
      </c>
      <c r="AA820" s="104">
        <f t="shared" si="1778"/>
        <v>0</v>
      </c>
      <c r="AB820" s="104">
        <f t="shared" si="1778"/>
        <v>0</v>
      </c>
      <c r="AC820" s="104">
        <f t="shared" si="1778"/>
        <v>0</v>
      </c>
      <c r="AD820" s="104">
        <f t="shared" si="1778"/>
        <v>0</v>
      </c>
      <c r="AE820" s="104">
        <f t="shared" si="1778"/>
        <v>0</v>
      </c>
      <c r="AF820" s="104">
        <f t="shared" si="1778"/>
        <v>0</v>
      </c>
      <c r="AG820" s="160"/>
      <c r="AH820" s="74"/>
      <c r="AI820" s="74"/>
      <c r="AJ820" s="75"/>
    </row>
    <row r="821" spans="1:36" ht="25.05" customHeight="1" thickBot="1" x14ac:dyDescent="0.35">
      <c r="A821" s="75"/>
      <c r="B821" s="113" t="s">
        <v>6270</v>
      </c>
      <c r="C821" s="104">
        <f t="shared" ref="C821:K821" si="1779">IF(OR(C816=0,C816=1),IF(C813&gt;=C820,C820,C813),IF(C818&gt;=C817,C817-B819,C818-B819))</f>
        <v>0</v>
      </c>
      <c r="D821" s="104">
        <f t="shared" si="1779"/>
        <v>0</v>
      </c>
      <c r="E821" s="104">
        <f t="shared" si="1779"/>
        <v>0</v>
      </c>
      <c r="F821" s="104">
        <f t="shared" si="1779"/>
        <v>0</v>
      </c>
      <c r="G821" s="104">
        <f t="shared" si="1779"/>
        <v>0</v>
      </c>
      <c r="H821" s="104">
        <f t="shared" si="1779"/>
        <v>0</v>
      </c>
      <c r="I821" s="104">
        <f t="shared" si="1779"/>
        <v>0</v>
      </c>
      <c r="J821" s="104">
        <f t="shared" si="1779"/>
        <v>0</v>
      </c>
      <c r="K821" s="104">
        <f t="shared" si="1779"/>
        <v>0</v>
      </c>
      <c r="L821" s="162">
        <f>SUM(C821:K821)</f>
        <v>0</v>
      </c>
      <c r="M821" s="120">
        <f>IF(OR(M816=0,M816=1),IF(M813&gt;=M820,M820,M813),IF(M818&gt;=M817,M817-K819,M818-K819))</f>
        <v>0</v>
      </c>
      <c r="N821" s="104">
        <f t="shared" ref="N821:U821" si="1780">IF(OR(N816=0,N816=1),IF(N813&gt;=N820,N820,N813),IF(N818&gt;=N817,N817-M819,N818-M819))</f>
        <v>0</v>
      </c>
      <c r="O821" s="104">
        <f t="shared" si="1780"/>
        <v>0</v>
      </c>
      <c r="P821" s="104">
        <f t="shared" si="1780"/>
        <v>0</v>
      </c>
      <c r="Q821" s="104">
        <f t="shared" si="1780"/>
        <v>0</v>
      </c>
      <c r="R821" s="104">
        <f t="shared" si="1780"/>
        <v>0</v>
      </c>
      <c r="S821" s="104">
        <f t="shared" si="1780"/>
        <v>0</v>
      </c>
      <c r="T821" s="104">
        <f t="shared" si="1780"/>
        <v>0</v>
      </c>
      <c r="U821" s="104">
        <f t="shared" si="1780"/>
        <v>0</v>
      </c>
      <c r="V821" s="162">
        <f>SUM(M821:U821)</f>
        <v>0</v>
      </c>
      <c r="W821" s="156">
        <f>IF(OR(W816=0,W816=1),IF(W813&gt;=W820,W820,W813),IF(W818&gt;=W817,W817-U819,W818-U819))</f>
        <v>0</v>
      </c>
      <c r="X821" s="157">
        <f t="shared" ref="X821:AF821" si="1781">IF(OR(X816=0,X816=1),IF(X813&gt;=X820,X820,X813),IF(X818&gt;=X817,X817-W819,X818-W819))</f>
        <v>0</v>
      </c>
      <c r="Y821" s="157">
        <f t="shared" si="1781"/>
        <v>0</v>
      </c>
      <c r="Z821" s="157">
        <f t="shared" si="1781"/>
        <v>0</v>
      </c>
      <c r="AA821" s="157">
        <f t="shared" si="1781"/>
        <v>0</v>
      </c>
      <c r="AB821" s="157">
        <f t="shared" si="1781"/>
        <v>0</v>
      </c>
      <c r="AC821" s="157">
        <f t="shared" si="1781"/>
        <v>0</v>
      </c>
      <c r="AD821" s="157">
        <f t="shared" si="1781"/>
        <v>0</v>
      </c>
      <c r="AE821" s="157">
        <f t="shared" si="1781"/>
        <v>0</v>
      </c>
      <c r="AF821" s="157">
        <f t="shared" si="1781"/>
        <v>0</v>
      </c>
      <c r="AG821" s="162">
        <f>SUM(W821:AF821)</f>
        <v>0</v>
      </c>
      <c r="AH821" s="105"/>
      <c r="AI821" s="74"/>
      <c r="AJ821" s="75"/>
    </row>
    <row r="822" spans="1:36" ht="25.05" customHeight="1" thickBot="1" x14ac:dyDescent="0.35">
      <c r="A822" s="87"/>
      <c r="B822" s="226" t="s">
        <v>6273</v>
      </c>
      <c r="C822" s="304"/>
      <c r="D822" s="304"/>
      <c r="E822" s="304"/>
      <c r="F822" s="305"/>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5.05" customHeight="1" x14ac:dyDescent="0.3">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5.05" customHeight="1" x14ac:dyDescent="0.3">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x14ac:dyDescent="0.3">
      <c r="A825" s="99"/>
      <c r="B825" s="111"/>
      <c r="C825" s="100">
        <f>IF(C823&lt;&gt;0,1,0)</f>
        <v>0</v>
      </c>
      <c r="D825" s="100">
        <f t="shared" ref="D825:K825" si="1782">IF(C825=0,IF(D823&lt;&gt;0,1,0),1)</f>
        <v>0</v>
      </c>
      <c r="E825" s="100">
        <f t="shared" si="1782"/>
        <v>0</v>
      </c>
      <c r="F825" s="100">
        <f t="shared" si="1782"/>
        <v>0</v>
      </c>
      <c r="G825" s="100">
        <f t="shared" si="1782"/>
        <v>0</v>
      </c>
      <c r="H825" s="100">
        <f t="shared" si="1782"/>
        <v>0</v>
      </c>
      <c r="I825" s="100">
        <f t="shared" si="1782"/>
        <v>0</v>
      </c>
      <c r="J825" s="100">
        <f t="shared" si="1782"/>
        <v>0</v>
      </c>
      <c r="K825" s="100">
        <f t="shared" si="1782"/>
        <v>0</v>
      </c>
      <c r="L825" s="161"/>
      <c r="M825" s="116">
        <f>IF(K825=0,IF(M823&lt;&gt;0,1,0),1)</f>
        <v>0</v>
      </c>
      <c r="N825" s="100">
        <f t="shared" ref="N825:U825" si="1783">IF(M825=0,IF(N823&lt;&gt;0,1,0),1)</f>
        <v>0</v>
      </c>
      <c r="O825" s="100">
        <f t="shared" si="1783"/>
        <v>0</v>
      </c>
      <c r="P825" s="100">
        <f t="shared" si="1783"/>
        <v>0</v>
      </c>
      <c r="Q825" s="100">
        <f t="shared" si="1783"/>
        <v>0</v>
      </c>
      <c r="R825" s="100">
        <f t="shared" si="1783"/>
        <v>0</v>
      </c>
      <c r="S825" s="100">
        <f t="shared" si="1783"/>
        <v>0</v>
      </c>
      <c r="T825" s="100">
        <f t="shared" si="1783"/>
        <v>0</v>
      </c>
      <c r="U825" s="100">
        <f t="shared" si="1783"/>
        <v>0</v>
      </c>
      <c r="V825" s="161"/>
      <c r="W825" s="116">
        <f>IF(U825=0,IF(W823&lt;&gt;0,1,0),1)</f>
        <v>0</v>
      </c>
      <c r="X825" s="100">
        <f t="shared" ref="X825:AF825" si="1784">IF(W825=0,IF(X823&lt;&gt;0,1,0),1)</f>
        <v>0</v>
      </c>
      <c r="Y825" s="100">
        <f t="shared" si="1784"/>
        <v>0</v>
      </c>
      <c r="Z825" s="100">
        <f t="shared" si="1784"/>
        <v>0</v>
      </c>
      <c r="AA825" s="100">
        <f t="shared" si="1784"/>
        <v>0</v>
      </c>
      <c r="AB825" s="100">
        <f t="shared" si="1784"/>
        <v>0</v>
      </c>
      <c r="AC825" s="100">
        <f t="shared" si="1784"/>
        <v>0</v>
      </c>
      <c r="AD825" s="100">
        <f t="shared" si="1784"/>
        <v>0</v>
      </c>
      <c r="AE825" s="100">
        <f t="shared" si="1784"/>
        <v>0</v>
      </c>
      <c r="AF825" s="100">
        <f t="shared" si="1784"/>
        <v>0</v>
      </c>
      <c r="AG825" s="161"/>
      <c r="AH825" s="99"/>
      <c r="AI825" s="99"/>
      <c r="AJ825" s="99"/>
    </row>
    <row r="826" spans="1:36" ht="30" hidden="1" customHeight="1" x14ac:dyDescent="0.3">
      <c r="A826" s="99"/>
      <c r="B826" s="111"/>
      <c r="C826" s="100">
        <f>IF(C825=0,0,1)</f>
        <v>0</v>
      </c>
      <c r="D826" s="100">
        <f t="shared" ref="D826:K826" si="1785">IF(D825=0,0,C826+1)</f>
        <v>0</v>
      </c>
      <c r="E826" s="100">
        <f t="shared" si="1785"/>
        <v>0</v>
      </c>
      <c r="F826" s="100">
        <f t="shared" si="1785"/>
        <v>0</v>
      </c>
      <c r="G826" s="100">
        <f t="shared" si="1785"/>
        <v>0</v>
      </c>
      <c r="H826" s="100">
        <f t="shared" si="1785"/>
        <v>0</v>
      </c>
      <c r="I826" s="100">
        <f t="shared" si="1785"/>
        <v>0</v>
      </c>
      <c r="J826" s="100">
        <f t="shared" si="1785"/>
        <v>0</v>
      </c>
      <c r="K826" s="100">
        <f t="shared" si="1785"/>
        <v>0</v>
      </c>
      <c r="L826" s="161"/>
      <c r="M826" s="116">
        <f>IF(M825=0,0,K826+1)</f>
        <v>0</v>
      </c>
      <c r="N826" s="100">
        <f t="shared" ref="N826:U826" si="1786">IF(N825=0,0,M826+1)</f>
        <v>0</v>
      </c>
      <c r="O826" s="100">
        <f t="shared" si="1786"/>
        <v>0</v>
      </c>
      <c r="P826" s="100">
        <f t="shared" si="1786"/>
        <v>0</v>
      </c>
      <c r="Q826" s="100">
        <f t="shared" si="1786"/>
        <v>0</v>
      </c>
      <c r="R826" s="100">
        <f t="shared" si="1786"/>
        <v>0</v>
      </c>
      <c r="S826" s="100">
        <f t="shared" si="1786"/>
        <v>0</v>
      </c>
      <c r="T826" s="100">
        <f t="shared" si="1786"/>
        <v>0</v>
      </c>
      <c r="U826" s="100">
        <f t="shared" si="1786"/>
        <v>0</v>
      </c>
      <c r="V826" s="161"/>
      <c r="W826" s="116">
        <f>IF(W825=0,0,U826+1)</f>
        <v>0</v>
      </c>
      <c r="X826" s="100">
        <f t="shared" ref="X826:AF826" si="1787">IF(X825=0,0,W826+1)</f>
        <v>0</v>
      </c>
      <c r="Y826" s="100">
        <f t="shared" si="1787"/>
        <v>0</v>
      </c>
      <c r="Z826" s="100">
        <f t="shared" si="1787"/>
        <v>0</v>
      </c>
      <c r="AA826" s="100">
        <f t="shared" si="1787"/>
        <v>0</v>
      </c>
      <c r="AB826" s="100">
        <f t="shared" si="1787"/>
        <v>0</v>
      </c>
      <c r="AC826" s="100">
        <f t="shared" si="1787"/>
        <v>0</v>
      </c>
      <c r="AD826" s="100">
        <f t="shared" si="1787"/>
        <v>0</v>
      </c>
      <c r="AE826" s="100">
        <f t="shared" si="1787"/>
        <v>0</v>
      </c>
      <c r="AF826" s="100">
        <f t="shared" si="1787"/>
        <v>0</v>
      </c>
      <c r="AG826" s="161"/>
      <c r="AH826" s="99"/>
      <c r="AI826" s="99"/>
      <c r="AJ826" s="99"/>
    </row>
    <row r="827" spans="1:36" ht="30" hidden="1" customHeight="1" x14ac:dyDescent="0.3">
      <c r="A827" s="99"/>
      <c r="B827" s="111" t="s">
        <v>6268</v>
      </c>
      <c r="C827" s="101">
        <f t="shared" ref="C827:K827" si="1788">IF(C826&lt;25,IF(C826&lt;13,C826,C826-12),C826-24)</f>
        <v>0</v>
      </c>
      <c r="D827" s="101">
        <f t="shared" si="1788"/>
        <v>0</v>
      </c>
      <c r="E827" s="101">
        <f t="shared" si="1788"/>
        <v>0</v>
      </c>
      <c r="F827" s="101">
        <f t="shared" si="1788"/>
        <v>0</v>
      </c>
      <c r="G827" s="101">
        <f t="shared" si="1788"/>
        <v>0</v>
      </c>
      <c r="H827" s="101">
        <f t="shared" si="1788"/>
        <v>0</v>
      </c>
      <c r="I827" s="101">
        <f t="shared" si="1788"/>
        <v>0</v>
      </c>
      <c r="J827" s="101">
        <f t="shared" si="1788"/>
        <v>0</v>
      </c>
      <c r="K827" s="101">
        <f t="shared" si="1788"/>
        <v>0</v>
      </c>
      <c r="L827" s="161"/>
      <c r="M827" s="117">
        <f t="shared" ref="M827:U827" si="1789">IF(M826&lt;25,IF(M826&lt;13,M826,M826-12),M826-24)</f>
        <v>0</v>
      </c>
      <c r="N827" s="101">
        <f t="shared" si="1789"/>
        <v>0</v>
      </c>
      <c r="O827" s="101">
        <f t="shared" si="1789"/>
        <v>0</v>
      </c>
      <c r="P827" s="101">
        <f t="shared" si="1789"/>
        <v>0</v>
      </c>
      <c r="Q827" s="101">
        <f t="shared" si="1789"/>
        <v>0</v>
      </c>
      <c r="R827" s="101">
        <f t="shared" si="1789"/>
        <v>0</v>
      </c>
      <c r="S827" s="101">
        <f t="shared" si="1789"/>
        <v>0</v>
      </c>
      <c r="T827" s="101">
        <f t="shared" si="1789"/>
        <v>0</v>
      </c>
      <c r="U827" s="101">
        <f t="shared" si="1789"/>
        <v>0</v>
      </c>
      <c r="V827" s="161"/>
      <c r="W827" s="117">
        <f t="shared" ref="W827:AF827" si="1790">IF(W826&lt;25,IF(W826&lt;13,W826,W826-12),W826-24)</f>
        <v>0</v>
      </c>
      <c r="X827" s="101">
        <f t="shared" si="1790"/>
        <v>0</v>
      </c>
      <c r="Y827" s="101">
        <f t="shared" si="1790"/>
        <v>0</v>
      </c>
      <c r="Z827" s="101">
        <f t="shared" si="1790"/>
        <v>0</v>
      </c>
      <c r="AA827" s="101">
        <f t="shared" si="1790"/>
        <v>0</v>
      </c>
      <c r="AB827" s="101">
        <f t="shared" si="1790"/>
        <v>0</v>
      </c>
      <c r="AC827" s="101">
        <f t="shared" si="1790"/>
        <v>0</v>
      </c>
      <c r="AD827" s="101">
        <f t="shared" si="1790"/>
        <v>0</v>
      </c>
      <c r="AE827" s="101">
        <f t="shared" si="1790"/>
        <v>0</v>
      </c>
      <c r="AF827" s="101">
        <f t="shared" si="1790"/>
        <v>0</v>
      </c>
      <c r="AG827" s="161"/>
      <c r="AH827" s="99"/>
      <c r="AI827" s="99"/>
      <c r="AJ827" s="99"/>
    </row>
    <row r="828" spans="1:36" ht="30" hidden="1" customHeight="1" x14ac:dyDescent="0.3">
      <c r="A828" s="75"/>
      <c r="B828" s="112" t="s">
        <v>6269</v>
      </c>
      <c r="C828" s="102">
        <f t="shared" ref="C828:K828" si="1791">IF(C827&gt;0,IF(C827=1,C831,C831+B828),0)</f>
        <v>0</v>
      </c>
      <c r="D828" s="102">
        <f t="shared" si="1791"/>
        <v>0</v>
      </c>
      <c r="E828" s="102">
        <f t="shared" si="1791"/>
        <v>0</v>
      </c>
      <c r="F828" s="102">
        <f t="shared" si="1791"/>
        <v>0</v>
      </c>
      <c r="G828" s="102">
        <f t="shared" si="1791"/>
        <v>0</v>
      </c>
      <c r="H828" s="102">
        <f t="shared" si="1791"/>
        <v>0</v>
      </c>
      <c r="I828" s="102">
        <f t="shared" si="1791"/>
        <v>0</v>
      </c>
      <c r="J828" s="102">
        <f t="shared" si="1791"/>
        <v>0</v>
      </c>
      <c r="K828" s="102">
        <f t="shared" si="1791"/>
        <v>0</v>
      </c>
      <c r="L828" s="160"/>
      <c r="M828" s="118">
        <f>IF(M827&gt;0,IF(M827=1,M831,M831+K828),0)</f>
        <v>0</v>
      </c>
      <c r="N828" s="102">
        <f t="shared" ref="N828:U828" si="1792">IF(N827&gt;0,IF(N827=1,N831,N831+M828),0)</f>
        <v>0</v>
      </c>
      <c r="O828" s="102">
        <f t="shared" si="1792"/>
        <v>0</v>
      </c>
      <c r="P828" s="102">
        <f t="shared" si="1792"/>
        <v>0</v>
      </c>
      <c r="Q828" s="102">
        <f t="shared" si="1792"/>
        <v>0</v>
      </c>
      <c r="R828" s="102">
        <f t="shared" si="1792"/>
        <v>0</v>
      </c>
      <c r="S828" s="102">
        <f t="shared" si="1792"/>
        <v>0</v>
      </c>
      <c r="T828" s="102">
        <f t="shared" si="1792"/>
        <v>0</v>
      </c>
      <c r="U828" s="102">
        <f t="shared" si="1792"/>
        <v>0</v>
      </c>
      <c r="V828" s="160"/>
      <c r="W828" s="118">
        <f>IF(W827&gt;0,IF(W827=1,W831,W831+U828),0)</f>
        <v>0</v>
      </c>
      <c r="X828" s="102">
        <f t="shared" ref="X828:AF828" si="1793">IF(X827&gt;0,IF(X827=1,X831,X831+W828),0)</f>
        <v>0</v>
      </c>
      <c r="Y828" s="102">
        <f t="shared" si="1793"/>
        <v>0</v>
      </c>
      <c r="Z828" s="102">
        <f t="shared" si="1793"/>
        <v>0</v>
      </c>
      <c r="AA828" s="102">
        <f t="shared" si="1793"/>
        <v>0</v>
      </c>
      <c r="AB828" s="102">
        <f t="shared" si="1793"/>
        <v>0</v>
      </c>
      <c r="AC828" s="102">
        <f t="shared" si="1793"/>
        <v>0</v>
      </c>
      <c r="AD828" s="102">
        <f t="shared" si="1793"/>
        <v>0</v>
      </c>
      <c r="AE828" s="102">
        <f t="shared" si="1793"/>
        <v>0</v>
      </c>
      <c r="AF828" s="102">
        <f t="shared" si="1793"/>
        <v>0</v>
      </c>
      <c r="AG828" s="160"/>
      <c r="AH828" s="74"/>
      <c r="AI828" s="74"/>
      <c r="AJ828" s="75"/>
    </row>
    <row r="829" spans="1:36" ht="30" hidden="1" customHeight="1" x14ac:dyDescent="0.3">
      <c r="A829" s="75"/>
      <c r="B829" s="112" t="s">
        <v>6317</v>
      </c>
      <c r="C829" s="102">
        <f>IF(C823&gt;0,C824,0)</f>
        <v>0</v>
      </c>
      <c r="D829" s="102">
        <f t="shared" ref="D829:K829" si="1794">IF(D823&gt;0,IF(D827=1,D824,D824+C829),C829)</f>
        <v>0</v>
      </c>
      <c r="E829" s="102">
        <f t="shared" si="1794"/>
        <v>0</v>
      </c>
      <c r="F829" s="102">
        <f t="shared" si="1794"/>
        <v>0</v>
      </c>
      <c r="G829" s="102">
        <f t="shared" si="1794"/>
        <v>0</v>
      </c>
      <c r="H829" s="102">
        <f t="shared" si="1794"/>
        <v>0</v>
      </c>
      <c r="I829" s="102">
        <f t="shared" si="1794"/>
        <v>0</v>
      </c>
      <c r="J829" s="102">
        <f t="shared" si="1794"/>
        <v>0</v>
      </c>
      <c r="K829" s="102">
        <f t="shared" si="1794"/>
        <v>0</v>
      </c>
      <c r="L829" s="160"/>
      <c r="M829" s="118">
        <f>IF(M823&gt;0,IF(M827=1,M824,M824+K829),K829)</f>
        <v>0</v>
      </c>
      <c r="N829" s="102">
        <f t="shared" ref="N829:U829" si="1795">IF(N823&gt;0,IF(N827=1,N824,N824+M829),M829)</f>
        <v>0</v>
      </c>
      <c r="O829" s="102">
        <f t="shared" si="1795"/>
        <v>0</v>
      </c>
      <c r="P829" s="102">
        <f t="shared" si="1795"/>
        <v>0</v>
      </c>
      <c r="Q829" s="102">
        <f t="shared" si="1795"/>
        <v>0</v>
      </c>
      <c r="R829" s="102">
        <f t="shared" si="1795"/>
        <v>0</v>
      </c>
      <c r="S829" s="102">
        <f t="shared" si="1795"/>
        <v>0</v>
      </c>
      <c r="T829" s="102">
        <f t="shared" si="1795"/>
        <v>0</v>
      </c>
      <c r="U829" s="102">
        <f t="shared" si="1795"/>
        <v>0</v>
      </c>
      <c r="V829" s="160"/>
      <c r="W829" s="118">
        <f>IF(W823&gt;0,IF(W827=1,W824,W824+U829),U829)</f>
        <v>0</v>
      </c>
      <c r="X829" s="102">
        <f t="shared" ref="X829:AF829" si="1796">IF(X823&gt;0,IF(X827=1,X824,X824+W829),W829)</f>
        <v>0</v>
      </c>
      <c r="Y829" s="102">
        <f t="shared" si="1796"/>
        <v>0</v>
      </c>
      <c r="Z829" s="102">
        <f t="shared" si="1796"/>
        <v>0</v>
      </c>
      <c r="AA829" s="102">
        <f t="shared" si="1796"/>
        <v>0</v>
      </c>
      <c r="AB829" s="102">
        <f t="shared" si="1796"/>
        <v>0</v>
      </c>
      <c r="AC829" s="102">
        <f t="shared" si="1796"/>
        <v>0</v>
      </c>
      <c r="AD829" s="102">
        <f t="shared" si="1796"/>
        <v>0</v>
      </c>
      <c r="AE829" s="102">
        <f t="shared" si="1796"/>
        <v>0</v>
      </c>
      <c r="AF829" s="102">
        <f t="shared" si="1796"/>
        <v>0</v>
      </c>
      <c r="AG829" s="160"/>
      <c r="AH829" s="74"/>
      <c r="AI829" s="74"/>
      <c r="AJ829" s="75"/>
    </row>
    <row r="830" spans="1:36" ht="9.75" hidden="1" customHeight="1" x14ac:dyDescent="0.3">
      <c r="A830" s="75"/>
      <c r="B830" s="112" t="s">
        <v>6318</v>
      </c>
      <c r="C830" s="103">
        <f>C832</f>
        <v>0</v>
      </c>
      <c r="D830" s="103">
        <f t="shared" ref="D830:K830" si="1797">IF(D827=1,D832,D832+C830)</f>
        <v>0</v>
      </c>
      <c r="E830" s="103">
        <f t="shared" si="1797"/>
        <v>0</v>
      </c>
      <c r="F830" s="103">
        <f t="shared" si="1797"/>
        <v>0</v>
      </c>
      <c r="G830" s="103">
        <f t="shared" si="1797"/>
        <v>0</v>
      </c>
      <c r="H830" s="103">
        <f t="shared" si="1797"/>
        <v>0</v>
      </c>
      <c r="I830" s="103">
        <f t="shared" si="1797"/>
        <v>0</v>
      </c>
      <c r="J830" s="103">
        <f t="shared" si="1797"/>
        <v>0</v>
      </c>
      <c r="K830" s="103">
        <f t="shared" si="1797"/>
        <v>0</v>
      </c>
      <c r="L830" s="160"/>
      <c r="M830" s="119">
        <f>IF(M827=1,M832,M832+K830)</f>
        <v>0</v>
      </c>
      <c r="N830" s="103">
        <f t="shared" ref="N830:U830" si="1798">IF(N827=1,N832,N832+M830)</f>
        <v>0</v>
      </c>
      <c r="O830" s="103">
        <f t="shared" si="1798"/>
        <v>0</v>
      </c>
      <c r="P830" s="103">
        <f t="shared" si="1798"/>
        <v>0</v>
      </c>
      <c r="Q830" s="103">
        <f t="shared" si="1798"/>
        <v>0</v>
      </c>
      <c r="R830" s="103">
        <f t="shared" si="1798"/>
        <v>0</v>
      </c>
      <c r="S830" s="103">
        <f t="shared" si="1798"/>
        <v>0</v>
      </c>
      <c r="T830" s="103">
        <f t="shared" si="1798"/>
        <v>0</v>
      </c>
      <c r="U830" s="103">
        <f t="shared" si="1798"/>
        <v>0</v>
      </c>
      <c r="V830" s="160"/>
      <c r="W830" s="119">
        <f>IF(W827=1,W832,W832+U830)</f>
        <v>0</v>
      </c>
      <c r="X830" s="103">
        <f t="shared" ref="X830:AF830" si="1799">IF(X827=1,X832,X832+W830)</f>
        <v>0</v>
      </c>
      <c r="Y830" s="103">
        <f t="shared" si="1799"/>
        <v>0</v>
      </c>
      <c r="Z830" s="103">
        <f t="shared" si="1799"/>
        <v>0</v>
      </c>
      <c r="AA830" s="103">
        <f t="shared" si="1799"/>
        <v>0</v>
      </c>
      <c r="AB830" s="103">
        <f t="shared" si="1799"/>
        <v>0</v>
      </c>
      <c r="AC830" s="103">
        <f t="shared" si="1799"/>
        <v>0</v>
      </c>
      <c r="AD830" s="103">
        <f t="shared" si="1799"/>
        <v>0</v>
      </c>
      <c r="AE830" s="103">
        <f t="shared" si="1799"/>
        <v>0</v>
      </c>
      <c r="AF830" s="103">
        <f t="shared" si="1799"/>
        <v>0</v>
      </c>
      <c r="AG830" s="160"/>
      <c r="AH830" s="74"/>
      <c r="AI830" s="74"/>
      <c r="AJ830" s="75"/>
    </row>
    <row r="831" spans="1:36" ht="25.05" customHeight="1" x14ac:dyDescent="0.3">
      <c r="A831" s="75"/>
      <c r="B831" s="110" t="s">
        <v>6319</v>
      </c>
      <c r="C831" s="104">
        <f t="shared" ref="C831:K831" si="1800">1720/12*C823</f>
        <v>0</v>
      </c>
      <c r="D831" s="104">
        <f t="shared" si="1800"/>
        <v>0</v>
      </c>
      <c r="E831" s="104">
        <f t="shared" si="1800"/>
        <v>0</v>
      </c>
      <c r="F831" s="104">
        <f t="shared" si="1800"/>
        <v>0</v>
      </c>
      <c r="G831" s="104">
        <f t="shared" si="1800"/>
        <v>0</v>
      </c>
      <c r="H831" s="104">
        <f t="shared" si="1800"/>
        <v>0</v>
      </c>
      <c r="I831" s="104">
        <f t="shared" si="1800"/>
        <v>0</v>
      </c>
      <c r="J831" s="104">
        <f t="shared" si="1800"/>
        <v>0</v>
      </c>
      <c r="K831" s="104">
        <f t="shared" si="1800"/>
        <v>0</v>
      </c>
      <c r="L831" s="160"/>
      <c r="M831" s="120">
        <f t="shared" ref="M831:U831" si="1801">1720/12*M823</f>
        <v>0</v>
      </c>
      <c r="N831" s="104">
        <f t="shared" si="1801"/>
        <v>0</v>
      </c>
      <c r="O831" s="104">
        <f t="shared" si="1801"/>
        <v>0</v>
      </c>
      <c r="P831" s="104">
        <f t="shared" si="1801"/>
        <v>0</v>
      </c>
      <c r="Q831" s="104">
        <f t="shared" si="1801"/>
        <v>0</v>
      </c>
      <c r="R831" s="104">
        <f t="shared" si="1801"/>
        <v>0</v>
      </c>
      <c r="S831" s="104">
        <f t="shared" si="1801"/>
        <v>0</v>
      </c>
      <c r="T831" s="104">
        <f t="shared" si="1801"/>
        <v>0</v>
      </c>
      <c r="U831" s="104">
        <f t="shared" si="1801"/>
        <v>0</v>
      </c>
      <c r="V831" s="160"/>
      <c r="W831" s="120">
        <f t="shared" ref="W831:AF831" si="1802">1720/12*W823</f>
        <v>0</v>
      </c>
      <c r="X831" s="104">
        <f t="shared" si="1802"/>
        <v>0</v>
      </c>
      <c r="Y831" s="104">
        <f t="shared" si="1802"/>
        <v>0</v>
      </c>
      <c r="Z831" s="104">
        <f t="shared" si="1802"/>
        <v>0</v>
      </c>
      <c r="AA831" s="104">
        <f t="shared" si="1802"/>
        <v>0</v>
      </c>
      <c r="AB831" s="104">
        <f t="shared" si="1802"/>
        <v>0</v>
      </c>
      <c r="AC831" s="104">
        <f t="shared" si="1802"/>
        <v>0</v>
      </c>
      <c r="AD831" s="104">
        <f t="shared" si="1802"/>
        <v>0</v>
      </c>
      <c r="AE831" s="104">
        <f t="shared" si="1802"/>
        <v>0</v>
      </c>
      <c r="AF831" s="104">
        <f t="shared" si="1802"/>
        <v>0</v>
      </c>
      <c r="AG831" s="160"/>
      <c r="AH831" s="74"/>
      <c r="AI831" s="74"/>
      <c r="AJ831" s="75"/>
    </row>
    <row r="832" spans="1:36" ht="25.05" customHeight="1" thickBot="1" x14ac:dyDescent="0.35">
      <c r="A832" s="75"/>
      <c r="B832" s="113" t="s">
        <v>6270</v>
      </c>
      <c r="C832" s="104">
        <f t="shared" ref="C832:K832" si="1803">IF(OR(C827=0,C827=1),IF(C824&gt;=C831,C831,C824),IF(C829&gt;=C828,C828-B830,C829-B830))</f>
        <v>0</v>
      </c>
      <c r="D832" s="104">
        <f t="shared" si="1803"/>
        <v>0</v>
      </c>
      <c r="E832" s="104">
        <f t="shared" si="1803"/>
        <v>0</v>
      </c>
      <c r="F832" s="104">
        <f t="shared" si="1803"/>
        <v>0</v>
      </c>
      <c r="G832" s="104">
        <f t="shared" si="1803"/>
        <v>0</v>
      </c>
      <c r="H832" s="104">
        <f t="shared" si="1803"/>
        <v>0</v>
      </c>
      <c r="I832" s="104">
        <f t="shared" si="1803"/>
        <v>0</v>
      </c>
      <c r="J832" s="104">
        <f t="shared" si="1803"/>
        <v>0</v>
      </c>
      <c r="K832" s="104">
        <f t="shared" si="1803"/>
        <v>0</v>
      </c>
      <c r="L832" s="162">
        <f>SUM(C832:K832)</f>
        <v>0</v>
      </c>
      <c r="M832" s="120">
        <f>IF(OR(M827=0,M827=1),IF(M824&gt;=M831,M831,M824),IF(M829&gt;=M828,M828-K830,M829-K830))</f>
        <v>0</v>
      </c>
      <c r="N832" s="104">
        <f t="shared" ref="N832:U832" si="1804">IF(OR(N827=0,N827=1),IF(N824&gt;=N831,N831,N824),IF(N829&gt;=N828,N828-M830,N829-M830))</f>
        <v>0</v>
      </c>
      <c r="O832" s="104">
        <f t="shared" si="1804"/>
        <v>0</v>
      </c>
      <c r="P832" s="104">
        <f t="shared" si="1804"/>
        <v>0</v>
      </c>
      <c r="Q832" s="104">
        <f t="shared" si="1804"/>
        <v>0</v>
      </c>
      <c r="R832" s="104">
        <f t="shared" si="1804"/>
        <v>0</v>
      </c>
      <c r="S832" s="104">
        <f t="shared" si="1804"/>
        <v>0</v>
      </c>
      <c r="T832" s="104">
        <f t="shared" si="1804"/>
        <v>0</v>
      </c>
      <c r="U832" s="104">
        <f t="shared" si="1804"/>
        <v>0</v>
      </c>
      <c r="V832" s="162">
        <f>SUM(M832:U832)</f>
        <v>0</v>
      </c>
      <c r="W832" s="156">
        <f>IF(OR(W827=0,W827=1),IF(W824&gt;=W831,W831,W824),IF(W829&gt;=W828,W828-U830,W829-U830))</f>
        <v>0</v>
      </c>
      <c r="X832" s="157">
        <f t="shared" ref="X832:AF832" si="1805">IF(OR(X827=0,X827=1),IF(X824&gt;=X831,X831,X824),IF(X829&gt;=X828,X828-W830,X829-W830))</f>
        <v>0</v>
      </c>
      <c r="Y832" s="157">
        <f t="shared" si="1805"/>
        <v>0</v>
      </c>
      <c r="Z832" s="157">
        <f t="shared" si="1805"/>
        <v>0</v>
      </c>
      <c r="AA832" s="157">
        <f t="shared" si="1805"/>
        <v>0</v>
      </c>
      <c r="AB832" s="157">
        <f t="shared" si="1805"/>
        <v>0</v>
      </c>
      <c r="AC832" s="157">
        <f t="shared" si="1805"/>
        <v>0</v>
      </c>
      <c r="AD832" s="157">
        <f t="shared" si="1805"/>
        <v>0</v>
      </c>
      <c r="AE832" s="157">
        <f t="shared" si="1805"/>
        <v>0</v>
      </c>
      <c r="AF832" s="157">
        <f t="shared" si="1805"/>
        <v>0</v>
      </c>
      <c r="AG832" s="162">
        <f>SUM(W832:AF832)</f>
        <v>0</v>
      </c>
      <c r="AH832" s="105"/>
      <c r="AI832" s="74"/>
      <c r="AJ832" s="75"/>
    </row>
    <row r="833" spans="1:36" ht="25.05" customHeight="1" thickBot="1" x14ac:dyDescent="0.35">
      <c r="A833" s="87"/>
      <c r="B833" s="226" t="s">
        <v>6273</v>
      </c>
      <c r="C833" s="304"/>
      <c r="D833" s="304"/>
      <c r="E833" s="304"/>
      <c r="F833" s="305"/>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5.05" customHeight="1" x14ac:dyDescent="0.3">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5.05" customHeight="1" x14ac:dyDescent="0.3">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x14ac:dyDescent="0.3">
      <c r="A836" s="99"/>
      <c r="B836" s="111"/>
      <c r="C836" s="100">
        <f>IF(C834&lt;&gt;0,1,0)</f>
        <v>0</v>
      </c>
      <c r="D836" s="100">
        <f t="shared" ref="D836:K836" si="1806">IF(C836=0,IF(D834&lt;&gt;0,1,0),1)</f>
        <v>0</v>
      </c>
      <c r="E836" s="100">
        <f t="shared" si="1806"/>
        <v>0</v>
      </c>
      <c r="F836" s="100">
        <f t="shared" si="1806"/>
        <v>0</v>
      </c>
      <c r="G836" s="100">
        <f t="shared" si="1806"/>
        <v>0</v>
      </c>
      <c r="H836" s="100">
        <f t="shared" si="1806"/>
        <v>0</v>
      </c>
      <c r="I836" s="100">
        <f t="shared" si="1806"/>
        <v>0</v>
      </c>
      <c r="J836" s="100">
        <f t="shared" si="1806"/>
        <v>0</v>
      </c>
      <c r="K836" s="100">
        <f t="shared" si="1806"/>
        <v>0</v>
      </c>
      <c r="L836" s="161"/>
      <c r="M836" s="116">
        <f>IF(K836=0,IF(M834&lt;&gt;0,1,0),1)</f>
        <v>0</v>
      </c>
      <c r="N836" s="100">
        <f t="shared" ref="N836:U836" si="1807">IF(M836=0,IF(N834&lt;&gt;0,1,0),1)</f>
        <v>0</v>
      </c>
      <c r="O836" s="100">
        <f t="shared" si="1807"/>
        <v>0</v>
      </c>
      <c r="P836" s="100">
        <f t="shared" si="1807"/>
        <v>0</v>
      </c>
      <c r="Q836" s="100">
        <f t="shared" si="1807"/>
        <v>0</v>
      </c>
      <c r="R836" s="100">
        <f t="shared" si="1807"/>
        <v>0</v>
      </c>
      <c r="S836" s="100">
        <f t="shared" si="1807"/>
        <v>0</v>
      </c>
      <c r="T836" s="100">
        <f t="shared" si="1807"/>
        <v>0</v>
      </c>
      <c r="U836" s="100">
        <f t="shared" si="1807"/>
        <v>0</v>
      </c>
      <c r="V836" s="161"/>
      <c r="W836" s="116">
        <f>IF(U836=0,IF(W834&lt;&gt;0,1,0),1)</f>
        <v>0</v>
      </c>
      <c r="X836" s="100">
        <f t="shared" ref="X836:AF836" si="1808">IF(W836=0,IF(X834&lt;&gt;0,1,0),1)</f>
        <v>0</v>
      </c>
      <c r="Y836" s="100">
        <f t="shared" si="1808"/>
        <v>0</v>
      </c>
      <c r="Z836" s="100">
        <f t="shared" si="1808"/>
        <v>0</v>
      </c>
      <c r="AA836" s="100">
        <f t="shared" si="1808"/>
        <v>0</v>
      </c>
      <c r="AB836" s="100">
        <f t="shared" si="1808"/>
        <v>0</v>
      </c>
      <c r="AC836" s="100">
        <f t="shared" si="1808"/>
        <v>0</v>
      </c>
      <c r="AD836" s="100">
        <f t="shared" si="1808"/>
        <v>0</v>
      </c>
      <c r="AE836" s="100">
        <f t="shared" si="1808"/>
        <v>0</v>
      </c>
      <c r="AF836" s="100">
        <f t="shared" si="1808"/>
        <v>0</v>
      </c>
      <c r="AG836" s="161"/>
      <c r="AH836" s="99"/>
      <c r="AI836" s="99"/>
      <c r="AJ836" s="99"/>
    </row>
    <row r="837" spans="1:36" ht="30" hidden="1" customHeight="1" x14ac:dyDescent="0.3">
      <c r="A837" s="99"/>
      <c r="B837" s="111"/>
      <c r="C837" s="100">
        <f>IF(C836=0,0,1)</f>
        <v>0</v>
      </c>
      <c r="D837" s="100">
        <f t="shared" ref="D837:K837" si="1809">IF(D836=0,0,C837+1)</f>
        <v>0</v>
      </c>
      <c r="E837" s="100">
        <f t="shared" si="1809"/>
        <v>0</v>
      </c>
      <c r="F837" s="100">
        <f t="shared" si="1809"/>
        <v>0</v>
      </c>
      <c r="G837" s="100">
        <f t="shared" si="1809"/>
        <v>0</v>
      </c>
      <c r="H837" s="100">
        <f t="shared" si="1809"/>
        <v>0</v>
      </c>
      <c r="I837" s="100">
        <f t="shared" si="1809"/>
        <v>0</v>
      </c>
      <c r="J837" s="100">
        <f t="shared" si="1809"/>
        <v>0</v>
      </c>
      <c r="K837" s="100">
        <f t="shared" si="1809"/>
        <v>0</v>
      </c>
      <c r="L837" s="161"/>
      <c r="M837" s="116">
        <f>IF(M836=0,0,K837+1)</f>
        <v>0</v>
      </c>
      <c r="N837" s="100">
        <f t="shared" ref="N837:U837" si="1810">IF(N836=0,0,M837+1)</f>
        <v>0</v>
      </c>
      <c r="O837" s="100">
        <f t="shared" si="1810"/>
        <v>0</v>
      </c>
      <c r="P837" s="100">
        <f t="shared" si="1810"/>
        <v>0</v>
      </c>
      <c r="Q837" s="100">
        <f t="shared" si="1810"/>
        <v>0</v>
      </c>
      <c r="R837" s="100">
        <f t="shared" si="1810"/>
        <v>0</v>
      </c>
      <c r="S837" s="100">
        <f t="shared" si="1810"/>
        <v>0</v>
      </c>
      <c r="T837" s="100">
        <f t="shared" si="1810"/>
        <v>0</v>
      </c>
      <c r="U837" s="100">
        <f t="shared" si="1810"/>
        <v>0</v>
      </c>
      <c r="V837" s="161"/>
      <c r="W837" s="116">
        <f>IF(W836=0,0,U837+1)</f>
        <v>0</v>
      </c>
      <c r="X837" s="100">
        <f t="shared" ref="X837:AF837" si="1811">IF(X836=0,0,W837+1)</f>
        <v>0</v>
      </c>
      <c r="Y837" s="100">
        <f t="shared" si="1811"/>
        <v>0</v>
      </c>
      <c r="Z837" s="100">
        <f t="shared" si="1811"/>
        <v>0</v>
      </c>
      <c r="AA837" s="100">
        <f t="shared" si="1811"/>
        <v>0</v>
      </c>
      <c r="AB837" s="100">
        <f t="shared" si="1811"/>
        <v>0</v>
      </c>
      <c r="AC837" s="100">
        <f t="shared" si="1811"/>
        <v>0</v>
      </c>
      <c r="AD837" s="100">
        <f t="shared" si="1811"/>
        <v>0</v>
      </c>
      <c r="AE837" s="100">
        <f t="shared" si="1811"/>
        <v>0</v>
      </c>
      <c r="AF837" s="100">
        <f t="shared" si="1811"/>
        <v>0</v>
      </c>
      <c r="AG837" s="161"/>
      <c r="AH837" s="99"/>
      <c r="AI837" s="99"/>
      <c r="AJ837" s="99"/>
    </row>
    <row r="838" spans="1:36" ht="30" hidden="1" customHeight="1" x14ac:dyDescent="0.3">
      <c r="A838" s="99"/>
      <c r="B838" s="111" t="s">
        <v>6268</v>
      </c>
      <c r="C838" s="101">
        <f t="shared" ref="C838:K838" si="1812">IF(C837&lt;25,IF(C837&lt;13,C837,C837-12),C837-24)</f>
        <v>0</v>
      </c>
      <c r="D838" s="101">
        <f t="shared" si="1812"/>
        <v>0</v>
      </c>
      <c r="E838" s="101">
        <f t="shared" si="1812"/>
        <v>0</v>
      </c>
      <c r="F838" s="101">
        <f t="shared" si="1812"/>
        <v>0</v>
      </c>
      <c r="G838" s="101">
        <f t="shared" si="1812"/>
        <v>0</v>
      </c>
      <c r="H838" s="101">
        <f t="shared" si="1812"/>
        <v>0</v>
      </c>
      <c r="I838" s="101">
        <f t="shared" si="1812"/>
        <v>0</v>
      </c>
      <c r="J838" s="101">
        <f t="shared" si="1812"/>
        <v>0</v>
      </c>
      <c r="K838" s="101">
        <f t="shared" si="1812"/>
        <v>0</v>
      </c>
      <c r="L838" s="161"/>
      <c r="M838" s="117">
        <f t="shared" ref="M838:U838" si="1813">IF(M837&lt;25,IF(M837&lt;13,M837,M837-12),M837-24)</f>
        <v>0</v>
      </c>
      <c r="N838" s="101">
        <f t="shared" si="1813"/>
        <v>0</v>
      </c>
      <c r="O838" s="101">
        <f t="shared" si="1813"/>
        <v>0</v>
      </c>
      <c r="P838" s="101">
        <f t="shared" si="1813"/>
        <v>0</v>
      </c>
      <c r="Q838" s="101">
        <f t="shared" si="1813"/>
        <v>0</v>
      </c>
      <c r="R838" s="101">
        <f t="shared" si="1813"/>
        <v>0</v>
      </c>
      <c r="S838" s="101">
        <f t="shared" si="1813"/>
        <v>0</v>
      </c>
      <c r="T838" s="101">
        <f t="shared" si="1813"/>
        <v>0</v>
      </c>
      <c r="U838" s="101">
        <f t="shared" si="1813"/>
        <v>0</v>
      </c>
      <c r="V838" s="161"/>
      <c r="W838" s="117">
        <f t="shared" ref="W838:AF838" si="1814">IF(W837&lt;25,IF(W837&lt;13,W837,W837-12),W837-24)</f>
        <v>0</v>
      </c>
      <c r="X838" s="101">
        <f t="shared" si="1814"/>
        <v>0</v>
      </c>
      <c r="Y838" s="101">
        <f t="shared" si="1814"/>
        <v>0</v>
      </c>
      <c r="Z838" s="101">
        <f t="shared" si="1814"/>
        <v>0</v>
      </c>
      <c r="AA838" s="101">
        <f t="shared" si="1814"/>
        <v>0</v>
      </c>
      <c r="AB838" s="101">
        <f t="shared" si="1814"/>
        <v>0</v>
      </c>
      <c r="AC838" s="101">
        <f t="shared" si="1814"/>
        <v>0</v>
      </c>
      <c r="AD838" s="101">
        <f t="shared" si="1814"/>
        <v>0</v>
      </c>
      <c r="AE838" s="101">
        <f t="shared" si="1814"/>
        <v>0</v>
      </c>
      <c r="AF838" s="101">
        <f t="shared" si="1814"/>
        <v>0</v>
      </c>
      <c r="AG838" s="161"/>
      <c r="AH838" s="99"/>
      <c r="AI838" s="99"/>
      <c r="AJ838" s="99"/>
    </row>
    <row r="839" spans="1:36" ht="30" hidden="1" customHeight="1" x14ac:dyDescent="0.3">
      <c r="A839" s="75"/>
      <c r="B839" s="112" t="s">
        <v>6269</v>
      </c>
      <c r="C839" s="102">
        <f t="shared" ref="C839:K839" si="1815">IF(C838&gt;0,IF(C838=1,C842,C842+B839),0)</f>
        <v>0</v>
      </c>
      <c r="D839" s="102">
        <f t="shared" si="1815"/>
        <v>0</v>
      </c>
      <c r="E839" s="102">
        <f t="shared" si="1815"/>
        <v>0</v>
      </c>
      <c r="F839" s="102">
        <f t="shared" si="1815"/>
        <v>0</v>
      </c>
      <c r="G839" s="102">
        <f t="shared" si="1815"/>
        <v>0</v>
      </c>
      <c r="H839" s="102">
        <f t="shared" si="1815"/>
        <v>0</v>
      </c>
      <c r="I839" s="102">
        <f t="shared" si="1815"/>
        <v>0</v>
      </c>
      <c r="J839" s="102">
        <f t="shared" si="1815"/>
        <v>0</v>
      </c>
      <c r="K839" s="102">
        <f t="shared" si="1815"/>
        <v>0</v>
      </c>
      <c r="L839" s="160"/>
      <c r="M839" s="118">
        <f>IF(M838&gt;0,IF(M838=1,M842,M842+K839),0)</f>
        <v>0</v>
      </c>
      <c r="N839" s="102">
        <f t="shared" ref="N839:U839" si="1816">IF(N838&gt;0,IF(N838=1,N842,N842+M839),0)</f>
        <v>0</v>
      </c>
      <c r="O839" s="102">
        <f t="shared" si="1816"/>
        <v>0</v>
      </c>
      <c r="P839" s="102">
        <f t="shared" si="1816"/>
        <v>0</v>
      </c>
      <c r="Q839" s="102">
        <f t="shared" si="1816"/>
        <v>0</v>
      </c>
      <c r="R839" s="102">
        <f t="shared" si="1816"/>
        <v>0</v>
      </c>
      <c r="S839" s="102">
        <f t="shared" si="1816"/>
        <v>0</v>
      </c>
      <c r="T839" s="102">
        <f t="shared" si="1816"/>
        <v>0</v>
      </c>
      <c r="U839" s="102">
        <f t="shared" si="1816"/>
        <v>0</v>
      </c>
      <c r="V839" s="160"/>
      <c r="W839" s="118">
        <f>IF(W838&gt;0,IF(W838=1,W842,W842+U839),0)</f>
        <v>0</v>
      </c>
      <c r="X839" s="102">
        <f t="shared" ref="X839:AF839" si="1817">IF(X838&gt;0,IF(X838=1,X842,X842+W839),0)</f>
        <v>0</v>
      </c>
      <c r="Y839" s="102">
        <f t="shared" si="1817"/>
        <v>0</v>
      </c>
      <c r="Z839" s="102">
        <f t="shared" si="1817"/>
        <v>0</v>
      </c>
      <c r="AA839" s="102">
        <f t="shared" si="1817"/>
        <v>0</v>
      </c>
      <c r="AB839" s="102">
        <f t="shared" si="1817"/>
        <v>0</v>
      </c>
      <c r="AC839" s="102">
        <f t="shared" si="1817"/>
        <v>0</v>
      </c>
      <c r="AD839" s="102">
        <f t="shared" si="1817"/>
        <v>0</v>
      </c>
      <c r="AE839" s="102">
        <f t="shared" si="1817"/>
        <v>0</v>
      </c>
      <c r="AF839" s="102">
        <f t="shared" si="1817"/>
        <v>0</v>
      </c>
      <c r="AG839" s="160"/>
      <c r="AH839" s="74"/>
      <c r="AI839" s="74"/>
      <c r="AJ839" s="75"/>
    </row>
    <row r="840" spans="1:36" ht="30" hidden="1" customHeight="1" x14ac:dyDescent="0.3">
      <c r="A840" s="75"/>
      <c r="B840" s="112" t="s">
        <v>6317</v>
      </c>
      <c r="C840" s="102">
        <f>IF(C834&gt;0,C835,0)</f>
        <v>0</v>
      </c>
      <c r="D840" s="102">
        <f t="shared" ref="D840:K840" si="1818">IF(D834&gt;0,IF(D838=1,D835,D835+C840),C840)</f>
        <v>0</v>
      </c>
      <c r="E840" s="102">
        <f t="shared" si="1818"/>
        <v>0</v>
      </c>
      <c r="F840" s="102">
        <f t="shared" si="1818"/>
        <v>0</v>
      </c>
      <c r="G840" s="102">
        <f t="shared" si="1818"/>
        <v>0</v>
      </c>
      <c r="H840" s="102">
        <f t="shared" si="1818"/>
        <v>0</v>
      </c>
      <c r="I840" s="102">
        <f t="shared" si="1818"/>
        <v>0</v>
      </c>
      <c r="J840" s="102">
        <f t="shared" si="1818"/>
        <v>0</v>
      </c>
      <c r="K840" s="102">
        <f t="shared" si="1818"/>
        <v>0</v>
      </c>
      <c r="L840" s="160"/>
      <c r="M840" s="118">
        <f>IF(M834&gt;0,IF(M838=1,M835,M835+K840),K840)</f>
        <v>0</v>
      </c>
      <c r="N840" s="102">
        <f t="shared" ref="N840:U840" si="1819">IF(N834&gt;0,IF(N838=1,N835,N835+M840),M840)</f>
        <v>0</v>
      </c>
      <c r="O840" s="102">
        <f t="shared" si="1819"/>
        <v>0</v>
      </c>
      <c r="P840" s="102">
        <f t="shared" si="1819"/>
        <v>0</v>
      </c>
      <c r="Q840" s="102">
        <f t="shared" si="1819"/>
        <v>0</v>
      </c>
      <c r="R840" s="102">
        <f t="shared" si="1819"/>
        <v>0</v>
      </c>
      <c r="S840" s="102">
        <f t="shared" si="1819"/>
        <v>0</v>
      </c>
      <c r="T840" s="102">
        <f t="shared" si="1819"/>
        <v>0</v>
      </c>
      <c r="U840" s="102">
        <f t="shared" si="1819"/>
        <v>0</v>
      </c>
      <c r="V840" s="160"/>
      <c r="W840" s="118">
        <f>IF(W834&gt;0,IF(W838=1,W835,W835+U840),U840)</f>
        <v>0</v>
      </c>
      <c r="X840" s="102">
        <f t="shared" ref="X840:AF840" si="1820">IF(X834&gt;0,IF(X838=1,X835,X835+W840),W840)</f>
        <v>0</v>
      </c>
      <c r="Y840" s="102">
        <f t="shared" si="1820"/>
        <v>0</v>
      </c>
      <c r="Z840" s="102">
        <f t="shared" si="1820"/>
        <v>0</v>
      </c>
      <c r="AA840" s="102">
        <f t="shared" si="1820"/>
        <v>0</v>
      </c>
      <c r="AB840" s="102">
        <f t="shared" si="1820"/>
        <v>0</v>
      </c>
      <c r="AC840" s="102">
        <f t="shared" si="1820"/>
        <v>0</v>
      </c>
      <c r="AD840" s="102">
        <f t="shared" si="1820"/>
        <v>0</v>
      </c>
      <c r="AE840" s="102">
        <f t="shared" si="1820"/>
        <v>0</v>
      </c>
      <c r="AF840" s="102">
        <f t="shared" si="1820"/>
        <v>0</v>
      </c>
      <c r="AG840" s="160"/>
      <c r="AH840" s="74"/>
      <c r="AI840" s="74"/>
      <c r="AJ840" s="75"/>
    </row>
    <row r="841" spans="1:36" ht="9.75" hidden="1" customHeight="1" x14ac:dyDescent="0.3">
      <c r="A841" s="75"/>
      <c r="B841" s="112" t="s">
        <v>6318</v>
      </c>
      <c r="C841" s="103">
        <f>C843</f>
        <v>0</v>
      </c>
      <c r="D841" s="103">
        <f t="shared" ref="D841:K841" si="1821">IF(D838=1,D843,D843+C841)</f>
        <v>0</v>
      </c>
      <c r="E841" s="103">
        <f t="shared" si="1821"/>
        <v>0</v>
      </c>
      <c r="F841" s="103">
        <f t="shared" si="1821"/>
        <v>0</v>
      </c>
      <c r="G841" s="103">
        <f t="shared" si="1821"/>
        <v>0</v>
      </c>
      <c r="H841" s="103">
        <f t="shared" si="1821"/>
        <v>0</v>
      </c>
      <c r="I841" s="103">
        <f t="shared" si="1821"/>
        <v>0</v>
      </c>
      <c r="J841" s="103">
        <f t="shared" si="1821"/>
        <v>0</v>
      </c>
      <c r="K841" s="103">
        <f t="shared" si="1821"/>
        <v>0</v>
      </c>
      <c r="L841" s="160"/>
      <c r="M841" s="119">
        <f>IF(M838=1,M843,M843+K841)</f>
        <v>0</v>
      </c>
      <c r="N841" s="103">
        <f t="shared" ref="N841:U841" si="1822">IF(N838=1,N843,N843+M841)</f>
        <v>0</v>
      </c>
      <c r="O841" s="103">
        <f t="shared" si="1822"/>
        <v>0</v>
      </c>
      <c r="P841" s="103">
        <f t="shared" si="1822"/>
        <v>0</v>
      </c>
      <c r="Q841" s="103">
        <f t="shared" si="1822"/>
        <v>0</v>
      </c>
      <c r="R841" s="103">
        <f t="shared" si="1822"/>
        <v>0</v>
      </c>
      <c r="S841" s="103">
        <f t="shared" si="1822"/>
        <v>0</v>
      </c>
      <c r="T841" s="103">
        <f t="shared" si="1822"/>
        <v>0</v>
      </c>
      <c r="U841" s="103">
        <f t="shared" si="1822"/>
        <v>0</v>
      </c>
      <c r="V841" s="160"/>
      <c r="W841" s="119">
        <f>IF(W838=1,W843,W843+U841)</f>
        <v>0</v>
      </c>
      <c r="X841" s="103">
        <f t="shared" ref="X841:AF841" si="1823">IF(X838=1,X843,X843+W841)</f>
        <v>0</v>
      </c>
      <c r="Y841" s="103">
        <f t="shared" si="1823"/>
        <v>0</v>
      </c>
      <c r="Z841" s="103">
        <f t="shared" si="1823"/>
        <v>0</v>
      </c>
      <c r="AA841" s="103">
        <f t="shared" si="1823"/>
        <v>0</v>
      </c>
      <c r="AB841" s="103">
        <f t="shared" si="1823"/>
        <v>0</v>
      </c>
      <c r="AC841" s="103">
        <f t="shared" si="1823"/>
        <v>0</v>
      </c>
      <c r="AD841" s="103">
        <f t="shared" si="1823"/>
        <v>0</v>
      </c>
      <c r="AE841" s="103">
        <f t="shared" si="1823"/>
        <v>0</v>
      </c>
      <c r="AF841" s="103">
        <f t="shared" si="1823"/>
        <v>0</v>
      </c>
      <c r="AG841" s="160"/>
      <c r="AH841" s="74"/>
      <c r="AI841" s="74"/>
      <c r="AJ841" s="75"/>
    </row>
    <row r="842" spans="1:36" ht="25.05" customHeight="1" x14ac:dyDescent="0.3">
      <c r="A842" s="75"/>
      <c r="B842" s="110" t="s">
        <v>6319</v>
      </c>
      <c r="C842" s="104">
        <f t="shared" ref="C842:K842" si="1824">1720/12*C834</f>
        <v>0</v>
      </c>
      <c r="D842" s="104">
        <f t="shared" si="1824"/>
        <v>0</v>
      </c>
      <c r="E842" s="104">
        <f t="shared" si="1824"/>
        <v>0</v>
      </c>
      <c r="F842" s="104">
        <f t="shared" si="1824"/>
        <v>0</v>
      </c>
      <c r="G842" s="104">
        <f t="shared" si="1824"/>
        <v>0</v>
      </c>
      <c r="H842" s="104">
        <f t="shared" si="1824"/>
        <v>0</v>
      </c>
      <c r="I842" s="104">
        <f t="shared" si="1824"/>
        <v>0</v>
      </c>
      <c r="J842" s="104">
        <f t="shared" si="1824"/>
        <v>0</v>
      </c>
      <c r="K842" s="104">
        <f t="shared" si="1824"/>
        <v>0</v>
      </c>
      <c r="L842" s="160"/>
      <c r="M842" s="120">
        <f t="shared" ref="M842:U842" si="1825">1720/12*M834</f>
        <v>0</v>
      </c>
      <c r="N842" s="104">
        <f t="shared" si="1825"/>
        <v>0</v>
      </c>
      <c r="O842" s="104">
        <f t="shared" si="1825"/>
        <v>0</v>
      </c>
      <c r="P842" s="104">
        <f t="shared" si="1825"/>
        <v>0</v>
      </c>
      <c r="Q842" s="104">
        <f t="shared" si="1825"/>
        <v>0</v>
      </c>
      <c r="R842" s="104">
        <f t="shared" si="1825"/>
        <v>0</v>
      </c>
      <c r="S842" s="104">
        <f t="shared" si="1825"/>
        <v>0</v>
      </c>
      <c r="T842" s="104">
        <f t="shared" si="1825"/>
        <v>0</v>
      </c>
      <c r="U842" s="104">
        <f t="shared" si="1825"/>
        <v>0</v>
      </c>
      <c r="V842" s="160"/>
      <c r="W842" s="120">
        <f t="shared" ref="W842:AF842" si="1826">1720/12*W834</f>
        <v>0</v>
      </c>
      <c r="X842" s="104">
        <f t="shared" si="1826"/>
        <v>0</v>
      </c>
      <c r="Y842" s="104">
        <f t="shared" si="1826"/>
        <v>0</v>
      </c>
      <c r="Z842" s="104">
        <f t="shared" si="1826"/>
        <v>0</v>
      </c>
      <c r="AA842" s="104">
        <f t="shared" si="1826"/>
        <v>0</v>
      </c>
      <c r="AB842" s="104">
        <f t="shared" si="1826"/>
        <v>0</v>
      </c>
      <c r="AC842" s="104">
        <f t="shared" si="1826"/>
        <v>0</v>
      </c>
      <c r="AD842" s="104">
        <f t="shared" si="1826"/>
        <v>0</v>
      </c>
      <c r="AE842" s="104">
        <f t="shared" si="1826"/>
        <v>0</v>
      </c>
      <c r="AF842" s="104">
        <f t="shared" si="1826"/>
        <v>0</v>
      </c>
      <c r="AG842" s="160"/>
      <c r="AH842" s="74"/>
      <c r="AI842" s="74"/>
      <c r="AJ842" s="75"/>
    </row>
    <row r="843" spans="1:36" ht="25.05" customHeight="1" thickBot="1" x14ac:dyDescent="0.35">
      <c r="A843" s="75"/>
      <c r="B843" s="113" t="s">
        <v>6270</v>
      </c>
      <c r="C843" s="104">
        <f t="shared" ref="C843:K843" si="1827">IF(OR(C838=0,C838=1),IF(C835&gt;=C842,C842,C835),IF(C840&gt;=C839,C839-B841,C840-B841))</f>
        <v>0</v>
      </c>
      <c r="D843" s="104">
        <f t="shared" si="1827"/>
        <v>0</v>
      </c>
      <c r="E843" s="104">
        <f t="shared" si="1827"/>
        <v>0</v>
      </c>
      <c r="F843" s="104">
        <f t="shared" si="1827"/>
        <v>0</v>
      </c>
      <c r="G843" s="104">
        <f t="shared" si="1827"/>
        <v>0</v>
      </c>
      <c r="H843" s="104">
        <f t="shared" si="1827"/>
        <v>0</v>
      </c>
      <c r="I843" s="104">
        <f t="shared" si="1827"/>
        <v>0</v>
      </c>
      <c r="J843" s="104">
        <f t="shared" si="1827"/>
        <v>0</v>
      </c>
      <c r="K843" s="104">
        <f t="shared" si="1827"/>
        <v>0</v>
      </c>
      <c r="L843" s="162">
        <f>SUM(C843:K843)</f>
        <v>0</v>
      </c>
      <c r="M843" s="120">
        <f>IF(OR(M838=0,M838=1),IF(M835&gt;=M842,M842,M835),IF(M840&gt;=M839,M839-K841,M840-K841))</f>
        <v>0</v>
      </c>
      <c r="N843" s="104">
        <f t="shared" ref="N843:U843" si="1828">IF(OR(N838=0,N838=1),IF(N835&gt;=N842,N842,N835),IF(N840&gt;=N839,N839-M841,N840-M841))</f>
        <v>0</v>
      </c>
      <c r="O843" s="104">
        <f t="shared" si="1828"/>
        <v>0</v>
      </c>
      <c r="P843" s="104">
        <f t="shared" si="1828"/>
        <v>0</v>
      </c>
      <c r="Q843" s="104">
        <f t="shared" si="1828"/>
        <v>0</v>
      </c>
      <c r="R843" s="104">
        <f t="shared" si="1828"/>
        <v>0</v>
      </c>
      <c r="S843" s="104">
        <f t="shared" si="1828"/>
        <v>0</v>
      </c>
      <c r="T843" s="104">
        <f t="shared" si="1828"/>
        <v>0</v>
      </c>
      <c r="U843" s="104">
        <f t="shared" si="1828"/>
        <v>0</v>
      </c>
      <c r="V843" s="162">
        <f>SUM(M843:U843)</f>
        <v>0</v>
      </c>
      <c r="W843" s="156">
        <f>IF(OR(W838=0,W838=1),IF(W835&gt;=W842,W842,W835),IF(W840&gt;=W839,W839-U841,W840-U841))</f>
        <v>0</v>
      </c>
      <c r="X843" s="157">
        <f t="shared" ref="X843:AF843" si="1829">IF(OR(X838=0,X838=1),IF(X835&gt;=X842,X842,X835),IF(X840&gt;=X839,X839-W841,X840-W841))</f>
        <v>0</v>
      </c>
      <c r="Y843" s="157">
        <f t="shared" si="1829"/>
        <v>0</v>
      </c>
      <c r="Z843" s="157">
        <f t="shared" si="1829"/>
        <v>0</v>
      </c>
      <c r="AA843" s="157">
        <f t="shared" si="1829"/>
        <v>0</v>
      </c>
      <c r="AB843" s="157">
        <f t="shared" si="1829"/>
        <v>0</v>
      </c>
      <c r="AC843" s="157">
        <f t="shared" si="1829"/>
        <v>0</v>
      </c>
      <c r="AD843" s="157">
        <f t="shared" si="1829"/>
        <v>0</v>
      </c>
      <c r="AE843" s="157">
        <f t="shared" si="1829"/>
        <v>0</v>
      </c>
      <c r="AF843" s="157">
        <f t="shared" si="1829"/>
        <v>0</v>
      </c>
      <c r="AG843" s="162">
        <f>SUM(W843:AF843)</f>
        <v>0</v>
      </c>
      <c r="AH843" s="105"/>
      <c r="AI843" s="74"/>
      <c r="AJ843" s="75"/>
    </row>
    <row r="844" spans="1:36" ht="25.05" customHeight="1" thickBot="1" x14ac:dyDescent="0.35">
      <c r="A844" s="87"/>
      <c r="B844" s="226" t="s">
        <v>6273</v>
      </c>
      <c r="C844" s="304"/>
      <c r="D844" s="304"/>
      <c r="E844" s="304"/>
      <c r="F844" s="305"/>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5.05" customHeight="1" x14ac:dyDescent="0.3">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5.05" customHeight="1" x14ac:dyDescent="0.3">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x14ac:dyDescent="0.3">
      <c r="A847" s="99"/>
      <c r="B847" s="111"/>
      <c r="C847" s="100">
        <f>IF(C845&lt;&gt;0,1,0)</f>
        <v>0</v>
      </c>
      <c r="D847" s="100">
        <f t="shared" ref="D847:K847" si="1830">IF(C847=0,IF(D845&lt;&gt;0,1,0),1)</f>
        <v>0</v>
      </c>
      <c r="E847" s="100">
        <f t="shared" si="1830"/>
        <v>0</v>
      </c>
      <c r="F847" s="100">
        <f t="shared" si="1830"/>
        <v>0</v>
      </c>
      <c r="G847" s="100">
        <f t="shared" si="1830"/>
        <v>0</v>
      </c>
      <c r="H847" s="100">
        <f t="shared" si="1830"/>
        <v>0</v>
      </c>
      <c r="I847" s="100">
        <f t="shared" si="1830"/>
        <v>0</v>
      </c>
      <c r="J847" s="100">
        <f t="shared" si="1830"/>
        <v>0</v>
      </c>
      <c r="K847" s="100">
        <f t="shared" si="1830"/>
        <v>0</v>
      </c>
      <c r="L847" s="161"/>
      <c r="M847" s="116">
        <f>IF(K847=0,IF(M845&lt;&gt;0,1,0),1)</f>
        <v>0</v>
      </c>
      <c r="N847" s="100">
        <f t="shared" ref="N847:U847" si="1831">IF(M847=0,IF(N845&lt;&gt;0,1,0),1)</f>
        <v>0</v>
      </c>
      <c r="O847" s="100">
        <f t="shared" si="1831"/>
        <v>0</v>
      </c>
      <c r="P847" s="100">
        <f t="shared" si="1831"/>
        <v>0</v>
      </c>
      <c r="Q847" s="100">
        <f t="shared" si="1831"/>
        <v>0</v>
      </c>
      <c r="R847" s="100">
        <f t="shared" si="1831"/>
        <v>0</v>
      </c>
      <c r="S847" s="100">
        <f t="shared" si="1831"/>
        <v>0</v>
      </c>
      <c r="T847" s="100">
        <f t="shared" si="1831"/>
        <v>0</v>
      </c>
      <c r="U847" s="100">
        <f t="shared" si="1831"/>
        <v>0</v>
      </c>
      <c r="V847" s="161"/>
      <c r="W847" s="116">
        <f>IF(U847=0,IF(W845&lt;&gt;0,1,0),1)</f>
        <v>0</v>
      </c>
      <c r="X847" s="100">
        <f t="shared" ref="X847:AF847" si="1832">IF(W847=0,IF(X845&lt;&gt;0,1,0),1)</f>
        <v>0</v>
      </c>
      <c r="Y847" s="100">
        <f t="shared" si="1832"/>
        <v>0</v>
      </c>
      <c r="Z847" s="100">
        <f t="shared" si="1832"/>
        <v>0</v>
      </c>
      <c r="AA847" s="100">
        <f t="shared" si="1832"/>
        <v>0</v>
      </c>
      <c r="AB847" s="100">
        <f t="shared" si="1832"/>
        <v>0</v>
      </c>
      <c r="AC847" s="100">
        <f t="shared" si="1832"/>
        <v>0</v>
      </c>
      <c r="AD847" s="100">
        <f t="shared" si="1832"/>
        <v>0</v>
      </c>
      <c r="AE847" s="100">
        <f t="shared" si="1832"/>
        <v>0</v>
      </c>
      <c r="AF847" s="100">
        <f t="shared" si="1832"/>
        <v>0</v>
      </c>
      <c r="AG847" s="161"/>
      <c r="AH847" s="99"/>
      <c r="AI847" s="99"/>
      <c r="AJ847" s="99"/>
    </row>
    <row r="848" spans="1:36" ht="30" hidden="1" customHeight="1" x14ac:dyDescent="0.3">
      <c r="A848" s="99"/>
      <c r="B848" s="111"/>
      <c r="C848" s="100">
        <f>IF(C847=0,0,1)</f>
        <v>0</v>
      </c>
      <c r="D848" s="100">
        <f t="shared" ref="D848:K848" si="1833">IF(D847=0,0,C848+1)</f>
        <v>0</v>
      </c>
      <c r="E848" s="100">
        <f t="shared" si="1833"/>
        <v>0</v>
      </c>
      <c r="F848" s="100">
        <f t="shared" si="1833"/>
        <v>0</v>
      </c>
      <c r="G848" s="100">
        <f t="shared" si="1833"/>
        <v>0</v>
      </c>
      <c r="H848" s="100">
        <f t="shared" si="1833"/>
        <v>0</v>
      </c>
      <c r="I848" s="100">
        <f t="shared" si="1833"/>
        <v>0</v>
      </c>
      <c r="J848" s="100">
        <f t="shared" si="1833"/>
        <v>0</v>
      </c>
      <c r="K848" s="100">
        <f t="shared" si="1833"/>
        <v>0</v>
      </c>
      <c r="L848" s="161"/>
      <c r="M848" s="116">
        <f>IF(M847=0,0,K848+1)</f>
        <v>0</v>
      </c>
      <c r="N848" s="100">
        <f t="shared" ref="N848:U848" si="1834">IF(N847=0,0,M848+1)</f>
        <v>0</v>
      </c>
      <c r="O848" s="100">
        <f t="shared" si="1834"/>
        <v>0</v>
      </c>
      <c r="P848" s="100">
        <f t="shared" si="1834"/>
        <v>0</v>
      </c>
      <c r="Q848" s="100">
        <f t="shared" si="1834"/>
        <v>0</v>
      </c>
      <c r="R848" s="100">
        <f t="shared" si="1834"/>
        <v>0</v>
      </c>
      <c r="S848" s="100">
        <f t="shared" si="1834"/>
        <v>0</v>
      </c>
      <c r="T848" s="100">
        <f t="shared" si="1834"/>
        <v>0</v>
      </c>
      <c r="U848" s="100">
        <f t="shared" si="1834"/>
        <v>0</v>
      </c>
      <c r="V848" s="161"/>
      <c r="W848" s="116">
        <f>IF(W847=0,0,U848+1)</f>
        <v>0</v>
      </c>
      <c r="X848" s="100">
        <f t="shared" ref="X848:AF848" si="1835">IF(X847=0,0,W848+1)</f>
        <v>0</v>
      </c>
      <c r="Y848" s="100">
        <f t="shared" si="1835"/>
        <v>0</v>
      </c>
      <c r="Z848" s="100">
        <f t="shared" si="1835"/>
        <v>0</v>
      </c>
      <c r="AA848" s="100">
        <f t="shared" si="1835"/>
        <v>0</v>
      </c>
      <c r="AB848" s="100">
        <f t="shared" si="1835"/>
        <v>0</v>
      </c>
      <c r="AC848" s="100">
        <f t="shared" si="1835"/>
        <v>0</v>
      </c>
      <c r="AD848" s="100">
        <f t="shared" si="1835"/>
        <v>0</v>
      </c>
      <c r="AE848" s="100">
        <f t="shared" si="1835"/>
        <v>0</v>
      </c>
      <c r="AF848" s="100">
        <f t="shared" si="1835"/>
        <v>0</v>
      </c>
      <c r="AG848" s="161"/>
      <c r="AH848" s="99"/>
      <c r="AI848" s="99"/>
      <c r="AJ848" s="99"/>
    </row>
    <row r="849" spans="1:36" ht="30" hidden="1" customHeight="1" x14ac:dyDescent="0.3">
      <c r="A849" s="99"/>
      <c r="B849" s="111" t="s">
        <v>6268</v>
      </c>
      <c r="C849" s="101">
        <f t="shared" ref="C849:K849" si="1836">IF(C848&lt;25,IF(C848&lt;13,C848,C848-12),C848-24)</f>
        <v>0</v>
      </c>
      <c r="D849" s="101">
        <f t="shared" si="1836"/>
        <v>0</v>
      </c>
      <c r="E849" s="101">
        <f t="shared" si="1836"/>
        <v>0</v>
      </c>
      <c r="F849" s="101">
        <f t="shared" si="1836"/>
        <v>0</v>
      </c>
      <c r="G849" s="101">
        <f t="shared" si="1836"/>
        <v>0</v>
      </c>
      <c r="H849" s="101">
        <f t="shared" si="1836"/>
        <v>0</v>
      </c>
      <c r="I849" s="101">
        <f t="shared" si="1836"/>
        <v>0</v>
      </c>
      <c r="J849" s="101">
        <f t="shared" si="1836"/>
        <v>0</v>
      </c>
      <c r="K849" s="101">
        <f t="shared" si="1836"/>
        <v>0</v>
      </c>
      <c r="L849" s="161"/>
      <c r="M849" s="117">
        <f t="shared" ref="M849:U849" si="1837">IF(M848&lt;25,IF(M848&lt;13,M848,M848-12),M848-24)</f>
        <v>0</v>
      </c>
      <c r="N849" s="101">
        <f t="shared" si="1837"/>
        <v>0</v>
      </c>
      <c r="O849" s="101">
        <f t="shared" si="1837"/>
        <v>0</v>
      </c>
      <c r="P849" s="101">
        <f t="shared" si="1837"/>
        <v>0</v>
      </c>
      <c r="Q849" s="101">
        <f t="shared" si="1837"/>
        <v>0</v>
      </c>
      <c r="R849" s="101">
        <f t="shared" si="1837"/>
        <v>0</v>
      </c>
      <c r="S849" s="101">
        <f t="shared" si="1837"/>
        <v>0</v>
      </c>
      <c r="T849" s="101">
        <f t="shared" si="1837"/>
        <v>0</v>
      </c>
      <c r="U849" s="101">
        <f t="shared" si="1837"/>
        <v>0</v>
      </c>
      <c r="V849" s="161"/>
      <c r="W849" s="117">
        <f t="shared" ref="W849:AF849" si="1838">IF(W848&lt;25,IF(W848&lt;13,W848,W848-12),W848-24)</f>
        <v>0</v>
      </c>
      <c r="X849" s="101">
        <f t="shared" si="1838"/>
        <v>0</v>
      </c>
      <c r="Y849" s="101">
        <f t="shared" si="1838"/>
        <v>0</v>
      </c>
      <c r="Z849" s="101">
        <f t="shared" si="1838"/>
        <v>0</v>
      </c>
      <c r="AA849" s="101">
        <f t="shared" si="1838"/>
        <v>0</v>
      </c>
      <c r="AB849" s="101">
        <f t="shared" si="1838"/>
        <v>0</v>
      </c>
      <c r="AC849" s="101">
        <f t="shared" si="1838"/>
        <v>0</v>
      </c>
      <c r="AD849" s="101">
        <f t="shared" si="1838"/>
        <v>0</v>
      </c>
      <c r="AE849" s="101">
        <f t="shared" si="1838"/>
        <v>0</v>
      </c>
      <c r="AF849" s="101">
        <f t="shared" si="1838"/>
        <v>0</v>
      </c>
      <c r="AG849" s="161"/>
      <c r="AH849" s="99"/>
      <c r="AI849" s="99"/>
      <c r="AJ849" s="99"/>
    </row>
    <row r="850" spans="1:36" ht="30" hidden="1" customHeight="1" x14ac:dyDescent="0.3">
      <c r="A850" s="75"/>
      <c r="B850" s="112" t="s">
        <v>6269</v>
      </c>
      <c r="C850" s="102">
        <f t="shared" ref="C850:K850" si="1839">IF(C849&gt;0,IF(C849=1,C853,C853+B850),0)</f>
        <v>0</v>
      </c>
      <c r="D850" s="102">
        <f t="shared" si="1839"/>
        <v>0</v>
      </c>
      <c r="E850" s="102">
        <f t="shared" si="1839"/>
        <v>0</v>
      </c>
      <c r="F850" s="102">
        <f t="shared" si="1839"/>
        <v>0</v>
      </c>
      <c r="G850" s="102">
        <f t="shared" si="1839"/>
        <v>0</v>
      </c>
      <c r="H850" s="102">
        <f t="shared" si="1839"/>
        <v>0</v>
      </c>
      <c r="I850" s="102">
        <f t="shared" si="1839"/>
        <v>0</v>
      </c>
      <c r="J850" s="102">
        <f t="shared" si="1839"/>
        <v>0</v>
      </c>
      <c r="K850" s="102">
        <f t="shared" si="1839"/>
        <v>0</v>
      </c>
      <c r="L850" s="160"/>
      <c r="M850" s="118">
        <f>IF(M849&gt;0,IF(M849=1,M853,M853+K850),0)</f>
        <v>0</v>
      </c>
      <c r="N850" s="102">
        <f t="shared" ref="N850:U850" si="1840">IF(N849&gt;0,IF(N849=1,N853,N853+M850),0)</f>
        <v>0</v>
      </c>
      <c r="O850" s="102">
        <f t="shared" si="1840"/>
        <v>0</v>
      </c>
      <c r="P850" s="102">
        <f t="shared" si="1840"/>
        <v>0</v>
      </c>
      <c r="Q850" s="102">
        <f t="shared" si="1840"/>
        <v>0</v>
      </c>
      <c r="R850" s="102">
        <f t="shared" si="1840"/>
        <v>0</v>
      </c>
      <c r="S850" s="102">
        <f t="shared" si="1840"/>
        <v>0</v>
      </c>
      <c r="T850" s="102">
        <f t="shared" si="1840"/>
        <v>0</v>
      </c>
      <c r="U850" s="102">
        <f t="shared" si="1840"/>
        <v>0</v>
      </c>
      <c r="V850" s="160"/>
      <c r="W850" s="118">
        <f>IF(W849&gt;0,IF(W849=1,W853,W853+U850),0)</f>
        <v>0</v>
      </c>
      <c r="X850" s="102">
        <f t="shared" ref="X850:AF850" si="1841">IF(X849&gt;0,IF(X849=1,X853,X853+W850),0)</f>
        <v>0</v>
      </c>
      <c r="Y850" s="102">
        <f t="shared" si="1841"/>
        <v>0</v>
      </c>
      <c r="Z850" s="102">
        <f t="shared" si="1841"/>
        <v>0</v>
      </c>
      <c r="AA850" s="102">
        <f t="shared" si="1841"/>
        <v>0</v>
      </c>
      <c r="AB850" s="102">
        <f t="shared" si="1841"/>
        <v>0</v>
      </c>
      <c r="AC850" s="102">
        <f t="shared" si="1841"/>
        <v>0</v>
      </c>
      <c r="AD850" s="102">
        <f t="shared" si="1841"/>
        <v>0</v>
      </c>
      <c r="AE850" s="102">
        <f t="shared" si="1841"/>
        <v>0</v>
      </c>
      <c r="AF850" s="102">
        <f t="shared" si="1841"/>
        <v>0</v>
      </c>
      <c r="AG850" s="160"/>
      <c r="AH850" s="74"/>
      <c r="AI850" s="74"/>
      <c r="AJ850" s="75"/>
    </row>
    <row r="851" spans="1:36" ht="30" hidden="1" customHeight="1" x14ac:dyDescent="0.3">
      <c r="A851" s="75"/>
      <c r="B851" s="112" t="s">
        <v>6317</v>
      </c>
      <c r="C851" s="102">
        <f>IF(C845&gt;0,C846,0)</f>
        <v>0</v>
      </c>
      <c r="D851" s="102">
        <f t="shared" ref="D851:K851" si="1842">IF(D845&gt;0,IF(D849=1,D846,D846+C851),C851)</f>
        <v>0</v>
      </c>
      <c r="E851" s="102">
        <f t="shared" si="1842"/>
        <v>0</v>
      </c>
      <c r="F851" s="102">
        <f t="shared" si="1842"/>
        <v>0</v>
      </c>
      <c r="G851" s="102">
        <f t="shared" si="1842"/>
        <v>0</v>
      </c>
      <c r="H851" s="102">
        <f t="shared" si="1842"/>
        <v>0</v>
      </c>
      <c r="I851" s="102">
        <f t="shared" si="1842"/>
        <v>0</v>
      </c>
      <c r="J851" s="102">
        <f t="shared" si="1842"/>
        <v>0</v>
      </c>
      <c r="K851" s="102">
        <f t="shared" si="1842"/>
        <v>0</v>
      </c>
      <c r="L851" s="160"/>
      <c r="M851" s="118">
        <f>IF(M845&gt;0,IF(M849=1,M846,M846+K851),K851)</f>
        <v>0</v>
      </c>
      <c r="N851" s="102">
        <f t="shared" ref="N851:U851" si="1843">IF(N845&gt;0,IF(N849=1,N846,N846+M851),M851)</f>
        <v>0</v>
      </c>
      <c r="O851" s="102">
        <f t="shared" si="1843"/>
        <v>0</v>
      </c>
      <c r="P851" s="102">
        <f t="shared" si="1843"/>
        <v>0</v>
      </c>
      <c r="Q851" s="102">
        <f t="shared" si="1843"/>
        <v>0</v>
      </c>
      <c r="R851" s="102">
        <f t="shared" si="1843"/>
        <v>0</v>
      </c>
      <c r="S851" s="102">
        <f t="shared" si="1843"/>
        <v>0</v>
      </c>
      <c r="T851" s="102">
        <f t="shared" si="1843"/>
        <v>0</v>
      </c>
      <c r="U851" s="102">
        <f t="shared" si="1843"/>
        <v>0</v>
      </c>
      <c r="V851" s="160"/>
      <c r="W851" s="118">
        <f>IF(W845&gt;0,IF(W849=1,W846,W846+U851),U851)</f>
        <v>0</v>
      </c>
      <c r="X851" s="102">
        <f t="shared" ref="X851:AF851" si="1844">IF(X845&gt;0,IF(X849=1,X846,X846+W851),W851)</f>
        <v>0</v>
      </c>
      <c r="Y851" s="102">
        <f t="shared" si="1844"/>
        <v>0</v>
      </c>
      <c r="Z851" s="102">
        <f t="shared" si="1844"/>
        <v>0</v>
      </c>
      <c r="AA851" s="102">
        <f t="shared" si="1844"/>
        <v>0</v>
      </c>
      <c r="AB851" s="102">
        <f t="shared" si="1844"/>
        <v>0</v>
      </c>
      <c r="AC851" s="102">
        <f t="shared" si="1844"/>
        <v>0</v>
      </c>
      <c r="AD851" s="102">
        <f t="shared" si="1844"/>
        <v>0</v>
      </c>
      <c r="AE851" s="102">
        <f t="shared" si="1844"/>
        <v>0</v>
      </c>
      <c r="AF851" s="102">
        <f t="shared" si="1844"/>
        <v>0</v>
      </c>
      <c r="AG851" s="160"/>
      <c r="AH851" s="74"/>
      <c r="AI851" s="74"/>
      <c r="AJ851" s="75"/>
    </row>
    <row r="852" spans="1:36" ht="9.75" hidden="1" customHeight="1" x14ac:dyDescent="0.3">
      <c r="A852" s="75"/>
      <c r="B852" s="112" t="s">
        <v>6318</v>
      </c>
      <c r="C852" s="103">
        <f>C854</f>
        <v>0</v>
      </c>
      <c r="D852" s="103">
        <f t="shared" ref="D852:K852" si="1845">IF(D849=1,D854,D854+C852)</f>
        <v>0</v>
      </c>
      <c r="E852" s="103">
        <f t="shared" si="1845"/>
        <v>0</v>
      </c>
      <c r="F852" s="103">
        <f t="shared" si="1845"/>
        <v>0</v>
      </c>
      <c r="G852" s="103">
        <f t="shared" si="1845"/>
        <v>0</v>
      </c>
      <c r="H852" s="103">
        <f t="shared" si="1845"/>
        <v>0</v>
      </c>
      <c r="I852" s="103">
        <f t="shared" si="1845"/>
        <v>0</v>
      </c>
      <c r="J852" s="103">
        <f t="shared" si="1845"/>
        <v>0</v>
      </c>
      <c r="K852" s="103">
        <f t="shared" si="1845"/>
        <v>0</v>
      </c>
      <c r="L852" s="160"/>
      <c r="M852" s="119">
        <f>IF(M849=1,M854,M854+K852)</f>
        <v>0</v>
      </c>
      <c r="N852" s="103">
        <f t="shared" ref="N852:U852" si="1846">IF(N849=1,N854,N854+M852)</f>
        <v>0</v>
      </c>
      <c r="O852" s="103">
        <f t="shared" si="1846"/>
        <v>0</v>
      </c>
      <c r="P852" s="103">
        <f t="shared" si="1846"/>
        <v>0</v>
      </c>
      <c r="Q852" s="103">
        <f t="shared" si="1846"/>
        <v>0</v>
      </c>
      <c r="R852" s="103">
        <f t="shared" si="1846"/>
        <v>0</v>
      </c>
      <c r="S852" s="103">
        <f t="shared" si="1846"/>
        <v>0</v>
      </c>
      <c r="T852" s="103">
        <f t="shared" si="1846"/>
        <v>0</v>
      </c>
      <c r="U852" s="103">
        <f t="shared" si="1846"/>
        <v>0</v>
      </c>
      <c r="V852" s="160"/>
      <c r="W852" s="119">
        <f>IF(W849=1,W854,W854+U852)</f>
        <v>0</v>
      </c>
      <c r="X852" s="103">
        <f t="shared" ref="X852:AF852" si="1847">IF(X849=1,X854,X854+W852)</f>
        <v>0</v>
      </c>
      <c r="Y852" s="103">
        <f t="shared" si="1847"/>
        <v>0</v>
      </c>
      <c r="Z852" s="103">
        <f t="shared" si="1847"/>
        <v>0</v>
      </c>
      <c r="AA852" s="103">
        <f t="shared" si="1847"/>
        <v>0</v>
      </c>
      <c r="AB852" s="103">
        <f t="shared" si="1847"/>
        <v>0</v>
      </c>
      <c r="AC852" s="103">
        <f t="shared" si="1847"/>
        <v>0</v>
      </c>
      <c r="AD852" s="103">
        <f t="shared" si="1847"/>
        <v>0</v>
      </c>
      <c r="AE852" s="103">
        <f t="shared" si="1847"/>
        <v>0</v>
      </c>
      <c r="AF852" s="103">
        <f t="shared" si="1847"/>
        <v>0</v>
      </c>
      <c r="AG852" s="160"/>
      <c r="AH852" s="74"/>
      <c r="AI852" s="74"/>
      <c r="AJ852" s="75"/>
    </row>
    <row r="853" spans="1:36" ht="25.05" customHeight="1" x14ac:dyDescent="0.3">
      <c r="A853" s="75"/>
      <c r="B853" s="110" t="s">
        <v>6319</v>
      </c>
      <c r="C853" s="104">
        <f t="shared" ref="C853:K853" si="1848">1720/12*C845</f>
        <v>0</v>
      </c>
      <c r="D853" s="104">
        <f t="shared" si="1848"/>
        <v>0</v>
      </c>
      <c r="E853" s="104">
        <f t="shared" si="1848"/>
        <v>0</v>
      </c>
      <c r="F853" s="104">
        <f t="shared" si="1848"/>
        <v>0</v>
      </c>
      <c r="G853" s="104">
        <f t="shared" si="1848"/>
        <v>0</v>
      </c>
      <c r="H853" s="104">
        <f t="shared" si="1848"/>
        <v>0</v>
      </c>
      <c r="I853" s="104">
        <f t="shared" si="1848"/>
        <v>0</v>
      </c>
      <c r="J853" s="104">
        <f t="shared" si="1848"/>
        <v>0</v>
      </c>
      <c r="K853" s="104">
        <f t="shared" si="1848"/>
        <v>0</v>
      </c>
      <c r="L853" s="160"/>
      <c r="M853" s="120">
        <f t="shared" ref="M853:U853" si="1849">1720/12*M845</f>
        <v>0</v>
      </c>
      <c r="N853" s="104">
        <f t="shared" si="1849"/>
        <v>0</v>
      </c>
      <c r="O853" s="104">
        <f t="shared" si="1849"/>
        <v>0</v>
      </c>
      <c r="P853" s="104">
        <f t="shared" si="1849"/>
        <v>0</v>
      </c>
      <c r="Q853" s="104">
        <f t="shared" si="1849"/>
        <v>0</v>
      </c>
      <c r="R853" s="104">
        <f t="shared" si="1849"/>
        <v>0</v>
      </c>
      <c r="S853" s="104">
        <f t="shared" si="1849"/>
        <v>0</v>
      </c>
      <c r="T853" s="104">
        <f t="shared" si="1849"/>
        <v>0</v>
      </c>
      <c r="U853" s="104">
        <f t="shared" si="1849"/>
        <v>0</v>
      </c>
      <c r="V853" s="160"/>
      <c r="W853" s="120">
        <f t="shared" ref="W853:AF853" si="1850">1720/12*W845</f>
        <v>0</v>
      </c>
      <c r="X853" s="104">
        <f t="shared" si="1850"/>
        <v>0</v>
      </c>
      <c r="Y853" s="104">
        <f t="shared" si="1850"/>
        <v>0</v>
      </c>
      <c r="Z853" s="104">
        <f t="shared" si="1850"/>
        <v>0</v>
      </c>
      <c r="AA853" s="104">
        <f t="shared" si="1850"/>
        <v>0</v>
      </c>
      <c r="AB853" s="104">
        <f t="shared" si="1850"/>
        <v>0</v>
      </c>
      <c r="AC853" s="104">
        <f t="shared" si="1850"/>
        <v>0</v>
      </c>
      <c r="AD853" s="104">
        <f t="shared" si="1850"/>
        <v>0</v>
      </c>
      <c r="AE853" s="104">
        <f t="shared" si="1850"/>
        <v>0</v>
      </c>
      <c r="AF853" s="104">
        <f t="shared" si="1850"/>
        <v>0</v>
      </c>
      <c r="AG853" s="160"/>
      <c r="AH853" s="74"/>
      <c r="AI853" s="74"/>
      <c r="AJ853" s="75"/>
    </row>
    <row r="854" spans="1:36" ht="25.05" customHeight="1" thickBot="1" x14ac:dyDescent="0.35">
      <c r="A854" s="75"/>
      <c r="B854" s="113" t="s">
        <v>6270</v>
      </c>
      <c r="C854" s="104">
        <f t="shared" ref="C854:K854" si="1851">IF(OR(C849=0,C849=1),IF(C846&gt;=C853,C853,C846),IF(C851&gt;=C850,C850-B852,C851-B852))</f>
        <v>0</v>
      </c>
      <c r="D854" s="104">
        <f t="shared" si="1851"/>
        <v>0</v>
      </c>
      <c r="E854" s="104">
        <f t="shared" si="1851"/>
        <v>0</v>
      </c>
      <c r="F854" s="104">
        <f t="shared" si="1851"/>
        <v>0</v>
      </c>
      <c r="G854" s="104">
        <f t="shared" si="1851"/>
        <v>0</v>
      </c>
      <c r="H854" s="104">
        <f t="shared" si="1851"/>
        <v>0</v>
      </c>
      <c r="I854" s="104">
        <f t="shared" si="1851"/>
        <v>0</v>
      </c>
      <c r="J854" s="104">
        <f t="shared" si="1851"/>
        <v>0</v>
      </c>
      <c r="K854" s="104">
        <f t="shared" si="1851"/>
        <v>0</v>
      </c>
      <c r="L854" s="162">
        <f>SUM(C854:K854)</f>
        <v>0</v>
      </c>
      <c r="M854" s="120">
        <f>IF(OR(M849=0,M849=1),IF(M846&gt;=M853,M853,M846),IF(M851&gt;=M850,M850-K852,M851-K852))</f>
        <v>0</v>
      </c>
      <c r="N854" s="104">
        <f t="shared" ref="N854:U854" si="1852">IF(OR(N849=0,N849=1),IF(N846&gt;=N853,N853,N846),IF(N851&gt;=N850,N850-M852,N851-M852))</f>
        <v>0</v>
      </c>
      <c r="O854" s="104">
        <f t="shared" si="1852"/>
        <v>0</v>
      </c>
      <c r="P854" s="104">
        <f t="shared" si="1852"/>
        <v>0</v>
      </c>
      <c r="Q854" s="104">
        <f t="shared" si="1852"/>
        <v>0</v>
      </c>
      <c r="R854" s="104">
        <f t="shared" si="1852"/>
        <v>0</v>
      </c>
      <c r="S854" s="104">
        <f t="shared" si="1852"/>
        <v>0</v>
      </c>
      <c r="T854" s="104">
        <f t="shared" si="1852"/>
        <v>0</v>
      </c>
      <c r="U854" s="104">
        <f t="shared" si="1852"/>
        <v>0</v>
      </c>
      <c r="V854" s="162">
        <f>SUM(M854:U854)</f>
        <v>0</v>
      </c>
      <c r="W854" s="156">
        <f>IF(OR(W849=0,W849=1),IF(W846&gt;=W853,W853,W846),IF(W851&gt;=W850,W850-U852,W851-U852))</f>
        <v>0</v>
      </c>
      <c r="X854" s="157">
        <f t="shared" ref="X854:AF854" si="1853">IF(OR(X849=0,X849=1),IF(X846&gt;=X853,X853,X846),IF(X851&gt;=X850,X850-W852,X851-W852))</f>
        <v>0</v>
      </c>
      <c r="Y854" s="157">
        <f t="shared" si="1853"/>
        <v>0</v>
      </c>
      <c r="Z854" s="157">
        <f t="shared" si="1853"/>
        <v>0</v>
      </c>
      <c r="AA854" s="157">
        <f t="shared" si="1853"/>
        <v>0</v>
      </c>
      <c r="AB854" s="157">
        <f t="shared" si="1853"/>
        <v>0</v>
      </c>
      <c r="AC854" s="157">
        <f t="shared" si="1853"/>
        <v>0</v>
      </c>
      <c r="AD854" s="157">
        <f t="shared" si="1853"/>
        <v>0</v>
      </c>
      <c r="AE854" s="157">
        <f t="shared" si="1853"/>
        <v>0</v>
      </c>
      <c r="AF854" s="157">
        <f t="shared" si="1853"/>
        <v>0</v>
      </c>
      <c r="AG854" s="162">
        <f>SUM(W854:AF854)</f>
        <v>0</v>
      </c>
      <c r="AH854" s="105"/>
      <c r="AI854" s="74"/>
      <c r="AJ854" s="75"/>
    </row>
    <row r="855" spans="1:36" ht="25.05" customHeight="1" thickBot="1" x14ac:dyDescent="0.35">
      <c r="A855" s="87"/>
      <c r="B855" s="226" t="s">
        <v>6273</v>
      </c>
      <c r="C855" s="304"/>
      <c r="D855" s="304"/>
      <c r="E855" s="304"/>
      <c r="F855" s="305"/>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5.05" customHeight="1" x14ac:dyDescent="0.3">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5.05" customHeight="1" x14ac:dyDescent="0.3">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x14ac:dyDescent="0.3">
      <c r="A858" s="99"/>
      <c r="B858" s="111"/>
      <c r="C858" s="100">
        <f>IF(C856&lt;&gt;0,1,0)</f>
        <v>0</v>
      </c>
      <c r="D858" s="100">
        <f t="shared" ref="D858:K858" si="1854">IF(C858=0,IF(D856&lt;&gt;0,1,0),1)</f>
        <v>0</v>
      </c>
      <c r="E858" s="100">
        <f t="shared" si="1854"/>
        <v>0</v>
      </c>
      <c r="F858" s="100">
        <f t="shared" si="1854"/>
        <v>0</v>
      </c>
      <c r="G858" s="100">
        <f t="shared" si="1854"/>
        <v>0</v>
      </c>
      <c r="H858" s="100">
        <f t="shared" si="1854"/>
        <v>0</v>
      </c>
      <c r="I858" s="100">
        <f t="shared" si="1854"/>
        <v>0</v>
      </c>
      <c r="J858" s="100">
        <f t="shared" si="1854"/>
        <v>0</v>
      </c>
      <c r="K858" s="100">
        <f t="shared" si="1854"/>
        <v>0</v>
      </c>
      <c r="L858" s="161"/>
      <c r="M858" s="116">
        <f>IF(K858=0,IF(M856&lt;&gt;0,1,0),1)</f>
        <v>0</v>
      </c>
      <c r="N858" s="100">
        <f t="shared" ref="N858:U858" si="1855">IF(M858=0,IF(N856&lt;&gt;0,1,0),1)</f>
        <v>0</v>
      </c>
      <c r="O858" s="100">
        <f t="shared" si="1855"/>
        <v>0</v>
      </c>
      <c r="P858" s="100">
        <f t="shared" si="1855"/>
        <v>0</v>
      </c>
      <c r="Q858" s="100">
        <f t="shared" si="1855"/>
        <v>0</v>
      </c>
      <c r="R858" s="100">
        <f t="shared" si="1855"/>
        <v>0</v>
      </c>
      <c r="S858" s="100">
        <f t="shared" si="1855"/>
        <v>0</v>
      </c>
      <c r="T858" s="100">
        <f t="shared" si="1855"/>
        <v>0</v>
      </c>
      <c r="U858" s="100">
        <f t="shared" si="1855"/>
        <v>0</v>
      </c>
      <c r="V858" s="161"/>
      <c r="W858" s="116">
        <f>IF(U858=0,IF(W856&lt;&gt;0,1,0),1)</f>
        <v>0</v>
      </c>
      <c r="X858" s="100">
        <f t="shared" ref="X858:AF858" si="1856">IF(W858=0,IF(X856&lt;&gt;0,1,0),1)</f>
        <v>0</v>
      </c>
      <c r="Y858" s="100">
        <f t="shared" si="1856"/>
        <v>0</v>
      </c>
      <c r="Z858" s="100">
        <f t="shared" si="1856"/>
        <v>0</v>
      </c>
      <c r="AA858" s="100">
        <f t="shared" si="1856"/>
        <v>0</v>
      </c>
      <c r="AB858" s="100">
        <f t="shared" si="1856"/>
        <v>0</v>
      </c>
      <c r="AC858" s="100">
        <f t="shared" si="1856"/>
        <v>0</v>
      </c>
      <c r="AD858" s="100">
        <f t="shared" si="1856"/>
        <v>0</v>
      </c>
      <c r="AE858" s="100">
        <f t="shared" si="1856"/>
        <v>0</v>
      </c>
      <c r="AF858" s="100">
        <f t="shared" si="1856"/>
        <v>0</v>
      </c>
      <c r="AG858" s="161"/>
      <c r="AH858" s="99"/>
      <c r="AI858" s="99"/>
      <c r="AJ858" s="99"/>
    </row>
    <row r="859" spans="1:36" ht="30" hidden="1" customHeight="1" x14ac:dyDescent="0.3">
      <c r="A859" s="99"/>
      <c r="B859" s="111"/>
      <c r="C859" s="100">
        <f>IF(C858=0,0,1)</f>
        <v>0</v>
      </c>
      <c r="D859" s="100">
        <f t="shared" ref="D859:K859" si="1857">IF(D858=0,0,C859+1)</f>
        <v>0</v>
      </c>
      <c r="E859" s="100">
        <f t="shared" si="1857"/>
        <v>0</v>
      </c>
      <c r="F859" s="100">
        <f t="shared" si="1857"/>
        <v>0</v>
      </c>
      <c r="G859" s="100">
        <f t="shared" si="1857"/>
        <v>0</v>
      </c>
      <c r="H859" s="100">
        <f t="shared" si="1857"/>
        <v>0</v>
      </c>
      <c r="I859" s="100">
        <f t="shared" si="1857"/>
        <v>0</v>
      </c>
      <c r="J859" s="100">
        <f t="shared" si="1857"/>
        <v>0</v>
      </c>
      <c r="K859" s="100">
        <f t="shared" si="1857"/>
        <v>0</v>
      </c>
      <c r="L859" s="161"/>
      <c r="M859" s="116">
        <f>IF(M858=0,0,K859+1)</f>
        <v>0</v>
      </c>
      <c r="N859" s="100">
        <f t="shared" ref="N859:U859" si="1858">IF(N858=0,0,M859+1)</f>
        <v>0</v>
      </c>
      <c r="O859" s="100">
        <f t="shared" si="1858"/>
        <v>0</v>
      </c>
      <c r="P859" s="100">
        <f t="shared" si="1858"/>
        <v>0</v>
      </c>
      <c r="Q859" s="100">
        <f t="shared" si="1858"/>
        <v>0</v>
      </c>
      <c r="R859" s="100">
        <f t="shared" si="1858"/>
        <v>0</v>
      </c>
      <c r="S859" s="100">
        <f t="shared" si="1858"/>
        <v>0</v>
      </c>
      <c r="T859" s="100">
        <f t="shared" si="1858"/>
        <v>0</v>
      </c>
      <c r="U859" s="100">
        <f t="shared" si="1858"/>
        <v>0</v>
      </c>
      <c r="V859" s="161"/>
      <c r="W859" s="116">
        <f>IF(W858=0,0,U859+1)</f>
        <v>0</v>
      </c>
      <c r="X859" s="100">
        <f t="shared" ref="X859:AF859" si="1859">IF(X858=0,0,W859+1)</f>
        <v>0</v>
      </c>
      <c r="Y859" s="100">
        <f t="shared" si="1859"/>
        <v>0</v>
      </c>
      <c r="Z859" s="100">
        <f t="shared" si="1859"/>
        <v>0</v>
      </c>
      <c r="AA859" s="100">
        <f t="shared" si="1859"/>
        <v>0</v>
      </c>
      <c r="AB859" s="100">
        <f t="shared" si="1859"/>
        <v>0</v>
      </c>
      <c r="AC859" s="100">
        <f t="shared" si="1859"/>
        <v>0</v>
      </c>
      <c r="AD859" s="100">
        <f t="shared" si="1859"/>
        <v>0</v>
      </c>
      <c r="AE859" s="100">
        <f t="shared" si="1859"/>
        <v>0</v>
      </c>
      <c r="AF859" s="100">
        <f t="shared" si="1859"/>
        <v>0</v>
      </c>
      <c r="AG859" s="161"/>
      <c r="AH859" s="99"/>
      <c r="AI859" s="99"/>
      <c r="AJ859" s="99"/>
    </row>
    <row r="860" spans="1:36" ht="30" hidden="1" customHeight="1" x14ac:dyDescent="0.3">
      <c r="A860" s="99"/>
      <c r="B860" s="111" t="s">
        <v>6268</v>
      </c>
      <c r="C860" s="101">
        <f t="shared" ref="C860:K860" si="1860">IF(C859&lt;25,IF(C859&lt;13,C859,C859-12),C859-24)</f>
        <v>0</v>
      </c>
      <c r="D860" s="101">
        <f t="shared" si="1860"/>
        <v>0</v>
      </c>
      <c r="E860" s="101">
        <f t="shared" si="1860"/>
        <v>0</v>
      </c>
      <c r="F860" s="101">
        <f t="shared" si="1860"/>
        <v>0</v>
      </c>
      <c r="G860" s="101">
        <f t="shared" si="1860"/>
        <v>0</v>
      </c>
      <c r="H860" s="101">
        <f t="shared" si="1860"/>
        <v>0</v>
      </c>
      <c r="I860" s="101">
        <f t="shared" si="1860"/>
        <v>0</v>
      </c>
      <c r="J860" s="101">
        <f t="shared" si="1860"/>
        <v>0</v>
      </c>
      <c r="K860" s="101">
        <f t="shared" si="1860"/>
        <v>0</v>
      </c>
      <c r="L860" s="161"/>
      <c r="M860" s="117">
        <f t="shared" ref="M860:U860" si="1861">IF(M859&lt;25,IF(M859&lt;13,M859,M859-12),M859-24)</f>
        <v>0</v>
      </c>
      <c r="N860" s="101">
        <f t="shared" si="1861"/>
        <v>0</v>
      </c>
      <c r="O860" s="101">
        <f t="shared" si="1861"/>
        <v>0</v>
      </c>
      <c r="P860" s="101">
        <f t="shared" si="1861"/>
        <v>0</v>
      </c>
      <c r="Q860" s="101">
        <f t="shared" si="1861"/>
        <v>0</v>
      </c>
      <c r="R860" s="101">
        <f t="shared" si="1861"/>
        <v>0</v>
      </c>
      <c r="S860" s="101">
        <f t="shared" si="1861"/>
        <v>0</v>
      </c>
      <c r="T860" s="101">
        <f t="shared" si="1861"/>
        <v>0</v>
      </c>
      <c r="U860" s="101">
        <f t="shared" si="1861"/>
        <v>0</v>
      </c>
      <c r="V860" s="161"/>
      <c r="W860" s="117">
        <f t="shared" ref="W860:AF860" si="1862">IF(W859&lt;25,IF(W859&lt;13,W859,W859-12),W859-24)</f>
        <v>0</v>
      </c>
      <c r="X860" s="101">
        <f t="shared" si="1862"/>
        <v>0</v>
      </c>
      <c r="Y860" s="101">
        <f t="shared" si="1862"/>
        <v>0</v>
      </c>
      <c r="Z860" s="101">
        <f t="shared" si="1862"/>
        <v>0</v>
      </c>
      <c r="AA860" s="101">
        <f t="shared" si="1862"/>
        <v>0</v>
      </c>
      <c r="AB860" s="101">
        <f t="shared" si="1862"/>
        <v>0</v>
      </c>
      <c r="AC860" s="101">
        <f t="shared" si="1862"/>
        <v>0</v>
      </c>
      <c r="AD860" s="101">
        <f t="shared" si="1862"/>
        <v>0</v>
      </c>
      <c r="AE860" s="101">
        <f t="shared" si="1862"/>
        <v>0</v>
      </c>
      <c r="AF860" s="101">
        <f t="shared" si="1862"/>
        <v>0</v>
      </c>
      <c r="AG860" s="161"/>
      <c r="AH860" s="99"/>
      <c r="AI860" s="99"/>
      <c r="AJ860" s="99"/>
    </row>
    <row r="861" spans="1:36" ht="30" hidden="1" customHeight="1" x14ac:dyDescent="0.3">
      <c r="A861" s="75"/>
      <c r="B861" s="112" t="s">
        <v>6269</v>
      </c>
      <c r="C861" s="102">
        <f t="shared" ref="C861:K861" si="1863">IF(C860&gt;0,IF(C860=1,C864,C864+B861),0)</f>
        <v>0</v>
      </c>
      <c r="D861" s="102">
        <f t="shared" si="1863"/>
        <v>0</v>
      </c>
      <c r="E861" s="102">
        <f t="shared" si="1863"/>
        <v>0</v>
      </c>
      <c r="F861" s="102">
        <f t="shared" si="1863"/>
        <v>0</v>
      </c>
      <c r="G861" s="102">
        <f t="shared" si="1863"/>
        <v>0</v>
      </c>
      <c r="H861" s="102">
        <f t="shared" si="1863"/>
        <v>0</v>
      </c>
      <c r="I861" s="102">
        <f t="shared" si="1863"/>
        <v>0</v>
      </c>
      <c r="J861" s="102">
        <f t="shared" si="1863"/>
        <v>0</v>
      </c>
      <c r="K861" s="102">
        <f t="shared" si="1863"/>
        <v>0</v>
      </c>
      <c r="L861" s="160"/>
      <c r="M861" s="118">
        <f>IF(M860&gt;0,IF(M860=1,M864,M864+K861),0)</f>
        <v>0</v>
      </c>
      <c r="N861" s="102">
        <f t="shared" ref="N861:U861" si="1864">IF(N860&gt;0,IF(N860=1,N864,N864+M861),0)</f>
        <v>0</v>
      </c>
      <c r="O861" s="102">
        <f t="shared" si="1864"/>
        <v>0</v>
      </c>
      <c r="P861" s="102">
        <f t="shared" si="1864"/>
        <v>0</v>
      </c>
      <c r="Q861" s="102">
        <f t="shared" si="1864"/>
        <v>0</v>
      </c>
      <c r="R861" s="102">
        <f t="shared" si="1864"/>
        <v>0</v>
      </c>
      <c r="S861" s="102">
        <f t="shared" si="1864"/>
        <v>0</v>
      </c>
      <c r="T861" s="102">
        <f t="shared" si="1864"/>
        <v>0</v>
      </c>
      <c r="U861" s="102">
        <f t="shared" si="1864"/>
        <v>0</v>
      </c>
      <c r="V861" s="160"/>
      <c r="W861" s="118">
        <f>IF(W860&gt;0,IF(W860=1,W864,W864+U861),0)</f>
        <v>0</v>
      </c>
      <c r="X861" s="102">
        <f t="shared" ref="X861:AF861" si="1865">IF(X860&gt;0,IF(X860=1,X864,X864+W861),0)</f>
        <v>0</v>
      </c>
      <c r="Y861" s="102">
        <f t="shared" si="1865"/>
        <v>0</v>
      </c>
      <c r="Z861" s="102">
        <f t="shared" si="1865"/>
        <v>0</v>
      </c>
      <c r="AA861" s="102">
        <f t="shared" si="1865"/>
        <v>0</v>
      </c>
      <c r="AB861" s="102">
        <f t="shared" si="1865"/>
        <v>0</v>
      </c>
      <c r="AC861" s="102">
        <f t="shared" si="1865"/>
        <v>0</v>
      </c>
      <c r="AD861" s="102">
        <f t="shared" si="1865"/>
        <v>0</v>
      </c>
      <c r="AE861" s="102">
        <f t="shared" si="1865"/>
        <v>0</v>
      </c>
      <c r="AF861" s="102">
        <f t="shared" si="1865"/>
        <v>0</v>
      </c>
      <c r="AG861" s="160"/>
      <c r="AH861" s="74"/>
      <c r="AI861" s="74"/>
      <c r="AJ861" s="75"/>
    </row>
    <row r="862" spans="1:36" ht="30" hidden="1" customHeight="1" x14ac:dyDescent="0.3">
      <c r="A862" s="75"/>
      <c r="B862" s="112" t="s">
        <v>6317</v>
      </c>
      <c r="C862" s="102">
        <f>IF(C856&gt;0,C857,0)</f>
        <v>0</v>
      </c>
      <c r="D862" s="102">
        <f t="shared" ref="D862:K862" si="1866">IF(D856&gt;0,IF(D860=1,D857,D857+C862),C862)</f>
        <v>0</v>
      </c>
      <c r="E862" s="102">
        <f t="shared" si="1866"/>
        <v>0</v>
      </c>
      <c r="F862" s="102">
        <f t="shared" si="1866"/>
        <v>0</v>
      </c>
      <c r="G862" s="102">
        <f t="shared" si="1866"/>
        <v>0</v>
      </c>
      <c r="H862" s="102">
        <f t="shared" si="1866"/>
        <v>0</v>
      </c>
      <c r="I862" s="102">
        <f t="shared" si="1866"/>
        <v>0</v>
      </c>
      <c r="J862" s="102">
        <f t="shared" si="1866"/>
        <v>0</v>
      </c>
      <c r="K862" s="102">
        <f t="shared" si="1866"/>
        <v>0</v>
      </c>
      <c r="L862" s="160"/>
      <c r="M862" s="118">
        <f>IF(M856&gt;0,IF(M860=1,M857,M857+K862),K862)</f>
        <v>0</v>
      </c>
      <c r="N862" s="102">
        <f t="shared" ref="N862:U862" si="1867">IF(N856&gt;0,IF(N860=1,N857,N857+M862),M862)</f>
        <v>0</v>
      </c>
      <c r="O862" s="102">
        <f t="shared" si="1867"/>
        <v>0</v>
      </c>
      <c r="P862" s="102">
        <f t="shared" si="1867"/>
        <v>0</v>
      </c>
      <c r="Q862" s="102">
        <f t="shared" si="1867"/>
        <v>0</v>
      </c>
      <c r="R862" s="102">
        <f t="shared" si="1867"/>
        <v>0</v>
      </c>
      <c r="S862" s="102">
        <f t="shared" si="1867"/>
        <v>0</v>
      </c>
      <c r="T862" s="102">
        <f t="shared" si="1867"/>
        <v>0</v>
      </c>
      <c r="U862" s="102">
        <f t="shared" si="1867"/>
        <v>0</v>
      </c>
      <c r="V862" s="160"/>
      <c r="W862" s="118">
        <f>IF(W856&gt;0,IF(W860=1,W857,W857+U862),U862)</f>
        <v>0</v>
      </c>
      <c r="X862" s="102">
        <f t="shared" ref="X862:AF862" si="1868">IF(X856&gt;0,IF(X860=1,X857,X857+W862),W862)</f>
        <v>0</v>
      </c>
      <c r="Y862" s="102">
        <f t="shared" si="1868"/>
        <v>0</v>
      </c>
      <c r="Z862" s="102">
        <f t="shared" si="1868"/>
        <v>0</v>
      </c>
      <c r="AA862" s="102">
        <f t="shared" si="1868"/>
        <v>0</v>
      </c>
      <c r="AB862" s="102">
        <f t="shared" si="1868"/>
        <v>0</v>
      </c>
      <c r="AC862" s="102">
        <f t="shared" si="1868"/>
        <v>0</v>
      </c>
      <c r="AD862" s="102">
        <f t="shared" si="1868"/>
        <v>0</v>
      </c>
      <c r="AE862" s="102">
        <f t="shared" si="1868"/>
        <v>0</v>
      </c>
      <c r="AF862" s="102">
        <f t="shared" si="1868"/>
        <v>0</v>
      </c>
      <c r="AG862" s="160"/>
      <c r="AH862" s="74"/>
      <c r="AI862" s="74"/>
      <c r="AJ862" s="75"/>
    </row>
    <row r="863" spans="1:36" ht="9.75" hidden="1" customHeight="1" x14ac:dyDescent="0.3">
      <c r="A863" s="75"/>
      <c r="B863" s="112" t="s">
        <v>6318</v>
      </c>
      <c r="C863" s="103">
        <f>C865</f>
        <v>0</v>
      </c>
      <c r="D863" s="103">
        <f t="shared" ref="D863:K863" si="1869">IF(D860=1,D865,D865+C863)</f>
        <v>0</v>
      </c>
      <c r="E863" s="103">
        <f t="shared" si="1869"/>
        <v>0</v>
      </c>
      <c r="F863" s="103">
        <f t="shared" si="1869"/>
        <v>0</v>
      </c>
      <c r="G863" s="103">
        <f t="shared" si="1869"/>
        <v>0</v>
      </c>
      <c r="H863" s="103">
        <f t="shared" si="1869"/>
        <v>0</v>
      </c>
      <c r="I863" s="103">
        <f t="shared" si="1869"/>
        <v>0</v>
      </c>
      <c r="J863" s="103">
        <f t="shared" si="1869"/>
        <v>0</v>
      </c>
      <c r="K863" s="103">
        <f t="shared" si="1869"/>
        <v>0</v>
      </c>
      <c r="L863" s="160"/>
      <c r="M863" s="119">
        <f>IF(M860=1,M865,M865+K863)</f>
        <v>0</v>
      </c>
      <c r="N863" s="103">
        <f t="shared" ref="N863:U863" si="1870">IF(N860=1,N865,N865+M863)</f>
        <v>0</v>
      </c>
      <c r="O863" s="103">
        <f t="shared" si="1870"/>
        <v>0</v>
      </c>
      <c r="P863" s="103">
        <f t="shared" si="1870"/>
        <v>0</v>
      </c>
      <c r="Q863" s="103">
        <f t="shared" si="1870"/>
        <v>0</v>
      </c>
      <c r="R863" s="103">
        <f t="shared" si="1870"/>
        <v>0</v>
      </c>
      <c r="S863" s="103">
        <f t="shared" si="1870"/>
        <v>0</v>
      </c>
      <c r="T863" s="103">
        <f t="shared" si="1870"/>
        <v>0</v>
      </c>
      <c r="U863" s="103">
        <f t="shared" si="1870"/>
        <v>0</v>
      </c>
      <c r="V863" s="160"/>
      <c r="W863" s="119">
        <f>IF(W860=1,W865,W865+U863)</f>
        <v>0</v>
      </c>
      <c r="X863" s="103">
        <f t="shared" ref="X863:AF863" si="1871">IF(X860=1,X865,X865+W863)</f>
        <v>0</v>
      </c>
      <c r="Y863" s="103">
        <f t="shared" si="1871"/>
        <v>0</v>
      </c>
      <c r="Z863" s="103">
        <f t="shared" si="1871"/>
        <v>0</v>
      </c>
      <c r="AA863" s="103">
        <f t="shared" si="1871"/>
        <v>0</v>
      </c>
      <c r="AB863" s="103">
        <f t="shared" si="1871"/>
        <v>0</v>
      </c>
      <c r="AC863" s="103">
        <f t="shared" si="1871"/>
        <v>0</v>
      </c>
      <c r="AD863" s="103">
        <f t="shared" si="1871"/>
        <v>0</v>
      </c>
      <c r="AE863" s="103">
        <f t="shared" si="1871"/>
        <v>0</v>
      </c>
      <c r="AF863" s="103">
        <f t="shared" si="1871"/>
        <v>0</v>
      </c>
      <c r="AG863" s="160"/>
      <c r="AH863" s="74"/>
      <c r="AI863" s="74"/>
      <c r="AJ863" s="75"/>
    </row>
    <row r="864" spans="1:36" ht="25.05" customHeight="1" x14ac:dyDescent="0.3">
      <c r="A864" s="75"/>
      <c r="B864" s="110" t="s">
        <v>6319</v>
      </c>
      <c r="C864" s="104">
        <f t="shared" ref="C864:K864" si="1872">1720/12*C856</f>
        <v>0</v>
      </c>
      <c r="D864" s="104">
        <f t="shared" si="1872"/>
        <v>0</v>
      </c>
      <c r="E864" s="104">
        <f t="shared" si="1872"/>
        <v>0</v>
      </c>
      <c r="F864" s="104">
        <f t="shared" si="1872"/>
        <v>0</v>
      </c>
      <c r="G864" s="104">
        <f t="shared" si="1872"/>
        <v>0</v>
      </c>
      <c r="H864" s="104">
        <f t="shared" si="1872"/>
        <v>0</v>
      </c>
      <c r="I864" s="104">
        <f t="shared" si="1872"/>
        <v>0</v>
      </c>
      <c r="J864" s="104">
        <f t="shared" si="1872"/>
        <v>0</v>
      </c>
      <c r="K864" s="104">
        <f t="shared" si="1872"/>
        <v>0</v>
      </c>
      <c r="L864" s="160"/>
      <c r="M864" s="120">
        <f t="shared" ref="M864:U864" si="1873">1720/12*M856</f>
        <v>0</v>
      </c>
      <c r="N864" s="104">
        <f t="shared" si="1873"/>
        <v>0</v>
      </c>
      <c r="O864" s="104">
        <f t="shared" si="1873"/>
        <v>0</v>
      </c>
      <c r="P864" s="104">
        <f t="shared" si="1873"/>
        <v>0</v>
      </c>
      <c r="Q864" s="104">
        <f t="shared" si="1873"/>
        <v>0</v>
      </c>
      <c r="R864" s="104">
        <f t="shared" si="1873"/>
        <v>0</v>
      </c>
      <c r="S864" s="104">
        <f t="shared" si="1873"/>
        <v>0</v>
      </c>
      <c r="T864" s="104">
        <f t="shared" si="1873"/>
        <v>0</v>
      </c>
      <c r="U864" s="104">
        <f t="shared" si="1873"/>
        <v>0</v>
      </c>
      <c r="V864" s="160"/>
      <c r="W864" s="120">
        <f t="shared" ref="W864:AF864" si="1874">1720/12*W856</f>
        <v>0</v>
      </c>
      <c r="X864" s="104">
        <f t="shared" si="1874"/>
        <v>0</v>
      </c>
      <c r="Y864" s="104">
        <f t="shared" si="1874"/>
        <v>0</v>
      </c>
      <c r="Z864" s="104">
        <f t="shared" si="1874"/>
        <v>0</v>
      </c>
      <c r="AA864" s="104">
        <f t="shared" si="1874"/>
        <v>0</v>
      </c>
      <c r="AB864" s="104">
        <f t="shared" si="1874"/>
        <v>0</v>
      </c>
      <c r="AC864" s="104">
        <f t="shared" si="1874"/>
        <v>0</v>
      </c>
      <c r="AD864" s="104">
        <f t="shared" si="1874"/>
        <v>0</v>
      </c>
      <c r="AE864" s="104">
        <f t="shared" si="1874"/>
        <v>0</v>
      </c>
      <c r="AF864" s="104">
        <f t="shared" si="1874"/>
        <v>0</v>
      </c>
      <c r="AG864" s="160"/>
      <c r="AH864" s="74"/>
      <c r="AI864" s="74"/>
      <c r="AJ864" s="75"/>
    </row>
    <row r="865" spans="1:36" ht="25.05" customHeight="1" thickBot="1" x14ac:dyDescent="0.35">
      <c r="A865" s="75"/>
      <c r="B865" s="113" t="s">
        <v>6270</v>
      </c>
      <c r="C865" s="104">
        <f t="shared" ref="C865:K865" si="1875">IF(OR(C860=0,C860=1),IF(C857&gt;=C864,C864,C857),IF(C862&gt;=C861,C861-B863,C862-B863))</f>
        <v>0</v>
      </c>
      <c r="D865" s="104">
        <f t="shared" si="1875"/>
        <v>0</v>
      </c>
      <c r="E865" s="104">
        <f t="shared" si="1875"/>
        <v>0</v>
      </c>
      <c r="F865" s="104">
        <f t="shared" si="1875"/>
        <v>0</v>
      </c>
      <c r="G865" s="104">
        <f t="shared" si="1875"/>
        <v>0</v>
      </c>
      <c r="H865" s="104">
        <f t="shared" si="1875"/>
        <v>0</v>
      </c>
      <c r="I865" s="104">
        <f t="shared" si="1875"/>
        <v>0</v>
      </c>
      <c r="J865" s="104">
        <f t="shared" si="1875"/>
        <v>0</v>
      </c>
      <c r="K865" s="104">
        <f t="shared" si="1875"/>
        <v>0</v>
      </c>
      <c r="L865" s="162">
        <f>SUM(C865:K865)</f>
        <v>0</v>
      </c>
      <c r="M865" s="120">
        <f>IF(OR(M860=0,M860=1),IF(M857&gt;=M864,M864,M857),IF(M862&gt;=M861,M861-K863,M862-K863))</f>
        <v>0</v>
      </c>
      <c r="N865" s="104">
        <f t="shared" ref="N865:U865" si="1876">IF(OR(N860=0,N860=1),IF(N857&gt;=N864,N864,N857),IF(N862&gt;=N861,N861-M863,N862-M863))</f>
        <v>0</v>
      </c>
      <c r="O865" s="104">
        <f t="shared" si="1876"/>
        <v>0</v>
      </c>
      <c r="P865" s="104">
        <f t="shared" si="1876"/>
        <v>0</v>
      </c>
      <c r="Q865" s="104">
        <f t="shared" si="1876"/>
        <v>0</v>
      </c>
      <c r="R865" s="104">
        <f t="shared" si="1876"/>
        <v>0</v>
      </c>
      <c r="S865" s="104">
        <f t="shared" si="1876"/>
        <v>0</v>
      </c>
      <c r="T865" s="104">
        <f t="shared" si="1876"/>
        <v>0</v>
      </c>
      <c r="U865" s="104">
        <f t="shared" si="1876"/>
        <v>0</v>
      </c>
      <c r="V865" s="162">
        <f>SUM(M865:U865)</f>
        <v>0</v>
      </c>
      <c r="W865" s="156">
        <f>IF(OR(W860=0,W860=1),IF(W857&gt;=W864,W864,W857),IF(W862&gt;=W861,W861-U863,W862-U863))</f>
        <v>0</v>
      </c>
      <c r="X865" s="157">
        <f t="shared" ref="X865:AF865" si="1877">IF(OR(X860=0,X860=1),IF(X857&gt;=X864,X864,X857),IF(X862&gt;=X861,X861-W863,X862-W863))</f>
        <v>0</v>
      </c>
      <c r="Y865" s="157">
        <f t="shared" si="1877"/>
        <v>0</v>
      </c>
      <c r="Z865" s="157">
        <f t="shared" si="1877"/>
        <v>0</v>
      </c>
      <c r="AA865" s="157">
        <f t="shared" si="1877"/>
        <v>0</v>
      </c>
      <c r="AB865" s="157">
        <f t="shared" si="1877"/>
        <v>0</v>
      </c>
      <c r="AC865" s="157">
        <f t="shared" si="1877"/>
        <v>0</v>
      </c>
      <c r="AD865" s="157">
        <f t="shared" si="1877"/>
        <v>0</v>
      </c>
      <c r="AE865" s="157">
        <f t="shared" si="1877"/>
        <v>0</v>
      </c>
      <c r="AF865" s="157">
        <f t="shared" si="1877"/>
        <v>0</v>
      </c>
      <c r="AG865" s="162">
        <f>SUM(W865:AF865)</f>
        <v>0</v>
      </c>
      <c r="AH865" s="105"/>
      <c r="AI865" s="74"/>
      <c r="AJ865" s="75"/>
    </row>
    <row r="866" spans="1:36" ht="25.05" customHeight="1" thickBot="1" x14ac:dyDescent="0.35">
      <c r="A866" s="87"/>
      <c r="B866" s="226" t="s">
        <v>6273</v>
      </c>
      <c r="C866" s="304"/>
      <c r="D866" s="304"/>
      <c r="E866" s="304"/>
      <c r="F866" s="305"/>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5.05" customHeight="1" x14ac:dyDescent="0.3">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5.05" customHeight="1" x14ac:dyDescent="0.3">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x14ac:dyDescent="0.3">
      <c r="A869" s="99"/>
      <c r="B869" s="111"/>
      <c r="C869" s="100">
        <f>IF(C867&lt;&gt;0,1,0)</f>
        <v>0</v>
      </c>
      <c r="D869" s="100">
        <f t="shared" ref="D869:K869" si="1878">IF(C869=0,IF(D867&lt;&gt;0,1,0),1)</f>
        <v>0</v>
      </c>
      <c r="E869" s="100">
        <f t="shared" si="1878"/>
        <v>0</v>
      </c>
      <c r="F869" s="100">
        <f t="shared" si="1878"/>
        <v>0</v>
      </c>
      <c r="G869" s="100">
        <f t="shared" si="1878"/>
        <v>0</v>
      </c>
      <c r="H869" s="100">
        <f t="shared" si="1878"/>
        <v>0</v>
      </c>
      <c r="I869" s="100">
        <f t="shared" si="1878"/>
        <v>0</v>
      </c>
      <c r="J869" s="100">
        <f t="shared" si="1878"/>
        <v>0</v>
      </c>
      <c r="K869" s="100">
        <f t="shared" si="1878"/>
        <v>0</v>
      </c>
      <c r="L869" s="161"/>
      <c r="M869" s="116">
        <f>IF(K869=0,IF(M867&lt;&gt;0,1,0),1)</f>
        <v>0</v>
      </c>
      <c r="N869" s="100">
        <f t="shared" ref="N869:U869" si="1879">IF(M869=0,IF(N867&lt;&gt;0,1,0),1)</f>
        <v>0</v>
      </c>
      <c r="O869" s="100">
        <f t="shared" si="1879"/>
        <v>0</v>
      </c>
      <c r="P869" s="100">
        <f t="shared" si="1879"/>
        <v>0</v>
      </c>
      <c r="Q869" s="100">
        <f t="shared" si="1879"/>
        <v>0</v>
      </c>
      <c r="R869" s="100">
        <f t="shared" si="1879"/>
        <v>0</v>
      </c>
      <c r="S869" s="100">
        <f t="shared" si="1879"/>
        <v>0</v>
      </c>
      <c r="T869" s="100">
        <f t="shared" si="1879"/>
        <v>0</v>
      </c>
      <c r="U869" s="100">
        <f t="shared" si="1879"/>
        <v>0</v>
      </c>
      <c r="V869" s="161"/>
      <c r="W869" s="116">
        <f>IF(U869=0,IF(W867&lt;&gt;0,1,0),1)</f>
        <v>0</v>
      </c>
      <c r="X869" s="100">
        <f t="shared" ref="X869:AF869" si="1880">IF(W869=0,IF(X867&lt;&gt;0,1,0),1)</f>
        <v>0</v>
      </c>
      <c r="Y869" s="100">
        <f t="shared" si="1880"/>
        <v>0</v>
      </c>
      <c r="Z869" s="100">
        <f t="shared" si="1880"/>
        <v>0</v>
      </c>
      <c r="AA869" s="100">
        <f t="shared" si="1880"/>
        <v>0</v>
      </c>
      <c r="AB869" s="100">
        <f t="shared" si="1880"/>
        <v>0</v>
      </c>
      <c r="AC869" s="100">
        <f t="shared" si="1880"/>
        <v>0</v>
      </c>
      <c r="AD869" s="100">
        <f t="shared" si="1880"/>
        <v>0</v>
      </c>
      <c r="AE869" s="100">
        <f t="shared" si="1880"/>
        <v>0</v>
      </c>
      <c r="AF869" s="100">
        <f t="shared" si="1880"/>
        <v>0</v>
      </c>
      <c r="AG869" s="161"/>
      <c r="AH869" s="99"/>
      <c r="AI869" s="99"/>
      <c r="AJ869" s="99"/>
    </row>
    <row r="870" spans="1:36" ht="30" hidden="1" customHeight="1" x14ac:dyDescent="0.3">
      <c r="A870" s="99"/>
      <c r="B870" s="111"/>
      <c r="C870" s="100">
        <f>IF(C869=0,0,1)</f>
        <v>0</v>
      </c>
      <c r="D870" s="100">
        <f t="shared" ref="D870:K870" si="1881">IF(D869=0,0,C870+1)</f>
        <v>0</v>
      </c>
      <c r="E870" s="100">
        <f t="shared" si="1881"/>
        <v>0</v>
      </c>
      <c r="F870" s="100">
        <f t="shared" si="1881"/>
        <v>0</v>
      </c>
      <c r="G870" s="100">
        <f t="shared" si="1881"/>
        <v>0</v>
      </c>
      <c r="H870" s="100">
        <f t="shared" si="1881"/>
        <v>0</v>
      </c>
      <c r="I870" s="100">
        <f t="shared" si="1881"/>
        <v>0</v>
      </c>
      <c r="J870" s="100">
        <f t="shared" si="1881"/>
        <v>0</v>
      </c>
      <c r="K870" s="100">
        <f t="shared" si="1881"/>
        <v>0</v>
      </c>
      <c r="L870" s="161"/>
      <c r="M870" s="116">
        <f>IF(M869=0,0,K870+1)</f>
        <v>0</v>
      </c>
      <c r="N870" s="100">
        <f t="shared" ref="N870:U870" si="1882">IF(N869=0,0,M870+1)</f>
        <v>0</v>
      </c>
      <c r="O870" s="100">
        <f t="shared" si="1882"/>
        <v>0</v>
      </c>
      <c r="P870" s="100">
        <f t="shared" si="1882"/>
        <v>0</v>
      </c>
      <c r="Q870" s="100">
        <f t="shared" si="1882"/>
        <v>0</v>
      </c>
      <c r="R870" s="100">
        <f t="shared" si="1882"/>
        <v>0</v>
      </c>
      <c r="S870" s="100">
        <f t="shared" si="1882"/>
        <v>0</v>
      </c>
      <c r="T870" s="100">
        <f t="shared" si="1882"/>
        <v>0</v>
      </c>
      <c r="U870" s="100">
        <f t="shared" si="1882"/>
        <v>0</v>
      </c>
      <c r="V870" s="161"/>
      <c r="W870" s="116">
        <f>IF(W869=0,0,U870+1)</f>
        <v>0</v>
      </c>
      <c r="X870" s="100">
        <f t="shared" ref="X870:AF870" si="1883">IF(X869=0,0,W870+1)</f>
        <v>0</v>
      </c>
      <c r="Y870" s="100">
        <f t="shared" si="1883"/>
        <v>0</v>
      </c>
      <c r="Z870" s="100">
        <f t="shared" si="1883"/>
        <v>0</v>
      </c>
      <c r="AA870" s="100">
        <f t="shared" si="1883"/>
        <v>0</v>
      </c>
      <c r="AB870" s="100">
        <f t="shared" si="1883"/>
        <v>0</v>
      </c>
      <c r="AC870" s="100">
        <f t="shared" si="1883"/>
        <v>0</v>
      </c>
      <c r="AD870" s="100">
        <f t="shared" si="1883"/>
        <v>0</v>
      </c>
      <c r="AE870" s="100">
        <f t="shared" si="1883"/>
        <v>0</v>
      </c>
      <c r="AF870" s="100">
        <f t="shared" si="1883"/>
        <v>0</v>
      </c>
      <c r="AG870" s="161"/>
      <c r="AH870" s="99"/>
      <c r="AI870" s="99"/>
      <c r="AJ870" s="99"/>
    </row>
    <row r="871" spans="1:36" ht="30" hidden="1" customHeight="1" x14ac:dyDescent="0.3">
      <c r="A871" s="99"/>
      <c r="B871" s="111" t="s">
        <v>6268</v>
      </c>
      <c r="C871" s="101">
        <f t="shared" ref="C871:K871" si="1884">IF(C870&lt;25,IF(C870&lt;13,C870,C870-12),C870-24)</f>
        <v>0</v>
      </c>
      <c r="D871" s="101">
        <f t="shared" si="1884"/>
        <v>0</v>
      </c>
      <c r="E871" s="101">
        <f t="shared" si="1884"/>
        <v>0</v>
      </c>
      <c r="F871" s="101">
        <f t="shared" si="1884"/>
        <v>0</v>
      </c>
      <c r="G871" s="101">
        <f t="shared" si="1884"/>
        <v>0</v>
      </c>
      <c r="H871" s="101">
        <f t="shared" si="1884"/>
        <v>0</v>
      </c>
      <c r="I871" s="101">
        <f t="shared" si="1884"/>
        <v>0</v>
      </c>
      <c r="J871" s="101">
        <f t="shared" si="1884"/>
        <v>0</v>
      </c>
      <c r="K871" s="101">
        <f t="shared" si="1884"/>
        <v>0</v>
      </c>
      <c r="L871" s="161"/>
      <c r="M871" s="117">
        <f t="shared" ref="M871:U871" si="1885">IF(M870&lt;25,IF(M870&lt;13,M870,M870-12),M870-24)</f>
        <v>0</v>
      </c>
      <c r="N871" s="101">
        <f t="shared" si="1885"/>
        <v>0</v>
      </c>
      <c r="O871" s="101">
        <f t="shared" si="1885"/>
        <v>0</v>
      </c>
      <c r="P871" s="101">
        <f t="shared" si="1885"/>
        <v>0</v>
      </c>
      <c r="Q871" s="101">
        <f t="shared" si="1885"/>
        <v>0</v>
      </c>
      <c r="R871" s="101">
        <f t="shared" si="1885"/>
        <v>0</v>
      </c>
      <c r="S871" s="101">
        <f t="shared" si="1885"/>
        <v>0</v>
      </c>
      <c r="T871" s="101">
        <f t="shared" si="1885"/>
        <v>0</v>
      </c>
      <c r="U871" s="101">
        <f t="shared" si="1885"/>
        <v>0</v>
      </c>
      <c r="V871" s="161"/>
      <c r="W871" s="117">
        <f t="shared" ref="W871:AF871" si="1886">IF(W870&lt;25,IF(W870&lt;13,W870,W870-12),W870-24)</f>
        <v>0</v>
      </c>
      <c r="X871" s="101">
        <f t="shared" si="1886"/>
        <v>0</v>
      </c>
      <c r="Y871" s="101">
        <f t="shared" si="1886"/>
        <v>0</v>
      </c>
      <c r="Z871" s="101">
        <f t="shared" si="1886"/>
        <v>0</v>
      </c>
      <c r="AA871" s="101">
        <f t="shared" si="1886"/>
        <v>0</v>
      </c>
      <c r="AB871" s="101">
        <f t="shared" si="1886"/>
        <v>0</v>
      </c>
      <c r="AC871" s="101">
        <f t="shared" si="1886"/>
        <v>0</v>
      </c>
      <c r="AD871" s="101">
        <f t="shared" si="1886"/>
        <v>0</v>
      </c>
      <c r="AE871" s="101">
        <f t="shared" si="1886"/>
        <v>0</v>
      </c>
      <c r="AF871" s="101">
        <f t="shared" si="1886"/>
        <v>0</v>
      </c>
      <c r="AG871" s="161"/>
      <c r="AH871" s="99"/>
      <c r="AI871" s="99"/>
      <c r="AJ871" s="99"/>
    </row>
    <row r="872" spans="1:36" ht="30" hidden="1" customHeight="1" x14ac:dyDescent="0.3">
      <c r="A872" s="75"/>
      <c r="B872" s="112" t="s">
        <v>6269</v>
      </c>
      <c r="C872" s="102">
        <f t="shared" ref="C872:K872" si="1887">IF(C871&gt;0,IF(C871=1,C875,C875+B872),0)</f>
        <v>0</v>
      </c>
      <c r="D872" s="102">
        <f t="shared" si="1887"/>
        <v>0</v>
      </c>
      <c r="E872" s="102">
        <f t="shared" si="1887"/>
        <v>0</v>
      </c>
      <c r="F872" s="102">
        <f t="shared" si="1887"/>
        <v>0</v>
      </c>
      <c r="G872" s="102">
        <f t="shared" si="1887"/>
        <v>0</v>
      </c>
      <c r="H872" s="102">
        <f t="shared" si="1887"/>
        <v>0</v>
      </c>
      <c r="I872" s="102">
        <f t="shared" si="1887"/>
        <v>0</v>
      </c>
      <c r="J872" s="102">
        <f t="shared" si="1887"/>
        <v>0</v>
      </c>
      <c r="K872" s="102">
        <f t="shared" si="1887"/>
        <v>0</v>
      </c>
      <c r="L872" s="160"/>
      <c r="M872" s="118">
        <f>IF(M871&gt;0,IF(M871=1,M875,M875+K872),0)</f>
        <v>0</v>
      </c>
      <c r="N872" s="102">
        <f t="shared" ref="N872:U872" si="1888">IF(N871&gt;0,IF(N871=1,N875,N875+M872),0)</f>
        <v>0</v>
      </c>
      <c r="O872" s="102">
        <f t="shared" si="1888"/>
        <v>0</v>
      </c>
      <c r="P872" s="102">
        <f t="shared" si="1888"/>
        <v>0</v>
      </c>
      <c r="Q872" s="102">
        <f t="shared" si="1888"/>
        <v>0</v>
      </c>
      <c r="R872" s="102">
        <f t="shared" si="1888"/>
        <v>0</v>
      </c>
      <c r="S872" s="102">
        <f t="shared" si="1888"/>
        <v>0</v>
      </c>
      <c r="T872" s="102">
        <f t="shared" si="1888"/>
        <v>0</v>
      </c>
      <c r="U872" s="102">
        <f t="shared" si="1888"/>
        <v>0</v>
      </c>
      <c r="V872" s="160"/>
      <c r="W872" s="118">
        <f>IF(W871&gt;0,IF(W871=1,W875,W875+U872),0)</f>
        <v>0</v>
      </c>
      <c r="X872" s="102">
        <f t="shared" ref="X872:AF872" si="1889">IF(X871&gt;0,IF(X871=1,X875,X875+W872),0)</f>
        <v>0</v>
      </c>
      <c r="Y872" s="102">
        <f t="shared" si="1889"/>
        <v>0</v>
      </c>
      <c r="Z872" s="102">
        <f t="shared" si="1889"/>
        <v>0</v>
      </c>
      <c r="AA872" s="102">
        <f t="shared" si="1889"/>
        <v>0</v>
      </c>
      <c r="AB872" s="102">
        <f t="shared" si="1889"/>
        <v>0</v>
      </c>
      <c r="AC872" s="102">
        <f t="shared" si="1889"/>
        <v>0</v>
      </c>
      <c r="AD872" s="102">
        <f t="shared" si="1889"/>
        <v>0</v>
      </c>
      <c r="AE872" s="102">
        <f t="shared" si="1889"/>
        <v>0</v>
      </c>
      <c r="AF872" s="102">
        <f t="shared" si="1889"/>
        <v>0</v>
      </c>
      <c r="AG872" s="160"/>
      <c r="AH872" s="74"/>
      <c r="AI872" s="74"/>
      <c r="AJ872" s="75"/>
    </row>
    <row r="873" spans="1:36" ht="30" hidden="1" customHeight="1" x14ac:dyDescent="0.3">
      <c r="A873" s="75"/>
      <c r="B873" s="112" t="s">
        <v>6317</v>
      </c>
      <c r="C873" s="102">
        <f>IF(C867&gt;0,C868,0)</f>
        <v>0</v>
      </c>
      <c r="D873" s="102">
        <f t="shared" ref="D873:K873" si="1890">IF(D867&gt;0,IF(D871=1,D868,D868+C873),C873)</f>
        <v>0</v>
      </c>
      <c r="E873" s="102">
        <f t="shared" si="1890"/>
        <v>0</v>
      </c>
      <c r="F873" s="102">
        <f t="shared" si="1890"/>
        <v>0</v>
      </c>
      <c r="G873" s="102">
        <f t="shared" si="1890"/>
        <v>0</v>
      </c>
      <c r="H873" s="102">
        <f t="shared" si="1890"/>
        <v>0</v>
      </c>
      <c r="I873" s="102">
        <f t="shared" si="1890"/>
        <v>0</v>
      </c>
      <c r="J873" s="102">
        <f t="shared" si="1890"/>
        <v>0</v>
      </c>
      <c r="K873" s="102">
        <f t="shared" si="1890"/>
        <v>0</v>
      </c>
      <c r="L873" s="160"/>
      <c r="M873" s="118">
        <f>IF(M867&gt;0,IF(M871=1,M868,M868+K873),K873)</f>
        <v>0</v>
      </c>
      <c r="N873" s="102">
        <f t="shared" ref="N873:U873" si="1891">IF(N867&gt;0,IF(N871=1,N868,N868+M873),M873)</f>
        <v>0</v>
      </c>
      <c r="O873" s="102">
        <f t="shared" si="1891"/>
        <v>0</v>
      </c>
      <c r="P873" s="102">
        <f t="shared" si="1891"/>
        <v>0</v>
      </c>
      <c r="Q873" s="102">
        <f t="shared" si="1891"/>
        <v>0</v>
      </c>
      <c r="R873" s="102">
        <f t="shared" si="1891"/>
        <v>0</v>
      </c>
      <c r="S873" s="102">
        <f t="shared" si="1891"/>
        <v>0</v>
      </c>
      <c r="T873" s="102">
        <f t="shared" si="1891"/>
        <v>0</v>
      </c>
      <c r="U873" s="102">
        <f t="shared" si="1891"/>
        <v>0</v>
      </c>
      <c r="V873" s="160"/>
      <c r="W873" s="118">
        <f>IF(W867&gt;0,IF(W871=1,W868,W868+U873),U873)</f>
        <v>0</v>
      </c>
      <c r="X873" s="102">
        <f t="shared" ref="X873:AF873" si="1892">IF(X867&gt;0,IF(X871=1,X868,X868+W873),W873)</f>
        <v>0</v>
      </c>
      <c r="Y873" s="102">
        <f t="shared" si="1892"/>
        <v>0</v>
      </c>
      <c r="Z873" s="102">
        <f t="shared" si="1892"/>
        <v>0</v>
      </c>
      <c r="AA873" s="102">
        <f t="shared" si="1892"/>
        <v>0</v>
      </c>
      <c r="AB873" s="102">
        <f t="shared" si="1892"/>
        <v>0</v>
      </c>
      <c r="AC873" s="102">
        <f t="shared" si="1892"/>
        <v>0</v>
      </c>
      <c r="AD873" s="102">
        <f t="shared" si="1892"/>
        <v>0</v>
      </c>
      <c r="AE873" s="102">
        <f t="shared" si="1892"/>
        <v>0</v>
      </c>
      <c r="AF873" s="102">
        <f t="shared" si="1892"/>
        <v>0</v>
      </c>
      <c r="AG873" s="160"/>
      <c r="AH873" s="74"/>
      <c r="AI873" s="74"/>
      <c r="AJ873" s="75"/>
    </row>
    <row r="874" spans="1:36" ht="9.75" hidden="1" customHeight="1" x14ac:dyDescent="0.3">
      <c r="A874" s="75"/>
      <c r="B874" s="112" t="s">
        <v>6318</v>
      </c>
      <c r="C874" s="103">
        <f>C876</f>
        <v>0</v>
      </c>
      <c r="D874" s="103">
        <f t="shared" ref="D874:K874" si="1893">IF(D871=1,D876,D876+C874)</f>
        <v>0</v>
      </c>
      <c r="E874" s="103">
        <f t="shared" si="1893"/>
        <v>0</v>
      </c>
      <c r="F874" s="103">
        <f t="shared" si="1893"/>
        <v>0</v>
      </c>
      <c r="G874" s="103">
        <f t="shared" si="1893"/>
        <v>0</v>
      </c>
      <c r="H874" s="103">
        <f t="shared" si="1893"/>
        <v>0</v>
      </c>
      <c r="I874" s="103">
        <f t="shared" si="1893"/>
        <v>0</v>
      </c>
      <c r="J874" s="103">
        <f t="shared" si="1893"/>
        <v>0</v>
      </c>
      <c r="K874" s="103">
        <f t="shared" si="1893"/>
        <v>0</v>
      </c>
      <c r="L874" s="160"/>
      <c r="M874" s="119">
        <f>IF(M871=1,M876,M876+K874)</f>
        <v>0</v>
      </c>
      <c r="N874" s="103">
        <f t="shared" ref="N874:U874" si="1894">IF(N871=1,N876,N876+M874)</f>
        <v>0</v>
      </c>
      <c r="O874" s="103">
        <f t="shared" si="1894"/>
        <v>0</v>
      </c>
      <c r="P874" s="103">
        <f t="shared" si="1894"/>
        <v>0</v>
      </c>
      <c r="Q874" s="103">
        <f t="shared" si="1894"/>
        <v>0</v>
      </c>
      <c r="R874" s="103">
        <f t="shared" si="1894"/>
        <v>0</v>
      </c>
      <c r="S874" s="103">
        <f t="shared" si="1894"/>
        <v>0</v>
      </c>
      <c r="T874" s="103">
        <f t="shared" si="1894"/>
        <v>0</v>
      </c>
      <c r="U874" s="103">
        <f t="shared" si="1894"/>
        <v>0</v>
      </c>
      <c r="V874" s="160"/>
      <c r="W874" s="119">
        <f>IF(W871=1,W876,W876+U874)</f>
        <v>0</v>
      </c>
      <c r="X874" s="103">
        <f t="shared" ref="X874:AF874" si="1895">IF(X871=1,X876,X876+W874)</f>
        <v>0</v>
      </c>
      <c r="Y874" s="103">
        <f t="shared" si="1895"/>
        <v>0</v>
      </c>
      <c r="Z874" s="103">
        <f t="shared" si="1895"/>
        <v>0</v>
      </c>
      <c r="AA874" s="103">
        <f t="shared" si="1895"/>
        <v>0</v>
      </c>
      <c r="AB874" s="103">
        <f t="shared" si="1895"/>
        <v>0</v>
      </c>
      <c r="AC874" s="103">
        <f t="shared" si="1895"/>
        <v>0</v>
      </c>
      <c r="AD874" s="103">
        <f t="shared" si="1895"/>
        <v>0</v>
      </c>
      <c r="AE874" s="103">
        <f t="shared" si="1895"/>
        <v>0</v>
      </c>
      <c r="AF874" s="103">
        <f t="shared" si="1895"/>
        <v>0</v>
      </c>
      <c r="AG874" s="160"/>
      <c r="AH874" s="74"/>
      <c r="AI874" s="74"/>
      <c r="AJ874" s="75"/>
    </row>
    <row r="875" spans="1:36" ht="25.05" customHeight="1" x14ac:dyDescent="0.3">
      <c r="A875" s="75"/>
      <c r="B875" s="110" t="s">
        <v>6319</v>
      </c>
      <c r="C875" s="104">
        <f t="shared" ref="C875:K875" si="1896">1720/12*C867</f>
        <v>0</v>
      </c>
      <c r="D875" s="104">
        <f t="shared" si="1896"/>
        <v>0</v>
      </c>
      <c r="E875" s="104">
        <f t="shared" si="1896"/>
        <v>0</v>
      </c>
      <c r="F875" s="104">
        <f t="shared" si="1896"/>
        <v>0</v>
      </c>
      <c r="G875" s="104">
        <f t="shared" si="1896"/>
        <v>0</v>
      </c>
      <c r="H875" s="104">
        <f t="shared" si="1896"/>
        <v>0</v>
      </c>
      <c r="I875" s="104">
        <f t="shared" si="1896"/>
        <v>0</v>
      </c>
      <c r="J875" s="104">
        <f t="shared" si="1896"/>
        <v>0</v>
      </c>
      <c r="K875" s="104">
        <f t="shared" si="1896"/>
        <v>0</v>
      </c>
      <c r="L875" s="160"/>
      <c r="M875" s="120">
        <f t="shared" ref="M875:U875" si="1897">1720/12*M867</f>
        <v>0</v>
      </c>
      <c r="N875" s="104">
        <f t="shared" si="1897"/>
        <v>0</v>
      </c>
      <c r="O875" s="104">
        <f t="shared" si="1897"/>
        <v>0</v>
      </c>
      <c r="P875" s="104">
        <f t="shared" si="1897"/>
        <v>0</v>
      </c>
      <c r="Q875" s="104">
        <f t="shared" si="1897"/>
        <v>0</v>
      </c>
      <c r="R875" s="104">
        <f t="shared" si="1897"/>
        <v>0</v>
      </c>
      <c r="S875" s="104">
        <f t="shared" si="1897"/>
        <v>0</v>
      </c>
      <c r="T875" s="104">
        <f t="shared" si="1897"/>
        <v>0</v>
      </c>
      <c r="U875" s="104">
        <f t="shared" si="1897"/>
        <v>0</v>
      </c>
      <c r="V875" s="160"/>
      <c r="W875" s="120">
        <f t="shared" ref="W875:AF875" si="1898">1720/12*W867</f>
        <v>0</v>
      </c>
      <c r="X875" s="104">
        <f t="shared" si="1898"/>
        <v>0</v>
      </c>
      <c r="Y875" s="104">
        <f t="shared" si="1898"/>
        <v>0</v>
      </c>
      <c r="Z875" s="104">
        <f t="shared" si="1898"/>
        <v>0</v>
      </c>
      <c r="AA875" s="104">
        <f t="shared" si="1898"/>
        <v>0</v>
      </c>
      <c r="AB875" s="104">
        <f t="shared" si="1898"/>
        <v>0</v>
      </c>
      <c r="AC875" s="104">
        <f t="shared" si="1898"/>
        <v>0</v>
      </c>
      <c r="AD875" s="104">
        <f t="shared" si="1898"/>
        <v>0</v>
      </c>
      <c r="AE875" s="104">
        <f t="shared" si="1898"/>
        <v>0</v>
      </c>
      <c r="AF875" s="104">
        <f t="shared" si="1898"/>
        <v>0</v>
      </c>
      <c r="AG875" s="160"/>
      <c r="AH875" s="74"/>
      <c r="AI875" s="74"/>
      <c r="AJ875" s="75"/>
    </row>
    <row r="876" spans="1:36" ht="25.05" customHeight="1" thickBot="1" x14ac:dyDescent="0.35">
      <c r="A876" s="75"/>
      <c r="B876" s="113" t="s">
        <v>6270</v>
      </c>
      <c r="C876" s="104">
        <f t="shared" ref="C876:K876" si="1899">IF(OR(C871=0,C871=1),IF(C868&gt;=C875,C875,C868),IF(C873&gt;=C872,C872-B874,C873-B874))</f>
        <v>0</v>
      </c>
      <c r="D876" s="104">
        <f t="shared" si="1899"/>
        <v>0</v>
      </c>
      <c r="E876" s="104">
        <f t="shared" si="1899"/>
        <v>0</v>
      </c>
      <c r="F876" s="104">
        <f t="shared" si="1899"/>
        <v>0</v>
      </c>
      <c r="G876" s="104">
        <f t="shared" si="1899"/>
        <v>0</v>
      </c>
      <c r="H876" s="104">
        <f t="shared" si="1899"/>
        <v>0</v>
      </c>
      <c r="I876" s="104">
        <f t="shared" si="1899"/>
        <v>0</v>
      </c>
      <c r="J876" s="104">
        <f t="shared" si="1899"/>
        <v>0</v>
      </c>
      <c r="K876" s="104">
        <f t="shared" si="1899"/>
        <v>0</v>
      </c>
      <c r="L876" s="162">
        <f>SUM(C876:K876)</f>
        <v>0</v>
      </c>
      <c r="M876" s="120">
        <f>IF(OR(M871=0,M871=1),IF(M868&gt;=M875,M875,M868),IF(M873&gt;=M872,M872-K874,M873-K874))</f>
        <v>0</v>
      </c>
      <c r="N876" s="104">
        <f t="shared" ref="N876:U876" si="1900">IF(OR(N871=0,N871=1),IF(N868&gt;=N875,N875,N868),IF(N873&gt;=N872,N872-M874,N873-M874))</f>
        <v>0</v>
      </c>
      <c r="O876" s="104">
        <f t="shared" si="1900"/>
        <v>0</v>
      </c>
      <c r="P876" s="104">
        <f t="shared" si="1900"/>
        <v>0</v>
      </c>
      <c r="Q876" s="104">
        <f t="shared" si="1900"/>
        <v>0</v>
      </c>
      <c r="R876" s="104">
        <f t="shared" si="1900"/>
        <v>0</v>
      </c>
      <c r="S876" s="104">
        <f t="shared" si="1900"/>
        <v>0</v>
      </c>
      <c r="T876" s="104">
        <f t="shared" si="1900"/>
        <v>0</v>
      </c>
      <c r="U876" s="104">
        <f t="shared" si="1900"/>
        <v>0</v>
      </c>
      <c r="V876" s="162">
        <f>SUM(M876:U876)</f>
        <v>0</v>
      </c>
      <c r="W876" s="156">
        <f>IF(OR(W871=0,W871=1),IF(W868&gt;=W875,W875,W868),IF(W873&gt;=W872,W872-U874,W873-U874))</f>
        <v>0</v>
      </c>
      <c r="X876" s="157">
        <f t="shared" ref="X876:AF876" si="1901">IF(OR(X871=0,X871=1),IF(X868&gt;=X875,X875,X868),IF(X873&gt;=X872,X872-W874,X873-W874))</f>
        <v>0</v>
      </c>
      <c r="Y876" s="157">
        <f t="shared" si="1901"/>
        <v>0</v>
      </c>
      <c r="Z876" s="157">
        <f t="shared" si="1901"/>
        <v>0</v>
      </c>
      <c r="AA876" s="157">
        <f t="shared" si="1901"/>
        <v>0</v>
      </c>
      <c r="AB876" s="157">
        <f t="shared" si="1901"/>
        <v>0</v>
      </c>
      <c r="AC876" s="157">
        <f t="shared" si="1901"/>
        <v>0</v>
      </c>
      <c r="AD876" s="157">
        <f t="shared" si="1901"/>
        <v>0</v>
      </c>
      <c r="AE876" s="157">
        <f t="shared" si="1901"/>
        <v>0</v>
      </c>
      <c r="AF876" s="157">
        <f t="shared" si="1901"/>
        <v>0</v>
      </c>
      <c r="AG876" s="162">
        <f>SUM(W876:AF876)</f>
        <v>0</v>
      </c>
      <c r="AH876" s="105"/>
      <c r="AI876" s="74"/>
      <c r="AJ876" s="75"/>
    </row>
    <row r="877" spans="1:36" ht="25.05" customHeight="1" thickBot="1" x14ac:dyDescent="0.35">
      <c r="A877" s="87"/>
      <c r="B877" s="226" t="s">
        <v>6273</v>
      </c>
      <c r="C877" s="304"/>
      <c r="D877" s="304"/>
      <c r="E877" s="304"/>
      <c r="F877" s="305"/>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5.05" customHeight="1" x14ac:dyDescent="0.3">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5.05" customHeight="1" x14ac:dyDescent="0.3">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x14ac:dyDescent="0.3">
      <c r="A880" s="99"/>
      <c r="B880" s="111"/>
      <c r="C880" s="100">
        <f>IF(C878&lt;&gt;0,1,0)</f>
        <v>0</v>
      </c>
      <c r="D880" s="100">
        <f t="shared" ref="D880:K880" si="1902">IF(C880=0,IF(D878&lt;&gt;0,1,0),1)</f>
        <v>0</v>
      </c>
      <c r="E880" s="100">
        <f t="shared" si="1902"/>
        <v>0</v>
      </c>
      <c r="F880" s="100">
        <f t="shared" si="1902"/>
        <v>0</v>
      </c>
      <c r="G880" s="100">
        <f t="shared" si="1902"/>
        <v>0</v>
      </c>
      <c r="H880" s="100">
        <f t="shared" si="1902"/>
        <v>0</v>
      </c>
      <c r="I880" s="100">
        <f t="shared" si="1902"/>
        <v>0</v>
      </c>
      <c r="J880" s="100">
        <f t="shared" si="1902"/>
        <v>0</v>
      </c>
      <c r="K880" s="100">
        <f t="shared" si="1902"/>
        <v>0</v>
      </c>
      <c r="L880" s="161"/>
      <c r="M880" s="116">
        <f>IF(K880=0,IF(M878&lt;&gt;0,1,0),1)</f>
        <v>0</v>
      </c>
      <c r="N880" s="100">
        <f t="shared" ref="N880:U880" si="1903">IF(M880=0,IF(N878&lt;&gt;0,1,0),1)</f>
        <v>0</v>
      </c>
      <c r="O880" s="100">
        <f t="shared" si="1903"/>
        <v>0</v>
      </c>
      <c r="P880" s="100">
        <f t="shared" si="1903"/>
        <v>0</v>
      </c>
      <c r="Q880" s="100">
        <f t="shared" si="1903"/>
        <v>0</v>
      </c>
      <c r="R880" s="100">
        <f t="shared" si="1903"/>
        <v>0</v>
      </c>
      <c r="S880" s="100">
        <f t="shared" si="1903"/>
        <v>0</v>
      </c>
      <c r="T880" s="100">
        <f t="shared" si="1903"/>
        <v>0</v>
      </c>
      <c r="U880" s="100">
        <f t="shared" si="1903"/>
        <v>0</v>
      </c>
      <c r="V880" s="161"/>
      <c r="W880" s="116">
        <f>IF(U880=0,IF(W878&lt;&gt;0,1,0),1)</f>
        <v>0</v>
      </c>
      <c r="X880" s="100">
        <f t="shared" ref="X880:AF880" si="1904">IF(W880=0,IF(X878&lt;&gt;0,1,0),1)</f>
        <v>0</v>
      </c>
      <c r="Y880" s="100">
        <f t="shared" si="1904"/>
        <v>0</v>
      </c>
      <c r="Z880" s="100">
        <f t="shared" si="1904"/>
        <v>0</v>
      </c>
      <c r="AA880" s="100">
        <f t="shared" si="1904"/>
        <v>0</v>
      </c>
      <c r="AB880" s="100">
        <f t="shared" si="1904"/>
        <v>0</v>
      </c>
      <c r="AC880" s="100">
        <f t="shared" si="1904"/>
        <v>0</v>
      </c>
      <c r="AD880" s="100">
        <f t="shared" si="1904"/>
        <v>0</v>
      </c>
      <c r="AE880" s="100">
        <f t="shared" si="1904"/>
        <v>0</v>
      </c>
      <c r="AF880" s="100">
        <f t="shared" si="1904"/>
        <v>0</v>
      </c>
      <c r="AG880" s="161"/>
      <c r="AH880" s="99"/>
      <c r="AI880" s="99"/>
      <c r="AJ880" s="99"/>
    </row>
    <row r="881" spans="1:36" ht="30" hidden="1" customHeight="1" x14ac:dyDescent="0.3">
      <c r="A881" s="99"/>
      <c r="B881" s="111"/>
      <c r="C881" s="100">
        <f>IF(C880=0,0,1)</f>
        <v>0</v>
      </c>
      <c r="D881" s="100">
        <f t="shared" ref="D881:K881" si="1905">IF(D880=0,0,C881+1)</f>
        <v>0</v>
      </c>
      <c r="E881" s="100">
        <f t="shared" si="1905"/>
        <v>0</v>
      </c>
      <c r="F881" s="100">
        <f t="shared" si="1905"/>
        <v>0</v>
      </c>
      <c r="G881" s="100">
        <f t="shared" si="1905"/>
        <v>0</v>
      </c>
      <c r="H881" s="100">
        <f t="shared" si="1905"/>
        <v>0</v>
      </c>
      <c r="I881" s="100">
        <f t="shared" si="1905"/>
        <v>0</v>
      </c>
      <c r="J881" s="100">
        <f t="shared" si="1905"/>
        <v>0</v>
      </c>
      <c r="K881" s="100">
        <f t="shared" si="1905"/>
        <v>0</v>
      </c>
      <c r="L881" s="161"/>
      <c r="M881" s="116">
        <f>IF(M880=0,0,K881+1)</f>
        <v>0</v>
      </c>
      <c r="N881" s="100">
        <f t="shared" ref="N881:U881" si="1906">IF(N880=0,0,M881+1)</f>
        <v>0</v>
      </c>
      <c r="O881" s="100">
        <f t="shared" si="1906"/>
        <v>0</v>
      </c>
      <c r="P881" s="100">
        <f t="shared" si="1906"/>
        <v>0</v>
      </c>
      <c r="Q881" s="100">
        <f t="shared" si="1906"/>
        <v>0</v>
      </c>
      <c r="R881" s="100">
        <f t="shared" si="1906"/>
        <v>0</v>
      </c>
      <c r="S881" s="100">
        <f t="shared" si="1906"/>
        <v>0</v>
      </c>
      <c r="T881" s="100">
        <f t="shared" si="1906"/>
        <v>0</v>
      </c>
      <c r="U881" s="100">
        <f t="shared" si="1906"/>
        <v>0</v>
      </c>
      <c r="V881" s="161"/>
      <c r="W881" s="116">
        <f>IF(W880=0,0,U881+1)</f>
        <v>0</v>
      </c>
      <c r="X881" s="100">
        <f t="shared" ref="X881:AF881" si="1907">IF(X880=0,0,W881+1)</f>
        <v>0</v>
      </c>
      <c r="Y881" s="100">
        <f t="shared" si="1907"/>
        <v>0</v>
      </c>
      <c r="Z881" s="100">
        <f t="shared" si="1907"/>
        <v>0</v>
      </c>
      <c r="AA881" s="100">
        <f t="shared" si="1907"/>
        <v>0</v>
      </c>
      <c r="AB881" s="100">
        <f t="shared" si="1907"/>
        <v>0</v>
      </c>
      <c r="AC881" s="100">
        <f t="shared" si="1907"/>
        <v>0</v>
      </c>
      <c r="AD881" s="100">
        <f t="shared" si="1907"/>
        <v>0</v>
      </c>
      <c r="AE881" s="100">
        <f t="shared" si="1907"/>
        <v>0</v>
      </c>
      <c r="AF881" s="100">
        <f t="shared" si="1907"/>
        <v>0</v>
      </c>
      <c r="AG881" s="161"/>
      <c r="AH881" s="99"/>
      <c r="AI881" s="99"/>
      <c r="AJ881" s="99"/>
    </row>
    <row r="882" spans="1:36" ht="30" hidden="1" customHeight="1" x14ac:dyDescent="0.3">
      <c r="A882" s="99"/>
      <c r="B882" s="111" t="s">
        <v>6268</v>
      </c>
      <c r="C882" s="101">
        <f t="shared" ref="C882:K882" si="1908">IF(C881&lt;25,IF(C881&lt;13,C881,C881-12),C881-24)</f>
        <v>0</v>
      </c>
      <c r="D882" s="101">
        <f t="shared" si="1908"/>
        <v>0</v>
      </c>
      <c r="E882" s="101">
        <f t="shared" si="1908"/>
        <v>0</v>
      </c>
      <c r="F882" s="101">
        <f t="shared" si="1908"/>
        <v>0</v>
      </c>
      <c r="G882" s="101">
        <f t="shared" si="1908"/>
        <v>0</v>
      </c>
      <c r="H882" s="101">
        <f t="shared" si="1908"/>
        <v>0</v>
      </c>
      <c r="I882" s="101">
        <f t="shared" si="1908"/>
        <v>0</v>
      </c>
      <c r="J882" s="101">
        <f t="shared" si="1908"/>
        <v>0</v>
      </c>
      <c r="K882" s="101">
        <f t="shared" si="1908"/>
        <v>0</v>
      </c>
      <c r="L882" s="161"/>
      <c r="M882" s="117">
        <f t="shared" ref="M882:U882" si="1909">IF(M881&lt;25,IF(M881&lt;13,M881,M881-12),M881-24)</f>
        <v>0</v>
      </c>
      <c r="N882" s="101">
        <f t="shared" si="1909"/>
        <v>0</v>
      </c>
      <c r="O882" s="101">
        <f t="shared" si="1909"/>
        <v>0</v>
      </c>
      <c r="P882" s="101">
        <f t="shared" si="1909"/>
        <v>0</v>
      </c>
      <c r="Q882" s="101">
        <f t="shared" si="1909"/>
        <v>0</v>
      </c>
      <c r="R882" s="101">
        <f t="shared" si="1909"/>
        <v>0</v>
      </c>
      <c r="S882" s="101">
        <f t="shared" si="1909"/>
        <v>0</v>
      </c>
      <c r="T882" s="101">
        <f t="shared" si="1909"/>
        <v>0</v>
      </c>
      <c r="U882" s="101">
        <f t="shared" si="1909"/>
        <v>0</v>
      </c>
      <c r="V882" s="161"/>
      <c r="W882" s="117">
        <f t="shared" ref="W882:AF882" si="1910">IF(W881&lt;25,IF(W881&lt;13,W881,W881-12),W881-24)</f>
        <v>0</v>
      </c>
      <c r="X882" s="101">
        <f t="shared" si="1910"/>
        <v>0</v>
      </c>
      <c r="Y882" s="101">
        <f t="shared" si="1910"/>
        <v>0</v>
      </c>
      <c r="Z882" s="101">
        <f t="shared" si="1910"/>
        <v>0</v>
      </c>
      <c r="AA882" s="101">
        <f t="shared" si="1910"/>
        <v>0</v>
      </c>
      <c r="AB882" s="101">
        <f t="shared" si="1910"/>
        <v>0</v>
      </c>
      <c r="AC882" s="101">
        <f t="shared" si="1910"/>
        <v>0</v>
      </c>
      <c r="AD882" s="101">
        <f t="shared" si="1910"/>
        <v>0</v>
      </c>
      <c r="AE882" s="101">
        <f t="shared" si="1910"/>
        <v>0</v>
      </c>
      <c r="AF882" s="101">
        <f t="shared" si="1910"/>
        <v>0</v>
      </c>
      <c r="AG882" s="161"/>
      <c r="AH882" s="99"/>
      <c r="AI882" s="99"/>
      <c r="AJ882" s="99"/>
    </row>
    <row r="883" spans="1:36" ht="30" hidden="1" customHeight="1" x14ac:dyDescent="0.3">
      <c r="A883" s="75"/>
      <c r="B883" s="112" t="s">
        <v>6269</v>
      </c>
      <c r="C883" s="102">
        <f t="shared" ref="C883:K883" si="1911">IF(C882&gt;0,IF(C882=1,C886,C886+B883),0)</f>
        <v>0</v>
      </c>
      <c r="D883" s="102">
        <f t="shared" si="1911"/>
        <v>0</v>
      </c>
      <c r="E883" s="102">
        <f t="shared" si="1911"/>
        <v>0</v>
      </c>
      <c r="F883" s="102">
        <f t="shared" si="1911"/>
        <v>0</v>
      </c>
      <c r="G883" s="102">
        <f t="shared" si="1911"/>
        <v>0</v>
      </c>
      <c r="H883" s="102">
        <f t="shared" si="1911"/>
        <v>0</v>
      </c>
      <c r="I883" s="102">
        <f t="shared" si="1911"/>
        <v>0</v>
      </c>
      <c r="J883" s="102">
        <f t="shared" si="1911"/>
        <v>0</v>
      </c>
      <c r="K883" s="102">
        <f t="shared" si="1911"/>
        <v>0</v>
      </c>
      <c r="L883" s="160"/>
      <c r="M883" s="118">
        <f>IF(M882&gt;0,IF(M882=1,M886,M886+K883),0)</f>
        <v>0</v>
      </c>
      <c r="N883" s="102">
        <f t="shared" ref="N883:U883" si="1912">IF(N882&gt;0,IF(N882=1,N886,N886+M883),0)</f>
        <v>0</v>
      </c>
      <c r="O883" s="102">
        <f t="shared" si="1912"/>
        <v>0</v>
      </c>
      <c r="P883" s="102">
        <f t="shared" si="1912"/>
        <v>0</v>
      </c>
      <c r="Q883" s="102">
        <f t="shared" si="1912"/>
        <v>0</v>
      </c>
      <c r="R883" s="102">
        <f t="shared" si="1912"/>
        <v>0</v>
      </c>
      <c r="S883" s="102">
        <f t="shared" si="1912"/>
        <v>0</v>
      </c>
      <c r="T883" s="102">
        <f t="shared" si="1912"/>
        <v>0</v>
      </c>
      <c r="U883" s="102">
        <f t="shared" si="1912"/>
        <v>0</v>
      </c>
      <c r="V883" s="160"/>
      <c r="W883" s="118">
        <f>IF(W882&gt;0,IF(W882=1,W886,W886+U883),0)</f>
        <v>0</v>
      </c>
      <c r="X883" s="102">
        <f t="shared" ref="X883:AF883" si="1913">IF(X882&gt;0,IF(X882=1,X886,X886+W883),0)</f>
        <v>0</v>
      </c>
      <c r="Y883" s="102">
        <f t="shared" si="1913"/>
        <v>0</v>
      </c>
      <c r="Z883" s="102">
        <f t="shared" si="1913"/>
        <v>0</v>
      </c>
      <c r="AA883" s="102">
        <f t="shared" si="1913"/>
        <v>0</v>
      </c>
      <c r="AB883" s="102">
        <f t="shared" si="1913"/>
        <v>0</v>
      </c>
      <c r="AC883" s="102">
        <f t="shared" si="1913"/>
        <v>0</v>
      </c>
      <c r="AD883" s="102">
        <f t="shared" si="1913"/>
        <v>0</v>
      </c>
      <c r="AE883" s="102">
        <f t="shared" si="1913"/>
        <v>0</v>
      </c>
      <c r="AF883" s="102">
        <f t="shared" si="1913"/>
        <v>0</v>
      </c>
      <c r="AG883" s="160"/>
      <c r="AH883" s="74"/>
      <c r="AI883" s="74"/>
      <c r="AJ883" s="75"/>
    </row>
    <row r="884" spans="1:36" ht="30" hidden="1" customHeight="1" x14ac:dyDescent="0.3">
      <c r="A884" s="75"/>
      <c r="B884" s="112" t="s">
        <v>6317</v>
      </c>
      <c r="C884" s="102">
        <f>IF(C878&gt;0,C879,0)</f>
        <v>0</v>
      </c>
      <c r="D884" s="102">
        <f t="shared" ref="D884:K884" si="1914">IF(D878&gt;0,IF(D882=1,D879,D879+C884),C884)</f>
        <v>0</v>
      </c>
      <c r="E884" s="102">
        <f t="shared" si="1914"/>
        <v>0</v>
      </c>
      <c r="F884" s="102">
        <f t="shared" si="1914"/>
        <v>0</v>
      </c>
      <c r="G884" s="102">
        <f t="shared" si="1914"/>
        <v>0</v>
      </c>
      <c r="H884" s="102">
        <f t="shared" si="1914"/>
        <v>0</v>
      </c>
      <c r="I884" s="102">
        <f t="shared" si="1914"/>
        <v>0</v>
      </c>
      <c r="J884" s="102">
        <f t="shared" si="1914"/>
        <v>0</v>
      </c>
      <c r="K884" s="102">
        <f t="shared" si="1914"/>
        <v>0</v>
      </c>
      <c r="L884" s="160"/>
      <c r="M884" s="118">
        <f>IF(M878&gt;0,IF(M882=1,M879,M879+K884),K884)</f>
        <v>0</v>
      </c>
      <c r="N884" s="102">
        <f t="shared" ref="N884:U884" si="1915">IF(N878&gt;0,IF(N882=1,N879,N879+M884),M884)</f>
        <v>0</v>
      </c>
      <c r="O884" s="102">
        <f t="shared" si="1915"/>
        <v>0</v>
      </c>
      <c r="P884" s="102">
        <f t="shared" si="1915"/>
        <v>0</v>
      </c>
      <c r="Q884" s="102">
        <f t="shared" si="1915"/>
        <v>0</v>
      </c>
      <c r="R884" s="102">
        <f t="shared" si="1915"/>
        <v>0</v>
      </c>
      <c r="S884" s="102">
        <f t="shared" si="1915"/>
        <v>0</v>
      </c>
      <c r="T884" s="102">
        <f t="shared" si="1915"/>
        <v>0</v>
      </c>
      <c r="U884" s="102">
        <f t="shared" si="1915"/>
        <v>0</v>
      </c>
      <c r="V884" s="160"/>
      <c r="W884" s="118">
        <f>IF(W878&gt;0,IF(W882=1,W879,W879+U884),U884)</f>
        <v>0</v>
      </c>
      <c r="X884" s="102">
        <f t="shared" ref="X884:AF884" si="1916">IF(X878&gt;0,IF(X882=1,X879,X879+W884),W884)</f>
        <v>0</v>
      </c>
      <c r="Y884" s="102">
        <f t="shared" si="1916"/>
        <v>0</v>
      </c>
      <c r="Z884" s="102">
        <f t="shared" si="1916"/>
        <v>0</v>
      </c>
      <c r="AA884" s="102">
        <f t="shared" si="1916"/>
        <v>0</v>
      </c>
      <c r="AB884" s="102">
        <f t="shared" si="1916"/>
        <v>0</v>
      </c>
      <c r="AC884" s="102">
        <f t="shared" si="1916"/>
        <v>0</v>
      </c>
      <c r="AD884" s="102">
        <f t="shared" si="1916"/>
        <v>0</v>
      </c>
      <c r="AE884" s="102">
        <f t="shared" si="1916"/>
        <v>0</v>
      </c>
      <c r="AF884" s="102">
        <f t="shared" si="1916"/>
        <v>0</v>
      </c>
      <c r="AG884" s="160"/>
      <c r="AH884" s="74"/>
      <c r="AI884" s="74"/>
      <c r="AJ884" s="75"/>
    </row>
    <row r="885" spans="1:36" ht="9.75" hidden="1" customHeight="1" x14ac:dyDescent="0.3">
      <c r="A885" s="75"/>
      <c r="B885" s="112" t="s">
        <v>6318</v>
      </c>
      <c r="C885" s="103">
        <f>C887</f>
        <v>0</v>
      </c>
      <c r="D885" s="103">
        <f t="shared" ref="D885:K885" si="1917">IF(D882=1,D887,D887+C885)</f>
        <v>0</v>
      </c>
      <c r="E885" s="103">
        <f t="shared" si="1917"/>
        <v>0</v>
      </c>
      <c r="F885" s="103">
        <f t="shared" si="1917"/>
        <v>0</v>
      </c>
      <c r="G885" s="103">
        <f t="shared" si="1917"/>
        <v>0</v>
      </c>
      <c r="H885" s="103">
        <f t="shared" si="1917"/>
        <v>0</v>
      </c>
      <c r="I885" s="103">
        <f t="shared" si="1917"/>
        <v>0</v>
      </c>
      <c r="J885" s="103">
        <f t="shared" si="1917"/>
        <v>0</v>
      </c>
      <c r="K885" s="103">
        <f t="shared" si="1917"/>
        <v>0</v>
      </c>
      <c r="L885" s="160"/>
      <c r="M885" s="119">
        <f>IF(M882=1,M887,M887+K885)</f>
        <v>0</v>
      </c>
      <c r="N885" s="103">
        <f t="shared" ref="N885:U885" si="1918">IF(N882=1,N887,N887+M885)</f>
        <v>0</v>
      </c>
      <c r="O885" s="103">
        <f t="shared" si="1918"/>
        <v>0</v>
      </c>
      <c r="P885" s="103">
        <f t="shared" si="1918"/>
        <v>0</v>
      </c>
      <c r="Q885" s="103">
        <f t="shared" si="1918"/>
        <v>0</v>
      </c>
      <c r="R885" s="103">
        <f t="shared" si="1918"/>
        <v>0</v>
      </c>
      <c r="S885" s="103">
        <f t="shared" si="1918"/>
        <v>0</v>
      </c>
      <c r="T885" s="103">
        <f t="shared" si="1918"/>
        <v>0</v>
      </c>
      <c r="U885" s="103">
        <f t="shared" si="1918"/>
        <v>0</v>
      </c>
      <c r="V885" s="160"/>
      <c r="W885" s="119">
        <f>IF(W882=1,W887,W887+U885)</f>
        <v>0</v>
      </c>
      <c r="X885" s="103">
        <f t="shared" ref="X885:AF885" si="1919">IF(X882=1,X887,X887+W885)</f>
        <v>0</v>
      </c>
      <c r="Y885" s="103">
        <f t="shared" si="1919"/>
        <v>0</v>
      </c>
      <c r="Z885" s="103">
        <f t="shared" si="1919"/>
        <v>0</v>
      </c>
      <c r="AA885" s="103">
        <f t="shared" si="1919"/>
        <v>0</v>
      </c>
      <c r="AB885" s="103">
        <f t="shared" si="1919"/>
        <v>0</v>
      </c>
      <c r="AC885" s="103">
        <f t="shared" si="1919"/>
        <v>0</v>
      </c>
      <c r="AD885" s="103">
        <f t="shared" si="1919"/>
        <v>0</v>
      </c>
      <c r="AE885" s="103">
        <f t="shared" si="1919"/>
        <v>0</v>
      </c>
      <c r="AF885" s="103">
        <f t="shared" si="1919"/>
        <v>0</v>
      </c>
      <c r="AG885" s="160"/>
      <c r="AH885" s="74"/>
      <c r="AI885" s="74"/>
      <c r="AJ885" s="75"/>
    </row>
    <row r="886" spans="1:36" ht="25.05" customHeight="1" x14ac:dyDescent="0.3">
      <c r="A886" s="75"/>
      <c r="B886" s="110" t="s">
        <v>6319</v>
      </c>
      <c r="C886" s="104">
        <f t="shared" ref="C886:K886" si="1920">1720/12*C878</f>
        <v>0</v>
      </c>
      <c r="D886" s="104">
        <f t="shared" si="1920"/>
        <v>0</v>
      </c>
      <c r="E886" s="104">
        <f t="shared" si="1920"/>
        <v>0</v>
      </c>
      <c r="F886" s="104">
        <f t="shared" si="1920"/>
        <v>0</v>
      </c>
      <c r="G886" s="104">
        <f t="shared" si="1920"/>
        <v>0</v>
      </c>
      <c r="H886" s="104">
        <f t="shared" si="1920"/>
        <v>0</v>
      </c>
      <c r="I886" s="104">
        <f t="shared" si="1920"/>
        <v>0</v>
      </c>
      <c r="J886" s="104">
        <f t="shared" si="1920"/>
        <v>0</v>
      </c>
      <c r="K886" s="104">
        <f t="shared" si="1920"/>
        <v>0</v>
      </c>
      <c r="L886" s="160"/>
      <c r="M886" s="120">
        <f t="shared" ref="M886:U886" si="1921">1720/12*M878</f>
        <v>0</v>
      </c>
      <c r="N886" s="104">
        <f t="shared" si="1921"/>
        <v>0</v>
      </c>
      <c r="O886" s="104">
        <f t="shared" si="1921"/>
        <v>0</v>
      </c>
      <c r="P886" s="104">
        <f t="shared" si="1921"/>
        <v>0</v>
      </c>
      <c r="Q886" s="104">
        <f t="shared" si="1921"/>
        <v>0</v>
      </c>
      <c r="R886" s="104">
        <f t="shared" si="1921"/>
        <v>0</v>
      </c>
      <c r="S886" s="104">
        <f t="shared" si="1921"/>
        <v>0</v>
      </c>
      <c r="T886" s="104">
        <f t="shared" si="1921"/>
        <v>0</v>
      </c>
      <c r="U886" s="104">
        <f t="shared" si="1921"/>
        <v>0</v>
      </c>
      <c r="V886" s="160"/>
      <c r="W886" s="120">
        <f t="shared" ref="W886:AF886" si="1922">1720/12*W878</f>
        <v>0</v>
      </c>
      <c r="X886" s="104">
        <f t="shared" si="1922"/>
        <v>0</v>
      </c>
      <c r="Y886" s="104">
        <f t="shared" si="1922"/>
        <v>0</v>
      </c>
      <c r="Z886" s="104">
        <f t="shared" si="1922"/>
        <v>0</v>
      </c>
      <c r="AA886" s="104">
        <f t="shared" si="1922"/>
        <v>0</v>
      </c>
      <c r="AB886" s="104">
        <f t="shared" si="1922"/>
        <v>0</v>
      </c>
      <c r="AC886" s="104">
        <f t="shared" si="1922"/>
        <v>0</v>
      </c>
      <c r="AD886" s="104">
        <f t="shared" si="1922"/>
        <v>0</v>
      </c>
      <c r="AE886" s="104">
        <f t="shared" si="1922"/>
        <v>0</v>
      </c>
      <c r="AF886" s="104">
        <f t="shared" si="1922"/>
        <v>0</v>
      </c>
      <c r="AG886" s="160"/>
      <c r="AH886" s="74"/>
      <c r="AI886" s="74"/>
      <c r="AJ886" s="75"/>
    </row>
    <row r="887" spans="1:36" ht="25.05" customHeight="1" thickBot="1" x14ac:dyDescent="0.35">
      <c r="A887" s="75"/>
      <c r="B887" s="113" t="s">
        <v>6270</v>
      </c>
      <c r="C887" s="104">
        <f t="shared" ref="C887:K887" si="1923">IF(OR(C882=0,C882=1),IF(C879&gt;=C886,C886,C879),IF(C884&gt;=C883,C883-B885,C884-B885))</f>
        <v>0</v>
      </c>
      <c r="D887" s="104">
        <f t="shared" si="1923"/>
        <v>0</v>
      </c>
      <c r="E887" s="104">
        <f t="shared" si="1923"/>
        <v>0</v>
      </c>
      <c r="F887" s="104">
        <f t="shared" si="1923"/>
        <v>0</v>
      </c>
      <c r="G887" s="104">
        <f t="shared" si="1923"/>
        <v>0</v>
      </c>
      <c r="H887" s="104">
        <f t="shared" si="1923"/>
        <v>0</v>
      </c>
      <c r="I887" s="104">
        <f t="shared" si="1923"/>
        <v>0</v>
      </c>
      <c r="J887" s="104">
        <f t="shared" si="1923"/>
        <v>0</v>
      </c>
      <c r="K887" s="104">
        <f t="shared" si="1923"/>
        <v>0</v>
      </c>
      <c r="L887" s="162">
        <f>SUM(C887:K887)</f>
        <v>0</v>
      </c>
      <c r="M887" s="120">
        <f>IF(OR(M882=0,M882=1),IF(M879&gt;=M886,M886,M879),IF(M884&gt;=M883,M883-K885,M884-K885))</f>
        <v>0</v>
      </c>
      <c r="N887" s="104">
        <f t="shared" ref="N887:U887" si="1924">IF(OR(N882=0,N882=1),IF(N879&gt;=N886,N886,N879),IF(N884&gt;=N883,N883-M885,N884-M885))</f>
        <v>0</v>
      </c>
      <c r="O887" s="104">
        <f t="shared" si="1924"/>
        <v>0</v>
      </c>
      <c r="P887" s="104">
        <f t="shared" si="1924"/>
        <v>0</v>
      </c>
      <c r="Q887" s="104">
        <f t="shared" si="1924"/>
        <v>0</v>
      </c>
      <c r="R887" s="104">
        <f t="shared" si="1924"/>
        <v>0</v>
      </c>
      <c r="S887" s="104">
        <f t="shared" si="1924"/>
        <v>0</v>
      </c>
      <c r="T887" s="104">
        <f t="shared" si="1924"/>
        <v>0</v>
      </c>
      <c r="U887" s="104">
        <f t="shared" si="1924"/>
        <v>0</v>
      </c>
      <c r="V887" s="162">
        <f>SUM(M887:U887)</f>
        <v>0</v>
      </c>
      <c r="W887" s="156">
        <f>IF(OR(W882=0,W882=1),IF(W879&gt;=W886,W886,W879),IF(W884&gt;=W883,W883-U885,W884-U885))</f>
        <v>0</v>
      </c>
      <c r="X887" s="157">
        <f t="shared" ref="X887:AF887" si="1925">IF(OR(X882=0,X882=1),IF(X879&gt;=X886,X886,X879),IF(X884&gt;=X883,X883-W885,X884-W885))</f>
        <v>0</v>
      </c>
      <c r="Y887" s="157">
        <f t="shared" si="1925"/>
        <v>0</v>
      </c>
      <c r="Z887" s="157">
        <f t="shared" si="1925"/>
        <v>0</v>
      </c>
      <c r="AA887" s="157">
        <f t="shared" si="1925"/>
        <v>0</v>
      </c>
      <c r="AB887" s="157">
        <f t="shared" si="1925"/>
        <v>0</v>
      </c>
      <c r="AC887" s="157">
        <f t="shared" si="1925"/>
        <v>0</v>
      </c>
      <c r="AD887" s="157">
        <f t="shared" si="1925"/>
        <v>0</v>
      </c>
      <c r="AE887" s="157">
        <f t="shared" si="1925"/>
        <v>0</v>
      </c>
      <c r="AF887" s="157">
        <f t="shared" si="1925"/>
        <v>0</v>
      </c>
      <c r="AG887" s="162">
        <f>SUM(W887:AF887)</f>
        <v>0</v>
      </c>
      <c r="AH887" s="105"/>
      <c r="AI887" s="74"/>
      <c r="AJ887" s="75"/>
    </row>
    <row r="888" spans="1:36" ht="25.05" customHeight="1" thickBot="1" x14ac:dyDescent="0.35">
      <c r="A888" s="87"/>
      <c r="B888" s="226" t="s">
        <v>6273</v>
      </c>
      <c r="C888" s="304"/>
      <c r="D888" s="304"/>
      <c r="E888" s="304"/>
      <c r="F888" s="305"/>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5.05" customHeight="1" x14ac:dyDescent="0.3">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5.05" customHeight="1" x14ac:dyDescent="0.3">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x14ac:dyDescent="0.3">
      <c r="A891" s="99"/>
      <c r="B891" s="111"/>
      <c r="C891" s="100">
        <f>IF(C889&lt;&gt;0,1,0)</f>
        <v>0</v>
      </c>
      <c r="D891" s="100">
        <f t="shared" ref="D891:K891" si="1926">IF(C891=0,IF(D889&lt;&gt;0,1,0),1)</f>
        <v>0</v>
      </c>
      <c r="E891" s="100">
        <f t="shared" si="1926"/>
        <v>0</v>
      </c>
      <c r="F891" s="100">
        <f t="shared" si="1926"/>
        <v>0</v>
      </c>
      <c r="G891" s="100">
        <f t="shared" si="1926"/>
        <v>0</v>
      </c>
      <c r="H891" s="100">
        <f t="shared" si="1926"/>
        <v>0</v>
      </c>
      <c r="I891" s="100">
        <f t="shared" si="1926"/>
        <v>0</v>
      </c>
      <c r="J891" s="100">
        <f t="shared" si="1926"/>
        <v>0</v>
      </c>
      <c r="K891" s="100">
        <f t="shared" si="1926"/>
        <v>0</v>
      </c>
      <c r="L891" s="161"/>
      <c r="M891" s="116">
        <f>IF(K891=0,IF(M889&lt;&gt;0,1,0),1)</f>
        <v>0</v>
      </c>
      <c r="N891" s="100">
        <f t="shared" ref="N891:U891" si="1927">IF(M891=0,IF(N889&lt;&gt;0,1,0),1)</f>
        <v>0</v>
      </c>
      <c r="O891" s="100">
        <f t="shared" si="1927"/>
        <v>0</v>
      </c>
      <c r="P891" s="100">
        <f t="shared" si="1927"/>
        <v>0</v>
      </c>
      <c r="Q891" s="100">
        <f t="shared" si="1927"/>
        <v>0</v>
      </c>
      <c r="R891" s="100">
        <f t="shared" si="1927"/>
        <v>0</v>
      </c>
      <c r="S891" s="100">
        <f t="shared" si="1927"/>
        <v>0</v>
      </c>
      <c r="T891" s="100">
        <f t="shared" si="1927"/>
        <v>0</v>
      </c>
      <c r="U891" s="100">
        <f t="shared" si="1927"/>
        <v>0</v>
      </c>
      <c r="V891" s="161"/>
      <c r="W891" s="116">
        <f>IF(U891=0,IF(W889&lt;&gt;0,1,0),1)</f>
        <v>0</v>
      </c>
      <c r="X891" s="100">
        <f t="shared" ref="X891:AF891" si="1928">IF(W891=0,IF(X889&lt;&gt;0,1,0),1)</f>
        <v>0</v>
      </c>
      <c r="Y891" s="100">
        <f t="shared" si="1928"/>
        <v>0</v>
      </c>
      <c r="Z891" s="100">
        <f t="shared" si="1928"/>
        <v>0</v>
      </c>
      <c r="AA891" s="100">
        <f t="shared" si="1928"/>
        <v>0</v>
      </c>
      <c r="AB891" s="100">
        <f t="shared" si="1928"/>
        <v>0</v>
      </c>
      <c r="AC891" s="100">
        <f t="shared" si="1928"/>
        <v>0</v>
      </c>
      <c r="AD891" s="100">
        <f t="shared" si="1928"/>
        <v>0</v>
      </c>
      <c r="AE891" s="100">
        <f t="shared" si="1928"/>
        <v>0</v>
      </c>
      <c r="AF891" s="100">
        <f t="shared" si="1928"/>
        <v>0</v>
      </c>
      <c r="AG891" s="161"/>
      <c r="AH891" s="99"/>
      <c r="AI891" s="99"/>
      <c r="AJ891" s="99"/>
    </row>
    <row r="892" spans="1:36" ht="30" hidden="1" customHeight="1" x14ac:dyDescent="0.3">
      <c r="A892" s="99"/>
      <c r="B892" s="111"/>
      <c r="C892" s="100">
        <f>IF(C891=0,0,1)</f>
        <v>0</v>
      </c>
      <c r="D892" s="100">
        <f t="shared" ref="D892:K892" si="1929">IF(D891=0,0,C892+1)</f>
        <v>0</v>
      </c>
      <c r="E892" s="100">
        <f t="shared" si="1929"/>
        <v>0</v>
      </c>
      <c r="F892" s="100">
        <f t="shared" si="1929"/>
        <v>0</v>
      </c>
      <c r="G892" s="100">
        <f t="shared" si="1929"/>
        <v>0</v>
      </c>
      <c r="H892" s="100">
        <f t="shared" si="1929"/>
        <v>0</v>
      </c>
      <c r="I892" s="100">
        <f t="shared" si="1929"/>
        <v>0</v>
      </c>
      <c r="J892" s="100">
        <f t="shared" si="1929"/>
        <v>0</v>
      </c>
      <c r="K892" s="100">
        <f t="shared" si="1929"/>
        <v>0</v>
      </c>
      <c r="L892" s="161"/>
      <c r="M892" s="116">
        <f>IF(M891=0,0,K892+1)</f>
        <v>0</v>
      </c>
      <c r="N892" s="100">
        <f t="shared" ref="N892:U892" si="1930">IF(N891=0,0,M892+1)</f>
        <v>0</v>
      </c>
      <c r="O892" s="100">
        <f t="shared" si="1930"/>
        <v>0</v>
      </c>
      <c r="P892" s="100">
        <f t="shared" si="1930"/>
        <v>0</v>
      </c>
      <c r="Q892" s="100">
        <f t="shared" si="1930"/>
        <v>0</v>
      </c>
      <c r="R892" s="100">
        <f t="shared" si="1930"/>
        <v>0</v>
      </c>
      <c r="S892" s="100">
        <f t="shared" si="1930"/>
        <v>0</v>
      </c>
      <c r="T892" s="100">
        <f t="shared" si="1930"/>
        <v>0</v>
      </c>
      <c r="U892" s="100">
        <f t="shared" si="1930"/>
        <v>0</v>
      </c>
      <c r="V892" s="161"/>
      <c r="W892" s="116">
        <f>IF(W891=0,0,U892+1)</f>
        <v>0</v>
      </c>
      <c r="X892" s="100">
        <f t="shared" ref="X892:AF892" si="1931">IF(X891=0,0,W892+1)</f>
        <v>0</v>
      </c>
      <c r="Y892" s="100">
        <f t="shared" si="1931"/>
        <v>0</v>
      </c>
      <c r="Z892" s="100">
        <f t="shared" si="1931"/>
        <v>0</v>
      </c>
      <c r="AA892" s="100">
        <f t="shared" si="1931"/>
        <v>0</v>
      </c>
      <c r="AB892" s="100">
        <f t="shared" si="1931"/>
        <v>0</v>
      </c>
      <c r="AC892" s="100">
        <f t="shared" si="1931"/>
        <v>0</v>
      </c>
      <c r="AD892" s="100">
        <f t="shared" si="1931"/>
        <v>0</v>
      </c>
      <c r="AE892" s="100">
        <f t="shared" si="1931"/>
        <v>0</v>
      </c>
      <c r="AF892" s="100">
        <f t="shared" si="1931"/>
        <v>0</v>
      </c>
      <c r="AG892" s="161"/>
      <c r="AH892" s="99"/>
      <c r="AI892" s="99"/>
      <c r="AJ892" s="99"/>
    </row>
    <row r="893" spans="1:36" ht="30" hidden="1" customHeight="1" x14ac:dyDescent="0.3">
      <c r="A893" s="99"/>
      <c r="B893" s="111" t="s">
        <v>6268</v>
      </c>
      <c r="C893" s="101">
        <f t="shared" ref="C893:K893" si="1932">IF(C892&lt;25,IF(C892&lt;13,C892,C892-12),C892-24)</f>
        <v>0</v>
      </c>
      <c r="D893" s="101">
        <f t="shared" si="1932"/>
        <v>0</v>
      </c>
      <c r="E893" s="101">
        <f t="shared" si="1932"/>
        <v>0</v>
      </c>
      <c r="F893" s="101">
        <f t="shared" si="1932"/>
        <v>0</v>
      </c>
      <c r="G893" s="101">
        <f t="shared" si="1932"/>
        <v>0</v>
      </c>
      <c r="H893" s="101">
        <f t="shared" si="1932"/>
        <v>0</v>
      </c>
      <c r="I893" s="101">
        <f t="shared" si="1932"/>
        <v>0</v>
      </c>
      <c r="J893" s="101">
        <f t="shared" si="1932"/>
        <v>0</v>
      </c>
      <c r="K893" s="101">
        <f t="shared" si="1932"/>
        <v>0</v>
      </c>
      <c r="L893" s="161"/>
      <c r="M893" s="117">
        <f t="shared" ref="M893:U893" si="1933">IF(M892&lt;25,IF(M892&lt;13,M892,M892-12),M892-24)</f>
        <v>0</v>
      </c>
      <c r="N893" s="101">
        <f t="shared" si="1933"/>
        <v>0</v>
      </c>
      <c r="O893" s="101">
        <f t="shared" si="1933"/>
        <v>0</v>
      </c>
      <c r="P893" s="101">
        <f t="shared" si="1933"/>
        <v>0</v>
      </c>
      <c r="Q893" s="101">
        <f t="shared" si="1933"/>
        <v>0</v>
      </c>
      <c r="R893" s="101">
        <f t="shared" si="1933"/>
        <v>0</v>
      </c>
      <c r="S893" s="101">
        <f t="shared" si="1933"/>
        <v>0</v>
      </c>
      <c r="T893" s="101">
        <f t="shared" si="1933"/>
        <v>0</v>
      </c>
      <c r="U893" s="101">
        <f t="shared" si="1933"/>
        <v>0</v>
      </c>
      <c r="V893" s="161"/>
      <c r="W893" s="117">
        <f t="shared" ref="W893:AF893" si="1934">IF(W892&lt;25,IF(W892&lt;13,W892,W892-12),W892-24)</f>
        <v>0</v>
      </c>
      <c r="X893" s="101">
        <f t="shared" si="1934"/>
        <v>0</v>
      </c>
      <c r="Y893" s="101">
        <f t="shared" si="1934"/>
        <v>0</v>
      </c>
      <c r="Z893" s="101">
        <f t="shared" si="1934"/>
        <v>0</v>
      </c>
      <c r="AA893" s="101">
        <f t="shared" si="1934"/>
        <v>0</v>
      </c>
      <c r="AB893" s="101">
        <f t="shared" si="1934"/>
        <v>0</v>
      </c>
      <c r="AC893" s="101">
        <f t="shared" si="1934"/>
        <v>0</v>
      </c>
      <c r="AD893" s="101">
        <f t="shared" si="1934"/>
        <v>0</v>
      </c>
      <c r="AE893" s="101">
        <f t="shared" si="1934"/>
        <v>0</v>
      </c>
      <c r="AF893" s="101">
        <f t="shared" si="1934"/>
        <v>0</v>
      </c>
      <c r="AG893" s="161"/>
      <c r="AH893" s="99"/>
      <c r="AI893" s="99"/>
      <c r="AJ893" s="99"/>
    </row>
    <row r="894" spans="1:36" ht="30" hidden="1" customHeight="1" x14ac:dyDescent="0.3">
      <c r="A894" s="75"/>
      <c r="B894" s="112" t="s">
        <v>6269</v>
      </c>
      <c r="C894" s="102">
        <f t="shared" ref="C894:K894" si="1935">IF(C893&gt;0,IF(C893=1,C897,C897+B894),0)</f>
        <v>0</v>
      </c>
      <c r="D894" s="102">
        <f t="shared" si="1935"/>
        <v>0</v>
      </c>
      <c r="E894" s="102">
        <f t="shared" si="1935"/>
        <v>0</v>
      </c>
      <c r="F894" s="102">
        <f t="shared" si="1935"/>
        <v>0</v>
      </c>
      <c r="G894" s="102">
        <f t="shared" si="1935"/>
        <v>0</v>
      </c>
      <c r="H894" s="102">
        <f t="shared" si="1935"/>
        <v>0</v>
      </c>
      <c r="I894" s="102">
        <f t="shared" si="1935"/>
        <v>0</v>
      </c>
      <c r="J894" s="102">
        <f t="shared" si="1935"/>
        <v>0</v>
      </c>
      <c r="K894" s="102">
        <f t="shared" si="1935"/>
        <v>0</v>
      </c>
      <c r="L894" s="160"/>
      <c r="M894" s="118">
        <f>IF(M893&gt;0,IF(M893=1,M897,M897+K894),0)</f>
        <v>0</v>
      </c>
      <c r="N894" s="102">
        <f t="shared" ref="N894:U894" si="1936">IF(N893&gt;0,IF(N893=1,N897,N897+M894),0)</f>
        <v>0</v>
      </c>
      <c r="O894" s="102">
        <f t="shared" si="1936"/>
        <v>0</v>
      </c>
      <c r="P894" s="102">
        <f t="shared" si="1936"/>
        <v>0</v>
      </c>
      <c r="Q894" s="102">
        <f t="shared" si="1936"/>
        <v>0</v>
      </c>
      <c r="R894" s="102">
        <f t="shared" si="1936"/>
        <v>0</v>
      </c>
      <c r="S894" s="102">
        <f t="shared" si="1936"/>
        <v>0</v>
      </c>
      <c r="T894" s="102">
        <f t="shared" si="1936"/>
        <v>0</v>
      </c>
      <c r="U894" s="102">
        <f t="shared" si="1936"/>
        <v>0</v>
      </c>
      <c r="V894" s="160"/>
      <c r="W894" s="118">
        <f>IF(W893&gt;0,IF(W893=1,W897,W897+U894),0)</f>
        <v>0</v>
      </c>
      <c r="X894" s="102">
        <f t="shared" ref="X894:AF894" si="1937">IF(X893&gt;0,IF(X893=1,X897,X897+W894),0)</f>
        <v>0</v>
      </c>
      <c r="Y894" s="102">
        <f t="shared" si="1937"/>
        <v>0</v>
      </c>
      <c r="Z894" s="102">
        <f t="shared" si="1937"/>
        <v>0</v>
      </c>
      <c r="AA894" s="102">
        <f t="shared" si="1937"/>
        <v>0</v>
      </c>
      <c r="AB894" s="102">
        <f t="shared" si="1937"/>
        <v>0</v>
      </c>
      <c r="AC894" s="102">
        <f t="shared" si="1937"/>
        <v>0</v>
      </c>
      <c r="AD894" s="102">
        <f t="shared" si="1937"/>
        <v>0</v>
      </c>
      <c r="AE894" s="102">
        <f t="shared" si="1937"/>
        <v>0</v>
      </c>
      <c r="AF894" s="102">
        <f t="shared" si="1937"/>
        <v>0</v>
      </c>
      <c r="AG894" s="160"/>
      <c r="AH894" s="74"/>
      <c r="AI894" s="74"/>
      <c r="AJ894" s="75"/>
    </row>
    <row r="895" spans="1:36" ht="30" hidden="1" customHeight="1" x14ac:dyDescent="0.3">
      <c r="A895" s="75"/>
      <c r="B895" s="112" t="s">
        <v>6317</v>
      </c>
      <c r="C895" s="102">
        <f>IF(C889&gt;0,C890,0)</f>
        <v>0</v>
      </c>
      <c r="D895" s="102">
        <f t="shared" ref="D895:K895" si="1938">IF(D889&gt;0,IF(D893=1,D890,D890+C895),C895)</f>
        <v>0</v>
      </c>
      <c r="E895" s="102">
        <f t="shared" si="1938"/>
        <v>0</v>
      </c>
      <c r="F895" s="102">
        <f t="shared" si="1938"/>
        <v>0</v>
      </c>
      <c r="G895" s="102">
        <f t="shared" si="1938"/>
        <v>0</v>
      </c>
      <c r="H895" s="102">
        <f t="shared" si="1938"/>
        <v>0</v>
      </c>
      <c r="I895" s="102">
        <f t="shared" si="1938"/>
        <v>0</v>
      </c>
      <c r="J895" s="102">
        <f t="shared" si="1938"/>
        <v>0</v>
      </c>
      <c r="K895" s="102">
        <f t="shared" si="1938"/>
        <v>0</v>
      </c>
      <c r="L895" s="160"/>
      <c r="M895" s="118">
        <f>IF(M889&gt;0,IF(M893=1,M890,M890+K895),K895)</f>
        <v>0</v>
      </c>
      <c r="N895" s="102">
        <f t="shared" ref="N895:U895" si="1939">IF(N889&gt;0,IF(N893=1,N890,N890+M895),M895)</f>
        <v>0</v>
      </c>
      <c r="O895" s="102">
        <f t="shared" si="1939"/>
        <v>0</v>
      </c>
      <c r="P895" s="102">
        <f t="shared" si="1939"/>
        <v>0</v>
      </c>
      <c r="Q895" s="102">
        <f t="shared" si="1939"/>
        <v>0</v>
      </c>
      <c r="R895" s="102">
        <f t="shared" si="1939"/>
        <v>0</v>
      </c>
      <c r="S895" s="102">
        <f t="shared" si="1939"/>
        <v>0</v>
      </c>
      <c r="T895" s="102">
        <f t="shared" si="1939"/>
        <v>0</v>
      </c>
      <c r="U895" s="102">
        <f t="shared" si="1939"/>
        <v>0</v>
      </c>
      <c r="V895" s="160"/>
      <c r="W895" s="118">
        <f>IF(W889&gt;0,IF(W893=1,W890,W890+U895),U895)</f>
        <v>0</v>
      </c>
      <c r="X895" s="102">
        <f t="shared" ref="X895:AF895" si="1940">IF(X889&gt;0,IF(X893=1,X890,X890+W895),W895)</f>
        <v>0</v>
      </c>
      <c r="Y895" s="102">
        <f t="shared" si="1940"/>
        <v>0</v>
      </c>
      <c r="Z895" s="102">
        <f t="shared" si="1940"/>
        <v>0</v>
      </c>
      <c r="AA895" s="102">
        <f t="shared" si="1940"/>
        <v>0</v>
      </c>
      <c r="AB895" s="102">
        <f t="shared" si="1940"/>
        <v>0</v>
      </c>
      <c r="AC895" s="102">
        <f t="shared" si="1940"/>
        <v>0</v>
      </c>
      <c r="AD895" s="102">
        <f t="shared" si="1940"/>
        <v>0</v>
      </c>
      <c r="AE895" s="102">
        <f t="shared" si="1940"/>
        <v>0</v>
      </c>
      <c r="AF895" s="102">
        <f t="shared" si="1940"/>
        <v>0</v>
      </c>
      <c r="AG895" s="160"/>
      <c r="AH895" s="74"/>
      <c r="AI895" s="74"/>
      <c r="AJ895" s="75"/>
    </row>
    <row r="896" spans="1:36" ht="9.75" hidden="1" customHeight="1" x14ac:dyDescent="0.3">
      <c r="A896" s="75"/>
      <c r="B896" s="112" t="s">
        <v>6318</v>
      </c>
      <c r="C896" s="103">
        <f>C898</f>
        <v>0</v>
      </c>
      <c r="D896" s="103">
        <f t="shared" ref="D896:K896" si="1941">IF(D893=1,D898,D898+C896)</f>
        <v>0</v>
      </c>
      <c r="E896" s="103">
        <f t="shared" si="1941"/>
        <v>0</v>
      </c>
      <c r="F896" s="103">
        <f t="shared" si="1941"/>
        <v>0</v>
      </c>
      <c r="G896" s="103">
        <f t="shared" si="1941"/>
        <v>0</v>
      </c>
      <c r="H896" s="103">
        <f t="shared" si="1941"/>
        <v>0</v>
      </c>
      <c r="I896" s="103">
        <f t="shared" si="1941"/>
        <v>0</v>
      </c>
      <c r="J896" s="103">
        <f t="shared" si="1941"/>
        <v>0</v>
      </c>
      <c r="K896" s="103">
        <f t="shared" si="1941"/>
        <v>0</v>
      </c>
      <c r="L896" s="160"/>
      <c r="M896" s="119">
        <f>IF(M893=1,M898,M898+K896)</f>
        <v>0</v>
      </c>
      <c r="N896" s="103">
        <f t="shared" ref="N896:U896" si="1942">IF(N893=1,N898,N898+M896)</f>
        <v>0</v>
      </c>
      <c r="O896" s="103">
        <f t="shared" si="1942"/>
        <v>0</v>
      </c>
      <c r="P896" s="103">
        <f t="shared" si="1942"/>
        <v>0</v>
      </c>
      <c r="Q896" s="103">
        <f t="shared" si="1942"/>
        <v>0</v>
      </c>
      <c r="R896" s="103">
        <f t="shared" si="1942"/>
        <v>0</v>
      </c>
      <c r="S896" s="103">
        <f t="shared" si="1942"/>
        <v>0</v>
      </c>
      <c r="T896" s="103">
        <f t="shared" si="1942"/>
        <v>0</v>
      </c>
      <c r="U896" s="103">
        <f t="shared" si="1942"/>
        <v>0</v>
      </c>
      <c r="V896" s="160"/>
      <c r="W896" s="119">
        <f>IF(W893=1,W898,W898+U896)</f>
        <v>0</v>
      </c>
      <c r="X896" s="103">
        <f t="shared" ref="X896:AF896" si="1943">IF(X893=1,X898,X898+W896)</f>
        <v>0</v>
      </c>
      <c r="Y896" s="103">
        <f t="shared" si="1943"/>
        <v>0</v>
      </c>
      <c r="Z896" s="103">
        <f t="shared" si="1943"/>
        <v>0</v>
      </c>
      <c r="AA896" s="103">
        <f t="shared" si="1943"/>
        <v>0</v>
      </c>
      <c r="AB896" s="103">
        <f t="shared" si="1943"/>
        <v>0</v>
      </c>
      <c r="AC896" s="103">
        <f t="shared" si="1943"/>
        <v>0</v>
      </c>
      <c r="AD896" s="103">
        <f t="shared" si="1943"/>
        <v>0</v>
      </c>
      <c r="AE896" s="103">
        <f t="shared" si="1943"/>
        <v>0</v>
      </c>
      <c r="AF896" s="103">
        <f t="shared" si="1943"/>
        <v>0</v>
      </c>
      <c r="AG896" s="160"/>
      <c r="AH896" s="74"/>
      <c r="AI896" s="74"/>
      <c r="AJ896" s="75"/>
    </row>
    <row r="897" spans="1:36" ht="25.05" customHeight="1" x14ac:dyDescent="0.3">
      <c r="A897" s="75"/>
      <c r="B897" s="110" t="s">
        <v>6319</v>
      </c>
      <c r="C897" s="104">
        <f t="shared" ref="C897:K897" si="1944">1720/12*C889</f>
        <v>0</v>
      </c>
      <c r="D897" s="104">
        <f t="shared" si="1944"/>
        <v>0</v>
      </c>
      <c r="E897" s="104">
        <f t="shared" si="1944"/>
        <v>0</v>
      </c>
      <c r="F897" s="104">
        <f t="shared" si="1944"/>
        <v>0</v>
      </c>
      <c r="G897" s="104">
        <f t="shared" si="1944"/>
        <v>0</v>
      </c>
      <c r="H897" s="104">
        <f t="shared" si="1944"/>
        <v>0</v>
      </c>
      <c r="I897" s="104">
        <f t="shared" si="1944"/>
        <v>0</v>
      </c>
      <c r="J897" s="104">
        <f t="shared" si="1944"/>
        <v>0</v>
      </c>
      <c r="K897" s="104">
        <f t="shared" si="1944"/>
        <v>0</v>
      </c>
      <c r="L897" s="160"/>
      <c r="M897" s="120">
        <f t="shared" ref="M897:U897" si="1945">1720/12*M889</f>
        <v>0</v>
      </c>
      <c r="N897" s="104">
        <f t="shared" si="1945"/>
        <v>0</v>
      </c>
      <c r="O897" s="104">
        <f t="shared" si="1945"/>
        <v>0</v>
      </c>
      <c r="P897" s="104">
        <f t="shared" si="1945"/>
        <v>0</v>
      </c>
      <c r="Q897" s="104">
        <f t="shared" si="1945"/>
        <v>0</v>
      </c>
      <c r="R897" s="104">
        <f t="shared" si="1945"/>
        <v>0</v>
      </c>
      <c r="S897" s="104">
        <f t="shared" si="1945"/>
        <v>0</v>
      </c>
      <c r="T897" s="104">
        <f t="shared" si="1945"/>
        <v>0</v>
      </c>
      <c r="U897" s="104">
        <f t="shared" si="1945"/>
        <v>0</v>
      </c>
      <c r="V897" s="160"/>
      <c r="W897" s="120">
        <f t="shared" ref="W897:AF897" si="1946">1720/12*W889</f>
        <v>0</v>
      </c>
      <c r="X897" s="104">
        <f t="shared" si="1946"/>
        <v>0</v>
      </c>
      <c r="Y897" s="104">
        <f t="shared" si="1946"/>
        <v>0</v>
      </c>
      <c r="Z897" s="104">
        <f t="shared" si="1946"/>
        <v>0</v>
      </c>
      <c r="AA897" s="104">
        <f t="shared" si="1946"/>
        <v>0</v>
      </c>
      <c r="AB897" s="104">
        <f t="shared" si="1946"/>
        <v>0</v>
      </c>
      <c r="AC897" s="104">
        <f t="shared" si="1946"/>
        <v>0</v>
      </c>
      <c r="AD897" s="104">
        <f t="shared" si="1946"/>
        <v>0</v>
      </c>
      <c r="AE897" s="104">
        <f t="shared" si="1946"/>
        <v>0</v>
      </c>
      <c r="AF897" s="104">
        <f t="shared" si="1946"/>
        <v>0</v>
      </c>
      <c r="AG897" s="160"/>
      <c r="AH897" s="74"/>
      <c r="AI897" s="74"/>
      <c r="AJ897" s="75"/>
    </row>
    <row r="898" spans="1:36" ht="25.05" customHeight="1" thickBot="1" x14ac:dyDescent="0.35">
      <c r="A898" s="75"/>
      <c r="B898" s="113" t="s">
        <v>6270</v>
      </c>
      <c r="C898" s="104">
        <f t="shared" ref="C898:K898" si="1947">IF(OR(C893=0,C893=1),IF(C890&gt;=C897,C897,C890),IF(C895&gt;=C894,C894-B896,C895-B896))</f>
        <v>0</v>
      </c>
      <c r="D898" s="104">
        <f t="shared" si="1947"/>
        <v>0</v>
      </c>
      <c r="E898" s="104">
        <f t="shared" si="1947"/>
        <v>0</v>
      </c>
      <c r="F898" s="104">
        <f t="shared" si="1947"/>
        <v>0</v>
      </c>
      <c r="G898" s="104">
        <f t="shared" si="1947"/>
        <v>0</v>
      </c>
      <c r="H898" s="104">
        <f t="shared" si="1947"/>
        <v>0</v>
      </c>
      <c r="I898" s="104">
        <f t="shared" si="1947"/>
        <v>0</v>
      </c>
      <c r="J898" s="104">
        <f t="shared" si="1947"/>
        <v>0</v>
      </c>
      <c r="K898" s="104">
        <f t="shared" si="1947"/>
        <v>0</v>
      </c>
      <c r="L898" s="162">
        <f>SUM(C898:K898)</f>
        <v>0</v>
      </c>
      <c r="M898" s="120">
        <f>IF(OR(M893=0,M893=1),IF(M890&gt;=M897,M897,M890),IF(M895&gt;=M894,M894-K896,M895-K896))</f>
        <v>0</v>
      </c>
      <c r="N898" s="104">
        <f t="shared" ref="N898:U898" si="1948">IF(OR(N893=0,N893=1),IF(N890&gt;=N897,N897,N890),IF(N895&gt;=N894,N894-M896,N895-M896))</f>
        <v>0</v>
      </c>
      <c r="O898" s="104">
        <f t="shared" si="1948"/>
        <v>0</v>
      </c>
      <c r="P898" s="104">
        <f t="shared" si="1948"/>
        <v>0</v>
      </c>
      <c r="Q898" s="104">
        <f t="shared" si="1948"/>
        <v>0</v>
      </c>
      <c r="R898" s="104">
        <f t="shared" si="1948"/>
        <v>0</v>
      </c>
      <c r="S898" s="104">
        <f t="shared" si="1948"/>
        <v>0</v>
      </c>
      <c r="T898" s="104">
        <f t="shared" si="1948"/>
        <v>0</v>
      </c>
      <c r="U898" s="104">
        <f t="shared" si="1948"/>
        <v>0</v>
      </c>
      <c r="V898" s="162">
        <f>SUM(M898:U898)</f>
        <v>0</v>
      </c>
      <c r="W898" s="156">
        <f>IF(OR(W893=0,W893=1),IF(W890&gt;=W897,W897,W890),IF(W895&gt;=W894,W894-U896,W895-U896))</f>
        <v>0</v>
      </c>
      <c r="X898" s="157">
        <f t="shared" ref="X898:AF898" si="1949">IF(OR(X893=0,X893=1),IF(X890&gt;=X897,X897,X890),IF(X895&gt;=X894,X894-W896,X895-W896))</f>
        <v>0</v>
      </c>
      <c r="Y898" s="157">
        <f t="shared" si="1949"/>
        <v>0</v>
      </c>
      <c r="Z898" s="157">
        <f t="shared" si="1949"/>
        <v>0</v>
      </c>
      <c r="AA898" s="157">
        <f t="shared" si="1949"/>
        <v>0</v>
      </c>
      <c r="AB898" s="157">
        <f t="shared" si="1949"/>
        <v>0</v>
      </c>
      <c r="AC898" s="157">
        <f t="shared" si="1949"/>
        <v>0</v>
      </c>
      <c r="AD898" s="157">
        <f t="shared" si="1949"/>
        <v>0</v>
      </c>
      <c r="AE898" s="157">
        <f t="shared" si="1949"/>
        <v>0</v>
      </c>
      <c r="AF898" s="157">
        <f t="shared" si="1949"/>
        <v>0</v>
      </c>
      <c r="AG898" s="162">
        <f>SUM(W898:AF898)</f>
        <v>0</v>
      </c>
      <c r="AH898" s="105"/>
      <c r="AI898" s="74"/>
      <c r="AJ898" s="75"/>
    </row>
    <row r="899" spans="1:36" ht="25.05" customHeight="1" thickBot="1" x14ac:dyDescent="0.35">
      <c r="A899" s="87"/>
      <c r="B899" s="226" t="s">
        <v>6273</v>
      </c>
      <c r="C899" s="304"/>
      <c r="D899" s="304"/>
      <c r="E899" s="304"/>
      <c r="F899" s="305"/>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5.05" customHeight="1" x14ac:dyDescent="0.3">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5.05" customHeight="1" x14ac:dyDescent="0.3">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x14ac:dyDescent="0.3">
      <c r="A902" s="99"/>
      <c r="B902" s="111"/>
      <c r="C902" s="100">
        <f>IF(C900&lt;&gt;0,1,0)</f>
        <v>0</v>
      </c>
      <c r="D902" s="100">
        <f t="shared" ref="D902:K902" si="1950">IF(C902=0,IF(D900&lt;&gt;0,1,0),1)</f>
        <v>0</v>
      </c>
      <c r="E902" s="100">
        <f t="shared" si="1950"/>
        <v>0</v>
      </c>
      <c r="F902" s="100">
        <f t="shared" si="1950"/>
        <v>0</v>
      </c>
      <c r="G902" s="100">
        <f t="shared" si="1950"/>
        <v>0</v>
      </c>
      <c r="H902" s="100">
        <f t="shared" si="1950"/>
        <v>0</v>
      </c>
      <c r="I902" s="100">
        <f t="shared" si="1950"/>
        <v>0</v>
      </c>
      <c r="J902" s="100">
        <f t="shared" si="1950"/>
        <v>0</v>
      </c>
      <c r="K902" s="100">
        <f t="shared" si="1950"/>
        <v>0</v>
      </c>
      <c r="L902" s="161"/>
      <c r="M902" s="116">
        <f>IF(K902=0,IF(M900&lt;&gt;0,1,0),1)</f>
        <v>0</v>
      </c>
      <c r="N902" s="100">
        <f t="shared" ref="N902:U902" si="1951">IF(M902=0,IF(N900&lt;&gt;0,1,0),1)</f>
        <v>0</v>
      </c>
      <c r="O902" s="100">
        <f t="shared" si="1951"/>
        <v>0</v>
      </c>
      <c r="P902" s="100">
        <f t="shared" si="1951"/>
        <v>0</v>
      </c>
      <c r="Q902" s="100">
        <f t="shared" si="1951"/>
        <v>0</v>
      </c>
      <c r="R902" s="100">
        <f t="shared" si="1951"/>
        <v>0</v>
      </c>
      <c r="S902" s="100">
        <f t="shared" si="1951"/>
        <v>0</v>
      </c>
      <c r="T902" s="100">
        <f t="shared" si="1951"/>
        <v>0</v>
      </c>
      <c r="U902" s="100">
        <f t="shared" si="1951"/>
        <v>0</v>
      </c>
      <c r="V902" s="161"/>
      <c r="W902" s="116">
        <f>IF(U902=0,IF(W900&lt;&gt;0,1,0),1)</f>
        <v>0</v>
      </c>
      <c r="X902" s="100">
        <f t="shared" ref="X902:AF902" si="1952">IF(W902=0,IF(X900&lt;&gt;0,1,0),1)</f>
        <v>0</v>
      </c>
      <c r="Y902" s="100">
        <f t="shared" si="1952"/>
        <v>0</v>
      </c>
      <c r="Z902" s="100">
        <f t="shared" si="1952"/>
        <v>0</v>
      </c>
      <c r="AA902" s="100">
        <f t="shared" si="1952"/>
        <v>0</v>
      </c>
      <c r="AB902" s="100">
        <f t="shared" si="1952"/>
        <v>0</v>
      </c>
      <c r="AC902" s="100">
        <f t="shared" si="1952"/>
        <v>0</v>
      </c>
      <c r="AD902" s="100">
        <f t="shared" si="1952"/>
        <v>0</v>
      </c>
      <c r="AE902" s="100">
        <f t="shared" si="1952"/>
        <v>0</v>
      </c>
      <c r="AF902" s="100">
        <f t="shared" si="1952"/>
        <v>0</v>
      </c>
      <c r="AG902" s="161"/>
      <c r="AH902" s="99"/>
      <c r="AI902" s="99"/>
      <c r="AJ902" s="99"/>
    </row>
    <row r="903" spans="1:36" ht="30" hidden="1" customHeight="1" x14ac:dyDescent="0.3">
      <c r="A903" s="99"/>
      <c r="B903" s="111"/>
      <c r="C903" s="100">
        <f>IF(C902=0,0,1)</f>
        <v>0</v>
      </c>
      <c r="D903" s="100">
        <f t="shared" ref="D903:K903" si="1953">IF(D902=0,0,C903+1)</f>
        <v>0</v>
      </c>
      <c r="E903" s="100">
        <f t="shared" si="1953"/>
        <v>0</v>
      </c>
      <c r="F903" s="100">
        <f t="shared" si="1953"/>
        <v>0</v>
      </c>
      <c r="G903" s="100">
        <f t="shared" si="1953"/>
        <v>0</v>
      </c>
      <c r="H903" s="100">
        <f t="shared" si="1953"/>
        <v>0</v>
      </c>
      <c r="I903" s="100">
        <f t="shared" si="1953"/>
        <v>0</v>
      </c>
      <c r="J903" s="100">
        <f t="shared" si="1953"/>
        <v>0</v>
      </c>
      <c r="K903" s="100">
        <f t="shared" si="1953"/>
        <v>0</v>
      </c>
      <c r="L903" s="161"/>
      <c r="M903" s="116">
        <f>IF(M902=0,0,K903+1)</f>
        <v>0</v>
      </c>
      <c r="N903" s="100">
        <f t="shared" ref="N903:U903" si="1954">IF(N902=0,0,M903+1)</f>
        <v>0</v>
      </c>
      <c r="O903" s="100">
        <f t="shared" si="1954"/>
        <v>0</v>
      </c>
      <c r="P903" s="100">
        <f t="shared" si="1954"/>
        <v>0</v>
      </c>
      <c r="Q903" s="100">
        <f t="shared" si="1954"/>
        <v>0</v>
      </c>
      <c r="R903" s="100">
        <f t="shared" si="1954"/>
        <v>0</v>
      </c>
      <c r="S903" s="100">
        <f t="shared" si="1954"/>
        <v>0</v>
      </c>
      <c r="T903" s="100">
        <f t="shared" si="1954"/>
        <v>0</v>
      </c>
      <c r="U903" s="100">
        <f t="shared" si="1954"/>
        <v>0</v>
      </c>
      <c r="V903" s="161"/>
      <c r="W903" s="116">
        <f>IF(W902=0,0,U903+1)</f>
        <v>0</v>
      </c>
      <c r="X903" s="100">
        <f t="shared" ref="X903:AF903" si="1955">IF(X902=0,0,W903+1)</f>
        <v>0</v>
      </c>
      <c r="Y903" s="100">
        <f t="shared" si="1955"/>
        <v>0</v>
      </c>
      <c r="Z903" s="100">
        <f t="shared" si="1955"/>
        <v>0</v>
      </c>
      <c r="AA903" s="100">
        <f t="shared" si="1955"/>
        <v>0</v>
      </c>
      <c r="AB903" s="100">
        <f t="shared" si="1955"/>
        <v>0</v>
      </c>
      <c r="AC903" s="100">
        <f t="shared" si="1955"/>
        <v>0</v>
      </c>
      <c r="AD903" s="100">
        <f t="shared" si="1955"/>
        <v>0</v>
      </c>
      <c r="AE903" s="100">
        <f t="shared" si="1955"/>
        <v>0</v>
      </c>
      <c r="AF903" s="100">
        <f t="shared" si="1955"/>
        <v>0</v>
      </c>
      <c r="AG903" s="161"/>
      <c r="AH903" s="99"/>
      <c r="AI903" s="99"/>
      <c r="AJ903" s="99"/>
    </row>
    <row r="904" spans="1:36" ht="30" hidden="1" customHeight="1" x14ac:dyDescent="0.3">
      <c r="A904" s="99"/>
      <c r="B904" s="111" t="s">
        <v>6268</v>
      </c>
      <c r="C904" s="101">
        <f t="shared" ref="C904:K904" si="1956">IF(C903&lt;25,IF(C903&lt;13,C903,C903-12),C903-24)</f>
        <v>0</v>
      </c>
      <c r="D904" s="101">
        <f t="shared" si="1956"/>
        <v>0</v>
      </c>
      <c r="E904" s="101">
        <f t="shared" si="1956"/>
        <v>0</v>
      </c>
      <c r="F904" s="101">
        <f t="shared" si="1956"/>
        <v>0</v>
      </c>
      <c r="G904" s="101">
        <f t="shared" si="1956"/>
        <v>0</v>
      </c>
      <c r="H904" s="101">
        <f t="shared" si="1956"/>
        <v>0</v>
      </c>
      <c r="I904" s="101">
        <f t="shared" si="1956"/>
        <v>0</v>
      </c>
      <c r="J904" s="101">
        <f t="shared" si="1956"/>
        <v>0</v>
      </c>
      <c r="K904" s="101">
        <f t="shared" si="1956"/>
        <v>0</v>
      </c>
      <c r="L904" s="161"/>
      <c r="M904" s="117">
        <f t="shared" ref="M904:U904" si="1957">IF(M903&lt;25,IF(M903&lt;13,M903,M903-12),M903-24)</f>
        <v>0</v>
      </c>
      <c r="N904" s="101">
        <f t="shared" si="1957"/>
        <v>0</v>
      </c>
      <c r="O904" s="101">
        <f t="shared" si="1957"/>
        <v>0</v>
      </c>
      <c r="P904" s="101">
        <f t="shared" si="1957"/>
        <v>0</v>
      </c>
      <c r="Q904" s="101">
        <f t="shared" si="1957"/>
        <v>0</v>
      </c>
      <c r="R904" s="101">
        <f t="shared" si="1957"/>
        <v>0</v>
      </c>
      <c r="S904" s="101">
        <f t="shared" si="1957"/>
        <v>0</v>
      </c>
      <c r="T904" s="101">
        <f t="shared" si="1957"/>
        <v>0</v>
      </c>
      <c r="U904" s="101">
        <f t="shared" si="1957"/>
        <v>0</v>
      </c>
      <c r="V904" s="161"/>
      <c r="W904" s="117">
        <f t="shared" ref="W904:AF904" si="1958">IF(W903&lt;25,IF(W903&lt;13,W903,W903-12),W903-24)</f>
        <v>0</v>
      </c>
      <c r="X904" s="101">
        <f t="shared" si="1958"/>
        <v>0</v>
      </c>
      <c r="Y904" s="101">
        <f t="shared" si="1958"/>
        <v>0</v>
      </c>
      <c r="Z904" s="101">
        <f t="shared" si="1958"/>
        <v>0</v>
      </c>
      <c r="AA904" s="101">
        <f t="shared" si="1958"/>
        <v>0</v>
      </c>
      <c r="AB904" s="101">
        <f t="shared" si="1958"/>
        <v>0</v>
      </c>
      <c r="AC904" s="101">
        <f t="shared" si="1958"/>
        <v>0</v>
      </c>
      <c r="AD904" s="101">
        <f t="shared" si="1958"/>
        <v>0</v>
      </c>
      <c r="AE904" s="101">
        <f t="shared" si="1958"/>
        <v>0</v>
      </c>
      <c r="AF904" s="101">
        <f t="shared" si="1958"/>
        <v>0</v>
      </c>
      <c r="AG904" s="161"/>
      <c r="AH904" s="99"/>
      <c r="AI904" s="99"/>
      <c r="AJ904" s="99"/>
    </row>
    <row r="905" spans="1:36" ht="30" hidden="1" customHeight="1" x14ac:dyDescent="0.3">
      <c r="A905" s="75"/>
      <c r="B905" s="112" t="s">
        <v>6269</v>
      </c>
      <c r="C905" s="102">
        <f t="shared" ref="C905:K905" si="1959">IF(C904&gt;0,IF(C904=1,C908,C908+B905),0)</f>
        <v>0</v>
      </c>
      <c r="D905" s="102">
        <f t="shared" si="1959"/>
        <v>0</v>
      </c>
      <c r="E905" s="102">
        <f t="shared" si="1959"/>
        <v>0</v>
      </c>
      <c r="F905" s="102">
        <f t="shared" si="1959"/>
        <v>0</v>
      </c>
      <c r="G905" s="102">
        <f t="shared" si="1959"/>
        <v>0</v>
      </c>
      <c r="H905" s="102">
        <f t="shared" si="1959"/>
        <v>0</v>
      </c>
      <c r="I905" s="102">
        <f t="shared" si="1959"/>
        <v>0</v>
      </c>
      <c r="J905" s="102">
        <f t="shared" si="1959"/>
        <v>0</v>
      </c>
      <c r="K905" s="102">
        <f t="shared" si="1959"/>
        <v>0</v>
      </c>
      <c r="L905" s="160"/>
      <c r="M905" s="118">
        <f>IF(M904&gt;0,IF(M904=1,M908,M908+K905),0)</f>
        <v>0</v>
      </c>
      <c r="N905" s="102">
        <f t="shared" ref="N905:U905" si="1960">IF(N904&gt;0,IF(N904=1,N908,N908+M905),0)</f>
        <v>0</v>
      </c>
      <c r="O905" s="102">
        <f t="shared" si="1960"/>
        <v>0</v>
      </c>
      <c r="P905" s="102">
        <f t="shared" si="1960"/>
        <v>0</v>
      </c>
      <c r="Q905" s="102">
        <f t="shared" si="1960"/>
        <v>0</v>
      </c>
      <c r="R905" s="102">
        <f t="shared" si="1960"/>
        <v>0</v>
      </c>
      <c r="S905" s="102">
        <f t="shared" si="1960"/>
        <v>0</v>
      </c>
      <c r="T905" s="102">
        <f t="shared" si="1960"/>
        <v>0</v>
      </c>
      <c r="U905" s="102">
        <f t="shared" si="1960"/>
        <v>0</v>
      </c>
      <c r="V905" s="160"/>
      <c r="W905" s="118">
        <f>IF(W904&gt;0,IF(W904=1,W908,W908+U905),0)</f>
        <v>0</v>
      </c>
      <c r="X905" s="102">
        <f t="shared" ref="X905:AF905" si="1961">IF(X904&gt;0,IF(X904=1,X908,X908+W905),0)</f>
        <v>0</v>
      </c>
      <c r="Y905" s="102">
        <f t="shared" si="1961"/>
        <v>0</v>
      </c>
      <c r="Z905" s="102">
        <f t="shared" si="1961"/>
        <v>0</v>
      </c>
      <c r="AA905" s="102">
        <f t="shared" si="1961"/>
        <v>0</v>
      </c>
      <c r="AB905" s="102">
        <f t="shared" si="1961"/>
        <v>0</v>
      </c>
      <c r="AC905" s="102">
        <f t="shared" si="1961"/>
        <v>0</v>
      </c>
      <c r="AD905" s="102">
        <f t="shared" si="1961"/>
        <v>0</v>
      </c>
      <c r="AE905" s="102">
        <f t="shared" si="1961"/>
        <v>0</v>
      </c>
      <c r="AF905" s="102">
        <f t="shared" si="1961"/>
        <v>0</v>
      </c>
      <c r="AG905" s="160"/>
      <c r="AH905" s="74"/>
      <c r="AI905" s="74"/>
      <c r="AJ905" s="75"/>
    </row>
    <row r="906" spans="1:36" ht="30" hidden="1" customHeight="1" x14ac:dyDescent="0.3">
      <c r="A906" s="75"/>
      <c r="B906" s="112" t="s">
        <v>6317</v>
      </c>
      <c r="C906" s="102">
        <f>IF(C900&gt;0,C901,0)</f>
        <v>0</v>
      </c>
      <c r="D906" s="102">
        <f t="shared" ref="D906:K906" si="1962">IF(D900&gt;0,IF(D904=1,D901,D901+C906),C906)</f>
        <v>0</v>
      </c>
      <c r="E906" s="102">
        <f t="shared" si="1962"/>
        <v>0</v>
      </c>
      <c r="F906" s="102">
        <f t="shared" si="1962"/>
        <v>0</v>
      </c>
      <c r="G906" s="102">
        <f t="shared" si="1962"/>
        <v>0</v>
      </c>
      <c r="H906" s="102">
        <f t="shared" si="1962"/>
        <v>0</v>
      </c>
      <c r="I906" s="102">
        <f t="shared" si="1962"/>
        <v>0</v>
      </c>
      <c r="J906" s="102">
        <f t="shared" si="1962"/>
        <v>0</v>
      </c>
      <c r="K906" s="102">
        <f t="shared" si="1962"/>
        <v>0</v>
      </c>
      <c r="L906" s="160"/>
      <c r="M906" s="118">
        <f>IF(M900&gt;0,IF(M904=1,M901,M901+K906),K906)</f>
        <v>0</v>
      </c>
      <c r="N906" s="102">
        <f t="shared" ref="N906:U906" si="1963">IF(N900&gt;0,IF(N904=1,N901,N901+M906),M906)</f>
        <v>0</v>
      </c>
      <c r="O906" s="102">
        <f t="shared" si="1963"/>
        <v>0</v>
      </c>
      <c r="P906" s="102">
        <f t="shared" si="1963"/>
        <v>0</v>
      </c>
      <c r="Q906" s="102">
        <f t="shared" si="1963"/>
        <v>0</v>
      </c>
      <c r="R906" s="102">
        <f t="shared" si="1963"/>
        <v>0</v>
      </c>
      <c r="S906" s="102">
        <f t="shared" si="1963"/>
        <v>0</v>
      </c>
      <c r="T906" s="102">
        <f t="shared" si="1963"/>
        <v>0</v>
      </c>
      <c r="U906" s="102">
        <f t="shared" si="1963"/>
        <v>0</v>
      </c>
      <c r="V906" s="160"/>
      <c r="W906" s="118">
        <f>IF(W900&gt;0,IF(W904=1,W901,W901+U906),U906)</f>
        <v>0</v>
      </c>
      <c r="X906" s="102">
        <f t="shared" ref="X906:AF906" si="1964">IF(X900&gt;0,IF(X904=1,X901,X901+W906),W906)</f>
        <v>0</v>
      </c>
      <c r="Y906" s="102">
        <f t="shared" si="1964"/>
        <v>0</v>
      </c>
      <c r="Z906" s="102">
        <f t="shared" si="1964"/>
        <v>0</v>
      </c>
      <c r="AA906" s="102">
        <f t="shared" si="1964"/>
        <v>0</v>
      </c>
      <c r="AB906" s="102">
        <f t="shared" si="1964"/>
        <v>0</v>
      </c>
      <c r="AC906" s="102">
        <f t="shared" si="1964"/>
        <v>0</v>
      </c>
      <c r="AD906" s="102">
        <f t="shared" si="1964"/>
        <v>0</v>
      </c>
      <c r="AE906" s="102">
        <f t="shared" si="1964"/>
        <v>0</v>
      </c>
      <c r="AF906" s="102">
        <f t="shared" si="1964"/>
        <v>0</v>
      </c>
      <c r="AG906" s="160"/>
      <c r="AH906" s="74"/>
      <c r="AI906" s="74"/>
      <c r="AJ906" s="75"/>
    </row>
    <row r="907" spans="1:36" ht="9.75" hidden="1" customHeight="1" x14ac:dyDescent="0.3">
      <c r="A907" s="75"/>
      <c r="B907" s="112" t="s">
        <v>6318</v>
      </c>
      <c r="C907" s="103">
        <f>C909</f>
        <v>0</v>
      </c>
      <c r="D907" s="103">
        <f t="shared" ref="D907:K907" si="1965">IF(D904=1,D909,D909+C907)</f>
        <v>0</v>
      </c>
      <c r="E907" s="103">
        <f t="shared" si="1965"/>
        <v>0</v>
      </c>
      <c r="F907" s="103">
        <f t="shared" si="1965"/>
        <v>0</v>
      </c>
      <c r="G907" s="103">
        <f t="shared" si="1965"/>
        <v>0</v>
      </c>
      <c r="H907" s="103">
        <f t="shared" si="1965"/>
        <v>0</v>
      </c>
      <c r="I907" s="103">
        <f t="shared" si="1965"/>
        <v>0</v>
      </c>
      <c r="J907" s="103">
        <f t="shared" si="1965"/>
        <v>0</v>
      </c>
      <c r="K907" s="103">
        <f t="shared" si="1965"/>
        <v>0</v>
      </c>
      <c r="L907" s="160"/>
      <c r="M907" s="119">
        <f>IF(M904=1,M909,M909+K907)</f>
        <v>0</v>
      </c>
      <c r="N907" s="103">
        <f t="shared" ref="N907:U907" si="1966">IF(N904=1,N909,N909+M907)</f>
        <v>0</v>
      </c>
      <c r="O907" s="103">
        <f t="shared" si="1966"/>
        <v>0</v>
      </c>
      <c r="P907" s="103">
        <f t="shared" si="1966"/>
        <v>0</v>
      </c>
      <c r="Q907" s="103">
        <f t="shared" si="1966"/>
        <v>0</v>
      </c>
      <c r="R907" s="103">
        <f t="shared" si="1966"/>
        <v>0</v>
      </c>
      <c r="S907" s="103">
        <f t="shared" si="1966"/>
        <v>0</v>
      </c>
      <c r="T907" s="103">
        <f t="shared" si="1966"/>
        <v>0</v>
      </c>
      <c r="U907" s="103">
        <f t="shared" si="1966"/>
        <v>0</v>
      </c>
      <c r="V907" s="160"/>
      <c r="W907" s="119">
        <f>IF(W904=1,W909,W909+U907)</f>
        <v>0</v>
      </c>
      <c r="X907" s="103">
        <f t="shared" ref="X907:AF907" si="1967">IF(X904=1,X909,X909+W907)</f>
        <v>0</v>
      </c>
      <c r="Y907" s="103">
        <f t="shared" si="1967"/>
        <v>0</v>
      </c>
      <c r="Z907" s="103">
        <f t="shared" si="1967"/>
        <v>0</v>
      </c>
      <c r="AA907" s="103">
        <f t="shared" si="1967"/>
        <v>0</v>
      </c>
      <c r="AB907" s="103">
        <f t="shared" si="1967"/>
        <v>0</v>
      </c>
      <c r="AC907" s="103">
        <f t="shared" si="1967"/>
        <v>0</v>
      </c>
      <c r="AD907" s="103">
        <f t="shared" si="1967"/>
        <v>0</v>
      </c>
      <c r="AE907" s="103">
        <f t="shared" si="1967"/>
        <v>0</v>
      </c>
      <c r="AF907" s="103">
        <f t="shared" si="1967"/>
        <v>0</v>
      </c>
      <c r="AG907" s="160"/>
      <c r="AH907" s="74"/>
      <c r="AI907" s="74"/>
      <c r="AJ907" s="75"/>
    </row>
    <row r="908" spans="1:36" ht="25.05" customHeight="1" x14ac:dyDescent="0.3">
      <c r="A908" s="75"/>
      <c r="B908" s="110" t="s">
        <v>6319</v>
      </c>
      <c r="C908" s="104">
        <f t="shared" ref="C908:K908" si="1968">1720/12*C900</f>
        <v>0</v>
      </c>
      <c r="D908" s="104">
        <f t="shared" si="1968"/>
        <v>0</v>
      </c>
      <c r="E908" s="104">
        <f t="shared" si="1968"/>
        <v>0</v>
      </c>
      <c r="F908" s="104">
        <f t="shared" si="1968"/>
        <v>0</v>
      </c>
      <c r="G908" s="104">
        <f t="shared" si="1968"/>
        <v>0</v>
      </c>
      <c r="H908" s="104">
        <f t="shared" si="1968"/>
        <v>0</v>
      </c>
      <c r="I908" s="104">
        <f t="shared" si="1968"/>
        <v>0</v>
      </c>
      <c r="J908" s="104">
        <f t="shared" si="1968"/>
        <v>0</v>
      </c>
      <c r="K908" s="104">
        <f t="shared" si="1968"/>
        <v>0</v>
      </c>
      <c r="L908" s="160"/>
      <c r="M908" s="120">
        <f t="shared" ref="M908:U908" si="1969">1720/12*M900</f>
        <v>0</v>
      </c>
      <c r="N908" s="104">
        <f t="shared" si="1969"/>
        <v>0</v>
      </c>
      <c r="O908" s="104">
        <f t="shared" si="1969"/>
        <v>0</v>
      </c>
      <c r="P908" s="104">
        <f t="shared" si="1969"/>
        <v>0</v>
      </c>
      <c r="Q908" s="104">
        <f t="shared" si="1969"/>
        <v>0</v>
      </c>
      <c r="R908" s="104">
        <f t="shared" si="1969"/>
        <v>0</v>
      </c>
      <c r="S908" s="104">
        <f t="shared" si="1969"/>
        <v>0</v>
      </c>
      <c r="T908" s="104">
        <f t="shared" si="1969"/>
        <v>0</v>
      </c>
      <c r="U908" s="104">
        <f t="shared" si="1969"/>
        <v>0</v>
      </c>
      <c r="V908" s="160"/>
      <c r="W908" s="120">
        <f t="shared" ref="W908:AF908" si="1970">1720/12*W900</f>
        <v>0</v>
      </c>
      <c r="X908" s="104">
        <f t="shared" si="1970"/>
        <v>0</v>
      </c>
      <c r="Y908" s="104">
        <f t="shared" si="1970"/>
        <v>0</v>
      </c>
      <c r="Z908" s="104">
        <f t="shared" si="1970"/>
        <v>0</v>
      </c>
      <c r="AA908" s="104">
        <f t="shared" si="1970"/>
        <v>0</v>
      </c>
      <c r="AB908" s="104">
        <f t="shared" si="1970"/>
        <v>0</v>
      </c>
      <c r="AC908" s="104">
        <f t="shared" si="1970"/>
        <v>0</v>
      </c>
      <c r="AD908" s="104">
        <f t="shared" si="1970"/>
        <v>0</v>
      </c>
      <c r="AE908" s="104">
        <f t="shared" si="1970"/>
        <v>0</v>
      </c>
      <c r="AF908" s="104">
        <f t="shared" si="1970"/>
        <v>0</v>
      </c>
      <c r="AG908" s="160"/>
      <c r="AH908" s="74"/>
      <c r="AI908" s="74"/>
      <c r="AJ908" s="75"/>
    </row>
    <row r="909" spans="1:36" ht="25.05" customHeight="1" thickBot="1" x14ac:dyDescent="0.35">
      <c r="A909" s="75"/>
      <c r="B909" s="113" t="s">
        <v>6270</v>
      </c>
      <c r="C909" s="104">
        <f t="shared" ref="C909:K909" si="1971">IF(OR(C904=0,C904=1),IF(C901&gt;=C908,C908,C901),IF(C906&gt;=C905,C905-B907,C906-B907))</f>
        <v>0</v>
      </c>
      <c r="D909" s="104">
        <f t="shared" si="1971"/>
        <v>0</v>
      </c>
      <c r="E909" s="104">
        <f t="shared" si="1971"/>
        <v>0</v>
      </c>
      <c r="F909" s="104">
        <f t="shared" si="1971"/>
        <v>0</v>
      </c>
      <c r="G909" s="104">
        <f t="shared" si="1971"/>
        <v>0</v>
      </c>
      <c r="H909" s="104">
        <f t="shared" si="1971"/>
        <v>0</v>
      </c>
      <c r="I909" s="104">
        <f t="shared" si="1971"/>
        <v>0</v>
      </c>
      <c r="J909" s="104">
        <f t="shared" si="1971"/>
        <v>0</v>
      </c>
      <c r="K909" s="104">
        <f t="shared" si="1971"/>
        <v>0</v>
      </c>
      <c r="L909" s="162">
        <f>SUM(C909:K909)</f>
        <v>0</v>
      </c>
      <c r="M909" s="120">
        <f>IF(OR(M904=0,M904=1),IF(M901&gt;=M908,M908,M901),IF(M906&gt;=M905,M905-K907,M906-K907))</f>
        <v>0</v>
      </c>
      <c r="N909" s="104">
        <f t="shared" ref="N909:U909" si="1972">IF(OR(N904=0,N904=1),IF(N901&gt;=N908,N908,N901),IF(N906&gt;=N905,N905-M907,N906-M907))</f>
        <v>0</v>
      </c>
      <c r="O909" s="104">
        <f t="shared" si="1972"/>
        <v>0</v>
      </c>
      <c r="P909" s="104">
        <f t="shared" si="1972"/>
        <v>0</v>
      </c>
      <c r="Q909" s="104">
        <f t="shared" si="1972"/>
        <v>0</v>
      </c>
      <c r="R909" s="104">
        <f t="shared" si="1972"/>
        <v>0</v>
      </c>
      <c r="S909" s="104">
        <f t="shared" si="1972"/>
        <v>0</v>
      </c>
      <c r="T909" s="104">
        <f t="shared" si="1972"/>
        <v>0</v>
      </c>
      <c r="U909" s="104">
        <f t="shared" si="1972"/>
        <v>0</v>
      </c>
      <c r="V909" s="162">
        <f>SUM(M909:U909)</f>
        <v>0</v>
      </c>
      <c r="W909" s="156">
        <f>IF(OR(W904=0,W904=1),IF(W901&gt;=W908,W908,W901),IF(W906&gt;=W905,W905-U907,W906-U907))</f>
        <v>0</v>
      </c>
      <c r="X909" s="157">
        <f t="shared" ref="X909:AF909" si="1973">IF(OR(X904=0,X904=1),IF(X901&gt;=X908,X908,X901),IF(X906&gt;=X905,X905-W907,X906-W907))</f>
        <v>0</v>
      </c>
      <c r="Y909" s="157">
        <f t="shared" si="1973"/>
        <v>0</v>
      </c>
      <c r="Z909" s="157">
        <f t="shared" si="1973"/>
        <v>0</v>
      </c>
      <c r="AA909" s="157">
        <f t="shared" si="1973"/>
        <v>0</v>
      </c>
      <c r="AB909" s="157">
        <f t="shared" si="1973"/>
        <v>0</v>
      </c>
      <c r="AC909" s="157">
        <f t="shared" si="1973"/>
        <v>0</v>
      </c>
      <c r="AD909" s="157">
        <f t="shared" si="1973"/>
        <v>0</v>
      </c>
      <c r="AE909" s="157">
        <f t="shared" si="1973"/>
        <v>0</v>
      </c>
      <c r="AF909" s="157">
        <f t="shared" si="1973"/>
        <v>0</v>
      </c>
      <c r="AG909" s="162">
        <f>SUM(W909:AF909)</f>
        <v>0</v>
      </c>
      <c r="AH909" s="105"/>
      <c r="AI909" s="74"/>
      <c r="AJ909" s="75"/>
    </row>
    <row r="910" spans="1:36" ht="25.05" customHeight="1" thickBot="1" x14ac:dyDescent="0.35">
      <c r="A910" s="87"/>
      <c r="B910" s="226" t="s">
        <v>6273</v>
      </c>
      <c r="C910" s="304"/>
      <c r="D910" s="304"/>
      <c r="E910" s="304"/>
      <c r="F910" s="305"/>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5.05" customHeight="1" x14ac:dyDescent="0.3">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5.05" customHeight="1" x14ac:dyDescent="0.3">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x14ac:dyDescent="0.3">
      <c r="A913" s="99"/>
      <c r="B913" s="111"/>
      <c r="C913" s="100">
        <f>IF(C911&lt;&gt;0,1,0)</f>
        <v>0</v>
      </c>
      <c r="D913" s="100">
        <f t="shared" ref="D913:K913" si="1974">IF(C913=0,IF(D911&lt;&gt;0,1,0),1)</f>
        <v>0</v>
      </c>
      <c r="E913" s="100">
        <f t="shared" si="1974"/>
        <v>0</v>
      </c>
      <c r="F913" s="100">
        <f t="shared" si="1974"/>
        <v>0</v>
      </c>
      <c r="G913" s="100">
        <f t="shared" si="1974"/>
        <v>0</v>
      </c>
      <c r="H913" s="100">
        <f t="shared" si="1974"/>
        <v>0</v>
      </c>
      <c r="I913" s="100">
        <f t="shared" si="1974"/>
        <v>0</v>
      </c>
      <c r="J913" s="100">
        <f t="shared" si="1974"/>
        <v>0</v>
      </c>
      <c r="K913" s="100">
        <f t="shared" si="1974"/>
        <v>0</v>
      </c>
      <c r="L913" s="161"/>
      <c r="M913" s="116">
        <f>IF(K913=0,IF(M911&lt;&gt;0,1,0),1)</f>
        <v>0</v>
      </c>
      <c r="N913" s="100">
        <f t="shared" ref="N913:U913" si="1975">IF(M913=0,IF(N911&lt;&gt;0,1,0),1)</f>
        <v>0</v>
      </c>
      <c r="O913" s="100">
        <f t="shared" si="1975"/>
        <v>0</v>
      </c>
      <c r="P913" s="100">
        <f t="shared" si="1975"/>
        <v>0</v>
      </c>
      <c r="Q913" s="100">
        <f t="shared" si="1975"/>
        <v>0</v>
      </c>
      <c r="R913" s="100">
        <f t="shared" si="1975"/>
        <v>0</v>
      </c>
      <c r="S913" s="100">
        <f t="shared" si="1975"/>
        <v>0</v>
      </c>
      <c r="T913" s="100">
        <f t="shared" si="1975"/>
        <v>0</v>
      </c>
      <c r="U913" s="100">
        <f t="shared" si="1975"/>
        <v>0</v>
      </c>
      <c r="V913" s="161"/>
      <c r="W913" s="116">
        <f>IF(U913=0,IF(W911&lt;&gt;0,1,0),1)</f>
        <v>0</v>
      </c>
      <c r="X913" s="100">
        <f t="shared" ref="X913:AF913" si="1976">IF(W913=0,IF(X911&lt;&gt;0,1,0),1)</f>
        <v>0</v>
      </c>
      <c r="Y913" s="100">
        <f t="shared" si="1976"/>
        <v>0</v>
      </c>
      <c r="Z913" s="100">
        <f t="shared" si="1976"/>
        <v>0</v>
      </c>
      <c r="AA913" s="100">
        <f t="shared" si="1976"/>
        <v>0</v>
      </c>
      <c r="AB913" s="100">
        <f t="shared" si="1976"/>
        <v>0</v>
      </c>
      <c r="AC913" s="100">
        <f t="shared" si="1976"/>
        <v>0</v>
      </c>
      <c r="AD913" s="100">
        <f t="shared" si="1976"/>
        <v>0</v>
      </c>
      <c r="AE913" s="100">
        <f t="shared" si="1976"/>
        <v>0</v>
      </c>
      <c r="AF913" s="100">
        <f t="shared" si="1976"/>
        <v>0</v>
      </c>
      <c r="AG913" s="161"/>
      <c r="AH913" s="99"/>
      <c r="AI913" s="99"/>
      <c r="AJ913" s="99"/>
    </row>
    <row r="914" spans="1:36" ht="30" hidden="1" customHeight="1" x14ac:dyDescent="0.3">
      <c r="A914" s="99"/>
      <c r="B914" s="111"/>
      <c r="C914" s="100">
        <f>IF(C913=0,0,1)</f>
        <v>0</v>
      </c>
      <c r="D914" s="100">
        <f t="shared" ref="D914:K914" si="1977">IF(D913=0,0,C914+1)</f>
        <v>0</v>
      </c>
      <c r="E914" s="100">
        <f t="shared" si="1977"/>
        <v>0</v>
      </c>
      <c r="F914" s="100">
        <f t="shared" si="1977"/>
        <v>0</v>
      </c>
      <c r="G914" s="100">
        <f t="shared" si="1977"/>
        <v>0</v>
      </c>
      <c r="H914" s="100">
        <f t="shared" si="1977"/>
        <v>0</v>
      </c>
      <c r="I914" s="100">
        <f t="shared" si="1977"/>
        <v>0</v>
      </c>
      <c r="J914" s="100">
        <f t="shared" si="1977"/>
        <v>0</v>
      </c>
      <c r="K914" s="100">
        <f t="shared" si="1977"/>
        <v>0</v>
      </c>
      <c r="L914" s="161"/>
      <c r="M914" s="116">
        <f>IF(M913=0,0,K914+1)</f>
        <v>0</v>
      </c>
      <c r="N914" s="100">
        <f t="shared" ref="N914:U914" si="1978">IF(N913=0,0,M914+1)</f>
        <v>0</v>
      </c>
      <c r="O914" s="100">
        <f t="shared" si="1978"/>
        <v>0</v>
      </c>
      <c r="P914" s="100">
        <f t="shared" si="1978"/>
        <v>0</v>
      </c>
      <c r="Q914" s="100">
        <f t="shared" si="1978"/>
        <v>0</v>
      </c>
      <c r="R914" s="100">
        <f t="shared" si="1978"/>
        <v>0</v>
      </c>
      <c r="S914" s="100">
        <f t="shared" si="1978"/>
        <v>0</v>
      </c>
      <c r="T914" s="100">
        <f t="shared" si="1978"/>
        <v>0</v>
      </c>
      <c r="U914" s="100">
        <f t="shared" si="1978"/>
        <v>0</v>
      </c>
      <c r="V914" s="161"/>
      <c r="W914" s="116">
        <f>IF(W913=0,0,U914+1)</f>
        <v>0</v>
      </c>
      <c r="X914" s="100">
        <f t="shared" ref="X914:AF914" si="1979">IF(X913=0,0,W914+1)</f>
        <v>0</v>
      </c>
      <c r="Y914" s="100">
        <f t="shared" si="1979"/>
        <v>0</v>
      </c>
      <c r="Z914" s="100">
        <f t="shared" si="1979"/>
        <v>0</v>
      </c>
      <c r="AA914" s="100">
        <f t="shared" si="1979"/>
        <v>0</v>
      </c>
      <c r="AB914" s="100">
        <f t="shared" si="1979"/>
        <v>0</v>
      </c>
      <c r="AC914" s="100">
        <f t="shared" si="1979"/>
        <v>0</v>
      </c>
      <c r="AD914" s="100">
        <f t="shared" si="1979"/>
        <v>0</v>
      </c>
      <c r="AE914" s="100">
        <f t="shared" si="1979"/>
        <v>0</v>
      </c>
      <c r="AF914" s="100">
        <f t="shared" si="1979"/>
        <v>0</v>
      </c>
      <c r="AG914" s="161"/>
      <c r="AH914" s="99"/>
      <c r="AI914" s="99"/>
      <c r="AJ914" s="99"/>
    </row>
    <row r="915" spans="1:36" ht="30" hidden="1" customHeight="1" x14ac:dyDescent="0.3">
      <c r="A915" s="99"/>
      <c r="B915" s="111" t="s">
        <v>6268</v>
      </c>
      <c r="C915" s="101">
        <f t="shared" ref="C915:K915" si="1980">IF(C914&lt;25,IF(C914&lt;13,C914,C914-12),C914-24)</f>
        <v>0</v>
      </c>
      <c r="D915" s="101">
        <f t="shared" si="1980"/>
        <v>0</v>
      </c>
      <c r="E915" s="101">
        <f t="shared" si="1980"/>
        <v>0</v>
      </c>
      <c r="F915" s="101">
        <f t="shared" si="1980"/>
        <v>0</v>
      </c>
      <c r="G915" s="101">
        <f t="shared" si="1980"/>
        <v>0</v>
      </c>
      <c r="H915" s="101">
        <f t="shared" si="1980"/>
        <v>0</v>
      </c>
      <c r="I915" s="101">
        <f t="shared" si="1980"/>
        <v>0</v>
      </c>
      <c r="J915" s="101">
        <f t="shared" si="1980"/>
        <v>0</v>
      </c>
      <c r="K915" s="101">
        <f t="shared" si="1980"/>
        <v>0</v>
      </c>
      <c r="L915" s="161"/>
      <c r="M915" s="117">
        <f t="shared" ref="M915:U915" si="1981">IF(M914&lt;25,IF(M914&lt;13,M914,M914-12),M914-24)</f>
        <v>0</v>
      </c>
      <c r="N915" s="101">
        <f t="shared" si="1981"/>
        <v>0</v>
      </c>
      <c r="O915" s="101">
        <f t="shared" si="1981"/>
        <v>0</v>
      </c>
      <c r="P915" s="101">
        <f t="shared" si="1981"/>
        <v>0</v>
      </c>
      <c r="Q915" s="101">
        <f t="shared" si="1981"/>
        <v>0</v>
      </c>
      <c r="R915" s="101">
        <f t="shared" si="1981"/>
        <v>0</v>
      </c>
      <c r="S915" s="101">
        <f t="shared" si="1981"/>
        <v>0</v>
      </c>
      <c r="T915" s="101">
        <f t="shared" si="1981"/>
        <v>0</v>
      </c>
      <c r="U915" s="101">
        <f t="shared" si="1981"/>
        <v>0</v>
      </c>
      <c r="V915" s="161"/>
      <c r="W915" s="117">
        <f t="shared" ref="W915:AF915" si="1982">IF(W914&lt;25,IF(W914&lt;13,W914,W914-12),W914-24)</f>
        <v>0</v>
      </c>
      <c r="X915" s="101">
        <f t="shared" si="1982"/>
        <v>0</v>
      </c>
      <c r="Y915" s="101">
        <f t="shared" si="1982"/>
        <v>0</v>
      </c>
      <c r="Z915" s="101">
        <f t="shared" si="1982"/>
        <v>0</v>
      </c>
      <c r="AA915" s="101">
        <f t="shared" si="1982"/>
        <v>0</v>
      </c>
      <c r="AB915" s="101">
        <f t="shared" si="1982"/>
        <v>0</v>
      </c>
      <c r="AC915" s="101">
        <f t="shared" si="1982"/>
        <v>0</v>
      </c>
      <c r="AD915" s="101">
        <f t="shared" si="1982"/>
        <v>0</v>
      </c>
      <c r="AE915" s="101">
        <f t="shared" si="1982"/>
        <v>0</v>
      </c>
      <c r="AF915" s="101">
        <f t="shared" si="1982"/>
        <v>0</v>
      </c>
      <c r="AG915" s="161"/>
      <c r="AH915" s="99"/>
      <c r="AI915" s="99"/>
      <c r="AJ915" s="99"/>
    </row>
    <row r="916" spans="1:36" ht="30" hidden="1" customHeight="1" x14ac:dyDescent="0.3">
      <c r="A916" s="75"/>
      <c r="B916" s="112" t="s">
        <v>6269</v>
      </c>
      <c r="C916" s="102">
        <f t="shared" ref="C916:K916" si="1983">IF(C915&gt;0,IF(C915=1,C919,C919+B916),0)</f>
        <v>0</v>
      </c>
      <c r="D916" s="102">
        <f t="shared" si="1983"/>
        <v>0</v>
      </c>
      <c r="E916" s="102">
        <f t="shared" si="1983"/>
        <v>0</v>
      </c>
      <c r="F916" s="102">
        <f t="shared" si="1983"/>
        <v>0</v>
      </c>
      <c r="G916" s="102">
        <f t="shared" si="1983"/>
        <v>0</v>
      </c>
      <c r="H916" s="102">
        <f t="shared" si="1983"/>
        <v>0</v>
      </c>
      <c r="I916" s="102">
        <f t="shared" si="1983"/>
        <v>0</v>
      </c>
      <c r="J916" s="102">
        <f t="shared" si="1983"/>
        <v>0</v>
      </c>
      <c r="K916" s="102">
        <f t="shared" si="1983"/>
        <v>0</v>
      </c>
      <c r="L916" s="160"/>
      <c r="M916" s="118">
        <f>IF(M915&gt;0,IF(M915=1,M919,M919+K916),0)</f>
        <v>0</v>
      </c>
      <c r="N916" s="102">
        <f t="shared" ref="N916:U916" si="1984">IF(N915&gt;0,IF(N915=1,N919,N919+M916),0)</f>
        <v>0</v>
      </c>
      <c r="O916" s="102">
        <f t="shared" si="1984"/>
        <v>0</v>
      </c>
      <c r="P916" s="102">
        <f t="shared" si="1984"/>
        <v>0</v>
      </c>
      <c r="Q916" s="102">
        <f t="shared" si="1984"/>
        <v>0</v>
      </c>
      <c r="R916" s="102">
        <f t="shared" si="1984"/>
        <v>0</v>
      </c>
      <c r="S916" s="102">
        <f t="shared" si="1984"/>
        <v>0</v>
      </c>
      <c r="T916" s="102">
        <f t="shared" si="1984"/>
        <v>0</v>
      </c>
      <c r="U916" s="102">
        <f t="shared" si="1984"/>
        <v>0</v>
      </c>
      <c r="V916" s="160"/>
      <c r="W916" s="118">
        <f>IF(W915&gt;0,IF(W915=1,W919,W919+U916),0)</f>
        <v>0</v>
      </c>
      <c r="X916" s="102">
        <f t="shared" ref="X916:AF916" si="1985">IF(X915&gt;0,IF(X915=1,X919,X919+W916),0)</f>
        <v>0</v>
      </c>
      <c r="Y916" s="102">
        <f t="shared" si="1985"/>
        <v>0</v>
      </c>
      <c r="Z916" s="102">
        <f t="shared" si="1985"/>
        <v>0</v>
      </c>
      <c r="AA916" s="102">
        <f t="shared" si="1985"/>
        <v>0</v>
      </c>
      <c r="AB916" s="102">
        <f t="shared" si="1985"/>
        <v>0</v>
      </c>
      <c r="AC916" s="102">
        <f t="shared" si="1985"/>
        <v>0</v>
      </c>
      <c r="AD916" s="102">
        <f t="shared" si="1985"/>
        <v>0</v>
      </c>
      <c r="AE916" s="102">
        <f t="shared" si="1985"/>
        <v>0</v>
      </c>
      <c r="AF916" s="102">
        <f t="shared" si="1985"/>
        <v>0</v>
      </c>
      <c r="AG916" s="160"/>
      <c r="AH916" s="74"/>
      <c r="AI916" s="74"/>
      <c r="AJ916" s="75"/>
    </row>
    <row r="917" spans="1:36" ht="30" hidden="1" customHeight="1" x14ac:dyDescent="0.3">
      <c r="A917" s="75"/>
      <c r="B917" s="112" t="s">
        <v>6317</v>
      </c>
      <c r="C917" s="102">
        <f>IF(C911&gt;0,C912,0)</f>
        <v>0</v>
      </c>
      <c r="D917" s="102">
        <f t="shared" ref="D917:K917" si="1986">IF(D911&gt;0,IF(D915=1,D912,D912+C917),C917)</f>
        <v>0</v>
      </c>
      <c r="E917" s="102">
        <f t="shared" si="1986"/>
        <v>0</v>
      </c>
      <c r="F917" s="102">
        <f t="shared" si="1986"/>
        <v>0</v>
      </c>
      <c r="G917" s="102">
        <f t="shared" si="1986"/>
        <v>0</v>
      </c>
      <c r="H917" s="102">
        <f t="shared" si="1986"/>
        <v>0</v>
      </c>
      <c r="I917" s="102">
        <f t="shared" si="1986"/>
        <v>0</v>
      </c>
      <c r="J917" s="102">
        <f t="shared" si="1986"/>
        <v>0</v>
      </c>
      <c r="K917" s="102">
        <f t="shared" si="1986"/>
        <v>0</v>
      </c>
      <c r="L917" s="160"/>
      <c r="M917" s="118">
        <f>IF(M911&gt;0,IF(M915=1,M912,M912+K917),K917)</f>
        <v>0</v>
      </c>
      <c r="N917" s="102">
        <f t="shared" ref="N917:U917" si="1987">IF(N911&gt;0,IF(N915=1,N912,N912+M917),M917)</f>
        <v>0</v>
      </c>
      <c r="O917" s="102">
        <f t="shared" si="1987"/>
        <v>0</v>
      </c>
      <c r="P917" s="102">
        <f t="shared" si="1987"/>
        <v>0</v>
      </c>
      <c r="Q917" s="102">
        <f t="shared" si="1987"/>
        <v>0</v>
      </c>
      <c r="R917" s="102">
        <f t="shared" si="1987"/>
        <v>0</v>
      </c>
      <c r="S917" s="102">
        <f t="shared" si="1987"/>
        <v>0</v>
      </c>
      <c r="T917" s="102">
        <f t="shared" si="1987"/>
        <v>0</v>
      </c>
      <c r="U917" s="102">
        <f t="shared" si="1987"/>
        <v>0</v>
      </c>
      <c r="V917" s="160"/>
      <c r="W917" s="118">
        <f>IF(W911&gt;0,IF(W915=1,W912,W912+U917),U917)</f>
        <v>0</v>
      </c>
      <c r="X917" s="102">
        <f t="shared" ref="X917:AF917" si="1988">IF(X911&gt;0,IF(X915=1,X912,X912+W917),W917)</f>
        <v>0</v>
      </c>
      <c r="Y917" s="102">
        <f t="shared" si="1988"/>
        <v>0</v>
      </c>
      <c r="Z917" s="102">
        <f t="shared" si="1988"/>
        <v>0</v>
      </c>
      <c r="AA917" s="102">
        <f t="shared" si="1988"/>
        <v>0</v>
      </c>
      <c r="AB917" s="102">
        <f t="shared" si="1988"/>
        <v>0</v>
      </c>
      <c r="AC917" s="102">
        <f t="shared" si="1988"/>
        <v>0</v>
      </c>
      <c r="AD917" s="102">
        <f t="shared" si="1988"/>
        <v>0</v>
      </c>
      <c r="AE917" s="102">
        <f t="shared" si="1988"/>
        <v>0</v>
      </c>
      <c r="AF917" s="102">
        <f t="shared" si="1988"/>
        <v>0</v>
      </c>
      <c r="AG917" s="160"/>
      <c r="AH917" s="74"/>
      <c r="AI917" s="74"/>
      <c r="AJ917" s="75"/>
    </row>
    <row r="918" spans="1:36" ht="9.75" hidden="1" customHeight="1" x14ac:dyDescent="0.3">
      <c r="A918" s="75"/>
      <c r="B918" s="112" t="s">
        <v>6318</v>
      </c>
      <c r="C918" s="103">
        <f>C920</f>
        <v>0</v>
      </c>
      <c r="D918" s="103">
        <f t="shared" ref="D918:K918" si="1989">IF(D915=1,D920,D920+C918)</f>
        <v>0</v>
      </c>
      <c r="E918" s="103">
        <f t="shared" si="1989"/>
        <v>0</v>
      </c>
      <c r="F918" s="103">
        <f t="shared" si="1989"/>
        <v>0</v>
      </c>
      <c r="G918" s="103">
        <f t="shared" si="1989"/>
        <v>0</v>
      </c>
      <c r="H918" s="103">
        <f t="shared" si="1989"/>
        <v>0</v>
      </c>
      <c r="I918" s="103">
        <f t="shared" si="1989"/>
        <v>0</v>
      </c>
      <c r="J918" s="103">
        <f t="shared" si="1989"/>
        <v>0</v>
      </c>
      <c r="K918" s="103">
        <f t="shared" si="1989"/>
        <v>0</v>
      </c>
      <c r="L918" s="160"/>
      <c r="M918" s="119">
        <f>IF(M915=1,M920,M920+K918)</f>
        <v>0</v>
      </c>
      <c r="N918" s="103">
        <f t="shared" ref="N918:U918" si="1990">IF(N915=1,N920,N920+M918)</f>
        <v>0</v>
      </c>
      <c r="O918" s="103">
        <f t="shared" si="1990"/>
        <v>0</v>
      </c>
      <c r="P918" s="103">
        <f t="shared" si="1990"/>
        <v>0</v>
      </c>
      <c r="Q918" s="103">
        <f t="shared" si="1990"/>
        <v>0</v>
      </c>
      <c r="R918" s="103">
        <f t="shared" si="1990"/>
        <v>0</v>
      </c>
      <c r="S918" s="103">
        <f t="shared" si="1990"/>
        <v>0</v>
      </c>
      <c r="T918" s="103">
        <f t="shared" si="1990"/>
        <v>0</v>
      </c>
      <c r="U918" s="103">
        <f t="shared" si="1990"/>
        <v>0</v>
      </c>
      <c r="V918" s="160"/>
      <c r="W918" s="119">
        <f>IF(W915=1,W920,W920+U918)</f>
        <v>0</v>
      </c>
      <c r="X918" s="103">
        <f t="shared" ref="X918:AF918" si="1991">IF(X915=1,X920,X920+W918)</f>
        <v>0</v>
      </c>
      <c r="Y918" s="103">
        <f t="shared" si="1991"/>
        <v>0</v>
      </c>
      <c r="Z918" s="103">
        <f t="shared" si="1991"/>
        <v>0</v>
      </c>
      <c r="AA918" s="103">
        <f t="shared" si="1991"/>
        <v>0</v>
      </c>
      <c r="AB918" s="103">
        <f t="shared" si="1991"/>
        <v>0</v>
      </c>
      <c r="AC918" s="103">
        <f t="shared" si="1991"/>
        <v>0</v>
      </c>
      <c r="AD918" s="103">
        <f t="shared" si="1991"/>
        <v>0</v>
      </c>
      <c r="AE918" s="103">
        <f t="shared" si="1991"/>
        <v>0</v>
      </c>
      <c r="AF918" s="103">
        <f t="shared" si="1991"/>
        <v>0</v>
      </c>
      <c r="AG918" s="160"/>
      <c r="AH918" s="74"/>
      <c r="AI918" s="74"/>
      <c r="AJ918" s="75"/>
    </row>
    <row r="919" spans="1:36" ht="25.05" customHeight="1" x14ac:dyDescent="0.3">
      <c r="A919" s="75"/>
      <c r="B919" s="110" t="s">
        <v>6319</v>
      </c>
      <c r="C919" s="104">
        <f t="shared" ref="C919:K919" si="1992">1720/12*C911</f>
        <v>0</v>
      </c>
      <c r="D919" s="104">
        <f t="shared" si="1992"/>
        <v>0</v>
      </c>
      <c r="E919" s="104">
        <f t="shared" si="1992"/>
        <v>0</v>
      </c>
      <c r="F919" s="104">
        <f t="shared" si="1992"/>
        <v>0</v>
      </c>
      <c r="G919" s="104">
        <f t="shared" si="1992"/>
        <v>0</v>
      </c>
      <c r="H919" s="104">
        <f t="shared" si="1992"/>
        <v>0</v>
      </c>
      <c r="I919" s="104">
        <f t="shared" si="1992"/>
        <v>0</v>
      </c>
      <c r="J919" s="104">
        <f t="shared" si="1992"/>
        <v>0</v>
      </c>
      <c r="K919" s="104">
        <f t="shared" si="1992"/>
        <v>0</v>
      </c>
      <c r="L919" s="160"/>
      <c r="M919" s="120">
        <f t="shared" ref="M919:U919" si="1993">1720/12*M911</f>
        <v>0</v>
      </c>
      <c r="N919" s="104">
        <f t="shared" si="1993"/>
        <v>0</v>
      </c>
      <c r="O919" s="104">
        <f t="shared" si="1993"/>
        <v>0</v>
      </c>
      <c r="P919" s="104">
        <f t="shared" si="1993"/>
        <v>0</v>
      </c>
      <c r="Q919" s="104">
        <f t="shared" si="1993"/>
        <v>0</v>
      </c>
      <c r="R919" s="104">
        <f t="shared" si="1993"/>
        <v>0</v>
      </c>
      <c r="S919" s="104">
        <f t="shared" si="1993"/>
        <v>0</v>
      </c>
      <c r="T919" s="104">
        <f t="shared" si="1993"/>
        <v>0</v>
      </c>
      <c r="U919" s="104">
        <f t="shared" si="1993"/>
        <v>0</v>
      </c>
      <c r="V919" s="160"/>
      <c r="W919" s="120">
        <f t="shared" ref="W919:AF919" si="1994">1720/12*W911</f>
        <v>0</v>
      </c>
      <c r="X919" s="104">
        <f t="shared" si="1994"/>
        <v>0</v>
      </c>
      <c r="Y919" s="104">
        <f t="shared" si="1994"/>
        <v>0</v>
      </c>
      <c r="Z919" s="104">
        <f t="shared" si="1994"/>
        <v>0</v>
      </c>
      <c r="AA919" s="104">
        <f t="shared" si="1994"/>
        <v>0</v>
      </c>
      <c r="AB919" s="104">
        <f t="shared" si="1994"/>
        <v>0</v>
      </c>
      <c r="AC919" s="104">
        <f t="shared" si="1994"/>
        <v>0</v>
      </c>
      <c r="AD919" s="104">
        <f t="shared" si="1994"/>
        <v>0</v>
      </c>
      <c r="AE919" s="104">
        <f t="shared" si="1994"/>
        <v>0</v>
      </c>
      <c r="AF919" s="104">
        <f t="shared" si="1994"/>
        <v>0</v>
      </c>
      <c r="AG919" s="160"/>
      <c r="AH919" s="74"/>
      <c r="AI919" s="74"/>
      <c r="AJ919" s="75"/>
    </row>
    <row r="920" spans="1:36" ht="25.05" customHeight="1" thickBot="1" x14ac:dyDescent="0.35">
      <c r="A920" s="75"/>
      <c r="B920" s="113" t="s">
        <v>6270</v>
      </c>
      <c r="C920" s="104">
        <f t="shared" ref="C920:K920" si="1995">IF(OR(C915=0,C915=1),IF(C912&gt;=C919,C919,C912),IF(C917&gt;=C916,C916-B918,C917-B918))</f>
        <v>0</v>
      </c>
      <c r="D920" s="104">
        <f t="shared" si="1995"/>
        <v>0</v>
      </c>
      <c r="E920" s="104">
        <f t="shared" si="1995"/>
        <v>0</v>
      </c>
      <c r="F920" s="104">
        <f t="shared" si="1995"/>
        <v>0</v>
      </c>
      <c r="G920" s="104">
        <f t="shared" si="1995"/>
        <v>0</v>
      </c>
      <c r="H920" s="104">
        <f t="shared" si="1995"/>
        <v>0</v>
      </c>
      <c r="I920" s="104">
        <f t="shared" si="1995"/>
        <v>0</v>
      </c>
      <c r="J920" s="104">
        <f t="shared" si="1995"/>
        <v>0</v>
      </c>
      <c r="K920" s="104">
        <f t="shared" si="1995"/>
        <v>0</v>
      </c>
      <c r="L920" s="162">
        <f>SUM(C920:K920)</f>
        <v>0</v>
      </c>
      <c r="M920" s="120">
        <f>IF(OR(M915=0,M915=1),IF(M912&gt;=M919,M919,M912),IF(M917&gt;=M916,M916-K918,M917-K918))</f>
        <v>0</v>
      </c>
      <c r="N920" s="104">
        <f t="shared" ref="N920:U920" si="1996">IF(OR(N915=0,N915=1),IF(N912&gt;=N919,N919,N912),IF(N917&gt;=N916,N916-M918,N917-M918))</f>
        <v>0</v>
      </c>
      <c r="O920" s="104">
        <f t="shared" si="1996"/>
        <v>0</v>
      </c>
      <c r="P920" s="104">
        <f t="shared" si="1996"/>
        <v>0</v>
      </c>
      <c r="Q920" s="104">
        <f t="shared" si="1996"/>
        <v>0</v>
      </c>
      <c r="R920" s="104">
        <f t="shared" si="1996"/>
        <v>0</v>
      </c>
      <c r="S920" s="104">
        <f t="shared" si="1996"/>
        <v>0</v>
      </c>
      <c r="T920" s="104">
        <f t="shared" si="1996"/>
        <v>0</v>
      </c>
      <c r="U920" s="104">
        <f t="shared" si="1996"/>
        <v>0</v>
      </c>
      <c r="V920" s="162">
        <f>SUM(M920:U920)</f>
        <v>0</v>
      </c>
      <c r="W920" s="156">
        <f>IF(OR(W915=0,W915=1),IF(W912&gt;=W919,W919,W912),IF(W917&gt;=W916,W916-U918,W917-U918))</f>
        <v>0</v>
      </c>
      <c r="X920" s="157">
        <f t="shared" ref="X920:AF920" si="1997">IF(OR(X915=0,X915=1),IF(X912&gt;=X919,X919,X912),IF(X917&gt;=X916,X916-W918,X917-W918))</f>
        <v>0</v>
      </c>
      <c r="Y920" s="157">
        <f t="shared" si="1997"/>
        <v>0</v>
      </c>
      <c r="Z920" s="157">
        <f t="shared" si="1997"/>
        <v>0</v>
      </c>
      <c r="AA920" s="157">
        <f t="shared" si="1997"/>
        <v>0</v>
      </c>
      <c r="AB920" s="157">
        <f t="shared" si="1997"/>
        <v>0</v>
      </c>
      <c r="AC920" s="157">
        <f t="shared" si="1997"/>
        <v>0</v>
      </c>
      <c r="AD920" s="157">
        <f t="shared" si="1997"/>
        <v>0</v>
      </c>
      <c r="AE920" s="157">
        <f t="shared" si="1997"/>
        <v>0</v>
      </c>
      <c r="AF920" s="157">
        <f t="shared" si="1997"/>
        <v>0</v>
      </c>
      <c r="AG920" s="162">
        <f>SUM(W920:AF920)</f>
        <v>0</v>
      </c>
      <c r="AH920" s="105"/>
      <c r="AI920" s="74"/>
      <c r="AJ920" s="75"/>
    </row>
    <row r="921" spans="1:36" ht="25.05" customHeight="1" thickBot="1" x14ac:dyDescent="0.35">
      <c r="A921" s="87"/>
      <c r="B921" s="226" t="s">
        <v>6273</v>
      </c>
      <c r="C921" s="304"/>
      <c r="D921" s="304"/>
      <c r="E921" s="304"/>
      <c r="F921" s="305"/>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5.05" customHeight="1" x14ac:dyDescent="0.3">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5.05" customHeight="1" x14ac:dyDescent="0.3">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x14ac:dyDescent="0.3">
      <c r="A924" s="99"/>
      <c r="B924" s="111"/>
      <c r="C924" s="100">
        <f>IF(C922&lt;&gt;0,1,0)</f>
        <v>0</v>
      </c>
      <c r="D924" s="100">
        <f t="shared" ref="D924:K924" si="1998">IF(C924=0,IF(D922&lt;&gt;0,1,0),1)</f>
        <v>0</v>
      </c>
      <c r="E924" s="100">
        <f t="shared" si="1998"/>
        <v>0</v>
      </c>
      <c r="F924" s="100">
        <f t="shared" si="1998"/>
        <v>0</v>
      </c>
      <c r="G924" s="100">
        <f t="shared" si="1998"/>
        <v>0</v>
      </c>
      <c r="H924" s="100">
        <f t="shared" si="1998"/>
        <v>0</v>
      </c>
      <c r="I924" s="100">
        <f t="shared" si="1998"/>
        <v>0</v>
      </c>
      <c r="J924" s="100">
        <f t="shared" si="1998"/>
        <v>0</v>
      </c>
      <c r="K924" s="100">
        <f t="shared" si="1998"/>
        <v>0</v>
      </c>
      <c r="L924" s="161"/>
      <c r="M924" s="116">
        <f>IF(K924=0,IF(M922&lt;&gt;0,1,0),1)</f>
        <v>0</v>
      </c>
      <c r="N924" s="100">
        <f t="shared" ref="N924:U924" si="1999">IF(M924=0,IF(N922&lt;&gt;0,1,0),1)</f>
        <v>0</v>
      </c>
      <c r="O924" s="100">
        <f t="shared" si="1999"/>
        <v>0</v>
      </c>
      <c r="P924" s="100">
        <f t="shared" si="1999"/>
        <v>0</v>
      </c>
      <c r="Q924" s="100">
        <f t="shared" si="1999"/>
        <v>0</v>
      </c>
      <c r="R924" s="100">
        <f t="shared" si="1999"/>
        <v>0</v>
      </c>
      <c r="S924" s="100">
        <f t="shared" si="1999"/>
        <v>0</v>
      </c>
      <c r="T924" s="100">
        <f t="shared" si="1999"/>
        <v>0</v>
      </c>
      <c r="U924" s="100">
        <f t="shared" si="1999"/>
        <v>0</v>
      </c>
      <c r="V924" s="161"/>
      <c r="W924" s="116">
        <f>IF(U924=0,IF(W922&lt;&gt;0,1,0),1)</f>
        <v>0</v>
      </c>
      <c r="X924" s="100">
        <f t="shared" ref="X924:AF924" si="2000">IF(W924=0,IF(X922&lt;&gt;0,1,0),1)</f>
        <v>0</v>
      </c>
      <c r="Y924" s="100">
        <f t="shared" si="2000"/>
        <v>0</v>
      </c>
      <c r="Z924" s="100">
        <f t="shared" si="2000"/>
        <v>0</v>
      </c>
      <c r="AA924" s="100">
        <f t="shared" si="2000"/>
        <v>0</v>
      </c>
      <c r="AB924" s="100">
        <f t="shared" si="2000"/>
        <v>0</v>
      </c>
      <c r="AC924" s="100">
        <f t="shared" si="2000"/>
        <v>0</v>
      </c>
      <c r="AD924" s="100">
        <f t="shared" si="2000"/>
        <v>0</v>
      </c>
      <c r="AE924" s="100">
        <f t="shared" si="2000"/>
        <v>0</v>
      </c>
      <c r="AF924" s="100">
        <f t="shared" si="2000"/>
        <v>0</v>
      </c>
      <c r="AG924" s="161"/>
      <c r="AH924" s="99"/>
      <c r="AI924" s="99"/>
      <c r="AJ924" s="99"/>
    </row>
    <row r="925" spans="1:36" ht="30" hidden="1" customHeight="1" x14ac:dyDescent="0.3">
      <c r="A925" s="99"/>
      <c r="B925" s="111"/>
      <c r="C925" s="100">
        <f>IF(C924=0,0,1)</f>
        <v>0</v>
      </c>
      <c r="D925" s="100">
        <f t="shared" ref="D925:K925" si="2001">IF(D924=0,0,C925+1)</f>
        <v>0</v>
      </c>
      <c r="E925" s="100">
        <f t="shared" si="2001"/>
        <v>0</v>
      </c>
      <c r="F925" s="100">
        <f t="shared" si="2001"/>
        <v>0</v>
      </c>
      <c r="G925" s="100">
        <f t="shared" si="2001"/>
        <v>0</v>
      </c>
      <c r="H925" s="100">
        <f t="shared" si="2001"/>
        <v>0</v>
      </c>
      <c r="I925" s="100">
        <f t="shared" si="2001"/>
        <v>0</v>
      </c>
      <c r="J925" s="100">
        <f t="shared" si="2001"/>
        <v>0</v>
      </c>
      <c r="K925" s="100">
        <f t="shared" si="2001"/>
        <v>0</v>
      </c>
      <c r="L925" s="161"/>
      <c r="M925" s="116">
        <f>IF(M924=0,0,K925+1)</f>
        <v>0</v>
      </c>
      <c r="N925" s="100">
        <f t="shared" ref="N925:U925" si="2002">IF(N924=0,0,M925+1)</f>
        <v>0</v>
      </c>
      <c r="O925" s="100">
        <f t="shared" si="2002"/>
        <v>0</v>
      </c>
      <c r="P925" s="100">
        <f t="shared" si="2002"/>
        <v>0</v>
      </c>
      <c r="Q925" s="100">
        <f t="shared" si="2002"/>
        <v>0</v>
      </c>
      <c r="R925" s="100">
        <f t="shared" si="2002"/>
        <v>0</v>
      </c>
      <c r="S925" s="100">
        <f t="shared" si="2002"/>
        <v>0</v>
      </c>
      <c r="T925" s="100">
        <f t="shared" si="2002"/>
        <v>0</v>
      </c>
      <c r="U925" s="100">
        <f t="shared" si="2002"/>
        <v>0</v>
      </c>
      <c r="V925" s="161"/>
      <c r="W925" s="116">
        <f>IF(W924=0,0,U925+1)</f>
        <v>0</v>
      </c>
      <c r="X925" s="100">
        <f t="shared" ref="X925:AF925" si="2003">IF(X924=0,0,W925+1)</f>
        <v>0</v>
      </c>
      <c r="Y925" s="100">
        <f t="shared" si="2003"/>
        <v>0</v>
      </c>
      <c r="Z925" s="100">
        <f t="shared" si="2003"/>
        <v>0</v>
      </c>
      <c r="AA925" s="100">
        <f t="shared" si="2003"/>
        <v>0</v>
      </c>
      <c r="AB925" s="100">
        <f t="shared" si="2003"/>
        <v>0</v>
      </c>
      <c r="AC925" s="100">
        <f t="shared" si="2003"/>
        <v>0</v>
      </c>
      <c r="AD925" s="100">
        <f t="shared" si="2003"/>
        <v>0</v>
      </c>
      <c r="AE925" s="100">
        <f t="shared" si="2003"/>
        <v>0</v>
      </c>
      <c r="AF925" s="100">
        <f t="shared" si="2003"/>
        <v>0</v>
      </c>
      <c r="AG925" s="161"/>
      <c r="AH925" s="99"/>
      <c r="AI925" s="99"/>
      <c r="AJ925" s="99"/>
    </row>
    <row r="926" spans="1:36" ht="30" hidden="1" customHeight="1" x14ac:dyDescent="0.3">
      <c r="A926" s="99"/>
      <c r="B926" s="111" t="s">
        <v>6268</v>
      </c>
      <c r="C926" s="101">
        <f t="shared" ref="C926:K926" si="2004">IF(C925&lt;25,IF(C925&lt;13,C925,C925-12),C925-24)</f>
        <v>0</v>
      </c>
      <c r="D926" s="101">
        <f t="shared" si="2004"/>
        <v>0</v>
      </c>
      <c r="E926" s="101">
        <f t="shared" si="2004"/>
        <v>0</v>
      </c>
      <c r="F926" s="101">
        <f t="shared" si="2004"/>
        <v>0</v>
      </c>
      <c r="G926" s="101">
        <f t="shared" si="2004"/>
        <v>0</v>
      </c>
      <c r="H926" s="101">
        <f t="shared" si="2004"/>
        <v>0</v>
      </c>
      <c r="I926" s="101">
        <f t="shared" si="2004"/>
        <v>0</v>
      </c>
      <c r="J926" s="101">
        <f t="shared" si="2004"/>
        <v>0</v>
      </c>
      <c r="K926" s="101">
        <f t="shared" si="2004"/>
        <v>0</v>
      </c>
      <c r="L926" s="161"/>
      <c r="M926" s="117">
        <f t="shared" ref="M926:U926" si="2005">IF(M925&lt;25,IF(M925&lt;13,M925,M925-12),M925-24)</f>
        <v>0</v>
      </c>
      <c r="N926" s="101">
        <f t="shared" si="2005"/>
        <v>0</v>
      </c>
      <c r="O926" s="101">
        <f t="shared" si="2005"/>
        <v>0</v>
      </c>
      <c r="P926" s="101">
        <f t="shared" si="2005"/>
        <v>0</v>
      </c>
      <c r="Q926" s="101">
        <f t="shared" si="2005"/>
        <v>0</v>
      </c>
      <c r="R926" s="101">
        <f t="shared" si="2005"/>
        <v>0</v>
      </c>
      <c r="S926" s="101">
        <f t="shared" si="2005"/>
        <v>0</v>
      </c>
      <c r="T926" s="101">
        <f t="shared" si="2005"/>
        <v>0</v>
      </c>
      <c r="U926" s="101">
        <f t="shared" si="2005"/>
        <v>0</v>
      </c>
      <c r="V926" s="161"/>
      <c r="W926" s="117">
        <f t="shared" ref="W926:AF926" si="2006">IF(W925&lt;25,IF(W925&lt;13,W925,W925-12),W925-24)</f>
        <v>0</v>
      </c>
      <c r="X926" s="101">
        <f t="shared" si="2006"/>
        <v>0</v>
      </c>
      <c r="Y926" s="101">
        <f t="shared" si="2006"/>
        <v>0</v>
      </c>
      <c r="Z926" s="101">
        <f t="shared" si="2006"/>
        <v>0</v>
      </c>
      <c r="AA926" s="101">
        <f t="shared" si="2006"/>
        <v>0</v>
      </c>
      <c r="AB926" s="101">
        <f t="shared" si="2006"/>
        <v>0</v>
      </c>
      <c r="AC926" s="101">
        <f t="shared" si="2006"/>
        <v>0</v>
      </c>
      <c r="AD926" s="101">
        <f t="shared" si="2006"/>
        <v>0</v>
      </c>
      <c r="AE926" s="101">
        <f t="shared" si="2006"/>
        <v>0</v>
      </c>
      <c r="AF926" s="101">
        <f t="shared" si="2006"/>
        <v>0</v>
      </c>
      <c r="AG926" s="161"/>
      <c r="AH926" s="99"/>
      <c r="AI926" s="99"/>
      <c r="AJ926" s="99"/>
    </row>
    <row r="927" spans="1:36" ht="30" hidden="1" customHeight="1" x14ac:dyDescent="0.3">
      <c r="A927" s="75"/>
      <c r="B927" s="112" t="s">
        <v>6269</v>
      </c>
      <c r="C927" s="102">
        <f t="shared" ref="C927:K927" si="2007">IF(C926&gt;0,IF(C926=1,C930,C930+B927),0)</f>
        <v>0</v>
      </c>
      <c r="D927" s="102">
        <f t="shared" si="2007"/>
        <v>0</v>
      </c>
      <c r="E927" s="102">
        <f t="shared" si="2007"/>
        <v>0</v>
      </c>
      <c r="F927" s="102">
        <f t="shared" si="2007"/>
        <v>0</v>
      </c>
      <c r="G927" s="102">
        <f t="shared" si="2007"/>
        <v>0</v>
      </c>
      <c r="H927" s="102">
        <f t="shared" si="2007"/>
        <v>0</v>
      </c>
      <c r="I927" s="102">
        <f t="shared" si="2007"/>
        <v>0</v>
      </c>
      <c r="J927" s="102">
        <f t="shared" si="2007"/>
        <v>0</v>
      </c>
      <c r="K927" s="102">
        <f t="shared" si="2007"/>
        <v>0</v>
      </c>
      <c r="L927" s="160"/>
      <c r="M927" s="118">
        <f>IF(M926&gt;0,IF(M926=1,M930,M930+K927),0)</f>
        <v>0</v>
      </c>
      <c r="N927" s="102">
        <f t="shared" ref="N927:U927" si="2008">IF(N926&gt;0,IF(N926=1,N930,N930+M927),0)</f>
        <v>0</v>
      </c>
      <c r="O927" s="102">
        <f t="shared" si="2008"/>
        <v>0</v>
      </c>
      <c r="P927" s="102">
        <f t="shared" si="2008"/>
        <v>0</v>
      </c>
      <c r="Q927" s="102">
        <f t="shared" si="2008"/>
        <v>0</v>
      </c>
      <c r="R927" s="102">
        <f t="shared" si="2008"/>
        <v>0</v>
      </c>
      <c r="S927" s="102">
        <f t="shared" si="2008"/>
        <v>0</v>
      </c>
      <c r="T927" s="102">
        <f t="shared" si="2008"/>
        <v>0</v>
      </c>
      <c r="U927" s="102">
        <f t="shared" si="2008"/>
        <v>0</v>
      </c>
      <c r="V927" s="160"/>
      <c r="W927" s="118">
        <f>IF(W926&gt;0,IF(W926=1,W930,W930+U927),0)</f>
        <v>0</v>
      </c>
      <c r="X927" s="102">
        <f t="shared" ref="X927:AF927" si="2009">IF(X926&gt;0,IF(X926=1,X930,X930+W927),0)</f>
        <v>0</v>
      </c>
      <c r="Y927" s="102">
        <f t="shared" si="2009"/>
        <v>0</v>
      </c>
      <c r="Z927" s="102">
        <f t="shared" si="2009"/>
        <v>0</v>
      </c>
      <c r="AA927" s="102">
        <f t="shared" si="2009"/>
        <v>0</v>
      </c>
      <c r="AB927" s="102">
        <f t="shared" si="2009"/>
        <v>0</v>
      </c>
      <c r="AC927" s="102">
        <f t="shared" si="2009"/>
        <v>0</v>
      </c>
      <c r="AD927" s="102">
        <f t="shared" si="2009"/>
        <v>0</v>
      </c>
      <c r="AE927" s="102">
        <f t="shared" si="2009"/>
        <v>0</v>
      </c>
      <c r="AF927" s="102">
        <f t="shared" si="2009"/>
        <v>0</v>
      </c>
      <c r="AG927" s="160"/>
      <c r="AH927" s="74"/>
      <c r="AI927" s="74"/>
      <c r="AJ927" s="75"/>
    </row>
    <row r="928" spans="1:36" ht="30" hidden="1" customHeight="1" x14ac:dyDescent="0.3">
      <c r="A928" s="75"/>
      <c r="B928" s="112" t="s">
        <v>6317</v>
      </c>
      <c r="C928" s="102">
        <f>IF(C922&gt;0,C923,0)</f>
        <v>0</v>
      </c>
      <c r="D928" s="102">
        <f t="shared" ref="D928:K928" si="2010">IF(D922&gt;0,IF(D926=1,D923,D923+C928),C928)</f>
        <v>0</v>
      </c>
      <c r="E928" s="102">
        <f t="shared" si="2010"/>
        <v>0</v>
      </c>
      <c r="F928" s="102">
        <f t="shared" si="2010"/>
        <v>0</v>
      </c>
      <c r="G928" s="102">
        <f t="shared" si="2010"/>
        <v>0</v>
      </c>
      <c r="H928" s="102">
        <f t="shared" si="2010"/>
        <v>0</v>
      </c>
      <c r="I928" s="102">
        <f t="shared" si="2010"/>
        <v>0</v>
      </c>
      <c r="J928" s="102">
        <f t="shared" si="2010"/>
        <v>0</v>
      </c>
      <c r="K928" s="102">
        <f t="shared" si="2010"/>
        <v>0</v>
      </c>
      <c r="L928" s="160"/>
      <c r="M928" s="118">
        <f>IF(M922&gt;0,IF(M926=1,M923,M923+K928),K928)</f>
        <v>0</v>
      </c>
      <c r="N928" s="102">
        <f t="shared" ref="N928:U928" si="2011">IF(N922&gt;0,IF(N926=1,N923,N923+M928),M928)</f>
        <v>0</v>
      </c>
      <c r="O928" s="102">
        <f t="shared" si="2011"/>
        <v>0</v>
      </c>
      <c r="P928" s="102">
        <f t="shared" si="2011"/>
        <v>0</v>
      </c>
      <c r="Q928" s="102">
        <f t="shared" si="2011"/>
        <v>0</v>
      </c>
      <c r="R928" s="102">
        <f t="shared" si="2011"/>
        <v>0</v>
      </c>
      <c r="S928" s="102">
        <f t="shared" si="2011"/>
        <v>0</v>
      </c>
      <c r="T928" s="102">
        <f t="shared" si="2011"/>
        <v>0</v>
      </c>
      <c r="U928" s="102">
        <f t="shared" si="2011"/>
        <v>0</v>
      </c>
      <c r="V928" s="160"/>
      <c r="W928" s="118">
        <f>IF(W922&gt;0,IF(W926=1,W923,W923+U928),U928)</f>
        <v>0</v>
      </c>
      <c r="X928" s="102">
        <f t="shared" ref="X928:AF928" si="2012">IF(X922&gt;0,IF(X926=1,X923,X923+W928),W928)</f>
        <v>0</v>
      </c>
      <c r="Y928" s="102">
        <f t="shared" si="2012"/>
        <v>0</v>
      </c>
      <c r="Z928" s="102">
        <f t="shared" si="2012"/>
        <v>0</v>
      </c>
      <c r="AA928" s="102">
        <f t="shared" si="2012"/>
        <v>0</v>
      </c>
      <c r="AB928" s="102">
        <f t="shared" si="2012"/>
        <v>0</v>
      </c>
      <c r="AC928" s="102">
        <f t="shared" si="2012"/>
        <v>0</v>
      </c>
      <c r="AD928" s="102">
        <f t="shared" si="2012"/>
        <v>0</v>
      </c>
      <c r="AE928" s="102">
        <f t="shared" si="2012"/>
        <v>0</v>
      </c>
      <c r="AF928" s="102">
        <f t="shared" si="2012"/>
        <v>0</v>
      </c>
      <c r="AG928" s="160"/>
      <c r="AH928" s="74"/>
      <c r="AI928" s="74"/>
      <c r="AJ928" s="75"/>
    </row>
    <row r="929" spans="1:36" ht="9.75" hidden="1" customHeight="1" x14ac:dyDescent="0.3">
      <c r="A929" s="75"/>
      <c r="B929" s="112" t="s">
        <v>6318</v>
      </c>
      <c r="C929" s="103">
        <f>C931</f>
        <v>0</v>
      </c>
      <c r="D929" s="103">
        <f t="shared" ref="D929:K929" si="2013">IF(D926=1,D931,D931+C929)</f>
        <v>0</v>
      </c>
      <c r="E929" s="103">
        <f t="shared" si="2013"/>
        <v>0</v>
      </c>
      <c r="F929" s="103">
        <f t="shared" si="2013"/>
        <v>0</v>
      </c>
      <c r="G929" s="103">
        <f t="shared" si="2013"/>
        <v>0</v>
      </c>
      <c r="H929" s="103">
        <f t="shared" si="2013"/>
        <v>0</v>
      </c>
      <c r="I929" s="103">
        <f t="shared" si="2013"/>
        <v>0</v>
      </c>
      <c r="J929" s="103">
        <f t="shared" si="2013"/>
        <v>0</v>
      </c>
      <c r="K929" s="103">
        <f t="shared" si="2013"/>
        <v>0</v>
      </c>
      <c r="L929" s="160"/>
      <c r="M929" s="119">
        <f>IF(M926=1,M931,M931+K929)</f>
        <v>0</v>
      </c>
      <c r="N929" s="103">
        <f t="shared" ref="N929:U929" si="2014">IF(N926=1,N931,N931+M929)</f>
        <v>0</v>
      </c>
      <c r="O929" s="103">
        <f t="shared" si="2014"/>
        <v>0</v>
      </c>
      <c r="P929" s="103">
        <f t="shared" si="2014"/>
        <v>0</v>
      </c>
      <c r="Q929" s="103">
        <f t="shared" si="2014"/>
        <v>0</v>
      </c>
      <c r="R929" s="103">
        <f t="shared" si="2014"/>
        <v>0</v>
      </c>
      <c r="S929" s="103">
        <f t="shared" si="2014"/>
        <v>0</v>
      </c>
      <c r="T929" s="103">
        <f t="shared" si="2014"/>
        <v>0</v>
      </c>
      <c r="U929" s="103">
        <f t="shared" si="2014"/>
        <v>0</v>
      </c>
      <c r="V929" s="160"/>
      <c r="W929" s="119">
        <f>IF(W926=1,W931,W931+U929)</f>
        <v>0</v>
      </c>
      <c r="X929" s="103">
        <f t="shared" ref="X929:AF929" si="2015">IF(X926=1,X931,X931+W929)</f>
        <v>0</v>
      </c>
      <c r="Y929" s="103">
        <f t="shared" si="2015"/>
        <v>0</v>
      </c>
      <c r="Z929" s="103">
        <f t="shared" si="2015"/>
        <v>0</v>
      </c>
      <c r="AA929" s="103">
        <f t="shared" si="2015"/>
        <v>0</v>
      </c>
      <c r="AB929" s="103">
        <f t="shared" si="2015"/>
        <v>0</v>
      </c>
      <c r="AC929" s="103">
        <f t="shared" si="2015"/>
        <v>0</v>
      </c>
      <c r="AD929" s="103">
        <f t="shared" si="2015"/>
        <v>0</v>
      </c>
      <c r="AE929" s="103">
        <f t="shared" si="2015"/>
        <v>0</v>
      </c>
      <c r="AF929" s="103">
        <f t="shared" si="2015"/>
        <v>0</v>
      </c>
      <c r="AG929" s="160"/>
      <c r="AH929" s="74"/>
      <c r="AI929" s="74"/>
      <c r="AJ929" s="75"/>
    </row>
    <row r="930" spans="1:36" ht="25.05" customHeight="1" x14ac:dyDescent="0.3">
      <c r="A930" s="75"/>
      <c r="B930" s="110" t="s">
        <v>6319</v>
      </c>
      <c r="C930" s="104">
        <f t="shared" ref="C930:K930" si="2016">1720/12*C922</f>
        <v>0</v>
      </c>
      <c r="D930" s="104">
        <f t="shared" si="2016"/>
        <v>0</v>
      </c>
      <c r="E930" s="104">
        <f t="shared" si="2016"/>
        <v>0</v>
      </c>
      <c r="F930" s="104">
        <f t="shared" si="2016"/>
        <v>0</v>
      </c>
      <c r="G930" s="104">
        <f t="shared" si="2016"/>
        <v>0</v>
      </c>
      <c r="H930" s="104">
        <f t="shared" si="2016"/>
        <v>0</v>
      </c>
      <c r="I930" s="104">
        <f t="shared" si="2016"/>
        <v>0</v>
      </c>
      <c r="J930" s="104">
        <f t="shared" si="2016"/>
        <v>0</v>
      </c>
      <c r="K930" s="104">
        <f t="shared" si="2016"/>
        <v>0</v>
      </c>
      <c r="L930" s="160"/>
      <c r="M930" s="120">
        <f t="shared" ref="M930:U930" si="2017">1720/12*M922</f>
        <v>0</v>
      </c>
      <c r="N930" s="104">
        <f t="shared" si="2017"/>
        <v>0</v>
      </c>
      <c r="O930" s="104">
        <f t="shared" si="2017"/>
        <v>0</v>
      </c>
      <c r="P930" s="104">
        <f t="shared" si="2017"/>
        <v>0</v>
      </c>
      <c r="Q930" s="104">
        <f t="shared" si="2017"/>
        <v>0</v>
      </c>
      <c r="R930" s="104">
        <f t="shared" si="2017"/>
        <v>0</v>
      </c>
      <c r="S930" s="104">
        <f t="shared" si="2017"/>
        <v>0</v>
      </c>
      <c r="T930" s="104">
        <f t="shared" si="2017"/>
        <v>0</v>
      </c>
      <c r="U930" s="104">
        <f t="shared" si="2017"/>
        <v>0</v>
      </c>
      <c r="V930" s="160"/>
      <c r="W930" s="120">
        <f t="shared" ref="W930:AF930" si="2018">1720/12*W922</f>
        <v>0</v>
      </c>
      <c r="X930" s="104">
        <f t="shared" si="2018"/>
        <v>0</v>
      </c>
      <c r="Y930" s="104">
        <f t="shared" si="2018"/>
        <v>0</v>
      </c>
      <c r="Z930" s="104">
        <f t="shared" si="2018"/>
        <v>0</v>
      </c>
      <c r="AA930" s="104">
        <f t="shared" si="2018"/>
        <v>0</v>
      </c>
      <c r="AB930" s="104">
        <f t="shared" si="2018"/>
        <v>0</v>
      </c>
      <c r="AC930" s="104">
        <f t="shared" si="2018"/>
        <v>0</v>
      </c>
      <c r="AD930" s="104">
        <f t="shared" si="2018"/>
        <v>0</v>
      </c>
      <c r="AE930" s="104">
        <f t="shared" si="2018"/>
        <v>0</v>
      </c>
      <c r="AF930" s="104">
        <f t="shared" si="2018"/>
        <v>0</v>
      </c>
      <c r="AG930" s="160"/>
      <c r="AH930" s="74"/>
      <c r="AI930" s="74"/>
      <c r="AJ930" s="75"/>
    </row>
    <row r="931" spans="1:36" ht="25.05" customHeight="1" thickBot="1" x14ac:dyDescent="0.35">
      <c r="A931" s="75"/>
      <c r="B931" s="113" t="s">
        <v>6270</v>
      </c>
      <c r="C931" s="104">
        <f t="shared" ref="C931:K931" si="2019">IF(OR(C926=0,C926=1),IF(C923&gt;=C930,C930,C923),IF(C928&gt;=C927,C927-B929,C928-B929))</f>
        <v>0</v>
      </c>
      <c r="D931" s="104">
        <f t="shared" si="2019"/>
        <v>0</v>
      </c>
      <c r="E931" s="104">
        <f t="shared" si="2019"/>
        <v>0</v>
      </c>
      <c r="F931" s="104">
        <f t="shared" si="2019"/>
        <v>0</v>
      </c>
      <c r="G931" s="104">
        <f t="shared" si="2019"/>
        <v>0</v>
      </c>
      <c r="H931" s="104">
        <f t="shared" si="2019"/>
        <v>0</v>
      </c>
      <c r="I931" s="104">
        <f t="shared" si="2019"/>
        <v>0</v>
      </c>
      <c r="J931" s="104">
        <f t="shared" si="2019"/>
        <v>0</v>
      </c>
      <c r="K931" s="104">
        <f t="shared" si="2019"/>
        <v>0</v>
      </c>
      <c r="L931" s="162">
        <f>SUM(C931:K931)</f>
        <v>0</v>
      </c>
      <c r="M931" s="120">
        <f>IF(OR(M926=0,M926=1),IF(M923&gt;=M930,M930,M923),IF(M928&gt;=M927,M927-K929,M928-K929))</f>
        <v>0</v>
      </c>
      <c r="N931" s="104">
        <f t="shared" ref="N931:U931" si="2020">IF(OR(N926=0,N926=1),IF(N923&gt;=N930,N930,N923),IF(N928&gt;=N927,N927-M929,N928-M929))</f>
        <v>0</v>
      </c>
      <c r="O931" s="104">
        <f t="shared" si="2020"/>
        <v>0</v>
      </c>
      <c r="P931" s="104">
        <f t="shared" si="2020"/>
        <v>0</v>
      </c>
      <c r="Q931" s="104">
        <f t="shared" si="2020"/>
        <v>0</v>
      </c>
      <c r="R931" s="104">
        <f t="shared" si="2020"/>
        <v>0</v>
      </c>
      <c r="S931" s="104">
        <f t="shared" si="2020"/>
        <v>0</v>
      </c>
      <c r="T931" s="104">
        <f t="shared" si="2020"/>
        <v>0</v>
      </c>
      <c r="U931" s="104">
        <f t="shared" si="2020"/>
        <v>0</v>
      </c>
      <c r="V931" s="162">
        <f>SUM(M931:U931)</f>
        <v>0</v>
      </c>
      <c r="W931" s="156">
        <f>IF(OR(W926=0,W926=1),IF(W923&gt;=W930,W930,W923),IF(W928&gt;=W927,W927-U929,W928-U929))</f>
        <v>0</v>
      </c>
      <c r="X931" s="157">
        <f t="shared" ref="X931:AF931" si="2021">IF(OR(X926=0,X926=1),IF(X923&gt;=X930,X930,X923),IF(X928&gt;=X927,X927-W929,X928-W929))</f>
        <v>0</v>
      </c>
      <c r="Y931" s="157">
        <f t="shared" si="2021"/>
        <v>0</v>
      </c>
      <c r="Z931" s="157">
        <f t="shared" si="2021"/>
        <v>0</v>
      </c>
      <c r="AA931" s="157">
        <f t="shared" si="2021"/>
        <v>0</v>
      </c>
      <c r="AB931" s="157">
        <f t="shared" si="2021"/>
        <v>0</v>
      </c>
      <c r="AC931" s="157">
        <f t="shared" si="2021"/>
        <v>0</v>
      </c>
      <c r="AD931" s="157">
        <f t="shared" si="2021"/>
        <v>0</v>
      </c>
      <c r="AE931" s="157">
        <f t="shared" si="2021"/>
        <v>0</v>
      </c>
      <c r="AF931" s="157">
        <f t="shared" si="2021"/>
        <v>0</v>
      </c>
      <c r="AG931" s="162">
        <f>SUM(W931:AF931)</f>
        <v>0</v>
      </c>
      <c r="AH931" s="105"/>
      <c r="AI931" s="74"/>
      <c r="AJ931" s="75"/>
    </row>
    <row r="932" spans="1:36" ht="25.05" customHeight="1" thickBot="1" x14ac:dyDescent="0.35">
      <c r="A932" s="87"/>
      <c r="B932" s="226" t="s">
        <v>6273</v>
      </c>
      <c r="C932" s="304"/>
      <c r="D932" s="304"/>
      <c r="E932" s="304"/>
      <c r="F932" s="305"/>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5.05" customHeight="1" x14ac:dyDescent="0.3">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5.05" customHeight="1" x14ac:dyDescent="0.3">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x14ac:dyDescent="0.3">
      <c r="A935" s="99"/>
      <c r="B935" s="111"/>
      <c r="C935" s="100">
        <f>IF(C933&lt;&gt;0,1,0)</f>
        <v>0</v>
      </c>
      <c r="D935" s="100">
        <f t="shared" ref="D935:K935" si="2022">IF(C935=0,IF(D933&lt;&gt;0,1,0),1)</f>
        <v>0</v>
      </c>
      <c r="E935" s="100">
        <f t="shared" si="2022"/>
        <v>0</v>
      </c>
      <c r="F935" s="100">
        <f t="shared" si="2022"/>
        <v>0</v>
      </c>
      <c r="G935" s="100">
        <f t="shared" si="2022"/>
        <v>0</v>
      </c>
      <c r="H935" s="100">
        <f t="shared" si="2022"/>
        <v>0</v>
      </c>
      <c r="I935" s="100">
        <f t="shared" si="2022"/>
        <v>0</v>
      </c>
      <c r="J935" s="100">
        <f t="shared" si="2022"/>
        <v>0</v>
      </c>
      <c r="K935" s="100">
        <f t="shared" si="2022"/>
        <v>0</v>
      </c>
      <c r="L935" s="161"/>
      <c r="M935" s="116">
        <f>IF(K935=0,IF(M933&lt;&gt;0,1,0),1)</f>
        <v>0</v>
      </c>
      <c r="N935" s="100">
        <f t="shared" ref="N935:U935" si="2023">IF(M935=0,IF(N933&lt;&gt;0,1,0),1)</f>
        <v>0</v>
      </c>
      <c r="O935" s="100">
        <f t="shared" si="2023"/>
        <v>0</v>
      </c>
      <c r="P935" s="100">
        <f t="shared" si="2023"/>
        <v>0</v>
      </c>
      <c r="Q935" s="100">
        <f t="shared" si="2023"/>
        <v>0</v>
      </c>
      <c r="R935" s="100">
        <f t="shared" si="2023"/>
        <v>0</v>
      </c>
      <c r="S935" s="100">
        <f t="shared" si="2023"/>
        <v>0</v>
      </c>
      <c r="T935" s="100">
        <f t="shared" si="2023"/>
        <v>0</v>
      </c>
      <c r="U935" s="100">
        <f t="shared" si="2023"/>
        <v>0</v>
      </c>
      <c r="V935" s="161"/>
      <c r="W935" s="116">
        <f>IF(U935=0,IF(W933&lt;&gt;0,1,0),1)</f>
        <v>0</v>
      </c>
      <c r="X935" s="100">
        <f t="shared" ref="X935:AF935" si="2024">IF(W935=0,IF(X933&lt;&gt;0,1,0),1)</f>
        <v>0</v>
      </c>
      <c r="Y935" s="100">
        <f t="shared" si="2024"/>
        <v>0</v>
      </c>
      <c r="Z935" s="100">
        <f t="shared" si="2024"/>
        <v>0</v>
      </c>
      <c r="AA935" s="100">
        <f t="shared" si="2024"/>
        <v>0</v>
      </c>
      <c r="AB935" s="100">
        <f t="shared" si="2024"/>
        <v>0</v>
      </c>
      <c r="AC935" s="100">
        <f t="shared" si="2024"/>
        <v>0</v>
      </c>
      <c r="AD935" s="100">
        <f t="shared" si="2024"/>
        <v>0</v>
      </c>
      <c r="AE935" s="100">
        <f t="shared" si="2024"/>
        <v>0</v>
      </c>
      <c r="AF935" s="100">
        <f t="shared" si="2024"/>
        <v>0</v>
      </c>
      <c r="AG935" s="161"/>
      <c r="AH935" s="99"/>
      <c r="AI935" s="99"/>
      <c r="AJ935" s="99"/>
    </row>
    <row r="936" spans="1:36" ht="30" hidden="1" customHeight="1" x14ac:dyDescent="0.3">
      <c r="A936" s="99"/>
      <c r="B936" s="111"/>
      <c r="C936" s="100">
        <f>IF(C935=0,0,1)</f>
        <v>0</v>
      </c>
      <c r="D936" s="100">
        <f t="shared" ref="D936:K936" si="2025">IF(D935=0,0,C936+1)</f>
        <v>0</v>
      </c>
      <c r="E936" s="100">
        <f t="shared" si="2025"/>
        <v>0</v>
      </c>
      <c r="F936" s="100">
        <f t="shared" si="2025"/>
        <v>0</v>
      </c>
      <c r="G936" s="100">
        <f t="shared" si="2025"/>
        <v>0</v>
      </c>
      <c r="H936" s="100">
        <f t="shared" si="2025"/>
        <v>0</v>
      </c>
      <c r="I936" s="100">
        <f t="shared" si="2025"/>
        <v>0</v>
      </c>
      <c r="J936" s="100">
        <f t="shared" si="2025"/>
        <v>0</v>
      </c>
      <c r="K936" s="100">
        <f t="shared" si="2025"/>
        <v>0</v>
      </c>
      <c r="L936" s="161"/>
      <c r="M936" s="116">
        <f>IF(M935=0,0,K936+1)</f>
        <v>0</v>
      </c>
      <c r="N936" s="100">
        <f t="shared" ref="N936:U936" si="2026">IF(N935=0,0,M936+1)</f>
        <v>0</v>
      </c>
      <c r="O936" s="100">
        <f t="shared" si="2026"/>
        <v>0</v>
      </c>
      <c r="P936" s="100">
        <f t="shared" si="2026"/>
        <v>0</v>
      </c>
      <c r="Q936" s="100">
        <f t="shared" si="2026"/>
        <v>0</v>
      </c>
      <c r="R936" s="100">
        <f t="shared" si="2026"/>
        <v>0</v>
      </c>
      <c r="S936" s="100">
        <f t="shared" si="2026"/>
        <v>0</v>
      </c>
      <c r="T936" s="100">
        <f t="shared" si="2026"/>
        <v>0</v>
      </c>
      <c r="U936" s="100">
        <f t="shared" si="2026"/>
        <v>0</v>
      </c>
      <c r="V936" s="161"/>
      <c r="W936" s="116">
        <f>IF(W935=0,0,U936+1)</f>
        <v>0</v>
      </c>
      <c r="X936" s="100">
        <f t="shared" ref="X936:AF936" si="2027">IF(X935=0,0,W936+1)</f>
        <v>0</v>
      </c>
      <c r="Y936" s="100">
        <f t="shared" si="2027"/>
        <v>0</v>
      </c>
      <c r="Z936" s="100">
        <f t="shared" si="2027"/>
        <v>0</v>
      </c>
      <c r="AA936" s="100">
        <f t="shared" si="2027"/>
        <v>0</v>
      </c>
      <c r="AB936" s="100">
        <f t="shared" si="2027"/>
        <v>0</v>
      </c>
      <c r="AC936" s="100">
        <f t="shared" si="2027"/>
        <v>0</v>
      </c>
      <c r="AD936" s="100">
        <f t="shared" si="2027"/>
        <v>0</v>
      </c>
      <c r="AE936" s="100">
        <f t="shared" si="2027"/>
        <v>0</v>
      </c>
      <c r="AF936" s="100">
        <f t="shared" si="2027"/>
        <v>0</v>
      </c>
      <c r="AG936" s="161"/>
      <c r="AH936" s="99"/>
      <c r="AI936" s="99"/>
      <c r="AJ936" s="99"/>
    </row>
    <row r="937" spans="1:36" ht="30" hidden="1" customHeight="1" x14ac:dyDescent="0.3">
      <c r="A937" s="99"/>
      <c r="B937" s="111" t="s">
        <v>6268</v>
      </c>
      <c r="C937" s="101">
        <f t="shared" ref="C937:K937" si="2028">IF(C936&lt;25,IF(C936&lt;13,C936,C936-12),C936-24)</f>
        <v>0</v>
      </c>
      <c r="D937" s="101">
        <f t="shared" si="2028"/>
        <v>0</v>
      </c>
      <c r="E937" s="101">
        <f t="shared" si="2028"/>
        <v>0</v>
      </c>
      <c r="F937" s="101">
        <f t="shared" si="2028"/>
        <v>0</v>
      </c>
      <c r="G937" s="101">
        <f t="shared" si="2028"/>
        <v>0</v>
      </c>
      <c r="H937" s="101">
        <f t="shared" si="2028"/>
        <v>0</v>
      </c>
      <c r="I937" s="101">
        <f t="shared" si="2028"/>
        <v>0</v>
      </c>
      <c r="J937" s="101">
        <f t="shared" si="2028"/>
        <v>0</v>
      </c>
      <c r="K937" s="101">
        <f t="shared" si="2028"/>
        <v>0</v>
      </c>
      <c r="L937" s="161"/>
      <c r="M937" s="117">
        <f t="shared" ref="M937:U937" si="2029">IF(M936&lt;25,IF(M936&lt;13,M936,M936-12),M936-24)</f>
        <v>0</v>
      </c>
      <c r="N937" s="101">
        <f t="shared" si="2029"/>
        <v>0</v>
      </c>
      <c r="O937" s="101">
        <f t="shared" si="2029"/>
        <v>0</v>
      </c>
      <c r="P937" s="101">
        <f t="shared" si="2029"/>
        <v>0</v>
      </c>
      <c r="Q937" s="101">
        <f t="shared" si="2029"/>
        <v>0</v>
      </c>
      <c r="R937" s="101">
        <f t="shared" si="2029"/>
        <v>0</v>
      </c>
      <c r="S937" s="101">
        <f t="shared" si="2029"/>
        <v>0</v>
      </c>
      <c r="T937" s="101">
        <f t="shared" si="2029"/>
        <v>0</v>
      </c>
      <c r="U937" s="101">
        <f t="shared" si="2029"/>
        <v>0</v>
      </c>
      <c r="V937" s="161"/>
      <c r="W937" s="117">
        <f t="shared" ref="W937:AF937" si="2030">IF(W936&lt;25,IF(W936&lt;13,W936,W936-12),W936-24)</f>
        <v>0</v>
      </c>
      <c r="X937" s="101">
        <f t="shared" si="2030"/>
        <v>0</v>
      </c>
      <c r="Y937" s="101">
        <f t="shared" si="2030"/>
        <v>0</v>
      </c>
      <c r="Z937" s="101">
        <f t="shared" si="2030"/>
        <v>0</v>
      </c>
      <c r="AA937" s="101">
        <f t="shared" si="2030"/>
        <v>0</v>
      </c>
      <c r="AB937" s="101">
        <f t="shared" si="2030"/>
        <v>0</v>
      </c>
      <c r="AC937" s="101">
        <f t="shared" si="2030"/>
        <v>0</v>
      </c>
      <c r="AD937" s="101">
        <f t="shared" si="2030"/>
        <v>0</v>
      </c>
      <c r="AE937" s="101">
        <f t="shared" si="2030"/>
        <v>0</v>
      </c>
      <c r="AF937" s="101">
        <f t="shared" si="2030"/>
        <v>0</v>
      </c>
      <c r="AG937" s="161"/>
      <c r="AH937" s="99"/>
      <c r="AI937" s="99"/>
      <c r="AJ937" s="99"/>
    </row>
    <row r="938" spans="1:36" ht="30" hidden="1" customHeight="1" x14ac:dyDescent="0.3">
      <c r="A938" s="75"/>
      <c r="B938" s="112" t="s">
        <v>6269</v>
      </c>
      <c r="C938" s="102">
        <f t="shared" ref="C938:K938" si="2031">IF(C937&gt;0,IF(C937=1,C941,C941+B938),0)</f>
        <v>0</v>
      </c>
      <c r="D938" s="102">
        <f t="shared" si="2031"/>
        <v>0</v>
      </c>
      <c r="E938" s="102">
        <f t="shared" si="2031"/>
        <v>0</v>
      </c>
      <c r="F938" s="102">
        <f t="shared" si="2031"/>
        <v>0</v>
      </c>
      <c r="G938" s="102">
        <f t="shared" si="2031"/>
        <v>0</v>
      </c>
      <c r="H938" s="102">
        <f t="shared" si="2031"/>
        <v>0</v>
      </c>
      <c r="I938" s="102">
        <f t="shared" si="2031"/>
        <v>0</v>
      </c>
      <c r="J938" s="102">
        <f t="shared" si="2031"/>
        <v>0</v>
      </c>
      <c r="K938" s="102">
        <f t="shared" si="2031"/>
        <v>0</v>
      </c>
      <c r="L938" s="160"/>
      <c r="M938" s="118">
        <f>IF(M937&gt;0,IF(M937=1,M941,M941+K938),0)</f>
        <v>0</v>
      </c>
      <c r="N938" s="102">
        <f t="shared" ref="N938:U938" si="2032">IF(N937&gt;0,IF(N937=1,N941,N941+M938),0)</f>
        <v>0</v>
      </c>
      <c r="O938" s="102">
        <f t="shared" si="2032"/>
        <v>0</v>
      </c>
      <c r="P938" s="102">
        <f t="shared" si="2032"/>
        <v>0</v>
      </c>
      <c r="Q938" s="102">
        <f t="shared" si="2032"/>
        <v>0</v>
      </c>
      <c r="R938" s="102">
        <f t="shared" si="2032"/>
        <v>0</v>
      </c>
      <c r="S938" s="102">
        <f t="shared" si="2032"/>
        <v>0</v>
      </c>
      <c r="T938" s="102">
        <f t="shared" si="2032"/>
        <v>0</v>
      </c>
      <c r="U938" s="102">
        <f t="shared" si="2032"/>
        <v>0</v>
      </c>
      <c r="V938" s="160"/>
      <c r="W938" s="118">
        <f>IF(W937&gt;0,IF(W937=1,W941,W941+U938),0)</f>
        <v>0</v>
      </c>
      <c r="X938" s="102">
        <f t="shared" ref="X938:AF938" si="2033">IF(X937&gt;0,IF(X937=1,X941,X941+W938),0)</f>
        <v>0</v>
      </c>
      <c r="Y938" s="102">
        <f t="shared" si="2033"/>
        <v>0</v>
      </c>
      <c r="Z938" s="102">
        <f t="shared" si="2033"/>
        <v>0</v>
      </c>
      <c r="AA938" s="102">
        <f t="shared" si="2033"/>
        <v>0</v>
      </c>
      <c r="AB938" s="102">
        <f t="shared" si="2033"/>
        <v>0</v>
      </c>
      <c r="AC938" s="102">
        <f t="shared" si="2033"/>
        <v>0</v>
      </c>
      <c r="AD938" s="102">
        <f t="shared" si="2033"/>
        <v>0</v>
      </c>
      <c r="AE938" s="102">
        <f t="shared" si="2033"/>
        <v>0</v>
      </c>
      <c r="AF938" s="102">
        <f t="shared" si="2033"/>
        <v>0</v>
      </c>
      <c r="AG938" s="160"/>
      <c r="AH938" s="74"/>
      <c r="AI938" s="74"/>
      <c r="AJ938" s="75"/>
    </row>
    <row r="939" spans="1:36" ht="30" hidden="1" customHeight="1" x14ac:dyDescent="0.3">
      <c r="A939" s="75"/>
      <c r="B939" s="112" t="s">
        <v>6317</v>
      </c>
      <c r="C939" s="102">
        <f>IF(C933&gt;0,C934,0)</f>
        <v>0</v>
      </c>
      <c r="D939" s="102">
        <f t="shared" ref="D939:K939" si="2034">IF(D933&gt;0,IF(D937=1,D934,D934+C939),C939)</f>
        <v>0</v>
      </c>
      <c r="E939" s="102">
        <f t="shared" si="2034"/>
        <v>0</v>
      </c>
      <c r="F939" s="102">
        <f t="shared" si="2034"/>
        <v>0</v>
      </c>
      <c r="G939" s="102">
        <f t="shared" si="2034"/>
        <v>0</v>
      </c>
      <c r="H939" s="102">
        <f t="shared" si="2034"/>
        <v>0</v>
      </c>
      <c r="I939" s="102">
        <f t="shared" si="2034"/>
        <v>0</v>
      </c>
      <c r="J939" s="102">
        <f t="shared" si="2034"/>
        <v>0</v>
      </c>
      <c r="K939" s="102">
        <f t="shared" si="2034"/>
        <v>0</v>
      </c>
      <c r="L939" s="160"/>
      <c r="M939" s="118">
        <f>IF(M933&gt;0,IF(M937=1,M934,M934+K939),K939)</f>
        <v>0</v>
      </c>
      <c r="N939" s="102">
        <f t="shared" ref="N939:U939" si="2035">IF(N933&gt;0,IF(N937=1,N934,N934+M939),M939)</f>
        <v>0</v>
      </c>
      <c r="O939" s="102">
        <f t="shared" si="2035"/>
        <v>0</v>
      </c>
      <c r="P939" s="102">
        <f t="shared" si="2035"/>
        <v>0</v>
      </c>
      <c r="Q939" s="102">
        <f t="shared" si="2035"/>
        <v>0</v>
      </c>
      <c r="R939" s="102">
        <f t="shared" si="2035"/>
        <v>0</v>
      </c>
      <c r="S939" s="102">
        <f t="shared" si="2035"/>
        <v>0</v>
      </c>
      <c r="T939" s="102">
        <f t="shared" si="2035"/>
        <v>0</v>
      </c>
      <c r="U939" s="102">
        <f t="shared" si="2035"/>
        <v>0</v>
      </c>
      <c r="V939" s="160"/>
      <c r="W939" s="118">
        <f>IF(W933&gt;0,IF(W937=1,W934,W934+U939),U939)</f>
        <v>0</v>
      </c>
      <c r="X939" s="102">
        <f t="shared" ref="X939:AF939" si="2036">IF(X933&gt;0,IF(X937=1,X934,X934+W939),W939)</f>
        <v>0</v>
      </c>
      <c r="Y939" s="102">
        <f t="shared" si="2036"/>
        <v>0</v>
      </c>
      <c r="Z939" s="102">
        <f t="shared" si="2036"/>
        <v>0</v>
      </c>
      <c r="AA939" s="102">
        <f t="shared" si="2036"/>
        <v>0</v>
      </c>
      <c r="AB939" s="102">
        <f t="shared" si="2036"/>
        <v>0</v>
      </c>
      <c r="AC939" s="102">
        <f t="shared" si="2036"/>
        <v>0</v>
      </c>
      <c r="AD939" s="102">
        <f t="shared" si="2036"/>
        <v>0</v>
      </c>
      <c r="AE939" s="102">
        <f t="shared" si="2036"/>
        <v>0</v>
      </c>
      <c r="AF939" s="102">
        <f t="shared" si="2036"/>
        <v>0</v>
      </c>
      <c r="AG939" s="160"/>
      <c r="AH939" s="74"/>
      <c r="AI939" s="74"/>
      <c r="AJ939" s="75"/>
    </row>
    <row r="940" spans="1:36" ht="9.75" hidden="1" customHeight="1" x14ac:dyDescent="0.3">
      <c r="A940" s="75"/>
      <c r="B940" s="112" t="s">
        <v>6318</v>
      </c>
      <c r="C940" s="103">
        <f>C942</f>
        <v>0</v>
      </c>
      <c r="D940" s="103">
        <f t="shared" ref="D940:K940" si="2037">IF(D937=1,D942,D942+C940)</f>
        <v>0</v>
      </c>
      <c r="E940" s="103">
        <f t="shared" si="2037"/>
        <v>0</v>
      </c>
      <c r="F940" s="103">
        <f t="shared" si="2037"/>
        <v>0</v>
      </c>
      <c r="G940" s="103">
        <f t="shared" si="2037"/>
        <v>0</v>
      </c>
      <c r="H940" s="103">
        <f t="shared" si="2037"/>
        <v>0</v>
      </c>
      <c r="I940" s="103">
        <f t="shared" si="2037"/>
        <v>0</v>
      </c>
      <c r="J940" s="103">
        <f t="shared" si="2037"/>
        <v>0</v>
      </c>
      <c r="K940" s="103">
        <f t="shared" si="2037"/>
        <v>0</v>
      </c>
      <c r="L940" s="160"/>
      <c r="M940" s="119">
        <f>IF(M937=1,M942,M942+K940)</f>
        <v>0</v>
      </c>
      <c r="N940" s="103">
        <f t="shared" ref="N940:U940" si="2038">IF(N937=1,N942,N942+M940)</f>
        <v>0</v>
      </c>
      <c r="O940" s="103">
        <f t="shared" si="2038"/>
        <v>0</v>
      </c>
      <c r="P940" s="103">
        <f t="shared" si="2038"/>
        <v>0</v>
      </c>
      <c r="Q940" s="103">
        <f t="shared" si="2038"/>
        <v>0</v>
      </c>
      <c r="R940" s="103">
        <f t="shared" si="2038"/>
        <v>0</v>
      </c>
      <c r="S940" s="103">
        <f t="shared" si="2038"/>
        <v>0</v>
      </c>
      <c r="T940" s="103">
        <f t="shared" si="2038"/>
        <v>0</v>
      </c>
      <c r="U940" s="103">
        <f t="shared" si="2038"/>
        <v>0</v>
      </c>
      <c r="V940" s="160"/>
      <c r="W940" s="119">
        <f>IF(W937=1,W942,W942+U940)</f>
        <v>0</v>
      </c>
      <c r="X940" s="103">
        <f t="shared" ref="X940:AF940" si="2039">IF(X937=1,X942,X942+W940)</f>
        <v>0</v>
      </c>
      <c r="Y940" s="103">
        <f t="shared" si="2039"/>
        <v>0</v>
      </c>
      <c r="Z940" s="103">
        <f t="shared" si="2039"/>
        <v>0</v>
      </c>
      <c r="AA940" s="103">
        <f t="shared" si="2039"/>
        <v>0</v>
      </c>
      <c r="AB940" s="103">
        <f t="shared" si="2039"/>
        <v>0</v>
      </c>
      <c r="AC940" s="103">
        <f t="shared" si="2039"/>
        <v>0</v>
      </c>
      <c r="AD940" s="103">
        <f t="shared" si="2039"/>
        <v>0</v>
      </c>
      <c r="AE940" s="103">
        <f t="shared" si="2039"/>
        <v>0</v>
      </c>
      <c r="AF940" s="103">
        <f t="shared" si="2039"/>
        <v>0</v>
      </c>
      <c r="AG940" s="160"/>
      <c r="AH940" s="74"/>
      <c r="AI940" s="74"/>
      <c r="AJ940" s="75"/>
    </row>
    <row r="941" spans="1:36" ht="25.05" customHeight="1" x14ac:dyDescent="0.3">
      <c r="A941" s="75"/>
      <c r="B941" s="110" t="s">
        <v>6319</v>
      </c>
      <c r="C941" s="104">
        <f t="shared" ref="C941:K941" si="2040">1720/12*C933</f>
        <v>0</v>
      </c>
      <c r="D941" s="104">
        <f t="shared" si="2040"/>
        <v>0</v>
      </c>
      <c r="E941" s="104">
        <f t="shared" si="2040"/>
        <v>0</v>
      </c>
      <c r="F941" s="104">
        <f t="shared" si="2040"/>
        <v>0</v>
      </c>
      <c r="G941" s="104">
        <f t="shared" si="2040"/>
        <v>0</v>
      </c>
      <c r="H941" s="104">
        <f t="shared" si="2040"/>
        <v>0</v>
      </c>
      <c r="I941" s="104">
        <f t="shared" si="2040"/>
        <v>0</v>
      </c>
      <c r="J941" s="104">
        <f t="shared" si="2040"/>
        <v>0</v>
      </c>
      <c r="K941" s="104">
        <f t="shared" si="2040"/>
        <v>0</v>
      </c>
      <c r="L941" s="160"/>
      <c r="M941" s="120">
        <f t="shared" ref="M941:U941" si="2041">1720/12*M933</f>
        <v>0</v>
      </c>
      <c r="N941" s="104">
        <f t="shared" si="2041"/>
        <v>0</v>
      </c>
      <c r="O941" s="104">
        <f t="shared" si="2041"/>
        <v>0</v>
      </c>
      <c r="P941" s="104">
        <f t="shared" si="2041"/>
        <v>0</v>
      </c>
      <c r="Q941" s="104">
        <f t="shared" si="2041"/>
        <v>0</v>
      </c>
      <c r="R941" s="104">
        <f t="shared" si="2041"/>
        <v>0</v>
      </c>
      <c r="S941" s="104">
        <f t="shared" si="2041"/>
        <v>0</v>
      </c>
      <c r="T941" s="104">
        <f t="shared" si="2041"/>
        <v>0</v>
      </c>
      <c r="U941" s="104">
        <f t="shared" si="2041"/>
        <v>0</v>
      </c>
      <c r="V941" s="160"/>
      <c r="W941" s="120">
        <f t="shared" ref="W941:AF941" si="2042">1720/12*W933</f>
        <v>0</v>
      </c>
      <c r="X941" s="104">
        <f t="shared" si="2042"/>
        <v>0</v>
      </c>
      <c r="Y941" s="104">
        <f t="shared" si="2042"/>
        <v>0</v>
      </c>
      <c r="Z941" s="104">
        <f t="shared" si="2042"/>
        <v>0</v>
      </c>
      <c r="AA941" s="104">
        <f t="shared" si="2042"/>
        <v>0</v>
      </c>
      <c r="AB941" s="104">
        <f t="shared" si="2042"/>
        <v>0</v>
      </c>
      <c r="AC941" s="104">
        <f t="shared" si="2042"/>
        <v>0</v>
      </c>
      <c r="AD941" s="104">
        <f t="shared" si="2042"/>
        <v>0</v>
      </c>
      <c r="AE941" s="104">
        <f t="shared" si="2042"/>
        <v>0</v>
      </c>
      <c r="AF941" s="104">
        <f t="shared" si="2042"/>
        <v>0</v>
      </c>
      <c r="AG941" s="160"/>
      <c r="AH941" s="74"/>
      <c r="AI941" s="74"/>
      <c r="AJ941" s="75"/>
    </row>
    <row r="942" spans="1:36" ht="25.05" customHeight="1" thickBot="1" x14ac:dyDescent="0.35">
      <c r="A942" s="75"/>
      <c r="B942" s="113" t="s">
        <v>6270</v>
      </c>
      <c r="C942" s="104">
        <f t="shared" ref="C942:K942" si="2043">IF(OR(C937=0,C937=1),IF(C934&gt;=C941,C941,C934),IF(C939&gt;=C938,C938-B940,C939-B940))</f>
        <v>0</v>
      </c>
      <c r="D942" s="104">
        <f t="shared" si="2043"/>
        <v>0</v>
      </c>
      <c r="E942" s="104">
        <f t="shared" si="2043"/>
        <v>0</v>
      </c>
      <c r="F942" s="104">
        <f t="shared" si="2043"/>
        <v>0</v>
      </c>
      <c r="G942" s="104">
        <f t="shared" si="2043"/>
        <v>0</v>
      </c>
      <c r="H942" s="104">
        <f t="shared" si="2043"/>
        <v>0</v>
      </c>
      <c r="I942" s="104">
        <f t="shared" si="2043"/>
        <v>0</v>
      </c>
      <c r="J942" s="104">
        <f t="shared" si="2043"/>
        <v>0</v>
      </c>
      <c r="K942" s="104">
        <f t="shared" si="2043"/>
        <v>0</v>
      </c>
      <c r="L942" s="162">
        <f>SUM(C942:K942)</f>
        <v>0</v>
      </c>
      <c r="M942" s="120">
        <f>IF(OR(M937=0,M937=1),IF(M934&gt;=M941,M941,M934),IF(M939&gt;=M938,M938-K940,M939-K940))</f>
        <v>0</v>
      </c>
      <c r="N942" s="104">
        <f t="shared" ref="N942:U942" si="2044">IF(OR(N937=0,N937=1),IF(N934&gt;=N941,N941,N934),IF(N939&gt;=N938,N938-M940,N939-M940))</f>
        <v>0</v>
      </c>
      <c r="O942" s="104">
        <f t="shared" si="2044"/>
        <v>0</v>
      </c>
      <c r="P942" s="104">
        <f t="shared" si="2044"/>
        <v>0</v>
      </c>
      <c r="Q942" s="104">
        <f t="shared" si="2044"/>
        <v>0</v>
      </c>
      <c r="R942" s="104">
        <f t="shared" si="2044"/>
        <v>0</v>
      </c>
      <c r="S942" s="104">
        <f t="shared" si="2044"/>
        <v>0</v>
      </c>
      <c r="T942" s="104">
        <f t="shared" si="2044"/>
        <v>0</v>
      </c>
      <c r="U942" s="104">
        <f t="shared" si="2044"/>
        <v>0</v>
      </c>
      <c r="V942" s="162">
        <f>SUM(M942:U942)</f>
        <v>0</v>
      </c>
      <c r="W942" s="156">
        <f>IF(OR(W937=0,W937=1),IF(W934&gt;=W941,W941,W934),IF(W939&gt;=W938,W938-U940,W939-U940))</f>
        <v>0</v>
      </c>
      <c r="X942" s="157">
        <f t="shared" ref="X942:AF942" si="2045">IF(OR(X937=0,X937=1),IF(X934&gt;=X941,X941,X934),IF(X939&gt;=X938,X938-W940,X939-W940))</f>
        <v>0</v>
      </c>
      <c r="Y942" s="157">
        <f t="shared" si="2045"/>
        <v>0</v>
      </c>
      <c r="Z942" s="157">
        <f t="shared" si="2045"/>
        <v>0</v>
      </c>
      <c r="AA942" s="157">
        <f t="shared" si="2045"/>
        <v>0</v>
      </c>
      <c r="AB942" s="157">
        <f t="shared" si="2045"/>
        <v>0</v>
      </c>
      <c r="AC942" s="157">
        <f t="shared" si="2045"/>
        <v>0</v>
      </c>
      <c r="AD942" s="157">
        <f t="shared" si="2045"/>
        <v>0</v>
      </c>
      <c r="AE942" s="157">
        <f t="shared" si="2045"/>
        <v>0</v>
      </c>
      <c r="AF942" s="157">
        <f t="shared" si="2045"/>
        <v>0</v>
      </c>
      <c r="AG942" s="162">
        <f>SUM(W942:AF942)</f>
        <v>0</v>
      </c>
      <c r="AH942" s="105"/>
      <c r="AI942" s="74"/>
      <c r="AJ942" s="75"/>
    </row>
    <row r="943" spans="1:36" ht="25.05" customHeight="1" thickBot="1" x14ac:dyDescent="0.35">
      <c r="A943" s="87"/>
      <c r="B943" s="226" t="s">
        <v>6273</v>
      </c>
      <c r="C943" s="304"/>
      <c r="D943" s="304"/>
      <c r="E943" s="304"/>
      <c r="F943" s="305"/>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5.05" customHeight="1" x14ac:dyDescent="0.3">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5.05" customHeight="1" x14ac:dyDescent="0.3">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x14ac:dyDescent="0.3">
      <c r="A946" s="99"/>
      <c r="B946" s="111"/>
      <c r="C946" s="100">
        <f>IF(C944&lt;&gt;0,1,0)</f>
        <v>0</v>
      </c>
      <c r="D946" s="100">
        <f t="shared" ref="D946:K946" si="2046">IF(C946=0,IF(D944&lt;&gt;0,1,0),1)</f>
        <v>0</v>
      </c>
      <c r="E946" s="100">
        <f t="shared" si="2046"/>
        <v>0</v>
      </c>
      <c r="F946" s="100">
        <f t="shared" si="2046"/>
        <v>0</v>
      </c>
      <c r="G946" s="100">
        <f t="shared" si="2046"/>
        <v>0</v>
      </c>
      <c r="H946" s="100">
        <f t="shared" si="2046"/>
        <v>0</v>
      </c>
      <c r="I946" s="100">
        <f t="shared" si="2046"/>
        <v>0</v>
      </c>
      <c r="J946" s="100">
        <f t="shared" si="2046"/>
        <v>0</v>
      </c>
      <c r="K946" s="100">
        <f t="shared" si="2046"/>
        <v>0</v>
      </c>
      <c r="L946" s="161"/>
      <c r="M946" s="116">
        <f>IF(K946=0,IF(M944&lt;&gt;0,1,0),1)</f>
        <v>0</v>
      </c>
      <c r="N946" s="100">
        <f t="shared" ref="N946:U946" si="2047">IF(M946=0,IF(N944&lt;&gt;0,1,0),1)</f>
        <v>0</v>
      </c>
      <c r="O946" s="100">
        <f t="shared" si="2047"/>
        <v>0</v>
      </c>
      <c r="P946" s="100">
        <f t="shared" si="2047"/>
        <v>0</v>
      </c>
      <c r="Q946" s="100">
        <f t="shared" si="2047"/>
        <v>0</v>
      </c>
      <c r="R946" s="100">
        <f t="shared" si="2047"/>
        <v>0</v>
      </c>
      <c r="S946" s="100">
        <f t="shared" si="2047"/>
        <v>0</v>
      </c>
      <c r="T946" s="100">
        <f t="shared" si="2047"/>
        <v>0</v>
      </c>
      <c r="U946" s="100">
        <f t="shared" si="2047"/>
        <v>0</v>
      </c>
      <c r="V946" s="161"/>
      <c r="W946" s="116">
        <f>IF(U946=0,IF(W944&lt;&gt;0,1,0),1)</f>
        <v>0</v>
      </c>
      <c r="X946" s="100">
        <f t="shared" ref="X946:AF946" si="2048">IF(W946=0,IF(X944&lt;&gt;0,1,0),1)</f>
        <v>0</v>
      </c>
      <c r="Y946" s="100">
        <f t="shared" si="2048"/>
        <v>0</v>
      </c>
      <c r="Z946" s="100">
        <f t="shared" si="2048"/>
        <v>0</v>
      </c>
      <c r="AA946" s="100">
        <f t="shared" si="2048"/>
        <v>0</v>
      </c>
      <c r="AB946" s="100">
        <f t="shared" si="2048"/>
        <v>0</v>
      </c>
      <c r="AC946" s="100">
        <f t="shared" si="2048"/>
        <v>0</v>
      </c>
      <c r="AD946" s="100">
        <f t="shared" si="2048"/>
        <v>0</v>
      </c>
      <c r="AE946" s="100">
        <f t="shared" si="2048"/>
        <v>0</v>
      </c>
      <c r="AF946" s="100">
        <f t="shared" si="2048"/>
        <v>0</v>
      </c>
      <c r="AG946" s="161"/>
      <c r="AH946" s="99"/>
      <c r="AI946" s="99"/>
      <c r="AJ946" s="99"/>
    </row>
    <row r="947" spans="1:36" ht="30" hidden="1" customHeight="1" x14ac:dyDescent="0.3">
      <c r="A947" s="99"/>
      <c r="B947" s="111"/>
      <c r="C947" s="100">
        <f>IF(C946=0,0,1)</f>
        <v>0</v>
      </c>
      <c r="D947" s="100">
        <f t="shared" ref="D947:K947" si="2049">IF(D946=0,0,C947+1)</f>
        <v>0</v>
      </c>
      <c r="E947" s="100">
        <f t="shared" si="2049"/>
        <v>0</v>
      </c>
      <c r="F947" s="100">
        <f t="shared" si="2049"/>
        <v>0</v>
      </c>
      <c r="G947" s="100">
        <f t="shared" si="2049"/>
        <v>0</v>
      </c>
      <c r="H947" s="100">
        <f t="shared" si="2049"/>
        <v>0</v>
      </c>
      <c r="I947" s="100">
        <f t="shared" si="2049"/>
        <v>0</v>
      </c>
      <c r="J947" s="100">
        <f t="shared" si="2049"/>
        <v>0</v>
      </c>
      <c r="K947" s="100">
        <f t="shared" si="2049"/>
        <v>0</v>
      </c>
      <c r="L947" s="161"/>
      <c r="M947" s="116">
        <f>IF(M946=0,0,K947+1)</f>
        <v>0</v>
      </c>
      <c r="N947" s="100">
        <f t="shared" ref="N947:U947" si="2050">IF(N946=0,0,M947+1)</f>
        <v>0</v>
      </c>
      <c r="O947" s="100">
        <f t="shared" si="2050"/>
        <v>0</v>
      </c>
      <c r="P947" s="100">
        <f t="shared" si="2050"/>
        <v>0</v>
      </c>
      <c r="Q947" s="100">
        <f t="shared" si="2050"/>
        <v>0</v>
      </c>
      <c r="R947" s="100">
        <f t="shared" si="2050"/>
        <v>0</v>
      </c>
      <c r="S947" s="100">
        <f t="shared" si="2050"/>
        <v>0</v>
      </c>
      <c r="T947" s="100">
        <f t="shared" si="2050"/>
        <v>0</v>
      </c>
      <c r="U947" s="100">
        <f t="shared" si="2050"/>
        <v>0</v>
      </c>
      <c r="V947" s="161"/>
      <c r="W947" s="116">
        <f>IF(W946=0,0,U947+1)</f>
        <v>0</v>
      </c>
      <c r="X947" s="100">
        <f t="shared" ref="X947:AF947" si="2051">IF(X946=0,0,W947+1)</f>
        <v>0</v>
      </c>
      <c r="Y947" s="100">
        <f t="shared" si="2051"/>
        <v>0</v>
      </c>
      <c r="Z947" s="100">
        <f t="shared" si="2051"/>
        <v>0</v>
      </c>
      <c r="AA947" s="100">
        <f t="shared" si="2051"/>
        <v>0</v>
      </c>
      <c r="AB947" s="100">
        <f t="shared" si="2051"/>
        <v>0</v>
      </c>
      <c r="AC947" s="100">
        <f t="shared" si="2051"/>
        <v>0</v>
      </c>
      <c r="AD947" s="100">
        <f t="shared" si="2051"/>
        <v>0</v>
      </c>
      <c r="AE947" s="100">
        <f t="shared" si="2051"/>
        <v>0</v>
      </c>
      <c r="AF947" s="100">
        <f t="shared" si="2051"/>
        <v>0</v>
      </c>
      <c r="AG947" s="161"/>
      <c r="AH947" s="99"/>
      <c r="AI947" s="99"/>
      <c r="AJ947" s="99"/>
    </row>
    <row r="948" spans="1:36" ht="30" hidden="1" customHeight="1" x14ac:dyDescent="0.3">
      <c r="A948" s="99"/>
      <c r="B948" s="111" t="s">
        <v>6268</v>
      </c>
      <c r="C948" s="101">
        <f t="shared" ref="C948:K948" si="2052">IF(C947&lt;25,IF(C947&lt;13,C947,C947-12),C947-24)</f>
        <v>0</v>
      </c>
      <c r="D948" s="101">
        <f t="shared" si="2052"/>
        <v>0</v>
      </c>
      <c r="E948" s="101">
        <f t="shared" si="2052"/>
        <v>0</v>
      </c>
      <c r="F948" s="101">
        <f t="shared" si="2052"/>
        <v>0</v>
      </c>
      <c r="G948" s="101">
        <f t="shared" si="2052"/>
        <v>0</v>
      </c>
      <c r="H948" s="101">
        <f t="shared" si="2052"/>
        <v>0</v>
      </c>
      <c r="I948" s="101">
        <f t="shared" si="2052"/>
        <v>0</v>
      </c>
      <c r="J948" s="101">
        <f t="shared" si="2052"/>
        <v>0</v>
      </c>
      <c r="K948" s="101">
        <f t="shared" si="2052"/>
        <v>0</v>
      </c>
      <c r="L948" s="161"/>
      <c r="M948" s="117">
        <f t="shared" ref="M948:U948" si="2053">IF(M947&lt;25,IF(M947&lt;13,M947,M947-12),M947-24)</f>
        <v>0</v>
      </c>
      <c r="N948" s="101">
        <f t="shared" si="2053"/>
        <v>0</v>
      </c>
      <c r="O948" s="101">
        <f t="shared" si="2053"/>
        <v>0</v>
      </c>
      <c r="P948" s="101">
        <f t="shared" si="2053"/>
        <v>0</v>
      </c>
      <c r="Q948" s="101">
        <f t="shared" si="2053"/>
        <v>0</v>
      </c>
      <c r="R948" s="101">
        <f t="shared" si="2053"/>
        <v>0</v>
      </c>
      <c r="S948" s="101">
        <f t="shared" si="2053"/>
        <v>0</v>
      </c>
      <c r="T948" s="101">
        <f t="shared" si="2053"/>
        <v>0</v>
      </c>
      <c r="U948" s="101">
        <f t="shared" si="2053"/>
        <v>0</v>
      </c>
      <c r="V948" s="161"/>
      <c r="W948" s="117">
        <f t="shared" ref="W948:AF948" si="2054">IF(W947&lt;25,IF(W947&lt;13,W947,W947-12),W947-24)</f>
        <v>0</v>
      </c>
      <c r="X948" s="101">
        <f t="shared" si="2054"/>
        <v>0</v>
      </c>
      <c r="Y948" s="101">
        <f t="shared" si="2054"/>
        <v>0</v>
      </c>
      <c r="Z948" s="101">
        <f t="shared" si="2054"/>
        <v>0</v>
      </c>
      <c r="AA948" s="101">
        <f t="shared" si="2054"/>
        <v>0</v>
      </c>
      <c r="AB948" s="101">
        <f t="shared" si="2054"/>
        <v>0</v>
      </c>
      <c r="AC948" s="101">
        <f t="shared" si="2054"/>
        <v>0</v>
      </c>
      <c r="AD948" s="101">
        <f t="shared" si="2054"/>
        <v>0</v>
      </c>
      <c r="AE948" s="101">
        <f t="shared" si="2054"/>
        <v>0</v>
      </c>
      <c r="AF948" s="101">
        <f t="shared" si="2054"/>
        <v>0</v>
      </c>
      <c r="AG948" s="161"/>
      <c r="AH948" s="99"/>
      <c r="AI948" s="99"/>
      <c r="AJ948" s="99"/>
    </row>
    <row r="949" spans="1:36" ht="30" hidden="1" customHeight="1" x14ac:dyDescent="0.3">
      <c r="A949" s="75"/>
      <c r="B949" s="112" t="s">
        <v>6269</v>
      </c>
      <c r="C949" s="102">
        <f t="shared" ref="C949:K949" si="2055">IF(C948&gt;0,IF(C948=1,C952,C952+B949),0)</f>
        <v>0</v>
      </c>
      <c r="D949" s="102">
        <f t="shared" si="2055"/>
        <v>0</v>
      </c>
      <c r="E949" s="102">
        <f t="shared" si="2055"/>
        <v>0</v>
      </c>
      <c r="F949" s="102">
        <f t="shared" si="2055"/>
        <v>0</v>
      </c>
      <c r="G949" s="102">
        <f t="shared" si="2055"/>
        <v>0</v>
      </c>
      <c r="H949" s="102">
        <f t="shared" si="2055"/>
        <v>0</v>
      </c>
      <c r="I949" s="102">
        <f t="shared" si="2055"/>
        <v>0</v>
      </c>
      <c r="J949" s="102">
        <f t="shared" si="2055"/>
        <v>0</v>
      </c>
      <c r="K949" s="102">
        <f t="shared" si="2055"/>
        <v>0</v>
      </c>
      <c r="L949" s="160"/>
      <c r="M949" s="118">
        <f>IF(M948&gt;0,IF(M948=1,M952,M952+K949),0)</f>
        <v>0</v>
      </c>
      <c r="N949" s="102">
        <f t="shared" ref="N949:U949" si="2056">IF(N948&gt;0,IF(N948=1,N952,N952+M949),0)</f>
        <v>0</v>
      </c>
      <c r="O949" s="102">
        <f t="shared" si="2056"/>
        <v>0</v>
      </c>
      <c r="P949" s="102">
        <f t="shared" si="2056"/>
        <v>0</v>
      </c>
      <c r="Q949" s="102">
        <f t="shared" si="2056"/>
        <v>0</v>
      </c>
      <c r="R949" s="102">
        <f t="shared" si="2056"/>
        <v>0</v>
      </c>
      <c r="S949" s="102">
        <f t="shared" si="2056"/>
        <v>0</v>
      </c>
      <c r="T949" s="102">
        <f t="shared" si="2056"/>
        <v>0</v>
      </c>
      <c r="U949" s="102">
        <f t="shared" si="2056"/>
        <v>0</v>
      </c>
      <c r="V949" s="160"/>
      <c r="W949" s="118">
        <f>IF(W948&gt;0,IF(W948=1,W952,W952+U949),0)</f>
        <v>0</v>
      </c>
      <c r="X949" s="102">
        <f t="shared" ref="X949:AF949" si="2057">IF(X948&gt;0,IF(X948=1,X952,X952+W949),0)</f>
        <v>0</v>
      </c>
      <c r="Y949" s="102">
        <f t="shared" si="2057"/>
        <v>0</v>
      </c>
      <c r="Z949" s="102">
        <f t="shared" si="2057"/>
        <v>0</v>
      </c>
      <c r="AA949" s="102">
        <f t="shared" si="2057"/>
        <v>0</v>
      </c>
      <c r="AB949" s="102">
        <f t="shared" si="2057"/>
        <v>0</v>
      </c>
      <c r="AC949" s="102">
        <f t="shared" si="2057"/>
        <v>0</v>
      </c>
      <c r="AD949" s="102">
        <f t="shared" si="2057"/>
        <v>0</v>
      </c>
      <c r="AE949" s="102">
        <f t="shared" si="2057"/>
        <v>0</v>
      </c>
      <c r="AF949" s="102">
        <f t="shared" si="2057"/>
        <v>0</v>
      </c>
      <c r="AG949" s="160"/>
      <c r="AH949" s="74"/>
      <c r="AI949" s="74"/>
      <c r="AJ949" s="75"/>
    </row>
    <row r="950" spans="1:36" ht="30" hidden="1" customHeight="1" x14ac:dyDescent="0.3">
      <c r="A950" s="75"/>
      <c r="B950" s="112" t="s">
        <v>6317</v>
      </c>
      <c r="C950" s="102">
        <f>IF(C944&gt;0,C945,0)</f>
        <v>0</v>
      </c>
      <c r="D950" s="102">
        <f t="shared" ref="D950:K950" si="2058">IF(D944&gt;0,IF(D948=1,D945,D945+C950),C950)</f>
        <v>0</v>
      </c>
      <c r="E950" s="102">
        <f t="shared" si="2058"/>
        <v>0</v>
      </c>
      <c r="F950" s="102">
        <f t="shared" si="2058"/>
        <v>0</v>
      </c>
      <c r="G950" s="102">
        <f t="shared" si="2058"/>
        <v>0</v>
      </c>
      <c r="H950" s="102">
        <f t="shared" si="2058"/>
        <v>0</v>
      </c>
      <c r="I950" s="102">
        <f t="shared" si="2058"/>
        <v>0</v>
      </c>
      <c r="J950" s="102">
        <f t="shared" si="2058"/>
        <v>0</v>
      </c>
      <c r="K950" s="102">
        <f t="shared" si="2058"/>
        <v>0</v>
      </c>
      <c r="L950" s="160"/>
      <c r="M950" s="118">
        <f>IF(M944&gt;0,IF(M948=1,M945,M945+K950),K950)</f>
        <v>0</v>
      </c>
      <c r="N950" s="102">
        <f t="shared" ref="N950:U950" si="2059">IF(N944&gt;0,IF(N948=1,N945,N945+M950),M950)</f>
        <v>0</v>
      </c>
      <c r="O950" s="102">
        <f t="shared" si="2059"/>
        <v>0</v>
      </c>
      <c r="P950" s="102">
        <f t="shared" si="2059"/>
        <v>0</v>
      </c>
      <c r="Q950" s="102">
        <f t="shared" si="2059"/>
        <v>0</v>
      </c>
      <c r="R950" s="102">
        <f t="shared" si="2059"/>
        <v>0</v>
      </c>
      <c r="S950" s="102">
        <f t="shared" si="2059"/>
        <v>0</v>
      </c>
      <c r="T950" s="102">
        <f t="shared" si="2059"/>
        <v>0</v>
      </c>
      <c r="U950" s="102">
        <f t="shared" si="2059"/>
        <v>0</v>
      </c>
      <c r="V950" s="160"/>
      <c r="W950" s="118">
        <f>IF(W944&gt;0,IF(W948=1,W945,W945+U950),U950)</f>
        <v>0</v>
      </c>
      <c r="X950" s="102">
        <f t="shared" ref="X950:AF950" si="2060">IF(X944&gt;0,IF(X948=1,X945,X945+W950),W950)</f>
        <v>0</v>
      </c>
      <c r="Y950" s="102">
        <f t="shared" si="2060"/>
        <v>0</v>
      </c>
      <c r="Z950" s="102">
        <f t="shared" si="2060"/>
        <v>0</v>
      </c>
      <c r="AA950" s="102">
        <f t="shared" si="2060"/>
        <v>0</v>
      </c>
      <c r="AB950" s="102">
        <f t="shared" si="2060"/>
        <v>0</v>
      </c>
      <c r="AC950" s="102">
        <f t="shared" si="2060"/>
        <v>0</v>
      </c>
      <c r="AD950" s="102">
        <f t="shared" si="2060"/>
        <v>0</v>
      </c>
      <c r="AE950" s="102">
        <f t="shared" si="2060"/>
        <v>0</v>
      </c>
      <c r="AF950" s="102">
        <f t="shared" si="2060"/>
        <v>0</v>
      </c>
      <c r="AG950" s="160"/>
      <c r="AH950" s="74"/>
      <c r="AI950" s="74"/>
      <c r="AJ950" s="75"/>
    </row>
    <row r="951" spans="1:36" ht="9.75" hidden="1" customHeight="1" x14ac:dyDescent="0.3">
      <c r="A951" s="75"/>
      <c r="B951" s="112" t="s">
        <v>6318</v>
      </c>
      <c r="C951" s="103">
        <f>C953</f>
        <v>0</v>
      </c>
      <c r="D951" s="103">
        <f t="shared" ref="D951:K951" si="2061">IF(D948=1,D953,D953+C951)</f>
        <v>0</v>
      </c>
      <c r="E951" s="103">
        <f t="shared" si="2061"/>
        <v>0</v>
      </c>
      <c r="F951" s="103">
        <f t="shared" si="2061"/>
        <v>0</v>
      </c>
      <c r="G951" s="103">
        <f t="shared" si="2061"/>
        <v>0</v>
      </c>
      <c r="H951" s="103">
        <f t="shared" si="2061"/>
        <v>0</v>
      </c>
      <c r="I951" s="103">
        <f t="shared" si="2061"/>
        <v>0</v>
      </c>
      <c r="J951" s="103">
        <f t="shared" si="2061"/>
        <v>0</v>
      </c>
      <c r="K951" s="103">
        <f t="shared" si="2061"/>
        <v>0</v>
      </c>
      <c r="L951" s="160"/>
      <c r="M951" s="119">
        <f>IF(M948=1,M953,M953+K951)</f>
        <v>0</v>
      </c>
      <c r="N951" s="103">
        <f t="shared" ref="N951:U951" si="2062">IF(N948=1,N953,N953+M951)</f>
        <v>0</v>
      </c>
      <c r="O951" s="103">
        <f t="shared" si="2062"/>
        <v>0</v>
      </c>
      <c r="P951" s="103">
        <f t="shared" si="2062"/>
        <v>0</v>
      </c>
      <c r="Q951" s="103">
        <f t="shared" si="2062"/>
        <v>0</v>
      </c>
      <c r="R951" s="103">
        <f t="shared" si="2062"/>
        <v>0</v>
      </c>
      <c r="S951" s="103">
        <f t="shared" si="2062"/>
        <v>0</v>
      </c>
      <c r="T951" s="103">
        <f t="shared" si="2062"/>
        <v>0</v>
      </c>
      <c r="U951" s="103">
        <f t="shared" si="2062"/>
        <v>0</v>
      </c>
      <c r="V951" s="160"/>
      <c r="W951" s="119">
        <f>IF(W948=1,W953,W953+U951)</f>
        <v>0</v>
      </c>
      <c r="X951" s="103">
        <f t="shared" ref="X951:AF951" si="2063">IF(X948=1,X953,X953+W951)</f>
        <v>0</v>
      </c>
      <c r="Y951" s="103">
        <f t="shared" si="2063"/>
        <v>0</v>
      </c>
      <c r="Z951" s="103">
        <f t="shared" si="2063"/>
        <v>0</v>
      </c>
      <c r="AA951" s="103">
        <f t="shared" si="2063"/>
        <v>0</v>
      </c>
      <c r="AB951" s="103">
        <f t="shared" si="2063"/>
        <v>0</v>
      </c>
      <c r="AC951" s="103">
        <f t="shared" si="2063"/>
        <v>0</v>
      </c>
      <c r="AD951" s="103">
        <f t="shared" si="2063"/>
        <v>0</v>
      </c>
      <c r="AE951" s="103">
        <f t="shared" si="2063"/>
        <v>0</v>
      </c>
      <c r="AF951" s="103">
        <f t="shared" si="2063"/>
        <v>0</v>
      </c>
      <c r="AG951" s="160"/>
      <c r="AH951" s="74"/>
      <c r="AI951" s="74"/>
      <c r="AJ951" s="75"/>
    </row>
    <row r="952" spans="1:36" ht="25.05" customHeight="1" x14ac:dyDescent="0.3">
      <c r="A952" s="75"/>
      <c r="B952" s="110" t="s">
        <v>6319</v>
      </c>
      <c r="C952" s="104">
        <f t="shared" ref="C952:K952" si="2064">1720/12*C944</f>
        <v>0</v>
      </c>
      <c r="D952" s="104">
        <f t="shared" si="2064"/>
        <v>0</v>
      </c>
      <c r="E952" s="104">
        <f t="shared" si="2064"/>
        <v>0</v>
      </c>
      <c r="F952" s="104">
        <f t="shared" si="2064"/>
        <v>0</v>
      </c>
      <c r="G952" s="104">
        <f t="shared" si="2064"/>
        <v>0</v>
      </c>
      <c r="H952" s="104">
        <f t="shared" si="2064"/>
        <v>0</v>
      </c>
      <c r="I952" s="104">
        <f t="shared" si="2064"/>
        <v>0</v>
      </c>
      <c r="J952" s="104">
        <f t="shared" si="2064"/>
        <v>0</v>
      </c>
      <c r="K952" s="104">
        <f t="shared" si="2064"/>
        <v>0</v>
      </c>
      <c r="L952" s="160"/>
      <c r="M952" s="120">
        <f t="shared" ref="M952:U952" si="2065">1720/12*M944</f>
        <v>0</v>
      </c>
      <c r="N952" s="104">
        <f t="shared" si="2065"/>
        <v>0</v>
      </c>
      <c r="O952" s="104">
        <f t="shared" si="2065"/>
        <v>0</v>
      </c>
      <c r="P952" s="104">
        <f t="shared" si="2065"/>
        <v>0</v>
      </c>
      <c r="Q952" s="104">
        <f t="shared" si="2065"/>
        <v>0</v>
      </c>
      <c r="R952" s="104">
        <f t="shared" si="2065"/>
        <v>0</v>
      </c>
      <c r="S952" s="104">
        <f t="shared" si="2065"/>
        <v>0</v>
      </c>
      <c r="T952" s="104">
        <f t="shared" si="2065"/>
        <v>0</v>
      </c>
      <c r="U952" s="104">
        <f t="shared" si="2065"/>
        <v>0</v>
      </c>
      <c r="V952" s="160"/>
      <c r="W952" s="120">
        <f t="shared" ref="W952:AF952" si="2066">1720/12*W944</f>
        <v>0</v>
      </c>
      <c r="X952" s="104">
        <f t="shared" si="2066"/>
        <v>0</v>
      </c>
      <c r="Y952" s="104">
        <f t="shared" si="2066"/>
        <v>0</v>
      </c>
      <c r="Z952" s="104">
        <f t="shared" si="2066"/>
        <v>0</v>
      </c>
      <c r="AA952" s="104">
        <f t="shared" si="2066"/>
        <v>0</v>
      </c>
      <c r="AB952" s="104">
        <f t="shared" si="2066"/>
        <v>0</v>
      </c>
      <c r="AC952" s="104">
        <f t="shared" si="2066"/>
        <v>0</v>
      </c>
      <c r="AD952" s="104">
        <f t="shared" si="2066"/>
        <v>0</v>
      </c>
      <c r="AE952" s="104">
        <f t="shared" si="2066"/>
        <v>0</v>
      </c>
      <c r="AF952" s="104">
        <f t="shared" si="2066"/>
        <v>0</v>
      </c>
      <c r="AG952" s="160"/>
      <c r="AH952" s="74"/>
      <c r="AI952" s="74"/>
      <c r="AJ952" s="75"/>
    </row>
    <row r="953" spans="1:36" ht="25.05" customHeight="1" thickBot="1" x14ac:dyDescent="0.35">
      <c r="A953" s="75"/>
      <c r="B953" s="113" t="s">
        <v>6270</v>
      </c>
      <c r="C953" s="104">
        <f t="shared" ref="C953:K953" si="2067">IF(OR(C948=0,C948=1),IF(C945&gt;=C952,C952,C945),IF(C950&gt;=C949,C949-B951,C950-B951))</f>
        <v>0</v>
      </c>
      <c r="D953" s="104">
        <f t="shared" si="2067"/>
        <v>0</v>
      </c>
      <c r="E953" s="104">
        <f t="shared" si="2067"/>
        <v>0</v>
      </c>
      <c r="F953" s="104">
        <f t="shared" si="2067"/>
        <v>0</v>
      </c>
      <c r="G953" s="104">
        <f t="shared" si="2067"/>
        <v>0</v>
      </c>
      <c r="H953" s="104">
        <f t="shared" si="2067"/>
        <v>0</v>
      </c>
      <c r="I953" s="104">
        <f t="shared" si="2067"/>
        <v>0</v>
      </c>
      <c r="J953" s="104">
        <f t="shared" si="2067"/>
        <v>0</v>
      </c>
      <c r="K953" s="104">
        <f t="shared" si="2067"/>
        <v>0</v>
      </c>
      <c r="L953" s="162">
        <f>SUM(C953:K953)</f>
        <v>0</v>
      </c>
      <c r="M953" s="120">
        <f>IF(OR(M948=0,M948=1),IF(M945&gt;=M952,M952,M945),IF(M950&gt;=M949,M949-K951,M950-K951))</f>
        <v>0</v>
      </c>
      <c r="N953" s="104">
        <f t="shared" ref="N953:U953" si="2068">IF(OR(N948=0,N948=1),IF(N945&gt;=N952,N952,N945),IF(N950&gt;=N949,N949-M951,N950-M951))</f>
        <v>0</v>
      </c>
      <c r="O953" s="104">
        <f t="shared" si="2068"/>
        <v>0</v>
      </c>
      <c r="P953" s="104">
        <f t="shared" si="2068"/>
        <v>0</v>
      </c>
      <c r="Q953" s="104">
        <f t="shared" si="2068"/>
        <v>0</v>
      </c>
      <c r="R953" s="104">
        <f t="shared" si="2068"/>
        <v>0</v>
      </c>
      <c r="S953" s="104">
        <f t="shared" si="2068"/>
        <v>0</v>
      </c>
      <c r="T953" s="104">
        <f t="shared" si="2068"/>
        <v>0</v>
      </c>
      <c r="U953" s="104">
        <f t="shared" si="2068"/>
        <v>0</v>
      </c>
      <c r="V953" s="162">
        <f>SUM(M953:U953)</f>
        <v>0</v>
      </c>
      <c r="W953" s="156">
        <f>IF(OR(W948=0,W948=1),IF(W945&gt;=W952,W952,W945),IF(W950&gt;=W949,W949-U951,W950-U951))</f>
        <v>0</v>
      </c>
      <c r="X953" s="157">
        <f t="shared" ref="X953:AF953" si="2069">IF(OR(X948=0,X948=1),IF(X945&gt;=X952,X952,X945),IF(X950&gt;=X949,X949-W951,X950-W951))</f>
        <v>0</v>
      </c>
      <c r="Y953" s="157">
        <f t="shared" si="2069"/>
        <v>0</v>
      </c>
      <c r="Z953" s="157">
        <f t="shared" si="2069"/>
        <v>0</v>
      </c>
      <c r="AA953" s="157">
        <f t="shared" si="2069"/>
        <v>0</v>
      </c>
      <c r="AB953" s="157">
        <f t="shared" si="2069"/>
        <v>0</v>
      </c>
      <c r="AC953" s="157">
        <f t="shared" si="2069"/>
        <v>0</v>
      </c>
      <c r="AD953" s="157">
        <f t="shared" si="2069"/>
        <v>0</v>
      </c>
      <c r="AE953" s="157">
        <f t="shared" si="2069"/>
        <v>0</v>
      </c>
      <c r="AF953" s="157">
        <f t="shared" si="2069"/>
        <v>0</v>
      </c>
      <c r="AG953" s="162">
        <f>SUM(W953:AF953)</f>
        <v>0</v>
      </c>
      <c r="AH953" s="105"/>
      <c r="AI953" s="74"/>
      <c r="AJ953" s="75"/>
    </row>
    <row r="954" spans="1:36" ht="25.05" customHeight="1" thickBot="1" x14ac:dyDescent="0.35">
      <c r="A954" s="87"/>
      <c r="B954" s="226" t="s">
        <v>6273</v>
      </c>
      <c r="C954" s="304"/>
      <c r="D954" s="304"/>
      <c r="E954" s="304"/>
      <c r="F954" s="305"/>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5.05" customHeight="1" x14ac:dyDescent="0.3">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5.05" customHeight="1" x14ac:dyDescent="0.3">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x14ac:dyDescent="0.3">
      <c r="A957" s="99"/>
      <c r="B957" s="111"/>
      <c r="C957" s="100">
        <f>IF(C955&lt;&gt;0,1,0)</f>
        <v>0</v>
      </c>
      <c r="D957" s="100">
        <f t="shared" ref="D957:K957" si="2070">IF(C957=0,IF(D955&lt;&gt;0,1,0),1)</f>
        <v>0</v>
      </c>
      <c r="E957" s="100">
        <f t="shared" si="2070"/>
        <v>0</v>
      </c>
      <c r="F957" s="100">
        <f t="shared" si="2070"/>
        <v>0</v>
      </c>
      <c r="G957" s="100">
        <f t="shared" si="2070"/>
        <v>0</v>
      </c>
      <c r="H957" s="100">
        <f t="shared" si="2070"/>
        <v>0</v>
      </c>
      <c r="I957" s="100">
        <f t="shared" si="2070"/>
        <v>0</v>
      </c>
      <c r="J957" s="100">
        <f t="shared" si="2070"/>
        <v>0</v>
      </c>
      <c r="K957" s="100">
        <f t="shared" si="2070"/>
        <v>0</v>
      </c>
      <c r="L957" s="161"/>
      <c r="M957" s="116">
        <f>IF(K957=0,IF(M955&lt;&gt;0,1,0),1)</f>
        <v>0</v>
      </c>
      <c r="N957" s="100">
        <f t="shared" ref="N957:U957" si="2071">IF(M957=0,IF(N955&lt;&gt;0,1,0),1)</f>
        <v>0</v>
      </c>
      <c r="O957" s="100">
        <f t="shared" si="2071"/>
        <v>0</v>
      </c>
      <c r="P957" s="100">
        <f t="shared" si="2071"/>
        <v>0</v>
      </c>
      <c r="Q957" s="100">
        <f t="shared" si="2071"/>
        <v>0</v>
      </c>
      <c r="R957" s="100">
        <f t="shared" si="2071"/>
        <v>0</v>
      </c>
      <c r="S957" s="100">
        <f t="shared" si="2071"/>
        <v>0</v>
      </c>
      <c r="T957" s="100">
        <f t="shared" si="2071"/>
        <v>0</v>
      </c>
      <c r="U957" s="100">
        <f t="shared" si="2071"/>
        <v>0</v>
      </c>
      <c r="V957" s="161"/>
      <c r="W957" s="116">
        <f>IF(U957=0,IF(W955&lt;&gt;0,1,0),1)</f>
        <v>0</v>
      </c>
      <c r="X957" s="100">
        <f t="shared" ref="X957:AF957" si="2072">IF(W957=0,IF(X955&lt;&gt;0,1,0),1)</f>
        <v>0</v>
      </c>
      <c r="Y957" s="100">
        <f t="shared" si="2072"/>
        <v>0</v>
      </c>
      <c r="Z957" s="100">
        <f t="shared" si="2072"/>
        <v>0</v>
      </c>
      <c r="AA957" s="100">
        <f t="shared" si="2072"/>
        <v>0</v>
      </c>
      <c r="AB957" s="100">
        <f t="shared" si="2072"/>
        <v>0</v>
      </c>
      <c r="AC957" s="100">
        <f t="shared" si="2072"/>
        <v>0</v>
      </c>
      <c r="AD957" s="100">
        <f t="shared" si="2072"/>
        <v>0</v>
      </c>
      <c r="AE957" s="100">
        <f t="shared" si="2072"/>
        <v>0</v>
      </c>
      <c r="AF957" s="100">
        <f t="shared" si="2072"/>
        <v>0</v>
      </c>
      <c r="AG957" s="161"/>
      <c r="AH957" s="99"/>
      <c r="AI957" s="99"/>
      <c r="AJ957" s="99"/>
    </row>
    <row r="958" spans="1:36" ht="30" hidden="1" customHeight="1" x14ac:dyDescent="0.3">
      <c r="A958" s="99"/>
      <c r="B958" s="111"/>
      <c r="C958" s="100">
        <f>IF(C957=0,0,1)</f>
        <v>0</v>
      </c>
      <c r="D958" s="100">
        <f t="shared" ref="D958:K958" si="2073">IF(D957=0,0,C958+1)</f>
        <v>0</v>
      </c>
      <c r="E958" s="100">
        <f t="shared" si="2073"/>
        <v>0</v>
      </c>
      <c r="F958" s="100">
        <f t="shared" si="2073"/>
        <v>0</v>
      </c>
      <c r="G958" s="100">
        <f t="shared" si="2073"/>
        <v>0</v>
      </c>
      <c r="H958" s="100">
        <f t="shared" si="2073"/>
        <v>0</v>
      </c>
      <c r="I958" s="100">
        <f t="shared" si="2073"/>
        <v>0</v>
      </c>
      <c r="J958" s="100">
        <f t="shared" si="2073"/>
        <v>0</v>
      </c>
      <c r="K958" s="100">
        <f t="shared" si="2073"/>
        <v>0</v>
      </c>
      <c r="L958" s="161"/>
      <c r="M958" s="116">
        <f>IF(M957=0,0,K958+1)</f>
        <v>0</v>
      </c>
      <c r="N958" s="100">
        <f t="shared" ref="N958:U958" si="2074">IF(N957=0,0,M958+1)</f>
        <v>0</v>
      </c>
      <c r="O958" s="100">
        <f t="shared" si="2074"/>
        <v>0</v>
      </c>
      <c r="P958" s="100">
        <f t="shared" si="2074"/>
        <v>0</v>
      </c>
      <c r="Q958" s="100">
        <f t="shared" si="2074"/>
        <v>0</v>
      </c>
      <c r="R958" s="100">
        <f t="shared" si="2074"/>
        <v>0</v>
      </c>
      <c r="S958" s="100">
        <f t="shared" si="2074"/>
        <v>0</v>
      </c>
      <c r="T958" s="100">
        <f t="shared" si="2074"/>
        <v>0</v>
      </c>
      <c r="U958" s="100">
        <f t="shared" si="2074"/>
        <v>0</v>
      </c>
      <c r="V958" s="161"/>
      <c r="W958" s="116">
        <f>IF(W957=0,0,U958+1)</f>
        <v>0</v>
      </c>
      <c r="X958" s="100">
        <f t="shared" ref="X958:AF958" si="2075">IF(X957=0,0,W958+1)</f>
        <v>0</v>
      </c>
      <c r="Y958" s="100">
        <f t="shared" si="2075"/>
        <v>0</v>
      </c>
      <c r="Z958" s="100">
        <f t="shared" si="2075"/>
        <v>0</v>
      </c>
      <c r="AA958" s="100">
        <f t="shared" si="2075"/>
        <v>0</v>
      </c>
      <c r="AB958" s="100">
        <f t="shared" si="2075"/>
        <v>0</v>
      </c>
      <c r="AC958" s="100">
        <f t="shared" si="2075"/>
        <v>0</v>
      </c>
      <c r="AD958" s="100">
        <f t="shared" si="2075"/>
        <v>0</v>
      </c>
      <c r="AE958" s="100">
        <f t="shared" si="2075"/>
        <v>0</v>
      </c>
      <c r="AF958" s="100">
        <f t="shared" si="2075"/>
        <v>0</v>
      </c>
      <c r="AG958" s="161"/>
      <c r="AH958" s="99"/>
      <c r="AI958" s="99"/>
      <c r="AJ958" s="99"/>
    </row>
    <row r="959" spans="1:36" ht="30" hidden="1" customHeight="1" x14ac:dyDescent="0.3">
      <c r="A959" s="99"/>
      <c r="B959" s="111" t="s">
        <v>6268</v>
      </c>
      <c r="C959" s="101">
        <f t="shared" ref="C959:K959" si="2076">IF(C958&lt;25,IF(C958&lt;13,C958,C958-12),C958-24)</f>
        <v>0</v>
      </c>
      <c r="D959" s="101">
        <f t="shared" si="2076"/>
        <v>0</v>
      </c>
      <c r="E959" s="101">
        <f t="shared" si="2076"/>
        <v>0</v>
      </c>
      <c r="F959" s="101">
        <f t="shared" si="2076"/>
        <v>0</v>
      </c>
      <c r="G959" s="101">
        <f t="shared" si="2076"/>
        <v>0</v>
      </c>
      <c r="H959" s="101">
        <f t="shared" si="2076"/>
        <v>0</v>
      </c>
      <c r="I959" s="101">
        <f t="shared" si="2076"/>
        <v>0</v>
      </c>
      <c r="J959" s="101">
        <f t="shared" si="2076"/>
        <v>0</v>
      </c>
      <c r="K959" s="101">
        <f t="shared" si="2076"/>
        <v>0</v>
      </c>
      <c r="L959" s="161"/>
      <c r="M959" s="117">
        <f t="shared" ref="M959:U959" si="2077">IF(M958&lt;25,IF(M958&lt;13,M958,M958-12),M958-24)</f>
        <v>0</v>
      </c>
      <c r="N959" s="101">
        <f t="shared" si="2077"/>
        <v>0</v>
      </c>
      <c r="O959" s="101">
        <f t="shared" si="2077"/>
        <v>0</v>
      </c>
      <c r="P959" s="101">
        <f t="shared" si="2077"/>
        <v>0</v>
      </c>
      <c r="Q959" s="101">
        <f t="shared" si="2077"/>
        <v>0</v>
      </c>
      <c r="R959" s="101">
        <f t="shared" si="2077"/>
        <v>0</v>
      </c>
      <c r="S959" s="101">
        <f t="shared" si="2077"/>
        <v>0</v>
      </c>
      <c r="T959" s="101">
        <f t="shared" si="2077"/>
        <v>0</v>
      </c>
      <c r="U959" s="101">
        <f t="shared" si="2077"/>
        <v>0</v>
      </c>
      <c r="V959" s="161"/>
      <c r="W959" s="117">
        <f t="shared" ref="W959:AF959" si="2078">IF(W958&lt;25,IF(W958&lt;13,W958,W958-12),W958-24)</f>
        <v>0</v>
      </c>
      <c r="X959" s="101">
        <f t="shared" si="2078"/>
        <v>0</v>
      </c>
      <c r="Y959" s="101">
        <f t="shared" si="2078"/>
        <v>0</v>
      </c>
      <c r="Z959" s="101">
        <f t="shared" si="2078"/>
        <v>0</v>
      </c>
      <c r="AA959" s="101">
        <f t="shared" si="2078"/>
        <v>0</v>
      </c>
      <c r="AB959" s="101">
        <f t="shared" si="2078"/>
        <v>0</v>
      </c>
      <c r="AC959" s="101">
        <f t="shared" si="2078"/>
        <v>0</v>
      </c>
      <c r="AD959" s="101">
        <f t="shared" si="2078"/>
        <v>0</v>
      </c>
      <c r="AE959" s="101">
        <f t="shared" si="2078"/>
        <v>0</v>
      </c>
      <c r="AF959" s="101">
        <f t="shared" si="2078"/>
        <v>0</v>
      </c>
      <c r="AG959" s="161"/>
      <c r="AH959" s="99"/>
      <c r="AI959" s="99"/>
      <c r="AJ959" s="99"/>
    </row>
    <row r="960" spans="1:36" ht="30" hidden="1" customHeight="1" x14ac:dyDescent="0.3">
      <c r="A960" s="75"/>
      <c r="B960" s="112" t="s">
        <v>6269</v>
      </c>
      <c r="C960" s="102">
        <f t="shared" ref="C960:K960" si="2079">IF(C959&gt;0,IF(C959=1,C963,C963+B960),0)</f>
        <v>0</v>
      </c>
      <c r="D960" s="102">
        <f t="shared" si="2079"/>
        <v>0</v>
      </c>
      <c r="E960" s="102">
        <f t="shared" si="2079"/>
        <v>0</v>
      </c>
      <c r="F960" s="102">
        <f t="shared" si="2079"/>
        <v>0</v>
      </c>
      <c r="G960" s="102">
        <f t="shared" si="2079"/>
        <v>0</v>
      </c>
      <c r="H960" s="102">
        <f t="shared" si="2079"/>
        <v>0</v>
      </c>
      <c r="I960" s="102">
        <f t="shared" si="2079"/>
        <v>0</v>
      </c>
      <c r="J960" s="102">
        <f t="shared" si="2079"/>
        <v>0</v>
      </c>
      <c r="K960" s="102">
        <f t="shared" si="2079"/>
        <v>0</v>
      </c>
      <c r="L960" s="160"/>
      <c r="M960" s="118">
        <f>IF(M959&gt;0,IF(M959=1,M963,M963+K960),0)</f>
        <v>0</v>
      </c>
      <c r="N960" s="102">
        <f t="shared" ref="N960:U960" si="2080">IF(N959&gt;0,IF(N959=1,N963,N963+M960),0)</f>
        <v>0</v>
      </c>
      <c r="O960" s="102">
        <f t="shared" si="2080"/>
        <v>0</v>
      </c>
      <c r="P960" s="102">
        <f t="shared" si="2080"/>
        <v>0</v>
      </c>
      <c r="Q960" s="102">
        <f t="shared" si="2080"/>
        <v>0</v>
      </c>
      <c r="R960" s="102">
        <f t="shared" si="2080"/>
        <v>0</v>
      </c>
      <c r="S960" s="102">
        <f t="shared" si="2080"/>
        <v>0</v>
      </c>
      <c r="T960" s="102">
        <f t="shared" si="2080"/>
        <v>0</v>
      </c>
      <c r="U960" s="102">
        <f t="shared" si="2080"/>
        <v>0</v>
      </c>
      <c r="V960" s="160"/>
      <c r="W960" s="118">
        <f>IF(W959&gt;0,IF(W959=1,W963,W963+U960),0)</f>
        <v>0</v>
      </c>
      <c r="X960" s="102">
        <f t="shared" ref="X960:AF960" si="2081">IF(X959&gt;0,IF(X959=1,X963,X963+W960),0)</f>
        <v>0</v>
      </c>
      <c r="Y960" s="102">
        <f t="shared" si="2081"/>
        <v>0</v>
      </c>
      <c r="Z960" s="102">
        <f t="shared" si="2081"/>
        <v>0</v>
      </c>
      <c r="AA960" s="102">
        <f t="shared" si="2081"/>
        <v>0</v>
      </c>
      <c r="AB960" s="102">
        <f t="shared" si="2081"/>
        <v>0</v>
      </c>
      <c r="AC960" s="102">
        <f t="shared" si="2081"/>
        <v>0</v>
      </c>
      <c r="AD960" s="102">
        <f t="shared" si="2081"/>
        <v>0</v>
      </c>
      <c r="AE960" s="102">
        <f t="shared" si="2081"/>
        <v>0</v>
      </c>
      <c r="AF960" s="102">
        <f t="shared" si="2081"/>
        <v>0</v>
      </c>
      <c r="AG960" s="160"/>
      <c r="AH960" s="74"/>
      <c r="AI960" s="74"/>
      <c r="AJ960" s="75"/>
    </row>
    <row r="961" spans="1:36" ht="30" hidden="1" customHeight="1" x14ac:dyDescent="0.3">
      <c r="A961" s="75"/>
      <c r="B961" s="112" t="s">
        <v>6317</v>
      </c>
      <c r="C961" s="102">
        <f>IF(C955&gt;0,C956,0)</f>
        <v>0</v>
      </c>
      <c r="D961" s="102">
        <f t="shared" ref="D961:K961" si="2082">IF(D955&gt;0,IF(D959=1,D956,D956+C961),C961)</f>
        <v>0</v>
      </c>
      <c r="E961" s="102">
        <f t="shared" si="2082"/>
        <v>0</v>
      </c>
      <c r="F961" s="102">
        <f t="shared" si="2082"/>
        <v>0</v>
      </c>
      <c r="G961" s="102">
        <f t="shared" si="2082"/>
        <v>0</v>
      </c>
      <c r="H961" s="102">
        <f t="shared" si="2082"/>
        <v>0</v>
      </c>
      <c r="I961" s="102">
        <f t="shared" si="2082"/>
        <v>0</v>
      </c>
      <c r="J961" s="102">
        <f t="shared" si="2082"/>
        <v>0</v>
      </c>
      <c r="K961" s="102">
        <f t="shared" si="2082"/>
        <v>0</v>
      </c>
      <c r="L961" s="160"/>
      <c r="M961" s="118">
        <f>IF(M955&gt;0,IF(M959=1,M956,M956+K961),K961)</f>
        <v>0</v>
      </c>
      <c r="N961" s="102">
        <f t="shared" ref="N961:U961" si="2083">IF(N955&gt;0,IF(N959=1,N956,N956+M961),M961)</f>
        <v>0</v>
      </c>
      <c r="O961" s="102">
        <f t="shared" si="2083"/>
        <v>0</v>
      </c>
      <c r="P961" s="102">
        <f t="shared" si="2083"/>
        <v>0</v>
      </c>
      <c r="Q961" s="102">
        <f t="shared" si="2083"/>
        <v>0</v>
      </c>
      <c r="R961" s="102">
        <f t="shared" si="2083"/>
        <v>0</v>
      </c>
      <c r="S961" s="102">
        <f t="shared" si="2083"/>
        <v>0</v>
      </c>
      <c r="T961" s="102">
        <f t="shared" si="2083"/>
        <v>0</v>
      </c>
      <c r="U961" s="102">
        <f t="shared" si="2083"/>
        <v>0</v>
      </c>
      <c r="V961" s="160"/>
      <c r="W961" s="118">
        <f>IF(W955&gt;0,IF(W959=1,W956,W956+U961),U961)</f>
        <v>0</v>
      </c>
      <c r="X961" s="102">
        <f t="shared" ref="X961:AF961" si="2084">IF(X955&gt;0,IF(X959=1,X956,X956+W961),W961)</f>
        <v>0</v>
      </c>
      <c r="Y961" s="102">
        <f t="shared" si="2084"/>
        <v>0</v>
      </c>
      <c r="Z961" s="102">
        <f t="shared" si="2084"/>
        <v>0</v>
      </c>
      <c r="AA961" s="102">
        <f t="shared" si="2084"/>
        <v>0</v>
      </c>
      <c r="AB961" s="102">
        <f t="shared" si="2084"/>
        <v>0</v>
      </c>
      <c r="AC961" s="102">
        <f t="shared" si="2084"/>
        <v>0</v>
      </c>
      <c r="AD961" s="102">
        <f t="shared" si="2084"/>
        <v>0</v>
      </c>
      <c r="AE961" s="102">
        <f t="shared" si="2084"/>
        <v>0</v>
      </c>
      <c r="AF961" s="102">
        <f t="shared" si="2084"/>
        <v>0</v>
      </c>
      <c r="AG961" s="160"/>
      <c r="AH961" s="74"/>
      <c r="AI961" s="74"/>
      <c r="AJ961" s="75"/>
    </row>
    <row r="962" spans="1:36" ht="9.75" hidden="1" customHeight="1" x14ac:dyDescent="0.3">
      <c r="A962" s="75"/>
      <c r="B962" s="112" t="s">
        <v>6318</v>
      </c>
      <c r="C962" s="103">
        <f>C964</f>
        <v>0</v>
      </c>
      <c r="D962" s="103">
        <f t="shared" ref="D962:K962" si="2085">IF(D959=1,D964,D964+C962)</f>
        <v>0</v>
      </c>
      <c r="E962" s="103">
        <f t="shared" si="2085"/>
        <v>0</v>
      </c>
      <c r="F962" s="103">
        <f t="shared" si="2085"/>
        <v>0</v>
      </c>
      <c r="G962" s="103">
        <f t="shared" si="2085"/>
        <v>0</v>
      </c>
      <c r="H962" s="103">
        <f t="shared" si="2085"/>
        <v>0</v>
      </c>
      <c r="I962" s="103">
        <f t="shared" si="2085"/>
        <v>0</v>
      </c>
      <c r="J962" s="103">
        <f t="shared" si="2085"/>
        <v>0</v>
      </c>
      <c r="K962" s="103">
        <f t="shared" si="2085"/>
        <v>0</v>
      </c>
      <c r="L962" s="160"/>
      <c r="M962" s="119">
        <f>IF(M959=1,M964,M964+K962)</f>
        <v>0</v>
      </c>
      <c r="N962" s="103">
        <f t="shared" ref="N962:U962" si="2086">IF(N959=1,N964,N964+M962)</f>
        <v>0</v>
      </c>
      <c r="O962" s="103">
        <f t="shared" si="2086"/>
        <v>0</v>
      </c>
      <c r="P962" s="103">
        <f t="shared" si="2086"/>
        <v>0</v>
      </c>
      <c r="Q962" s="103">
        <f t="shared" si="2086"/>
        <v>0</v>
      </c>
      <c r="R962" s="103">
        <f t="shared" si="2086"/>
        <v>0</v>
      </c>
      <c r="S962" s="103">
        <f t="shared" si="2086"/>
        <v>0</v>
      </c>
      <c r="T962" s="103">
        <f t="shared" si="2086"/>
        <v>0</v>
      </c>
      <c r="U962" s="103">
        <f t="shared" si="2086"/>
        <v>0</v>
      </c>
      <c r="V962" s="160"/>
      <c r="W962" s="119">
        <f>IF(W959=1,W964,W964+U962)</f>
        <v>0</v>
      </c>
      <c r="X962" s="103">
        <f t="shared" ref="X962:AF962" si="2087">IF(X959=1,X964,X964+W962)</f>
        <v>0</v>
      </c>
      <c r="Y962" s="103">
        <f t="shared" si="2087"/>
        <v>0</v>
      </c>
      <c r="Z962" s="103">
        <f t="shared" si="2087"/>
        <v>0</v>
      </c>
      <c r="AA962" s="103">
        <f t="shared" si="2087"/>
        <v>0</v>
      </c>
      <c r="AB962" s="103">
        <f t="shared" si="2087"/>
        <v>0</v>
      </c>
      <c r="AC962" s="103">
        <f t="shared" si="2087"/>
        <v>0</v>
      </c>
      <c r="AD962" s="103">
        <f t="shared" si="2087"/>
        <v>0</v>
      </c>
      <c r="AE962" s="103">
        <f t="shared" si="2087"/>
        <v>0</v>
      </c>
      <c r="AF962" s="103">
        <f t="shared" si="2087"/>
        <v>0</v>
      </c>
      <c r="AG962" s="160"/>
      <c r="AH962" s="74"/>
      <c r="AI962" s="74"/>
      <c r="AJ962" s="75"/>
    </row>
    <row r="963" spans="1:36" ht="25.05" customHeight="1" x14ac:dyDescent="0.3">
      <c r="A963" s="75"/>
      <c r="B963" s="110" t="s">
        <v>6319</v>
      </c>
      <c r="C963" s="104">
        <f t="shared" ref="C963:K963" si="2088">1720/12*C955</f>
        <v>0</v>
      </c>
      <c r="D963" s="104">
        <f t="shared" si="2088"/>
        <v>0</v>
      </c>
      <c r="E963" s="104">
        <f t="shared" si="2088"/>
        <v>0</v>
      </c>
      <c r="F963" s="104">
        <f t="shared" si="2088"/>
        <v>0</v>
      </c>
      <c r="G963" s="104">
        <f t="shared" si="2088"/>
        <v>0</v>
      </c>
      <c r="H963" s="104">
        <f t="shared" si="2088"/>
        <v>0</v>
      </c>
      <c r="I963" s="104">
        <f t="shared" si="2088"/>
        <v>0</v>
      </c>
      <c r="J963" s="104">
        <f t="shared" si="2088"/>
        <v>0</v>
      </c>
      <c r="K963" s="104">
        <f t="shared" si="2088"/>
        <v>0</v>
      </c>
      <c r="L963" s="160"/>
      <c r="M963" s="120">
        <f t="shared" ref="M963:U963" si="2089">1720/12*M955</f>
        <v>0</v>
      </c>
      <c r="N963" s="104">
        <f t="shared" si="2089"/>
        <v>0</v>
      </c>
      <c r="O963" s="104">
        <f t="shared" si="2089"/>
        <v>0</v>
      </c>
      <c r="P963" s="104">
        <f t="shared" si="2089"/>
        <v>0</v>
      </c>
      <c r="Q963" s="104">
        <f t="shared" si="2089"/>
        <v>0</v>
      </c>
      <c r="R963" s="104">
        <f t="shared" si="2089"/>
        <v>0</v>
      </c>
      <c r="S963" s="104">
        <f t="shared" si="2089"/>
        <v>0</v>
      </c>
      <c r="T963" s="104">
        <f t="shared" si="2089"/>
        <v>0</v>
      </c>
      <c r="U963" s="104">
        <f t="shared" si="2089"/>
        <v>0</v>
      </c>
      <c r="V963" s="160"/>
      <c r="W963" s="120">
        <f t="shared" ref="W963:AF963" si="2090">1720/12*W955</f>
        <v>0</v>
      </c>
      <c r="X963" s="104">
        <f t="shared" si="2090"/>
        <v>0</v>
      </c>
      <c r="Y963" s="104">
        <f t="shared" si="2090"/>
        <v>0</v>
      </c>
      <c r="Z963" s="104">
        <f t="shared" si="2090"/>
        <v>0</v>
      </c>
      <c r="AA963" s="104">
        <f t="shared" si="2090"/>
        <v>0</v>
      </c>
      <c r="AB963" s="104">
        <f t="shared" si="2090"/>
        <v>0</v>
      </c>
      <c r="AC963" s="104">
        <f t="shared" si="2090"/>
        <v>0</v>
      </c>
      <c r="AD963" s="104">
        <f t="shared" si="2090"/>
        <v>0</v>
      </c>
      <c r="AE963" s="104">
        <f t="shared" si="2090"/>
        <v>0</v>
      </c>
      <c r="AF963" s="104">
        <f t="shared" si="2090"/>
        <v>0</v>
      </c>
      <c r="AG963" s="160"/>
      <c r="AH963" s="74"/>
      <c r="AI963" s="74"/>
      <c r="AJ963" s="75"/>
    </row>
    <row r="964" spans="1:36" ht="25.05" customHeight="1" thickBot="1" x14ac:dyDescent="0.35">
      <c r="A964" s="75"/>
      <c r="B964" s="113" t="s">
        <v>6270</v>
      </c>
      <c r="C964" s="104">
        <f t="shared" ref="C964:K964" si="2091">IF(OR(C959=0,C959=1),IF(C956&gt;=C963,C963,C956),IF(C961&gt;=C960,C960-B962,C961-B962))</f>
        <v>0</v>
      </c>
      <c r="D964" s="104">
        <f t="shared" si="2091"/>
        <v>0</v>
      </c>
      <c r="E964" s="104">
        <f t="shared" si="2091"/>
        <v>0</v>
      </c>
      <c r="F964" s="104">
        <f t="shared" si="2091"/>
        <v>0</v>
      </c>
      <c r="G964" s="104">
        <f t="shared" si="2091"/>
        <v>0</v>
      </c>
      <c r="H964" s="104">
        <f t="shared" si="2091"/>
        <v>0</v>
      </c>
      <c r="I964" s="104">
        <f t="shared" si="2091"/>
        <v>0</v>
      </c>
      <c r="J964" s="104">
        <f t="shared" si="2091"/>
        <v>0</v>
      </c>
      <c r="K964" s="104">
        <f t="shared" si="2091"/>
        <v>0</v>
      </c>
      <c r="L964" s="162">
        <f>SUM(C964:K964)</f>
        <v>0</v>
      </c>
      <c r="M964" s="120">
        <f>IF(OR(M959=0,M959=1),IF(M956&gt;=M963,M963,M956),IF(M961&gt;=M960,M960-K962,M961-K962))</f>
        <v>0</v>
      </c>
      <c r="N964" s="104">
        <f t="shared" ref="N964:U964" si="2092">IF(OR(N959=0,N959=1),IF(N956&gt;=N963,N963,N956),IF(N961&gt;=N960,N960-M962,N961-M962))</f>
        <v>0</v>
      </c>
      <c r="O964" s="104">
        <f t="shared" si="2092"/>
        <v>0</v>
      </c>
      <c r="P964" s="104">
        <f t="shared" si="2092"/>
        <v>0</v>
      </c>
      <c r="Q964" s="104">
        <f t="shared" si="2092"/>
        <v>0</v>
      </c>
      <c r="R964" s="104">
        <f t="shared" si="2092"/>
        <v>0</v>
      </c>
      <c r="S964" s="104">
        <f t="shared" si="2092"/>
        <v>0</v>
      </c>
      <c r="T964" s="104">
        <f t="shared" si="2092"/>
        <v>0</v>
      </c>
      <c r="U964" s="104">
        <f t="shared" si="2092"/>
        <v>0</v>
      </c>
      <c r="V964" s="162">
        <f>SUM(M964:U964)</f>
        <v>0</v>
      </c>
      <c r="W964" s="156">
        <f>IF(OR(W959=0,W959=1),IF(W956&gt;=W963,W963,W956),IF(W961&gt;=W960,W960-U962,W961-U962))</f>
        <v>0</v>
      </c>
      <c r="X964" s="157">
        <f t="shared" ref="X964:AF964" si="2093">IF(OR(X959=0,X959=1),IF(X956&gt;=X963,X963,X956),IF(X961&gt;=X960,X960-W962,X961-W962))</f>
        <v>0</v>
      </c>
      <c r="Y964" s="157">
        <f t="shared" si="2093"/>
        <v>0</v>
      </c>
      <c r="Z964" s="157">
        <f t="shared" si="2093"/>
        <v>0</v>
      </c>
      <c r="AA964" s="157">
        <f t="shared" si="2093"/>
        <v>0</v>
      </c>
      <c r="AB964" s="157">
        <f t="shared" si="2093"/>
        <v>0</v>
      </c>
      <c r="AC964" s="157">
        <f t="shared" si="2093"/>
        <v>0</v>
      </c>
      <c r="AD964" s="157">
        <f t="shared" si="2093"/>
        <v>0</v>
      </c>
      <c r="AE964" s="157">
        <f t="shared" si="2093"/>
        <v>0</v>
      </c>
      <c r="AF964" s="157">
        <f t="shared" si="2093"/>
        <v>0</v>
      </c>
      <c r="AG964" s="162">
        <f>SUM(W964:AF964)</f>
        <v>0</v>
      </c>
      <c r="AH964" s="105"/>
      <c r="AI964" s="74"/>
      <c r="AJ964" s="75"/>
    </row>
    <row r="965" spans="1:36" ht="25.05" customHeight="1" thickBot="1" x14ac:dyDescent="0.35">
      <c r="A965" s="87"/>
      <c r="B965" s="226" t="s">
        <v>6273</v>
      </c>
      <c r="C965" s="304"/>
      <c r="D965" s="304"/>
      <c r="E965" s="304"/>
      <c r="F965" s="305"/>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5.05" customHeight="1" x14ac:dyDescent="0.3">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5.05" customHeight="1" x14ac:dyDescent="0.3">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x14ac:dyDescent="0.3">
      <c r="A968" s="99"/>
      <c r="B968" s="111"/>
      <c r="C968" s="100">
        <f>IF(C966&lt;&gt;0,1,0)</f>
        <v>0</v>
      </c>
      <c r="D968" s="100">
        <f t="shared" ref="D968:K968" si="2094">IF(C968=0,IF(D966&lt;&gt;0,1,0),1)</f>
        <v>0</v>
      </c>
      <c r="E968" s="100">
        <f t="shared" si="2094"/>
        <v>0</v>
      </c>
      <c r="F968" s="100">
        <f t="shared" si="2094"/>
        <v>0</v>
      </c>
      <c r="G968" s="100">
        <f t="shared" si="2094"/>
        <v>0</v>
      </c>
      <c r="H968" s="100">
        <f t="shared" si="2094"/>
        <v>0</v>
      </c>
      <c r="I968" s="100">
        <f t="shared" si="2094"/>
        <v>0</v>
      </c>
      <c r="J968" s="100">
        <f t="shared" si="2094"/>
        <v>0</v>
      </c>
      <c r="K968" s="100">
        <f t="shared" si="2094"/>
        <v>0</v>
      </c>
      <c r="L968" s="161"/>
      <c r="M968" s="116">
        <f>IF(K968=0,IF(M966&lt;&gt;0,1,0),1)</f>
        <v>0</v>
      </c>
      <c r="N968" s="100">
        <f t="shared" ref="N968:U968" si="2095">IF(M968=0,IF(N966&lt;&gt;0,1,0),1)</f>
        <v>0</v>
      </c>
      <c r="O968" s="100">
        <f t="shared" si="2095"/>
        <v>0</v>
      </c>
      <c r="P968" s="100">
        <f t="shared" si="2095"/>
        <v>0</v>
      </c>
      <c r="Q968" s="100">
        <f t="shared" si="2095"/>
        <v>0</v>
      </c>
      <c r="R968" s="100">
        <f t="shared" si="2095"/>
        <v>0</v>
      </c>
      <c r="S968" s="100">
        <f t="shared" si="2095"/>
        <v>0</v>
      </c>
      <c r="T968" s="100">
        <f t="shared" si="2095"/>
        <v>0</v>
      </c>
      <c r="U968" s="100">
        <f t="shared" si="2095"/>
        <v>0</v>
      </c>
      <c r="V968" s="161"/>
      <c r="W968" s="116">
        <f>IF(U968=0,IF(W966&lt;&gt;0,1,0),1)</f>
        <v>0</v>
      </c>
      <c r="X968" s="100">
        <f t="shared" ref="X968:AF968" si="2096">IF(W968=0,IF(X966&lt;&gt;0,1,0),1)</f>
        <v>0</v>
      </c>
      <c r="Y968" s="100">
        <f t="shared" si="2096"/>
        <v>0</v>
      </c>
      <c r="Z968" s="100">
        <f t="shared" si="2096"/>
        <v>0</v>
      </c>
      <c r="AA968" s="100">
        <f t="shared" si="2096"/>
        <v>0</v>
      </c>
      <c r="AB968" s="100">
        <f t="shared" si="2096"/>
        <v>0</v>
      </c>
      <c r="AC968" s="100">
        <f t="shared" si="2096"/>
        <v>0</v>
      </c>
      <c r="AD968" s="100">
        <f t="shared" si="2096"/>
        <v>0</v>
      </c>
      <c r="AE968" s="100">
        <f t="shared" si="2096"/>
        <v>0</v>
      </c>
      <c r="AF968" s="100">
        <f t="shared" si="2096"/>
        <v>0</v>
      </c>
      <c r="AG968" s="161"/>
      <c r="AH968" s="99"/>
      <c r="AI968" s="99"/>
      <c r="AJ968" s="99"/>
    </row>
    <row r="969" spans="1:36" ht="30" hidden="1" customHeight="1" x14ac:dyDescent="0.3">
      <c r="A969" s="99"/>
      <c r="B969" s="111"/>
      <c r="C969" s="100">
        <f>IF(C968=0,0,1)</f>
        <v>0</v>
      </c>
      <c r="D969" s="100">
        <f t="shared" ref="D969:K969" si="2097">IF(D968=0,0,C969+1)</f>
        <v>0</v>
      </c>
      <c r="E969" s="100">
        <f t="shared" si="2097"/>
        <v>0</v>
      </c>
      <c r="F969" s="100">
        <f t="shared" si="2097"/>
        <v>0</v>
      </c>
      <c r="G969" s="100">
        <f t="shared" si="2097"/>
        <v>0</v>
      </c>
      <c r="H969" s="100">
        <f t="shared" si="2097"/>
        <v>0</v>
      </c>
      <c r="I969" s="100">
        <f t="shared" si="2097"/>
        <v>0</v>
      </c>
      <c r="J969" s="100">
        <f t="shared" si="2097"/>
        <v>0</v>
      </c>
      <c r="K969" s="100">
        <f t="shared" si="2097"/>
        <v>0</v>
      </c>
      <c r="L969" s="161"/>
      <c r="M969" s="116">
        <f>IF(M968=0,0,K969+1)</f>
        <v>0</v>
      </c>
      <c r="N969" s="100">
        <f t="shared" ref="N969:U969" si="2098">IF(N968=0,0,M969+1)</f>
        <v>0</v>
      </c>
      <c r="O969" s="100">
        <f t="shared" si="2098"/>
        <v>0</v>
      </c>
      <c r="P969" s="100">
        <f t="shared" si="2098"/>
        <v>0</v>
      </c>
      <c r="Q969" s="100">
        <f t="shared" si="2098"/>
        <v>0</v>
      </c>
      <c r="R969" s="100">
        <f t="shared" si="2098"/>
        <v>0</v>
      </c>
      <c r="S969" s="100">
        <f t="shared" si="2098"/>
        <v>0</v>
      </c>
      <c r="T969" s="100">
        <f t="shared" si="2098"/>
        <v>0</v>
      </c>
      <c r="U969" s="100">
        <f t="shared" si="2098"/>
        <v>0</v>
      </c>
      <c r="V969" s="161"/>
      <c r="W969" s="116">
        <f>IF(W968=0,0,U969+1)</f>
        <v>0</v>
      </c>
      <c r="X969" s="100">
        <f t="shared" ref="X969:AF969" si="2099">IF(X968=0,0,W969+1)</f>
        <v>0</v>
      </c>
      <c r="Y969" s="100">
        <f t="shared" si="2099"/>
        <v>0</v>
      </c>
      <c r="Z969" s="100">
        <f t="shared" si="2099"/>
        <v>0</v>
      </c>
      <c r="AA969" s="100">
        <f t="shared" si="2099"/>
        <v>0</v>
      </c>
      <c r="AB969" s="100">
        <f t="shared" si="2099"/>
        <v>0</v>
      </c>
      <c r="AC969" s="100">
        <f t="shared" si="2099"/>
        <v>0</v>
      </c>
      <c r="AD969" s="100">
        <f t="shared" si="2099"/>
        <v>0</v>
      </c>
      <c r="AE969" s="100">
        <f t="shared" si="2099"/>
        <v>0</v>
      </c>
      <c r="AF969" s="100">
        <f t="shared" si="2099"/>
        <v>0</v>
      </c>
      <c r="AG969" s="161"/>
      <c r="AH969" s="99"/>
      <c r="AI969" s="99"/>
      <c r="AJ969" s="99"/>
    </row>
    <row r="970" spans="1:36" ht="30" hidden="1" customHeight="1" x14ac:dyDescent="0.3">
      <c r="A970" s="99"/>
      <c r="B970" s="111" t="s">
        <v>6268</v>
      </c>
      <c r="C970" s="101">
        <f t="shared" ref="C970:K970" si="2100">IF(C969&lt;25,IF(C969&lt;13,C969,C969-12),C969-24)</f>
        <v>0</v>
      </c>
      <c r="D970" s="101">
        <f t="shared" si="2100"/>
        <v>0</v>
      </c>
      <c r="E970" s="101">
        <f t="shared" si="2100"/>
        <v>0</v>
      </c>
      <c r="F970" s="101">
        <f t="shared" si="2100"/>
        <v>0</v>
      </c>
      <c r="G970" s="101">
        <f t="shared" si="2100"/>
        <v>0</v>
      </c>
      <c r="H970" s="101">
        <f t="shared" si="2100"/>
        <v>0</v>
      </c>
      <c r="I970" s="101">
        <f t="shared" si="2100"/>
        <v>0</v>
      </c>
      <c r="J970" s="101">
        <f t="shared" si="2100"/>
        <v>0</v>
      </c>
      <c r="K970" s="101">
        <f t="shared" si="2100"/>
        <v>0</v>
      </c>
      <c r="L970" s="161"/>
      <c r="M970" s="117">
        <f t="shared" ref="M970:U970" si="2101">IF(M969&lt;25,IF(M969&lt;13,M969,M969-12),M969-24)</f>
        <v>0</v>
      </c>
      <c r="N970" s="101">
        <f t="shared" si="2101"/>
        <v>0</v>
      </c>
      <c r="O970" s="101">
        <f t="shared" si="2101"/>
        <v>0</v>
      </c>
      <c r="P970" s="101">
        <f t="shared" si="2101"/>
        <v>0</v>
      </c>
      <c r="Q970" s="101">
        <f t="shared" si="2101"/>
        <v>0</v>
      </c>
      <c r="R970" s="101">
        <f t="shared" si="2101"/>
        <v>0</v>
      </c>
      <c r="S970" s="101">
        <f t="shared" si="2101"/>
        <v>0</v>
      </c>
      <c r="T970" s="101">
        <f t="shared" si="2101"/>
        <v>0</v>
      </c>
      <c r="U970" s="101">
        <f t="shared" si="2101"/>
        <v>0</v>
      </c>
      <c r="V970" s="161"/>
      <c r="W970" s="117">
        <f t="shared" ref="W970:AF970" si="2102">IF(W969&lt;25,IF(W969&lt;13,W969,W969-12),W969-24)</f>
        <v>0</v>
      </c>
      <c r="X970" s="101">
        <f t="shared" si="2102"/>
        <v>0</v>
      </c>
      <c r="Y970" s="101">
        <f t="shared" si="2102"/>
        <v>0</v>
      </c>
      <c r="Z970" s="101">
        <f t="shared" si="2102"/>
        <v>0</v>
      </c>
      <c r="AA970" s="101">
        <f t="shared" si="2102"/>
        <v>0</v>
      </c>
      <c r="AB970" s="101">
        <f t="shared" si="2102"/>
        <v>0</v>
      </c>
      <c r="AC970" s="101">
        <f t="shared" si="2102"/>
        <v>0</v>
      </c>
      <c r="AD970" s="101">
        <f t="shared" si="2102"/>
        <v>0</v>
      </c>
      <c r="AE970" s="101">
        <f t="shared" si="2102"/>
        <v>0</v>
      </c>
      <c r="AF970" s="101">
        <f t="shared" si="2102"/>
        <v>0</v>
      </c>
      <c r="AG970" s="161"/>
      <c r="AH970" s="99"/>
      <c r="AI970" s="99"/>
      <c r="AJ970" s="99"/>
    </row>
    <row r="971" spans="1:36" ht="30" hidden="1" customHeight="1" x14ac:dyDescent="0.3">
      <c r="A971" s="75"/>
      <c r="B971" s="112" t="s">
        <v>6269</v>
      </c>
      <c r="C971" s="102">
        <f t="shared" ref="C971:K971" si="2103">IF(C970&gt;0,IF(C970=1,C974,C974+B971),0)</f>
        <v>0</v>
      </c>
      <c r="D971" s="102">
        <f t="shared" si="2103"/>
        <v>0</v>
      </c>
      <c r="E971" s="102">
        <f t="shared" si="2103"/>
        <v>0</v>
      </c>
      <c r="F971" s="102">
        <f t="shared" si="2103"/>
        <v>0</v>
      </c>
      <c r="G971" s="102">
        <f t="shared" si="2103"/>
        <v>0</v>
      </c>
      <c r="H971" s="102">
        <f t="shared" si="2103"/>
        <v>0</v>
      </c>
      <c r="I971" s="102">
        <f t="shared" si="2103"/>
        <v>0</v>
      </c>
      <c r="J971" s="102">
        <f t="shared" si="2103"/>
        <v>0</v>
      </c>
      <c r="K971" s="102">
        <f t="shared" si="2103"/>
        <v>0</v>
      </c>
      <c r="L971" s="160"/>
      <c r="M971" s="118">
        <f>IF(M970&gt;0,IF(M970=1,M974,M974+K971),0)</f>
        <v>0</v>
      </c>
      <c r="N971" s="102">
        <f t="shared" ref="N971:U971" si="2104">IF(N970&gt;0,IF(N970=1,N974,N974+M971),0)</f>
        <v>0</v>
      </c>
      <c r="O971" s="102">
        <f t="shared" si="2104"/>
        <v>0</v>
      </c>
      <c r="P971" s="102">
        <f t="shared" si="2104"/>
        <v>0</v>
      </c>
      <c r="Q971" s="102">
        <f t="shared" si="2104"/>
        <v>0</v>
      </c>
      <c r="R971" s="102">
        <f t="shared" si="2104"/>
        <v>0</v>
      </c>
      <c r="S971" s="102">
        <f t="shared" si="2104"/>
        <v>0</v>
      </c>
      <c r="T971" s="102">
        <f t="shared" si="2104"/>
        <v>0</v>
      </c>
      <c r="U971" s="102">
        <f t="shared" si="2104"/>
        <v>0</v>
      </c>
      <c r="V971" s="160"/>
      <c r="W971" s="118">
        <f>IF(W970&gt;0,IF(W970=1,W974,W974+U971),0)</f>
        <v>0</v>
      </c>
      <c r="X971" s="102">
        <f t="shared" ref="X971:AF971" si="2105">IF(X970&gt;0,IF(X970=1,X974,X974+W971),0)</f>
        <v>0</v>
      </c>
      <c r="Y971" s="102">
        <f t="shared" si="2105"/>
        <v>0</v>
      </c>
      <c r="Z971" s="102">
        <f t="shared" si="2105"/>
        <v>0</v>
      </c>
      <c r="AA971" s="102">
        <f t="shared" si="2105"/>
        <v>0</v>
      </c>
      <c r="AB971" s="102">
        <f t="shared" si="2105"/>
        <v>0</v>
      </c>
      <c r="AC971" s="102">
        <f t="shared" si="2105"/>
        <v>0</v>
      </c>
      <c r="AD971" s="102">
        <f t="shared" si="2105"/>
        <v>0</v>
      </c>
      <c r="AE971" s="102">
        <f t="shared" si="2105"/>
        <v>0</v>
      </c>
      <c r="AF971" s="102">
        <f t="shared" si="2105"/>
        <v>0</v>
      </c>
      <c r="AG971" s="160"/>
      <c r="AH971" s="74"/>
      <c r="AI971" s="74"/>
      <c r="AJ971" s="75"/>
    </row>
    <row r="972" spans="1:36" ht="30" hidden="1" customHeight="1" x14ac:dyDescent="0.3">
      <c r="A972" s="75"/>
      <c r="B972" s="112" t="s">
        <v>6317</v>
      </c>
      <c r="C972" s="102">
        <f>IF(C966&gt;0,C967,0)</f>
        <v>0</v>
      </c>
      <c r="D972" s="102">
        <f t="shared" ref="D972:K972" si="2106">IF(D966&gt;0,IF(D970=1,D967,D967+C972),C972)</f>
        <v>0</v>
      </c>
      <c r="E972" s="102">
        <f t="shared" si="2106"/>
        <v>0</v>
      </c>
      <c r="F972" s="102">
        <f t="shared" si="2106"/>
        <v>0</v>
      </c>
      <c r="G972" s="102">
        <f t="shared" si="2106"/>
        <v>0</v>
      </c>
      <c r="H972" s="102">
        <f t="shared" si="2106"/>
        <v>0</v>
      </c>
      <c r="I972" s="102">
        <f t="shared" si="2106"/>
        <v>0</v>
      </c>
      <c r="J972" s="102">
        <f t="shared" si="2106"/>
        <v>0</v>
      </c>
      <c r="K972" s="102">
        <f t="shared" si="2106"/>
        <v>0</v>
      </c>
      <c r="L972" s="160"/>
      <c r="M972" s="118">
        <f>IF(M966&gt;0,IF(M970=1,M967,M967+K972),K972)</f>
        <v>0</v>
      </c>
      <c r="N972" s="102">
        <f t="shared" ref="N972:U972" si="2107">IF(N966&gt;0,IF(N970=1,N967,N967+M972),M972)</f>
        <v>0</v>
      </c>
      <c r="O972" s="102">
        <f t="shared" si="2107"/>
        <v>0</v>
      </c>
      <c r="P972" s="102">
        <f t="shared" si="2107"/>
        <v>0</v>
      </c>
      <c r="Q972" s="102">
        <f t="shared" si="2107"/>
        <v>0</v>
      </c>
      <c r="R972" s="102">
        <f t="shared" si="2107"/>
        <v>0</v>
      </c>
      <c r="S972" s="102">
        <f t="shared" si="2107"/>
        <v>0</v>
      </c>
      <c r="T972" s="102">
        <f t="shared" si="2107"/>
        <v>0</v>
      </c>
      <c r="U972" s="102">
        <f t="shared" si="2107"/>
        <v>0</v>
      </c>
      <c r="V972" s="160"/>
      <c r="W972" s="118">
        <f>IF(W966&gt;0,IF(W970=1,W967,W967+U972),U972)</f>
        <v>0</v>
      </c>
      <c r="X972" s="102">
        <f t="shared" ref="X972:AF972" si="2108">IF(X966&gt;0,IF(X970=1,X967,X967+W972),W972)</f>
        <v>0</v>
      </c>
      <c r="Y972" s="102">
        <f t="shared" si="2108"/>
        <v>0</v>
      </c>
      <c r="Z972" s="102">
        <f t="shared" si="2108"/>
        <v>0</v>
      </c>
      <c r="AA972" s="102">
        <f t="shared" si="2108"/>
        <v>0</v>
      </c>
      <c r="AB972" s="102">
        <f t="shared" si="2108"/>
        <v>0</v>
      </c>
      <c r="AC972" s="102">
        <f t="shared" si="2108"/>
        <v>0</v>
      </c>
      <c r="AD972" s="102">
        <f t="shared" si="2108"/>
        <v>0</v>
      </c>
      <c r="AE972" s="102">
        <f t="shared" si="2108"/>
        <v>0</v>
      </c>
      <c r="AF972" s="102">
        <f t="shared" si="2108"/>
        <v>0</v>
      </c>
      <c r="AG972" s="160"/>
      <c r="AH972" s="74"/>
      <c r="AI972" s="74"/>
      <c r="AJ972" s="75"/>
    </row>
    <row r="973" spans="1:36" ht="9.75" hidden="1" customHeight="1" x14ac:dyDescent="0.3">
      <c r="A973" s="75"/>
      <c r="B973" s="112" t="s">
        <v>6318</v>
      </c>
      <c r="C973" s="103">
        <f>C975</f>
        <v>0</v>
      </c>
      <c r="D973" s="103">
        <f t="shared" ref="D973:K973" si="2109">IF(D970=1,D975,D975+C973)</f>
        <v>0</v>
      </c>
      <c r="E973" s="103">
        <f t="shared" si="2109"/>
        <v>0</v>
      </c>
      <c r="F973" s="103">
        <f t="shared" si="2109"/>
        <v>0</v>
      </c>
      <c r="G973" s="103">
        <f t="shared" si="2109"/>
        <v>0</v>
      </c>
      <c r="H973" s="103">
        <f t="shared" si="2109"/>
        <v>0</v>
      </c>
      <c r="I973" s="103">
        <f t="shared" si="2109"/>
        <v>0</v>
      </c>
      <c r="J973" s="103">
        <f t="shared" si="2109"/>
        <v>0</v>
      </c>
      <c r="K973" s="103">
        <f t="shared" si="2109"/>
        <v>0</v>
      </c>
      <c r="L973" s="160"/>
      <c r="M973" s="119">
        <f>IF(M970=1,M975,M975+K973)</f>
        <v>0</v>
      </c>
      <c r="N973" s="103">
        <f t="shared" ref="N973:U973" si="2110">IF(N970=1,N975,N975+M973)</f>
        <v>0</v>
      </c>
      <c r="O973" s="103">
        <f t="shared" si="2110"/>
        <v>0</v>
      </c>
      <c r="P973" s="103">
        <f t="shared" si="2110"/>
        <v>0</v>
      </c>
      <c r="Q973" s="103">
        <f t="shared" si="2110"/>
        <v>0</v>
      </c>
      <c r="R973" s="103">
        <f t="shared" si="2110"/>
        <v>0</v>
      </c>
      <c r="S973" s="103">
        <f t="shared" si="2110"/>
        <v>0</v>
      </c>
      <c r="T973" s="103">
        <f t="shared" si="2110"/>
        <v>0</v>
      </c>
      <c r="U973" s="103">
        <f t="shared" si="2110"/>
        <v>0</v>
      </c>
      <c r="V973" s="160"/>
      <c r="W973" s="119">
        <f>IF(W970=1,W975,W975+U973)</f>
        <v>0</v>
      </c>
      <c r="X973" s="103">
        <f t="shared" ref="X973:AF973" si="2111">IF(X970=1,X975,X975+W973)</f>
        <v>0</v>
      </c>
      <c r="Y973" s="103">
        <f t="shared" si="2111"/>
        <v>0</v>
      </c>
      <c r="Z973" s="103">
        <f t="shared" si="2111"/>
        <v>0</v>
      </c>
      <c r="AA973" s="103">
        <f t="shared" si="2111"/>
        <v>0</v>
      </c>
      <c r="AB973" s="103">
        <f t="shared" si="2111"/>
        <v>0</v>
      </c>
      <c r="AC973" s="103">
        <f t="shared" si="2111"/>
        <v>0</v>
      </c>
      <c r="AD973" s="103">
        <f t="shared" si="2111"/>
        <v>0</v>
      </c>
      <c r="AE973" s="103">
        <f t="shared" si="2111"/>
        <v>0</v>
      </c>
      <c r="AF973" s="103">
        <f t="shared" si="2111"/>
        <v>0</v>
      </c>
      <c r="AG973" s="160"/>
      <c r="AH973" s="74"/>
      <c r="AI973" s="74"/>
      <c r="AJ973" s="75"/>
    </row>
    <row r="974" spans="1:36" ht="25.05" customHeight="1" x14ac:dyDescent="0.3">
      <c r="A974" s="75"/>
      <c r="B974" s="110" t="s">
        <v>6319</v>
      </c>
      <c r="C974" s="104">
        <f t="shared" ref="C974:K974" si="2112">1720/12*C966</f>
        <v>0</v>
      </c>
      <c r="D974" s="104">
        <f t="shared" si="2112"/>
        <v>0</v>
      </c>
      <c r="E974" s="104">
        <f t="shared" si="2112"/>
        <v>0</v>
      </c>
      <c r="F974" s="104">
        <f t="shared" si="2112"/>
        <v>0</v>
      </c>
      <c r="G974" s="104">
        <f t="shared" si="2112"/>
        <v>0</v>
      </c>
      <c r="H974" s="104">
        <f t="shared" si="2112"/>
        <v>0</v>
      </c>
      <c r="I974" s="104">
        <f t="shared" si="2112"/>
        <v>0</v>
      </c>
      <c r="J974" s="104">
        <f t="shared" si="2112"/>
        <v>0</v>
      </c>
      <c r="K974" s="104">
        <f t="shared" si="2112"/>
        <v>0</v>
      </c>
      <c r="L974" s="160"/>
      <c r="M974" s="120">
        <f t="shared" ref="M974:U974" si="2113">1720/12*M966</f>
        <v>0</v>
      </c>
      <c r="N974" s="104">
        <f t="shared" si="2113"/>
        <v>0</v>
      </c>
      <c r="O974" s="104">
        <f t="shared" si="2113"/>
        <v>0</v>
      </c>
      <c r="P974" s="104">
        <f t="shared" si="2113"/>
        <v>0</v>
      </c>
      <c r="Q974" s="104">
        <f t="shared" si="2113"/>
        <v>0</v>
      </c>
      <c r="R974" s="104">
        <f t="shared" si="2113"/>
        <v>0</v>
      </c>
      <c r="S974" s="104">
        <f t="shared" si="2113"/>
        <v>0</v>
      </c>
      <c r="T974" s="104">
        <f t="shared" si="2113"/>
        <v>0</v>
      </c>
      <c r="U974" s="104">
        <f t="shared" si="2113"/>
        <v>0</v>
      </c>
      <c r="V974" s="160"/>
      <c r="W974" s="120">
        <f t="shared" ref="W974:AF974" si="2114">1720/12*W966</f>
        <v>0</v>
      </c>
      <c r="X974" s="104">
        <f t="shared" si="2114"/>
        <v>0</v>
      </c>
      <c r="Y974" s="104">
        <f t="shared" si="2114"/>
        <v>0</v>
      </c>
      <c r="Z974" s="104">
        <f t="shared" si="2114"/>
        <v>0</v>
      </c>
      <c r="AA974" s="104">
        <f t="shared" si="2114"/>
        <v>0</v>
      </c>
      <c r="AB974" s="104">
        <f t="shared" si="2114"/>
        <v>0</v>
      </c>
      <c r="AC974" s="104">
        <f t="shared" si="2114"/>
        <v>0</v>
      </c>
      <c r="AD974" s="104">
        <f t="shared" si="2114"/>
        <v>0</v>
      </c>
      <c r="AE974" s="104">
        <f t="shared" si="2114"/>
        <v>0</v>
      </c>
      <c r="AF974" s="104">
        <f t="shared" si="2114"/>
        <v>0</v>
      </c>
      <c r="AG974" s="160"/>
      <c r="AH974" s="74"/>
      <c r="AI974" s="74"/>
      <c r="AJ974" s="75"/>
    </row>
    <row r="975" spans="1:36" ht="25.05" customHeight="1" thickBot="1" x14ac:dyDescent="0.35">
      <c r="A975" s="75"/>
      <c r="B975" s="113" t="s">
        <v>6270</v>
      </c>
      <c r="C975" s="104">
        <f t="shared" ref="C975:K975" si="2115">IF(OR(C970=0,C970=1),IF(C967&gt;=C974,C974,C967),IF(C972&gt;=C971,C971-B973,C972-B973))</f>
        <v>0</v>
      </c>
      <c r="D975" s="104">
        <f t="shared" si="2115"/>
        <v>0</v>
      </c>
      <c r="E975" s="104">
        <f t="shared" si="2115"/>
        <v>0</v>
      </c>
      <c r="F975" s="104">
        <f t="shared" si="2115"/>
        <v>0</v>
      </c>
      <c r="G975" s="104">
        <f t="shared" si="2115"/>
        <v>0</v>
      </c>
      <c r="H975" s="104">
        <f t="shared" si="2115"/>
        <v>0</v>
      </c>
      <c r="I975" s="104">
        <f t="shared" si="2115"/>
        <v>0</v>
      </c>
      <c r="J975" s="104">
        <f t="shared" si="2115"/>
        <v>0</v>
      </c>
      <c r="K975" s="104">
        <f t="shared" si="2115"/>
        <v>0</v>
      </c>
      <c r="L975" s="162">
        <f>SUM(C975:K975)</f>
        <v>0</v>
      </c>
      <c r="M975" s="120">
        <f>IF(OR(M970=0,M970=1),IF(M967&gt;=M974,M974,M967),IF(M972&gt;=M971,M971-K973,M972-K973))</f>
        <v>0</v>
      </c>
      <c r="N975" s="104">
        <f t="shared" ref="N975:U975" si="2116">IF(OR(N970=0,N970=1),IF(N967&gt;=N974,N974,N967),IF(N972&gt;=N971,N971-M973,N972-M973))</f>
        <v>0</v>
      </c>
      <c r="O975" s="104">
        <f t="shared" si="2116"/>
        <v>0</v>
      </c>
      <c r="P975" s="104">
        <f t="shared" si="2116"/>
        <v>0</v>
      </c>
      <c r="Q975" s="104">
        <f t="shared" si="2116"/>
        <v>0</v>
      </c>
      <c r="R975" s="104">
        <f t="shared" si="2116"/>
        <v>0</v>
      </c>
      <c r="S975" s="104">
        <f t="shared" si="2116"/>
        <v>0</v>
      </c>
      <c r="T975" s="104">
        <f t="shared" si="2116"/>
        <v>0</v>
      </c>
      <c r="U975" s="104">
        <f t="shared" si="2116"/>
        <v>0</v>
      </c>
      <c r="V975" s="162">
        <f>SUM(M975:U975)</f>
        <v>0</v>
      </c>
      <c r="W975" s="156">
        <f>IF(OR(W970=0,W970=1),IF(W967&gt;=W974,W974,W967),IF(W972&gt;=W971,W971-U973,W972-U973))</f>
        <v>0</v>
      </c>
      <c r="X975" s="157">
        <f t="shared" ref="X975:AF975" si="2117">IF(OR(X970=0,X970=1),IF(X967&gt;=X974,X974,X967),IF(X972&gt;=X971,X971-W973,X972-W973))</f>
        <v>0</v>
      </c>
      <c r="Y975" s="157">
        <f t="shared" si="2117"/>
        <v>0</v>
      </c>
      <c r="Z975" s="157">
        <f t="shared" si="2117"/>
        <v>0</v>
      </c>
      <c r="AA975" s="157">
        <f t="shared" si="2117"/>
        <v>0</v>
      </c>
      <c r="AB975" s="157">
        <f t="shared" si="2117"/>
        <v>0</v>
      </c>
      <c r="AC975" s="157">
        <f t="shared" si="2117"/>
        <v>0</v>
      </c>
      <c r="AD975" s="157">
        <f t="shared" si="2117"/>
        <v>0</v>
      </c>
      <c r="AE975" s="157">
        <f t="shared" si="2117"/>
        <v>0</v>
      </c>
      <c r="AF975" s="157">
        <f t="shared" si="2117"/>
        <v>0</v>
      </c>
      <c r="AG975" s="162">
        <f>SUM(W975:AF975)</f>
        <v>0</v>
      </c>
      <c r="AH975" s="105"/>
      <c r="AI975" s="74"/>
      <c r="AJ975" s="75"/>
    </row>
    <row r="976" spans="1:36" ht="25.05" customHeight="1" thickBot="1" x14ac:dyDescent="0.35">
      <c r="A976" s="87"/>
      <c r="B976" s="226" t="s">
        <v>6273</v>
      </c>
      <c r="C976" s="304"/>
      <c r="D976" s="304"/>
      <c r="E976" s="304"/>
      <c r="F976" s="305"/>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5.05" customHeight="1" x14ac:dyDescent="0.3">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5.05" customHeight="1" x14ac:dyDescent="0.3">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x14ac:dyDescent="0.3">
      <c r="A979" s="99"/>
      <c r="B979" s="111"/>
      <c r="C979" s="100">
        <f>IF(C977&lt;&gt;0,1,0)</f>
        <v>0</v>
      </c>
      <c r="D979" s="100">
        <f t="shared" ref="D979:K979" si="2118">IF(C979=0,IF(D977&lt;&gt;0,1,0),1)</f>
        <v>0</v>
      </c>
      <c r="E979" s="100">
        <f t="shared" si="2118"/>
        <v>0</v>
      </c>
      <c r="F979" s="100">
        <f t="shared" si="2118"/>
        <v>0</v>
      </c>
      <c r="G979" s="100">
        <f t="shared" si="2118"/>
        <v>0</v>
      </c>
      <c r="H979" s="100">
        <f t="shared" si="2118"/>
        <v>0</v>
      </c>
      <c r="I979" s="100">
        <f t="shared" si="2118"/>
        <v>0</v>
      </c>
      <c r="J979" s="100">
        <f t="shared" si="2118"/>
        <v>0</v>
      </c>
      <c r="K979" s="100">
        <f t="shared" si="2118"/>
        <v>0</v>
      </c>
      <c r="L979" s="161"/>
      <c r="M979" s="116">
        <f>IF(K979=0,IF(M977&lt;&gt;0,1,0),1)</f>
        <v>0</v>
      </c>
      <c r="N979" s="100">
        <f t="shared" ref="N979:U979" si="2119">IF(M979=0,IF(N977&lt;&gt;0,1,0),1)</f>
        <v>0</v>
      </c>
      <c r="O979" s="100">
        <f t="shared" si="2119"/>
        <v>0</v>
      </c>
      <c r="P979" s="100">
        <f t="shared" si="2119"/>
        <v>0</v>
      </c>
      <c r="Q979" s="100">
        <f t="shared" si="2119"/>
        <v>0</v>
      </c>
      <c r="R979" s="100">
        <f t="shared" si="2119"/>
        <v>0</v>
      </c>
      <c r="S979" s="100">
        <f t="shared" si="2119"/>
        <v>0</v>
      </c>
      <c r="T979" s="100">
        <f t="shared" si="2119"/>
        <v>0</v>
      </c>
      <c r="U979" s="100">
        <f t="shared" si="2119"/>
        <v>0</v>
      </c>
      <c r="V979" s="161"/>
      <c r="W979" s="116">
        <f>IF(U979=0,IF(W977&lt;&gt;0,1,0),1)</f>
        <v>0</v>
      </c>
      <c r="X979" s="100">
        <f t="shared" ref="X979:AF979" si="2120">IF(W979=0,IF(X977&lt;&gt;0,1,0),1)</f>
        <v>0</v>
      </c>
      <c r="Y979" s="100">
        <f t="shared" si="2120"/>
        <v>0</v>
      </c>
      <c r="Z979" s="100">
        <f t="shared" si="2120"/>
        <v>0</v>
      </c>
      <c r="AA979" s="100">
        <f t="shared" si="2120"/>
        <v>0</v>
      </c>
      <c r="AB979" s="100">
        <f t="shared" si="2120"/>
        <v>0</v>
      </c>
      <c r="AC979" s="100">
        <f t="shared" si="2120"/>
        <v>0</v>
      </c>
      <c r="AD979" s="100">
        <f t="shared" si="2120"/>
        <v>0</v>
      </c>
      <c r="AE979" s="100">
        <f t="shared" si="2120"/>
        <v>0</v>
      </c>
      <c r="AF979" s="100">
        <f t="shared" si="2120"/>
        <v>0</v>
      </c>
      <c r="AG979" s="161"/>
      <c r="AH979" s="99"/>
      <c r="AI979" s="99"/>
      <c r="AJ979" s="99"/>
    </row>
    <row r="980" spans="1:36" ht="30" hidden="1" customHeight="1" x14ac:dyDescent="0.3">
      <c r="A980" s="99"/>
      <c r="B980" s="111"/>
      <c r="C980" s="100">
        <f>IF(C979=0,0,1)</f>
        <v>0</v>
      </c>
      <c r="D980" s="100">
        <f t="shared" ref="D980:K980" si="2121">IF(D979=0,0,C980+1)</f>
        <v>0</v>
      </c>
      <c r="E980" s="100">
        <f t="shared" si="2121"/>
        <v>0</v>
      </c>
      <c r="F980" s="100">
        <f t="shared" si="2121"/>
        <v>0</v>
      </c>
      <c r="G980" s="100">
        <f t="shared" si="2121"/>
        <v>0</v>
      </c>
      <c r="H980" s="100">
        <f t="shared" si="2121"/>
        <v>0</v>
      </c>
      <c r="I980" s="100">
        <f t="shared" si="2121"/>
        <v>0</v>
      </c>
      <c r="J980" s="100">
        <f t="shared" si="2121"/>
        <v>0</v>
      </c>
      <c r="K980" s="100">
        <f t="shared" si="2121"/>
        <v>0</v>
      </c>
      <c r="L980" s="161"/>
      <c r="M980" s="116">
        <f>IF(M979=0,0,K980+1)</f>
        <v>0</v>
      </c>
      <c r="N980" s="100">
        <f t="shared" ref="N980:U980" si="2122">IF(N979=0,0,M980+1)</f>
        <v>0</v>
      </c>
      <c r="O980" s="100">
        <f t="shared" si="2122"/>
        <v>0</v>
      </c>
      <c r="P980" s="100">
        <f t="shared" si="2122"/>
        <v>0</v>
      </c>
      <c r="Q980" s="100">
        <f t="shared" si="2122"/>
        <v>0</v>
      </c>
      <c r="R980" s="100">
        <f t="shared" si="2122"/>
        <v>0</v>
      </c>
      <c r="S980" s="100">
        <f t="shared" si="2122"/>
        <v>0</v>
      </c>
      <c r="T980" s="100">
        <f t="shared" si="2122"/>
        <v>0</v>
      </c>
      <c r="U980" s="100">
        <f t="shared" si="2122"/>
        <v>0</v>
      </c>
      <c r="V980" s="161"/>
      <c r="W980" s="116">
        <f>IF(W979=0,0,U980+1)</f>
        <v>0</v>
      </c>
      <c r="X980" s="100">
        <f t="shared" ref="X980:AF980" si="2123">IF(X979=0,0,W980+1)</f>
        <v>0</v>
      </c>
      <c r="Y980" s="100">
        <f t="shared" si="2123"/>
        <v>0</v>
      </c>
      <c r="Z980" s="100">
        <f t="shared" si="2123"/>
        <v>0</v>
      </c>
      <c r="AA980" s="100">
        <f t="shared" si="2123"/>
        <v>0</v>
      </c>
      <c r="AB980" s="100">
        <f t="shared" si="2123"/>
        <v>0</v>
      </c>
      <c r="AC980" s="100">
        <f t="shared" si="2123"/>
        <v>0</v>
      </c>
      <c r="AD980" s="100">
        <f t="shared" si="2123"/>
        <v>0</v>
      </c>
      <c r="AE980" s="100">
        <f t="shared" si="2123"/>
        <v>0</v>
      </c>
      <c r="AF980" s="100">
        <f t="shared" si="2123"/>
        <v>0</v>
      </c>
      <c r="AG980" s="161"/>
      <c r="AH980" s="99"/>
      <c r="AI980" s="99"/>
      <c r="AJ980" s="99"/>
    </row>
    <row r="981" spans="1:36" ht="30" hidden="1" customHeight="1" x14ac:dyDescent="0.3">
      <c r="A981" s="99"/>
      <c r="B981" s="111" t="s">
        <v>6268</v>
      </c>
      <c r="C981" s="101">
        <f t="shared" ref="C981:K981" si="2124">IF(C980&lt;25,IF(C980&lt;13,C980,C980-12),C980-24)</f>
        <v>0</v>
      </c>
      <c r="D981" s="101">
        <f t="shared" si="2124"/>
        <v>0</v>
      </c>
      <c r="E981" s="101">
        <f t="shared" si="2124"/>
        <v>0</v>
      </c>
      <c r="F981" s="101">
        <f t="shared" si="2124"/>
        <v>0</v>
      </c>
      <c r="G981" s="101">
        <f t="shared" si="2124"/>
        <v>0</v>
      </c>
      <c r="H981" s="101">
        <f t="shared" si="2124"/>
        <v>0</v>
      </c>
      <c r="I981" s="101">
        <f t="shared" si="2124"/>
        <v>0</v>
      </c>
      <c r="J981" s="101">
        <f t="shared" si="2124"/>
        <v>0</v>
      </c>
      <c r="K981" s="101">
        <f t="shared" si="2124"/>
        <v>0</v>
      </c>
      <c r="L981" s="161"/>
      <c r="M981" s="117">
        <f t="shared" ref="M981:U981" si="2125">IF(M980&lt;25,IF(M980&lt;13,M980,M980-12),M980-24)</f>
        <v>0</v>
      </c>
      <c r="N981" s="101">
        <f t="shared" si="2125"/>
        <v>0</v>
      </c>
      <c r="O981" s="101">
        <f t="shared" si="2125"/>
        <v>0</v>
      </c>
      <c r="P981" s="101">
        <f t="shared" si="2125"/>
        <v>0</v>
      </c>
      <c r="Q981" s="101">
        <f t="shared" si="2125"/>
        <v>0</v>
      </c>
      <c r="R981" s="101">
        <f t="shared" si="2125"/>
        <v>0</v>
      </c>
      <c r="S981" s="101">
        <f t="shared" si="2125"/>
        <v>0</v>
      </c>
      <c r="T981" s="101">
        <f t="shared" si="2125"/>
        <v>0</v>
      </c>
      <c r="U981" s="101">
        <f t="shared" si="2125"/>
        <v>0</v>
      </c>
      <c r="V981" s="161"/>
      <c r="W981" s="117">
        <f t="shared" ref="W981:AF981" si="2126">IF(W980&lt;25,IF(W980&lt;13,W980,W980-12),W980-24)</f>
        <v>0</v>
      </c>
      <c r="X981" s="101">
        <f t="shared" si="2126"/>
        <v>0</v>
      </c>
      <c r="Y981" s="101">
        <f t="shared" si="2126"/>
        <v>0</v>
      </c>
      <c r="Z981" s="101">
        <f t="shared" si="2126"/>
        <v>0</v>
      </c>
      <c r="AA981" s="101">
        <f t="shared" si="2126"/>
        <v>0</v>
      </c>
      <c r="AB981" s="101">
        <f t="shared" si="2126"/>
        <v>0</v>
      </c>
      <c r="AC981" s="101">
        <f t="shared" si="2126"/>
        <v>0</v>
      </c>
      <c r="AD981" s="101">
        <f t="shared" si="2126"/>
        <v>0</v>
      </c>
      <c r="AE981" s="101">
        <f t="shared" si="2126"/>
        <v>0</v>
      </c>
      <c r="AF981" s="101">
        <f t="shared" si="2126"/>
        <v>0</v>
      </c>
      <c r="AG981" s="161"/>
      <c r="AH981" s="99"/>
      <c r="AI981" s="99"/>
      <c r="AJ981" s="99"/>
    </row>
    <row r="982" spans="1:36" ht="30" hidden="1" customHeight="1" x14ac:dyDescent="0.3">
      <c r="A982" s="75"/>
      <c r="B982" s="112" t="s">
        <v>6269</v>
      </c>
      <c r="C982" s="102">
        <f t="shared" ref="C982:K982" si="2127">IF(C981&gt;0,IF(C981=1,C985,C985+B982),0)</f>
        <v>0</v>
      </c>
      <c r="D982" s="102">
        <f t="shared" si="2127"/>
        <v>0</v>
      </c>
      <c r="E982" s="102">
        <f t="shared" si="2127"/>
        <v>0</v>
      </c>
      <c r="F982" s="102">
        <f t="shared" si="2127"/>
        <v>0</v>
      </c>
      <c r="G982" s="102">
        <f t="shared" si="2127"/>
        <v>0</v>
      </c>
      <c r="H982" s="102">
        <f t="shared" si="2127"/>
        <v>0</v>
      </c>
      <c r="I982" s="102">
        <f t="shared" si="2127"/>
        <v>0</v>
      </c>
      <c r="J982" s="102">
        <f t="shared" si="2127"/>
        <v>0</v>
      </c>
      <c r="K982" s="102">
        <f t="shared" si="2127"/>
        <v>0</v>
      </c>
      <c r="L982" s="160"/>
      <c r="M982" s="118">
        <f>IF(M981&gt;0,IF(M981=1,M985,M985+K982),0)</f>
        <v>0</v>
      </c>
      <c r="N982" s="102">
        <f t="shared" ref="N982:U982" si="2128">IF(N981&gt;0,IF(N981=1,N985,N985+M982),0)</f>
        <v>0</v>
      </c>
      <c r="O982" s="102">
        <f t="shared" si="2128"/>
        <v>0</v>
      </c>
      <c r="P982" s="102">
        <f t="shared" si="2128"/>
        <v>0</v>
      </c>
      <c r="Q982" s="102">
        <f t="shared" si="2128"/>
        <v>0</v>
      </c>
      <c r="R982" s="102">
        <f t="shared" si="2128"/>
        <v>0</v>
      </c>
      <c r="S982" s="102">
        <f t="shared" si="2128"/>
        <v>0</v>
      </c>
      <c r="T982" s="102">
        <f t="shared" si="2128"/>
        <v>0</v>
      </c>
      <c r="U982" s="102">
        <f t="shared" si="2128"/>
        <v>0</v>
      </c>
      <c r="V982" s="160"/>
      <c r="W982" s="118">
        <f>IF(W981&gt;0,IF(W981=1,W985,W985+U982),0)</f>
        <v>0</v>
      </c>
      <c r="X982" s="102">
        <f t="shared" ref="X982:AF982" si="2129">IF(X981&gt;0,IF(X981=1,X985,X985+W982),0)</f>
        <v>0</v>
      </c>
      <c r="Y982" s="102">
        <f t="shared" si="2129"/>
        <v>0</v>
      </c>
      <c r="Z982" s="102">
        <f t="shared" si="2129"/>
        <v>0</v>
      </c>
      <c r="AA982" s="102">
        <f t="shared" si="2129"/>
        <v>0</v>
      </c>
      <c r="AB982" s="102">
        <f t="shared" si="2129"/>
        <v>0</v>
      </c>
      <c r="AC982" s="102">
        <f t="shared" si="2129"/>
        <v>0</v>
      </c>
      <c r="AD982" s="102">
        <f t="shared" si="2129"/>
        <v>0</v>
      </c>
      <c r="AE982" s="102">
        <f t="shared" si="2129"/>
        <v>0</v>
      </c>
      <c r="AF982" s="102">
        <f t="shared" si="2129"/>
        <v>0</v>
      </c>
      <c r="AG982" s="160"/>
      <c r="AH982" s="74"/>
      <c r="AI982" s="74"/>
      <c r="AJ982" s="75"/>
    </row>
    <row r="983" spans="1:36" ht="30" hidden="1" customHeight="1" x14ac:dyDescent="0.3">
      <c r="A983" s="75"/>
      <c r="B983" s="112" t="s">
        <v>6317</v>
      </c>
      <c r="C983" s="102">
        <f>IF(C977&gt;0,C978,0)</f>
        <v>0</v>
      </c>
      <c r="D983" s="102">
        <f t="shared" ref="D983:K983" si="2130">IF(D977&gt;0,IF(D981=1,D978,D978+C983),C983)</f>
        <v>0</v>
      </c>
      <c r="E983" s="102">
        <f t="shared" si="2130"/>
        <v>0</v>
      </c>
      <c r="F983" s="102">
        <f t="shared" si="2130"/>
        <v>0</v>
      </c>
      <c r="G983" s="102">
        <f t="shared" si="2130"/>
        <v>0</v>
      </c>
      <c r="H983" s="102">
        <f t="shared" si="2130"/>
        <v>0</v>
      </c>
      <c r="I983" s="102">
        <f t="shared" si="2130"/>
        <v>0</v>
      </c>
      <c r="J983" s="102">
        <f t="shared" si="2130"/>
        <v>0</v>
      </c>
      <c r="K983" s="102">
        <f t="shared" si="2130"/>
        <v>0</v>
      </c>
      <c r="L983" s="160"/>
      <c r="M983" s="118">
        <f>IF(M977&gt;0,IF(M981=1,M978,M978+K983),K983)</f>
        <v>0</v>
      </c>
      <c r="N983" s="102">
        <f t="shared" ref="N983:U983" si="2131">IF(N977&gt;0,IF(N981=1,N978,N978+M983),M983)</f>
        <v>0</v>
      </c>
      <c r="O983" s="102">
        <f t="shared" si="2131"/>
        <v>0</v>
      </c>
      <c r="P983" s="102">
        <f t="shared" si="2131"/>
        <v>0</v>
      </c>
      <c r="Q983" s="102">
        <f t="shared" si="2131"/>
        <v>0</v>
      </c>
      <c r="R983" s="102">
        <f t="shared" si="2131"/>
        <v>0</v>
      </c>
      <c r="S983" s="102">
        <f t="shared" si="2131"/>
        <v>0</v>
      </c>
      <c r="T983" s="102">
        <f t="shared" si="2131"/>
        <v>0</v>
      </c>
      <c r="U983" s="102">
        <f t="shared" si="2131"/>
        <v>0</v>
      </c>
      <c r="V983" s="160"/>
      <c r="W983" s="118">
        <f>IF(W977&gt;0,IF(W981=1,W978,W978+U983),U983)</f>
        <v>0</v>
      </c>
      <c r="X983" s="102">
        <f t="shared" ref="X983:AF983" si="2132">IF(X977&gt;0,IF(X981=1,X978,X978+W983),W983)</f>
        <v>0</v>
      </c>
      <c r="Y983" s="102">
        <f t="shared" si="2132"/>
        <v>0</v>
      </c>
      <c r="Z983" s="102">
        <f t="shared" si="2132"/>
        <v>0</v>
      </c>
      <c r="AA983" s="102">
        <f t="shared" si="2132"/>
        <v>0</v>
      </c>
      <c r="AB983" s="102">
        <f t="shared" si="2132"/>
        <v>0</v>
      </c>
      <c r="AC983" s="102">
        <f t="shared" si="2132"/>
        <v>0</v>
      </c>
      <c r="AD983" s="102">
        <f t="shared" si="2132"/>
        <v>0</v>
      </c>
      <c r="AE983" s="102">
        <f t="shared" si="2132"/>
        <v>0</v>
      </c>
      <c r="AF983" s="102">
        <f t="shared" si="2132"/>
        <v>0</v>
      </c>
      <c r="AG983" s="160"/>
      <c r="AH983" s="74"/>
      <c r="AI983" s="74"/>
      <c r="AJ983" s="75"/>
    </row>
    <row r="984" spans="1:36" ht="9.75" hidden="1" customHeight="1" x14ac:dyDescent="0.3">
      <c r="A984" s="75"/>
      <c r="B984" s="112" t="s">
        <v>6318</v>
      </c>
      <c r="C984" s="103">
        <f>C986</f>
        <v>0</v>
      </c>
      <c r="D984" s="103">
        <f t="shared" ref="D984:K984" si="2133">IF(D981=1,D986,D986+C984)</f>
        <v>0</v>
      </c>
      <c r="E984" s="103">
        <f t="shared" si="2133"/>
        <v>0</v>
      </c>
      <c r="F984" s="103">
        <f t="shared" si="2133"/>
        <v>0</v>
      </c>
      <c r="G984" s="103">
        <f t="shared" si="2133"/>
        <v>0</v>
      </c>
      <c r="H984" s="103">
        <f t="shared" si="2133"/>
        <v>0</v>
      </c>
      <c r="I984" s="103">
        <f t="shared" si="2133"/>
        <v>0</v>
      </c>
      <c r="J984" s="103">
        <f t="shared" si="2133"/>
        <v>0</v>
      </c>
      <c r="K984" s="103">
        <f t="shared" si="2133"/>
        <v>0</v>
      </c>
      <c r="L984" s="160"/>
      <c r="M984" s="119">
        <f>IF(M981=1,M986,M986+K984)</f>
        <v>0</v>
      </c>
      <c r="N984" s="103">
        <f t="shared" ref="N984:U984" si="2134">IF(N981=1,N986,N986+M984)</f>
        <v>0</v>
      </c>
      <c r="O984" s="103">
        <f t="shared" si="2134"/>
        <v>0</v>
      </c>
      <c r="P984" s="103">
        <f t="shared" si="2134"/>
        <v>0</v>
      </c>
      <c r="Q984" s="103">
        <f t="shared" si="2134"/>
        <v>0</v>
      </c>
      <c r="R984" s="103">
        <f t="shared" si="2134"/>
        <v>0</v>
      </c>
      <c r="S984" s="103">
        <f t="shared" si="2134"/>
        <v>0</v>
      </c>
      <c r="T984" s="103">
        <f t="shared" si="2134"/>
        <v>0</v>
      </c>
      <c r="U984" s="103">
        <f t="shared" si="2134"/>
        <v>0</v>
      </c>
      <c r="V984" s="160"/>
      <c r="W984" s="119">
        <f>IF(W981=1,W986,W986+U984)</f>
        <v>0</v>
      </c>
      <c r="X984" s="103">
        <f t="shared" ref="X984:AF984" si="2135">IF(X981=1,X986,X986+W984)</f>
        <v>0</v>
      </c>
      <c r="Y984" s="103">
        <f t="shared" si="2135"/>
        <v>0</v>
      </c>
      <c r="Z984" s="103">
        <f t="shared" si="2135"/>
        <v>0</v>
      </c>
      <c r="AA984" s="103">
        <f t="shared" si="2135"/>
        <v>0</v>
      </c>
      <c r="AB984" s="103">
        <f t="shared" si="2135"/>
        <v>0</v>
      </c>
      <c r="AC984" s="103">
        <f t="shared" si="2135"/>
        <v>0</v>
      </c>
      <c r="AD984" s="103">
        <f t="shared" si="2135"/>
        <v>0</v>
      </c>
      <c r="AE984" s="103">
        <f t="shared" si="2135"/>
        <v>0</v>
      </c>
      <c r="AF984" s="103">
        <f t="shared" si="2135"/>
        <v>0</v>
      </c>
      <c r="AG984" s="160"/>
      <c r="AH984" s="74"/>
      <c r="AI984" s="74"/>
      <c r="AJ984" s="75"/>
    </row>
    <row r="985" spans="1:36" ht="25.05" customHeight="1" x14ac:dyDescent="0.3">
      <c r="A985" s="75"/>
      <c r="B985" s="110" t="s">
        <v>6319</v>
      </c>
      <c r="C985" s="104">
        <f t="shared" ref="C985:K985" si="2136">1720/12*C977</f>
        <v>0</v>
      </c>
      <c r="D985" s="104">
        <f t="shared" si="2136"/>
        <v>0</v>
      </c>
      <c r="E985" s="104">
        <f t="shared" si="2136"/>
        <v>0</v>
      </c>
      <c r="F985" s="104">
        <f t="shared" si="2136"/>
        <v>0</v>
      </c>
      <c r="G985" s="104">
        <f t="shared" si="2136"/>
        <v>0</v>
      </c>
      <c r="H985" s="104">
        <f t="shared" si="2136"/>
        <v>0</v>
      </c>
      <c r="I985" s="104">
        <f t="shared" si="2136"/>
        <v>0</v>
      </c>
      <c r="J985" s="104">
        <f t="shared" si="2136"/>
        <v>0</v>
      </c>
      <c r="K985" s="104">
        <f t="shared" si="2136"/>
        <v>0</v>
      </c>
      <c r="L985" s="160"/>
      <c r="M985" s="120">
        <f t="shared" ref="M985:U985" si="2137">1720/12*M977</f>
        <v>0</v>
      </c>
      <c r="N985" s="104">
        <f t="shared" si="2137"/>
        <v>0</v>
      </c>
      <c r="O985" s="104">
        <f t="shared" si="2137"/>
        <v>0</v>
      </c>
      <c r="P985" s="104">
        <f t="shared" si="2137"/>
        <v>0</v>
      </c>
      <c r="Q985" s="104">
        <f t="shared" si="2137"/>
        <v>0</v>
      </c>
      <c r="R985" s="104">
        <f t="shared" si="2137"/>
        <v>0</v>
      </c>
      <c r="S985" s="104">
        <f t="shared" si="2137"/>
        <v>0</v>
      </c>
      <c r="T985" s="104">
        <f t="shared" si="2137"/>
        <v>0</v>
      </c>
      <c r="U985" s="104">
        <f t="shared" si="2137"/>
        <v>0</v>
      </c>
      <c r="V985" s="160"/>
      <c r="W985" s="120">
        <f t="shared" ref="W985:AF985" si="2138">1720/12*W977</f>
        <v>0</v>
      </c>
      <c r="X985" s="104">
        <f t="shared" si="2138"/>
        <v>0</v>
      </c>
      <c r="Y985" s="104">
        <f t="shared" si="2138"/>
        <v>0</v>
      </c>
      <c r="Z985" s="104">
        <f t="shared" si="2138"/>
        <v>0</v>
      </c>
      <c r="AA985" s="104">
        <f t="shared" si="2138"/>
        <v>0</v>
      </c>
      <c r="AB985" s="104">
        <f t="shared" si="2138"/>
        <v>0</v>
      </c>
      <c r="AC985" s="104">
        <f t="shared" si="2138"/>
        <v>0</v>
      </c>
      <c r="AD985" s="104">
        <f t="shared" si="2138"/>
        <v>0</v>
      </c>
      <c r="AE985" s="104">
        <f t="shared" si="2138"/>
        <v>0</v>
      </c>
      <c r="AF985" s="104">
        <f t="shared" si="2138"/>
        <v>0</v>
      </c>
      <c r="AG985" s="160"/>
      <c r="AH985" s="74"/>
      <c r="AI985" s="74"/>
      <c r="AJ985" s="75"/>
    </row>
    <row r="986" spans="1:36" ht="25.05" customHeight="1" thickBot="1" x14ac:dyDescent="0.35">
      <c r="A986" s="75"/>
      <c r="B986" s="113" t="s">
        <v>6270</v>
      </c>
      <c r="C986" s="104">
        <f t="shared" ref="C986:K986" si="2139">IF(OR(C981=0,C981=1),IF(C978&gt;=C985,C985,C978),IF(C983&gt;=C982,C982-B984,C983-B984))</f>
        <v>0</v>
      </c>
      <c r="D986" s="104">
        <f t="shared" si="2139"/>
        <v>0</v>
      </c>
      <c r="E986" s="104">
        <f t="shared" si="2139"/>
        <v>0</v>
      </c>
      <c r="F986" s="104">
        <f t="shared" si="2139"/>
        <v>0</v>
      </c>
      <c r="G986" s="104">
        <f t="shared" si="2139"/>
        <v>0</v>
      </c>
      <c r="H986" s="104">
        <f t="shared" si="2139"/>
        <v>0</v>
      </c>
      <c r="I986" s="104">
        <f t="shared" si="2139"/>
        <v>0</v>
      </c>
      <c r="J986" s="104">
        <f t="shared" si="2139"/>
        <v>0</v>
      </c>
      <c r="K986" s="104">
        <f t="shared" si="2139"/>
        <v>0</v>
      </c>
      <c r="L986" s="162">
        <f>SUM(C986:K986)</f>
        <v>0</v>
      </c>
      <c r="M986" s="120">
        <f>IF(OR(M981=0,M981=1),IF(M978&gt;=M985,M985,M978),IF(M983&gt;=M982,M982-K984,M983-K984))</f>
        <v>0</v>
      </c>
      <c r="N986" s="104">
        <f t="shared" ref="N986:U986" si="2140">IF(OR(N981=0,N981=1),IF(N978&gt;=N985,N985,N978),IF(N983&gt;=N982,N982-M984,N983-M984))</f>
        <v>0</v>
      </c>
      <c r="O986" s="104">
        <f t="shared" si="2140"/>
        <v>0</v>
      </c>
      <c r="P986" s="104">
        <f t="shared" si="2140"/>
        <v>0</v>
      </c>
      <c r="Q986" s="104">
        <f t="shared" si="2140"/>
        <v>0</v>
      </c>
      <c r="R986" s="104">
        <f t="shared" si="2140"/>
        <v>0</v>
      </c>
      <c r="S986" s="104">
        <f t="shared" si="2140"/>
        <v>0</v>
      </c>
      <c r="T986" s="104">
        <f t="shared" si="2140"/>
        <v>0</v>
      </c>
      <c r="U986" s="104">
        <f t="shared" si="2140"/>
        <v>0</v>
      </c>
      <c r="V986" s="162">
        <f>SUM(M986:U986)</f>
        <v>0</v>
      </c>
      <c r="W986" s="156">
        <f>IF(OR(W981=0,W981=1),IF(W978&gt;=W985,W985,W978),IF(W983&gt;=W982,W982-U984,W983-U984))</f>
        <v>0</v>
      </c>
      <c r="X986" s="157">
        <f t="shared" ref="X986:AF986" si="2141">IF(OR(X981=0,X981=1),IF(X978&gt;=X985,X985,X978),IF(X983&gt;=X982,X982-W984,X983-W984))</f>
        <v>0</v>
      </c>
      <c r="Y986" s="157">
        <f t="shared" si="2141"/>
        <v>0</v>
      </c>
      <c r="Z986" s="157">
        <f t="shared" si="2141"/>
        <v>0</v>
      </c>
      <c r="AA986" s="157">
        <f t="shared" si="2141"/>
        <v>0</v>
      </c>
      <c r="AB986" s="157">
        <f t="shared" si="2141"/>
        <v>0</v>
      </c>
      <c r="AC986" s="157">
        <f t="shared" si="2141"/>
        <v>0</v>
      </c>
      <c r="AD986" s="157">
        <f t="shared" si="2141"/>
        <v>0</v>
      </c>
      <c r="AE986" s="157">
        <f t="shared" si="2141"/>
        <v>0</v>
      </c>
      <c r="AF986" s="157">
        <f t="shared" si="2141"/>
        <v>0</v>
      </c>
      <c r="AG986" s="162">
        <f>SUM(W986:AF986)</f>
        <v>0</v>
      </c>
      <c r="AH986" s="105"/>
      <c r="AI986" s="74"/>
      <c r="AJ986" s="75"/>
    </row>
    <row r="987" spans="1:36" ht="25.05" customHeight="1" thickBot="1" x14ac:dyDescent="0.35">
      <c r="A987" s="87"/>
      <c r="B987" s="226" t="s">
        <v>6273</v>
      </c>
      <c r="C987" s="304"/>
      <c r="D987" s="304"/>
      <c r="E987" s="304"/>
      <c r="F987" s="305"/>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5.05" customHeight="1" x14ac:dyDescent="0.3">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5.05" customHeight="1" x14ac:dyDescent="0.3">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x14ac:dyDescent="0.3">
      <c r="A990" s="99"/>
      <c r="B990" s="111"/>
      <c r="C990" s="100">
        <f>IF(C988&lt;&gt;0,1,0)</f>
        <v>0</v>
      </c>
      <c r="D990" s="100">
        <f t="shared" ref="D990:K990" si="2142">IF(C990=0,IF(D988&lt;&gt;0,1,0),1)</f>
        <v>0</v>
      </c>
      <c r="E990" s="100">
        <f t="shared" si="2142"/>
        <v>0</v>
      </c>
      <c r="F990" s="100">
        <f t="shared" si="2142"/>
        <v>0</v>
      </c>
      <c r="G990" s="100">
        <f t="shared" si="2142"/>
        <v>0</v>
      </c>
      <c r="H990" s="100">
        <f t="shared" si="2142"/>
        <v>0</v>
      </c>
      <c r="I990" s="100">
        <f t="shared" si="2142"/>
        <v>0</v>
      </c>
      <c r="J990" s="100">
        <f t="shared" si="2142"/>
        <v>0</v>
      </c>
      <c r="K990" s="100">
        <f t="shared" si="2142"/>
        <v>0</v>
      </c>
      <c r="L990" s="161"/>
      <c r="M990" s="116">
        <f>IF(K990=0,IF(M988&lt;&gt;0,1,0),1)</f>
        <v>0</v>
      </c>
      <c r="N990" s="100">
        <f t="shared" ref="N990:U990" si="2143">IF(M990=0,IF(N988&lt;&gt;0,1,0),1)</f>
        <v>0</v>
      </c>
      <c r="O990" s="100">
        <f t="shared" si="2143"/>
        <v>0</v>
      </c>
      <c r="P990" s="100">
        <f t="shared" si="2143"/>
        <v>0</v>
      </c>
      <c r="Q990" s="100">
        <f t="shared" si="2143"/>
        <v>0</v>
      </c>
      <c r="R990" s="100">
        <f t="shared" si="2143"/>
        <v>0</v>
      </c>
      <c r="S990" s="100">
        <f t="shared" si="2143"/>
        <v>0</v>
      </c>
      <c r="T990" s="100">
        <f t="shared" si="2143"/>
        <v>0</v>
      </c>
      <c r="U990" s="100">
        <f t="shared" si="2143"/>
        <v>0</v>
      </c>
      <c r="V990" s="161"/>
      <c r="W990" s="116">
        <f>IF(U990=0,IF(W988&lt;&gt;0,1,0),1)</f>
        <v>0</v>
      </c>
      <c r="X990" s="100">
        <f t="shared" ref="X990:AF990" si="2144">IF(W990=0,IF(X988&lt;&gt;0,1,0),1)</f>
        <v>0</v>
      </c>
      <c r="Y990" s="100">
        <f t="shared" si="2144"/>
        <v>0</v>
      </c>
      <c r="Z990" s="100">
        <f t="shared" si="2144"/>
        <v>0</v>
      </c>
      <c r="AA990" s="100">
        <f t="shared" si="2144"/>
        <v>0</v>
      </c>
      <c r="AB990" s="100">
        <f t="shared" si="2144"/>
        <v>0</v>
      </c>
      <c r="AC990" s="100">
        <f t="shared" si="2144"/>
        <v>0</v>
      </c>
      <c r="AD990" s="100">
        <f t="shared" si="2144"/>
        <v>0</v>
      </c>
      <c r="AE990" s="100">
        <f t="shared" si="2144"/>
        <v>0</v>
      </c>
      <c r="AF990" s="100">
        <f t="shared" si="2144"/>
        <v>0</v>
      </c>
      <c r="AG990" s="161"/>
      <c r="AH990" s="99"/>
      <c r="AI990" s="99"/>
      <c r="AJ990" s="99"/>
    </row>
    <row r="991" spans="1:36" ht="30" hidden="1" customHeight="1" x14ac:dyDescent="0.3">
      <c r="A991" s="99"/>
      <c r="B991" s="111"/>
      <c r="C991" s="100">
        <f>IF(C990=0,0,1)</f>
        <v>0</v>
      </c>
      <c r="D991" s="100">
        <f t="shared" ref="D991:K991" si="2145">IF(D990=0,0,C991+1)</f>
        <v>0</v>
      </c>
      <c r="E991" s="100">
        <f t="shared" si="2145"/>
        <v>0</v>
      </c>
      <c r="F991" s="100">
        <f t="shared" si="2145"/>
        <v>0</v>
      </c>
      <c r="G991" s="100">
        <f t="shared" si="2145"/>
        <v>0</v>
      </c>
      <c r="H991" s="100">
        <f t="shared" si="2145"/>
        <v>0</v>
      </c>
      <c r="I991" s="100">
        <f t="shared" si="2145"/>
        <v>0</v>
      </c>
      <c r="J991" s="100">
        <f t="shared" si="2145"/>
        <v>0</v>
      </c>
      <c r="K991" s="100">
        <f t="shared" si="2145"/>
        <v>0</v>
      </c>
      <c r="L991" s="161"/>
      <c r="M991" s="116">
        <f>IF(M990=0,0,K991+1)</f>
        <v>0</v>
      </c>
      <c r="N991" s="100">
        <f t="shared" ref="N991:U991" si="2146">IF(N990=0,0,M991+1)</f>
        <v>0</v>
      </c>
      <c r="O991" s="100">
        <f t="shared" si="2146"/>
        <v>0</v>
      </c>
      <c r="P991" s="100">
        <f t="shared" si="2146"/>
        <v>0</v>
      </c>
      <c r="Q991" s="100">
        <f t="shared" si="2146"/>
        <v>0</v>
      </c>
      <c r="R991" s="100">
        <f t="shared" si="2146"/>
        <v>0</v>
      </c>
      <c r="S991" s="100">
        <f t="shared" si="2146"/>
        <v>0</v>
      </c>
      <c r="T991" s="100">
        <f t="shared" si="2146"/>
        <v>0</v>
      </c>
      <c r="U991" s="100">
        <f t="shared" si="2146"/>
        <v>0</v>
      </c>
      <c r="V991" s="161"/>
      <c r="W991" s="116">
        <f>IF(W990=0,0,U991+1)</f>
        <v>0</v>
      </c>
      <c r="X991" s="100">
        <f t="shared" ref="X991:AF991" si="2147">IF(X990=0,0,W991+1)</f>
        <v>0</v>
      </c>
      <c r="Y991" s="100">
        <f t="shared" si="2147"/>
        <v>0</v>
      </c>
      <c r="Z991" s="100">
        <f t="shared" si="2147"/>
        <v>0</v>
      </c>
      <c r="AA991" s="100">
        <f t="shared" si="2147"/>
        <v>0</v>
      </c>
      <c r="AB991" s="100">
        <f t="shared" si="2147"/>
        <v>0</v>
      </c>
      <c r="AC991" s="100">
        <f t="shared" si="2147"/>
        <v>0</v>
      </c>
      <c r="AD991" s="100">
        <f t="shared" si="2147"/>
        <v>0</v>
      </c>
      <c r="AE991" s="100">
        <f t="shared" si="2147"/>
        <v>0</v>
      </c>
      <c r="AF991" s="100">
        <f t="shared" si="2147"/>
        <v>0</v>
      </c>
      <c r="AG991" s="161"/>
      <c r="AH991" s="99"/>
      <c r="AI991" s="99"/>
      <c r="AJ991" s="99"/>
    </row>
    <row r="992" spans="1:36" ht="30" hidden="1" customHeight="1" x14ac:dyDescent="0.3">
      <c r="A992" s="99"/>
      <c r="B992" s="111" t="s">
        <v>6268</v>
      </c>
      <c r="C992" s="101">
        <f t="shared" ref="C992:K992" si="2148">IF(C991&lt;25,IF(C991&lt;13,C991,C991-12),C991-24)</f>
        <v>0</v>
      </c>
      <c r="D992" s="101">
        <f t="shared" si="2148"/>
        <v>0</v>
      </c>
      <c r="E992" s="101">
        <f t="shared" si="2148"/>
        <v>0</v>
      </c>
      <c r="F992" s="101">
        <f t="shared" si="2148"/>
        <v>0</v>
      </c>
      <c r="G992" s="101">
        <f t="shared" si="2148"/>
        <v>0</v>
      </c>
      <c r="H992" s="101">
        <f t="shared" si="2148"/>
        <v>0</v>
      </c>
      <c r="I992" s="101">
        <f t="shared" si="2148"/>
        <v>0</v>
      </c>
      <c r="J992" s="101">
        <f t="shared" si="2148"/>
        <v>0</v>
      </c>
      <c r="K992" s="101">
        <f t="shared" si="2148"/>
        <v>0</v>
      </c>
      <c r="L992" s="161"/>
      <c r="M992" s="117">
        <f t="shared" ref="M992:U992" si="2149">IF(M991&lt;25,IF(M991&lt;13,M991,M991-12),M991-24)</f>
        <v>0</v>
      </c>
      <c r="N992" s="101">
        <f t="shared" si="2149"/>
        <v>0</v>
      </c>
      <c r="O992" s="101">
        <f t="shared" si="2149"/>
        <v>0</v>
      </c>
      <c r="P992" s="101">
        <f t="shared" si="2149"/>
        <v>0</v>
      </c>
      <c r="Q992" s="101">
        <f t="shared" si="2149"/>
        <v>0</v>
      </c>
      <c r="R992" s="101">
        <f t="shared" si="2149"/>
        <v>0</v>
      </c>
      <c r="S992" s="101">
        <f t="shared" si="2149"/>
        <v>0</v>
      </c>
      <c r="T992" s="101">
        <f t="shared" si="2149"/>
        <v>0</v>
      </c>
      <c r="U992" s="101">
        <f t="shared" si="2149"/>
        <v>0</v>
      </c>
      <c r="V992" s="161"/>
      <c r="W992" s="117">
        <f t="shared" ref="W992:AF992" si="2150">IF(W991&lt;25,IF(W991&lt;13,W991,W991-12),W991-24)</f>
        <v>0</v>
      </c>
      <c r="X992" s="101">
        <f t="shared" si="2150"/>
        <v>0</v>
      </c>
      <c r="Y992" s="101">
        <f t="shared" si="2150"/>
        <v>0</v>
      </c>
      <c r="Z992" s="101">
        <f t="shared" si="2150"/>
        <v>0</v>
      </c>
      <c r="AA992" s="101">
        <f t="shared" si="2150"/>
        <v>0</v>
      </c>
      <c r="AB992" s="101">
        <f t="shared" si="2150"/>
        <v>0</v>
      </c>
      <c r="AC992" s="101">
        <f t="shared" si="2150"/>
        <v>0</v>
      </c>
      <c r="AD992" s="101">
        <f t="shared" si="2150"/>
        <v>0</v>
      </c>
      <c r="AE992" s="101">
        <f t="shared" si="2150"/>
        <v>0</v>
      </c>
      <c r="AF992" s="101">
        <f t="shared" si="2150"/>
        <v>0</v>
      </c>
      <c r="AG992" s="161"/>
      <c r="AH992" s="99"/>
      <c r="AI992" s="99"/>
      <c r="AJ992" s="99"/>
    </row>
    <row r="993" spans="1:36" ht="30" hidden="1" customHeight="1" x14ac:dyDescent="0.3">
      <c r="A993" s="75"/>
      <c r="B993" s="112" t="s">
        <v>6269</v>
      </c>
      <c r="C993" s="102">
        <f t="shared" ref="C993:K993" si="2151">IF(C992&gt;0,IF(C992=1,C996,C996+B993),0)</f>
        <v>0</v>
      </c>
      <c r="D993" s="102">
        <f t="shared" si="2151"/>
        <v>0</v>
      </c>
      <c r="E993" s="102">
        <f t="shared" si="2151"/>
        <v>0</v>
      </c>
      <c r="F993" s="102">
        <f t="shared" si="2151"/>
        <v>0</v>
      </c>
      <c r="G993" s="102">
        <f t="shared" si="2151"/>
        <v>0</v>
      </c>
      <c r="H993" s="102">
        <f t="shared" si="2151"/>
        <v>0</v>
      </c>
      <c r="I993" s="102">
        <f t="shared" si="2151"/>
        <v>0</v>
      </c>
      <c r="J993" s="102">
        <f t="shared" si="2151"/>
        <v>0</v>
      </c>
      <c r="K993" s="102">
        <f t="shared" si="2151"/>
        <v>0</v>
      </c>
      <c r="L993" s="160"/>
      <c r="M993" s="118">
        <f>IF(M992&gt;0,IF(M992=1,M996,M996+K993),0)</f>
        <v>0</v>
      </c>
      <c r="N993" s="102">
        <f t="shared" ref="N993:U993" si="2152">IF(N992&gt;0,IF(N992=1,N996,N996+M993),0)</f>
        <v>0</v>
      </c>
      <c r="O993" s="102">
        <f t="shared" si="2152"/>
        <v>0</v>
      </c>
      <c r="P993" s="102">
        <f t="shared" si="2152"/>
        <v>0</v>
      </c>
      <c r="Q993" s="102">
        <f t="shared" si="2152"/>
        <v>0</v>
      </c>
      <c r="R993" s="102">
        <f t="shared" si="2152"/>
        <v>0</v>
      </c>
      <c r="S993" s="102">
        <f t="shared" si="2152"/>
        <v>0</v>
      </c>
      <c r="T993" s="102">
        <f t="shared" si="2152"/>
        <v>0</v>
      </c>
      <c r="U993" s="102">
        <f t="shared" si="2152"/>
        <v>0</v>
      </c>
      <c r="V993" s="160"/>
      <c r="W993" s="118">
        <f>IF(W992&gt;0,IF(W992=1,W996,W996+U993),0)</f>
        <v>0</v>
      </c>
      <c r="X993" s="102">
        <f t="shared" ref="X993:AF993" si="2153">IF(X992&gt;0,IF(X992=1,X996,X996+W993),0)</f>
        <v>0</v>
      </c>
      <c r="Y993" s="102">
        <f t="shared" si="2153"/>
        <v>0</v>
      </c>
      <c r="Z993" s="102">
        <f t="shared" si="2153"/>
        <v>0</v>
      </c>
      <c r="AA993" s="102">
        <f t="shared" si="2153"/>
        <v>0</v>
      </c>
      <c r="AB993" s="102">
        <f t="shared" si="2153"/>
        <v>0</v>
      </c>
      <c r="AC993" s="102">
        <f t="shared" si="2153"/>
        <v>0</v>
      </c>
      <c r="AD993" s="102">
        <f t="shared" si="2153"/>
        <v>0</v>
      </c>
      <c r="AE993" s="102">
        <f t="shared" si="2153"/>
        <v>0</v>
      </c>
      <c r="AF993" s="102">
        <f t="shared" si="2153"/>
        <v>0</v>
      </c>
      <c r="AG993" s="160"/>
      <c r="AH993" s="74"/>
      <c r="AI993" s="74"/>
      <c r="AJ993" s="75"/>
    </row>
    <row r="994" spans="1:36" ht="30" hidden="1" customHeight="1" x14ac:dyDescent="0.3">
      <c r="A994" s="75"/>
      <c r="B994" s="112" t="s">
        <v>6317</v>
      </c>
      <c r="C994" s="102">
        <f>IF(C988&gt;0,C989,0)</f>
        <v>0</v>
      </c>
      <c r="D994" s="102">
        <f t="shared" ref="D994:K994" si="2154">IF(D988&gt;0,IF(D992=1,D989,D989+C994),C994)</f>
        <v>0</v>
      </c>
      <c r="E994" s="102">
        <f t="shared" si="2154"/>
        <v>0</v>
      </c>
      <c r="F994" s="102">
        <f t="shared" si="2154"/>
        <v>0</v>
      </c>
      <c r="G994" s="102">
        <f t="shared" si="2154"/>
        <v>0</v>
      </c>
      <c r="H994" s="102">
        <f t="shared" si="2154"/>
        <v>0</v>
      </c>
      <c r="I994" s="102">
        <f t="shared" si="2154"/>
        <v>0</v>
      </c>
      <c r="J994" s="102">
        <f t="shared" si="2154"/>
        <v>0</v>
      </c>
      <c r="K994" s="102">
        <f t="shared" si="2154"/>
        <v>0</v>
      </c>
      <c r="L994" s="160"/>
      <c r="M994" s="118">
        <f>IF(M988&gt;0,IF(M992=1,M989,M989+K994),K994)</f>
        <v>0</v>
      </c>
      <c r="N994" s="102">
        <f t="shared" ref="N994:U994" si="2155">IF(N988&gt;0,IF(N992=1,N989,N989+M994),M994)</f>
        <v>0</v>
      </c>
      <c r="O994" s="102">
        <f t="shared" si="2155"/>
        <v>0</v>
      </c>
      <c r="P994" s="102">
        <f t="shared" si="2155"/>
        <v>0</v>
      </c>
      <c r="Q994" s="102">
        <f t="shared" si="2155"/>
        <v>0</v>
      </c>
      <c r="R994" s="102">
        <f t="shared" si="2155"/>
        <v>0</v>
      </c>
      <c r="S994" s="102">
        <f t="shared" si="2155"/>
        <v>0</v>
      </c>
      <c r="T994" s="102">
        <f t="shared" si="2155"/>
        <v>0</v>
      </c>
      <c r="U994" s="102">
        <f t="shared" si="2155"/>
        <v>0</v>
      </c>
      <c r="V994" s="160"/>
      <c r="W994" s="118">
        <f>IF(W988&gt;0,IF(W992=1,W989,W989+U994),U994)</f>
        <v>0</v>
      </c>
      <c r="X994" s="102">
        <f t="shared" ref="X994:AF994" si="2156">IF(X988&gt;0,IF(X992=1,X989,X989+W994),W994)</f>
        <v>0</v>
      </c>
      <c r="Y994" s="102">
        <f t="shared" si="2156"/>
        <v>0</v>
      </c>
      <c r="Z994" s="102">
        <f t="shared" si="2156"/>
        <v>0</v>
      </c>
      <c r="AA994" s="102">
        <f t="shared" si="2156"/>
        <v>0</v>
      </c>
      <c r="AB994" s="102">
        <f t="shared" si="2156"/>
        <v>0</v>
      </c>
      <c r="AC994" s="102">
        <f t="shared" si="2156"/>
        <v>0</v>
      </c>
      <c r="AD994" s="102">
        <f t="shared" si="2156"/>
        <v>0</v>
      </c>
      <c r="AE994" s="102">
        <f t="shared" si="2156"/>
        <v>0</v>
      </c>
      <c r="AF994" s="102">
        <f t="shared" si="2156"/>
        <v>0</v>
      </c>
      <c r="AG994" s="160"/>
      <c r="AH994" s="74"/>
      <c r="AI994" s="74"/>
      <c r="AJ994" s="75"/>
    </row>
    <row r="995" spans="1:36" ht="9.75" hidden="1" customHeight="1" x14ac:dyDescent="0.3">
      <c r="A995" s="75"/>
      <c r="B995" s="112" t="s">
        <v>6318</v>
      </c>
      <c r="C995" s="103">
        <f>C997</f>
        <v>0</v>
      </c>
      <c r="D995" s="103">
        <f t="shared" ref="D995:K995" si="2157">IF(D992=1,D997,D997+C995)</f>
        <v>0</v>
      </c>
      <c r="E995" s="103">
        <f t="shared" si="2157"/>
        <v>0</v>
      </c>
      <c r="F995" s="103">
        <f t="shared" si="2157"/>
        <v>0</v>
      </c>
      <c r="G995" s="103">
        <f t="shared" si="2157"/>
        <v>0</v>
      </c>
      <c r="H995" s="103">
        <f t="shared" si="2157"/>
        <v>0</v>
      </c>
      <c r="I995" s="103">
        <f t="shared" si="2157"/>
        <v>0</v>
      </c>
      <c r="J995" s="103">
        <f t="shared" si="2157"/>
        <v>0</v>
      </c>
      <c r="K995" s="103">
        <f t="shared" si="2157"/>
        <v>0</v>
      </c>
      <c r="L995" s="160"/>
      <c r="M995" s="119">
        <f>IF(M992=1,M997,M997+K995)</f>
        <v>0</v>
      </c>
      <c r="N995" s="103">
        <f t="shared" ref="N995:U995" si="2158">IF(N992=1,N997,N997+M995)</f>
        <v>0</v>
      </c>
      <c r="O995" s="103">
        <f t="shared" si="2158"/>
        <v>0</v>
      </c>
      <c r="P995" s="103">
        <f t="shared" si="2158"/>
        <v>0</v>
      </c>
      <c r="Q995" s="103">
        <f t="shared" si="2158"/>
        <v>0</v>
      </c>
      <c r="R995" s="103">
        <f t="shared" si="2158"/>
        <v>0</v>
      </c>
      <c r="S995" s="103">
        <f t="shared" si="2158"/>
        <v>0</v>
      </c>
      <c r="T995" s="103">
        <f t="shared" si="2158"/>
        <v>0</v>
      </c>
      <c r="U995" s="103">
        <f t="shared" si="2158"/>
        <v>0</v>
      </c>
      <c r="V995" s="160"/>
      <c r="W995" s="119">
        <f>IF(W992=1,W997,W997+U995)</f>
        <v>0</v>
      </c>
      <c r="X995" s="103">
        <f t="shared" ref="X995:AF995" si="2159">IF(X992=1,X997,X997+W995)</f>
        <v>0</v>
      </c>
      <c r="Y995" s="103">
        <f t="shared" si="2159"/>
        <v>0</v>
      </c>
      <c r="Z995" s="103">
        <f t="shared" si="2159"/>
        <v>0</v>
      </c>
      <c r="AA995" s="103">
        <f t="shared" si="2159"/>
        <v>0</v>
      </c>
      <c r="AB995" s="103">
        <f t="shared" si="2159"/>
        <v>0</v>
      </c>
      <c r="AC995" s="103">
        <f t="shared" si="2159"/>
        <v>0</v>
      </c>
      <c r="AD995" s="103">
        <f t="shared" si="2159"/>
        <v>0</v>
      </c>
      <c r="AE995" s="103">
        <f t="shared" si="2159"/>
        <v>0</v>
      </c>
      <c r="AF995" s="103">
        <f t="shared" si="2159"/>
        <v>0</v>
      </c>
      <c r="AG995" s="160"/>
      <c r="AH995" s="74"/>
      <c r="AI995" s="74"/>
      <c r="AJ995" s="75"/>
    </row>
    <row r="996" spans="1:36" ht="25.05" customHeight="1" x14ac:dyDescent="0.3">
      <c r="A996" s="75"/>
      <c r="B996" s="110" t="s">
        <v>6319</v>
      </c>
      <c r="C996" s="104">
        <f t="shared" ref="C996:K996" si="2160">1720/12*C988</f>
        <v>0</v>
      </c>
      <c r="D996" s="104">
        <f t="shared" si="2160"/>
        <v>0</v>
      </c>
      <c r="E996" s="104">
        <f t="shared" si="2160"/>
        <v>0</v>
      </c>
      <c r="F996" s="104">
        <f t="shared" si="2160"/>
        <v>0</v>
      </c>
      <c r="G996" s="104">
        <f t="shared" si="2160"/>
        <v>0</v>
      </c>
      <c r="H996" s="104">
        <f t="shared" si="2160"/>
        <v>0</v>
      </c>
      <c r="I996" s="104">
        <f t="shared" si="2160"/>
        <v>0</v>
      </c>
      <c r="J996" s="104">
        <f t="shared" si="2160"/>
        <v>0</v>
      </c>
      <c r="K996" s="104">
        <f t="shared" si="2160"/>
        <v>0</v>
      </c>
      <c r="L996" s="160"/>
      <c r="M996" s="120">
        <f t="shared" ref="M996:U996" si="2161">1720/12*M988</f>
        <v>0</v>
      </c>
      <c r="N996" s="104">
        <f t="shared" si="2161"/>
        <v>0</v>
      </c>
      <c r="O996" s="104">
        <f t="shared" si="2161"/>
        <v>0</v>
      </c>
      <c r="P996" s="104">
        <f t="shared" si="2161"/>
        <v>0</v>
      </c>
      <c r="Q996" s="104">
        <f t="shared" si="2161"/>
        <v>0</v>
      </c>
      <c r="R996" s="104">
        <f t="shared" si="2161"/>
        <v>0</v>
      </c>
      <c r="S996" s="104">
        <f t="shared" si="2161"/>
        <v>0</v>
      </c>
      <c r="T996" s="104">
        <f t="shared" si="2161"/>
        <v>0</v>
      </c>
      <c r="U996" s="104">
        <f t="shared" si="2161"/>
        <v>0</v>
      </c>
      <c r="V996" s="160"/>
      <c r="W996" s="120">
        <f t="shared" ref="W996:AF996" si="2162">1720/12*W988</f>
        <v>0</v>
      </c>
      <c r="X996" s="104">
        <f t="shared" si="2162"/>
        <v>0</v>
      </c>
      <c r="Y996" s="104">
        <f t="shared" si="2162"/>
        <v>0</v>
      </c>
      <c r="Z996" s="104">
        <f t="shared" si="2162"/>
        <v>0</v>
      </c>
      <c r="AA996" s="104">
        <f t="shared" si="2162"/>
        <v>0</v>
      </c>
      <c r="AB996" s="104">
        <f t="shared" si="2162"/>
        <v>0</v>
      </c>
      <c r="AC996" s="104">
        <f t="shared" si="2162"/>
        <v>0</v>
      </c>
      <c r="AD996" s="104">
        <f t="shared" si="2162"/>
        <v>0</v>
      </c>
      <c r="AE996" s="104">
        <f t="shared" si="2162"/>
        <v>0</v>
      </c>
      <c r="AF996" s="104">
        <f t="shared" si="2162"/>
        <v>0</v>
      </c>
      <c r="AG996" s="160"/>
      <c r="AH996" s="74"/>
      <c r="AI996" s="74"/>
      <c r="AJ996" s="75"/>
    </row>
    <row r="997" spans="1:36" ht="25.05" customHeight="1" thickBot="1" x14ac:dyDescent="0.35">
      <c r="A997" s="75"/>
      <c r="B997" s="113" t="s">
        <v>6270</v>
      </c>
      <c r="C997" s="104">
        <f t="shared" ref="C997:K997" si="2163">IF(OR(C992=0,C992=1),IF(C989&gt;=C996,C996,C989),IF(C994&gt;=C993,C993-B995,C994-B995))</f>
        <v>0</v>
      </c>
      <c r="D997" s="104">
        <f t="shared" si="2163"/>
        <v>0</v>
      </c>
      <c r="E997" s="104">
        <f t="shared" si="2163"/>
        <v>0</v>
      </c>
      <c r="F997" s="104">
        <f t="shared" si="2163"/>
        <v>0</v>
      </c>
      <c r="G997" s="104">
        <f t="shared" si="2163"/>
        <v>0</v>
      </c>
      <c r="H997" s="104">
        <f t="shared" si="2163"/>
        <v>0</v>
      </c>
      <c r="I997" s="104">
        <f t="shared" si="2163"/>
        <v>0</v>
      </c>
      <c r="J997" s="104">
        <f t="shared" si="2163"/>
        <v>0</v>
      </c>
      <c r="K997" s="104">
        <f t="shared" si="2163"/>
        <v>0</v>
      </c>
      <c r="L997" s="162">
        <f>SUM(C997:K997)</f>
        <v>0</v>
      </c>
      <c r="M997" s="120">
        <f>IF(OR(M992=0,M992=1),IF(M989&gt;=M996,M996,M989),IF(M994&gt;=M993,M993-K995,M994-K995))</f>
        <v>0</v>
      </c>
      <c r="N997" s="104">
        <f t="shared" ref="N997:U997" si="2164">IF(OR(N992=0,N992=1),IF(N989&gt;=N996,N996,N989),IF(N994&gt;=N993,N993-M995,N994-M995))</f>
        <v>0</v>
      </c>
      <c r="O997" s="104">
        <f t="shared" si="2164"/>
        <v>0</v>
      </c>
      <c r="P997" s="104">
        <f t="shared" si="2164"/>
        <v>0</v>
      </c>
      <c r="Q997" s="104">
        <f t="shared" si="2164"/>
        <v>0</v>
      </c>
      <c r="R997" s="104">
        <f t="shared" si="2164"/>
        <v>0</v>
      </c>
      <c r="S997" s="104">
        <f t="shared" si="2164"/>
        <v>0</v>
      </c>
      <c r="T997" s="104">
        <f t="shared" si="2164"/>
        <v>0</v>
      </c>
      <c r="U997" s="104">
        <f t="shared" si="2164"/>
        <v>0</v>
      </c>
      <c r="V997" s="162">
        <f>SUM(M997:U997)</f>
        <v>0</v>
      </c>
      <c r="W997" s="156">
        <f>IF(OR(W992=0,W992=1),IF(W989&gt;=W996,W996,W989),IF(W994&gt;=W993,W993-U995,W994-U995))</f>
        <v>0</v>
      </c>
      <c r="X997" s="157">
        <f t="shared" ref="X997:AF997" si="2165">IF(OR(X992=0,X992=1),IF(X989&gt;=X996,X996,X989),IF(X994&gt;=X993,X993-W995,X994-W995))</f>
        <v>0</v>
      </c>
      <c r="Y997" s="157">
        <f t="shared" si="2165"/>
        <v>0</v>
      </c>
      <c r="Z997" s="157">
        <f t="shared" si="2165"/>
        <v>0</v>
      </c>
      <c r="AA997" s="157">
        <f t="shared" si="2165"/>
        <v>0</v>
      </c>
      <c r="AB997" s="157">
        <f t="shared" si="2165"/>
        <v>0</v>
      </c>
      <c r="AC997" s="157">
        <f t="shared" si="2165"/>
        <v>0</v>
      </c>
      <c r="AD997" s="157">
        <f t="shared" si="2165"/>
        <v>0</v>
      </c>
      <c r="AE997" s="157">
        <f t="shared" si="2165"/>
        <v>0</v>
      </c>
      <c r="AF997" s="157">
        <f t="shared" si="2165"/>
        <v>0</v>
      </c>
      <c r="AG997" s="162">
        <f>SUM(W997:AF997)</f>
        <v>0</v>
      </c>
      <c r="AH997" s="105"/>
      <c r="AI997" s="74"/>
      <c r="AJ997" s="75"/>
    </row>
    <row r="998" spans="1:36" ht="25.05" customHeight="1" thickBot="1" x14ac:dyDescent="0.35">
      <c r="A998" s="87"/>
      <c r="B998" s="226" t="s">
        <v>6273</v>
      </c>
      <c r="C998" s="304"/>
      <c r="D998" s="304"/>
      <c r="E998" s="304"/>
      <c r="F998" s="305"/>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5.05" customHeight="1" x14ac:dyDescent="0.3">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5.05" customHeight="1" x14ac:dyDescent="0.3">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x14ac:dyDescent="0.3">
      <c r="A1001" s="99"/>
      <c r="B1001" s="111"/>
      <c r="C1001" s="100">
        <f>IF(C999&lt;&gt;0,1,0)</f>
        <v>0</v>
      </c>
      <c r="D1001" s="100">
        <f t="shared" ref="D1001:K1001" si="2166">IF(C1001=0,IF(D999&lt;&gt;0,1,0),1)</f>
        <v>0</v>
      </c>
      <c r="E1001" s="100">
        <f t="shared" si="2166"/>
        <v>0</v>
      </c>
      <c r="F1001" s="100">
        <f t="shared" si="2166"/>
        <v>0</v>
      </c>
      <c r="G1001" s="100">
        <f t="shared" si="2166"/>
        <v>0</v>
      </c>
      <c r="H1001" s="100">
        <f t="shared" si="2166"/>
        <v>0</v>
      </c>
      <c r="I1001" s="100">
        <f t="shared" si="2166"/>
        <v>0</v>
      </c>
      <c r="J1001" s="100">
        <f t="shared" si="2166"/>
        <v>0</v>
      </c>
      <c r="K1001" s="100">
        <f t="shared" si="2166"/>
        <v>0</v>
      </c>
      <c r="L1001" s="161"/>
      <c r="M1001" s="116">
        <f>IF(K1001=0,IF(M999&lt;&gt;0,1,0),1)</f>
        <v>0</v>
      </c>
      <c r="N1001" s="100">
        <f t="shared" ref="N1001:U1001" si="2167">IF(M1001=0,IF(N999&lt;&gt;0,1,0),1)</f>
        <v>0</v>
      </c>
      <c r="O1001" s="100">
        <f t="shared" si="2167"/>
        <v>0</v>
      </c>
      <c r="P1001" s="100">
        <f t="shared" si="2167"/>
        <v>0</v>
      </c>
      <c r="Q1001" s="100">
        <f t="shared" si="2167"/>
        <v>0</v>
      </c>
      <c r="R1001" s="100">
        <f t="shared" si="2167"/>
        <v>0</v>
      </c>
      <c r="S1001" s="100">
        <f t="shared" si="2167"/>
        <v>0</v>
      </c>
      <c r="T1001" s="100">
        <f t="shared" si="2167"/>
        <v>0</v>
      </c>
      <c r="U1001" s="100">
        <f t="shared" si="2167"/>
        <v>0</v>
      </c>
      <c r="V1001" s="161"/>
      <c r="W1001" s="116">
        <f>IF(U1001=0,IF(W999&lt;&gt;0,1,0),1)</f>
        <v>0</v>
      </c>
      <c r="X1001" s="100">
        <f t="shared" ref="X1001:AF1001" si="2168">IF(W1001=0,IF(X999&lt;&gt;0,1,0),1)</f>
        <v>0</v>
      </c>
      <c r="Y1001" s="100">
        <f t="shared" si="2168"/>
        <v>0</v>
      </c>
      <c r="Z1001" s="100">
        <f t="shared" si="2168"/>
        <v>0</v>
      </c>
      <c r="AA1001" s="100">
        <f t="shared" si="2168"/>
        <v>0</v>
      </c>
      <c r="AB1001" s="100">
        <f t="shared" si="2168"/>
        <v>0</v>
      </c>
      <c r="AC1001" s="100">
        <f t="shared" si="2168"/>
        <v>0</v>
      </c>
      <c r="AD1001" s="100">
        <f t="shared" si="2168"/>
        <v>0</v>
      </c>
      <c r="AE1001" s="100">
        <f t="shared" si="2168"/>
        <v>0</v>
      </c>
      <c r="AF1001" s="100">
        <f t="shared" si="2168"/>
        <v>0</v>
      </c>
      <c r="AG1001" s="161"/>
      <c r="AH1001" s="99"/>
      <c r="AI1001" s="99"/>
      <c r="AJ1001" s="99"/>
    </row>
    <row r="1002" spans="1:36" ht="30" hidden="1" customHeight="1" x14ac:dyDescent="0.3">
      <c r="A1002" s="99"/>
      <c r="B1002" s="111"/>
      <c r="C1002" s="100">
        <f>IF(C1001=0,0,1)</f>
        <v>0</v>
      </c>
      <c r="D1002" s="100">
        <f t="shared" ref="D1002:K1002" si="2169">IF(D1001=0,0,C1002+1)</f>
        <v>0</v>
      </c>
      <c r="E1002" s="100">
        <f t="shared" si="2169"/>
        <v>0</v>
      </c>
      <c r="F1002" s="100">
        <f t="shared" si="2169"/>
        <v>0</v>
      </c>
      <c r="G1002" s="100">
        <f t="shared" si="2169"/>
        <v>0</v>
      </c>
      <c r="H1002" s="100">
        <f t="shared" si="2169"/>
        <v>0</v>
      </c>
      <c r="I1002" s="100">
        <f t="shared" si="2169"/>
        <v>0</v>
      </c>
      <c r="J1002" s="100">
        <f t="shared" si="2169"/>
        <v>0</v>
      </c>
      <c r="K1002" s="100">
        <f t="shared" si="2169"/>
        <v>0</v>
      </c>
      <c r="L1002" s="161"/>
      <c r="M1002" s="116">
        <f>IF(M1001=0,0,K1002+1)</f>
        <v>0</v>
      </c>
      <c r="N1002" s="100">
        <f t="shared" ref="N1002:U1002" si="2170">IF(N1001=0,0,M1002+1)</f>
        <v>0</v>
      </c>
      <c r="O1002" s="100">
        <f t="shared" si="2170"/>
        <v>0</v>
      </c>
      <c r="P1002" s="100">
        <f t="shared" si="2170"/>
        <v>0</v>
      </c>
      <c r="Q1002" s="100">
        <f t="shared" si="2170"/>
        <v>0</v>
      </c>
      <c r="R1002" s="100">
        <f t="shared" si="2170"/>
        <v>0</v>
      </c>
      <c r="S1002" s="100">
        <f t="shared" si="2170"/>
        <v>0</v>
      </c>
      <c r="T1002" s="100">
        <f t="shared" si="2170"/>
        <v>0</v>
      </c>
      <c r="U1002" s="100">
        <f t="shared" si="2170"/>
        <v>0</v>
      </c>
      <c r="V1002" s="161"/>
      <c r="W1002" s="116">
        <f>IF(W1001=0,0,U1002+1)</f>
        <v>0</v>
      </c>
      <c r="X1002" s="100">
        <f t="shared" ref="X1002:AF1002" si="2171">IF(X1001=0,0,W1002+1)</f>
        <v>0</v>
      </c>
      <c r="Y1002" s="100">
        <f t="shared" si="2171"/>
        <v>0</v>
      </c>
      <c r="Z1002" s="100">
        <f t="shared" si="2171"/>
        <v>0</v>
      </c>
      <c r="AA1002" s="100">
        <f t="shared" si="2171"/>
        <v>0</v>
      </c>
      <c r="AB1002" s="100">
        <f t="shared" si="2171"/>
        <v>0</v>
      </c>
      <c r="AC1002" s="100">
        <f t="shared" si="2171"/>
        <v>0</v>
      </c>
      <c r="AD1002" s="100">
        <f t="shared" si="2171"/>
        <v>0</v>
      </c>
      <c r="AE1002" s="100">
        <f t="shared" si="2171"/>
        <v>0</v>
      </c>
      <c r="AF1002" s="100">
        <f t="shared" si="2171"/>
        <v>0</v>
      </c>
      <c r="AG1002" s="161"/>
      <c r="AH1002" s="99"/>
      <c r="AI1002" s="99"/>
      <c r="AJ1002" s="99"/>
    </row>
    <row r="1003" spans="1:36" ht="30" hidden="1" customHeight="1" x14ac:dyDescent="0.3">
      <c r="A1003" s="99"/>
      <c r="B1003" s="111" t="s">
        <v>6268</v>
      </c>
      <c r="C1003" s="101">
        <f t="shared" ref="C1003:K1003" si="2172">IF(C1002&lt;25,IF(C1002&lt;13,C1002,C1002-12),C1002-24)</f>
        <v>0</v>
      </c>
      <c r="D1003" s="101">
        <f t="shared" si="2172"/>
        <v>0</v>
      </c>
      <c r="E1003" s="101">
        <f t="shared" si="2172"/>
        <v>0</v>
      </c>
      <c r="F1003" s="101">
        <f t="shared" si="2172"/>
        <v>0</v>
      </c>
      <c r="G1003" s="101">
        <f t="shared" si="2172"/>
        <v>0</v>
      </c>
      <c r="H1003" s="101">
        <f t="shared" si="2172"/>
        <v>0</v>
      </c>
      <c r="I1003" s="101">
        <f t="shared" si="2172"/>
        <v>0</v>
      </c>
      <c r="J1003" s="101">
        <f t="shared" si="2172"/>
        <v>0</v>
      </c>
      <c r="K1003" s="101">
        <f t="shared" si="2172"/>
        <v>0</v>
      </c>
      <c r="L1003" s="161"/>
      <c r="M1003" s="117">
        <f t="shared" ref="M1003:U1003" si="2173">IF(M1002&lt;25,IF(M1002&lt;13,M1002,M1002-12),M1002-24)</f>
        <v>0</v>
      </c>
      <c r="N1003" s="101">
        <f t="shared" si="2173"/>
        <v>0</v>
      </c>
      <c r="O1003" s="101">
        <f t="shared" si="2173"/>
        <v>0</v>
      </c>
      <c r="P1003" s="101">
        <f t="shared" si="2173"/>
        <v>0</v>
      </c>
      <c r="Q1003" s="101">
        <f t="shared" si="2173"/>
        <v>0</v>
      </c>
      <c r="R1003" s="101">
        <f t="shared" si="2173"/>
        <v>0</v>
      </c>
      <c r="S1003" s="101">
        <f t="shared" si="2173"/>
        <v>0</v>
      </c>
      <c r="T1003" s="101">
        <f t="shared" si="2173"/>
        <v>0</v>
      </c>
      <c r="U1003" s="101">
        <f t="shared" si="2173"/>
        <v>0</v>
      </c>
      <c r="V1003" s="161"/>
      <c r="W1003" s="117">
        <f t="shared" ref="W1003:AF1003" si="2174">IF(W1002&lt;25,IF(W1002&lt;13,W1002,W1002-12),W1002-24)</f>
        <v>0</v>
      </c>
      <c r="X1003" s="101">
        <f t="shared" si="2174"/>
        <v>0</v>
      </c>
      <c r="Y1003" s="101">
        <f t="shared" si="2174"/>
        <v>0</v>
      </c>
      <c r="Z1003" s="101">
        <f t="shared" si="2174"/>
        <v>0</v>
      </c>
      <c r="AA1003" s="101">
        <f t="shared" si="2174"/>
        <v>0</v>
      </c>
      <c r="AB1003" s="101">
        <f t="shared" si="2174"/>
        <v>0</v>
      </c>
      <c r="AC1003" s="101">
        <f t="shared" si="2174"/>
        <v>0</v>
      </c>
      <c r="AD1003" s="101">
        <f t="shared" si="2174"/>
        <v>0</v>
      </c>
      <c r="AE1003" s="101">
        <f t="shared" si="2174"/>
        <v>0</v>
      </c>
      <c r="AF1003" s="101">
        <f t="shared" si="2174"/>
        <v>0</v>
      </c>
      <c r="AG1003" s="161"/>
      <c r="AH1003" s="99"/>
      <c r="AI1003" s="99"/>
      <c r="AJ1003" s="99"/>
    </row>
    <row r="1004" spans="1:36" ht="30" hidden="1" customHeight="1" x14ac:dyDescent="0.3">
      <c r="A1004" s="75"/>
      <c r="B1004" s="112" t="s">
        <v>6269</v>
      </c>
      <c r="C1004" s="102">
        <f t="shared" ref="C1004:K1004" si="2175">IF(C1003&gt;0,IF(C1003=1,C1007,C1007+B1004),0)</f>
        <v>0</v>
      </c>
      <c r="D1004" s="102">
        <f t="shared" si="2175"/>
        <v>0</v>
      </c>
      <c r="E1004" s="102">
        <f t="shared" si="2175"/>
        <v>0</v>
      </c>
      <c r="F1004" s="102">
        <f t="shared" si="2175"/>
        <v>0</v>
      </c>
      <c r="G1004" s="102">
        <f t="shared" si="2175"/>
        <v>0</v>
      </c>
      <c r="H1004" s="102">
        <f t="shared" si="2175"/>
        <v>0</v>
      </c>
      <c r="I1004" s="102">
        <f t="shared" si="2175"/>
        <v>0</v>
      </c>
      <c r="J1004" s="102">
        <f t="shared" si="2175"/>
        <v>0</v>
      </c>
      <c r="K1004" s="102">
        <f t="shared" si="2175"/>
        <v>0</v>
      </c>
      <c r="L1004" s="160"/>
      <c r="M1004" s="118">
        <f>IF(M1003&gt;0,IF(M1003=1,M1007,M1007+K1004),0)</f>
        <v>0</v>
      </c>
      <c r="N1004" s="102">
        <f t="shared" ref="N1004:U1004" si="2176">IF(N1003&gt;0,IF(N1003=1,N1007,N1007+M1004),0)</f>
        <v>0</v>
      </c>
      <c r="O1004" s="102">
        <f t="shared" si="2176"/>
        <v>0</v>
      </c>
      <c r="P1004" s="102">
        <f t="shared" si="2176"/>
        <v>0</v>
      </c>
      <c r="Q1004" s="102">
        <f t="shared" si="2176"/>
        <v>0</v>
      </c>
      <c r="R1004" s="102">
        <f t="shared" si="2176"/>
        <v>0</v>
      </c>
      <c r="S1004" s="102">
        <f t="shared" si="2176"/>
        <v>0</v>
      </c>
      <c r="T1004" s="102">
        <f t="shared" si="2176"/>
        <v>0</v>
      </c>
      <c r="U1004" s="102">
        <f t="shared" si="2176"/>
        <v>0</v>
      </c>
      <c r="V1004" s="160"/>
      <c r="W1004" s="118">
        <f>IF(W1003&gt;0,IF(W1003=1,W1007,W1007+U1004),0)</f>
        <v>0</v>
      </c>
      <c r="X1004" s="102">
        <f t="shared" ref="X1004:AF1004" si="2177">IF(X1003&gt;0,IF(X1003=1,X1007,X1007+W1004),0)</f>
        <v>0</v>
      </c>
      <c r="Y1004" s="102">
        <f t="shared" si="2177"/>
        <v>0</v>
      </c>
      <c r="Z1004" s="102">
        <f t="shared" si="2177"/>
        <v>0</v>
      </c>
      <c r="AA1004" s="102">
        <f t="shared" si="2177"/>
        <v>0</v>
      </c>
      <c r="AB1004" s="102">
        <f t="shared" si="2177"/>
        <v>0</v>
      </c>
      <c r="AC1004" s="102">
        <f t="shared" si="2177"/>
        <v>0</v>
      </c>
      <c r="AD1004" s="102">
        <f t="shared" si="2177"/>
        <v>0</v>
      </c>
      <c r="AE1004" s="102">
        <f t="shared" si="2177"/>
        <v>0</v>
      </c>
      <c r="AF1004" s="102">
        <f t="shared" si="2177"/>
        <v>0</v>
      </c>
      <c r="AG1004" s="160"/>
      <c r="AH1004" s="74"/>
      <c r="AI1004" s="74"/>
      <c r="AJ1004" s="75"/>
    </row>
    <row r="1005" spans="1:36" ht="30" hidden="1" customHeight="1" x14ac:dyDescent="0.3">
      <c r="A1005" s="75"/>
      <c r="B1005" s="112" t="s">
        <v>6317</v>
      </c>
      <c r="C1005" s="102">
        <f>IF(C999&gt;0,C1000,0)</f>
        <v>0</v>
      </c>
      <c r="D1005" s="102">
        <f t="shared" ref="D1005:K1005" si="2178">IF(D999&gt;0,IF(D1003=1,D1000,D1000+C1005),C1005)</f>
        <v>0</v>
      </c>
      <c r="E1005" s="102">
        <f t="shared" si="2178"/>
        <v>0</v>
      </c>
      <c r="F1005" s="102">
        <f t="shared" si="2178"/>
        <v>0</v>
      </c>
      <c r="G1005" s="102">
        <f t="shared" si="2178"/>
        <v>0</v>
      </c>
      <c r="H1005" s="102">
        <f t="shared" si="2178"/>
        <v>0</v>
      </c>
      <c r="I1005" s="102">
        <f t="shared" si="2178"/>
        <v>0</v>
      </c>
      <c r="J1005" s="102">
        <f t="shared" si="2178"/>
        <v>0</v>
      </c>
      <c r="K1005" s="102">
        <f t="shared" si="2178"/>
        <v>0</v>
      </c>
      <c r="L1005" s="160"/>
      <c r="M1005" s="118">
        <f>IF(M999&gt;0,IF(M1003=1,M1000,M1000+K1005),K1005)</f>
        <v>0</v>
      </c>
      <c r="N1005" s="102">
        <f t="shared" ref="N1005:U1005" si="2179">IF(N999&gt;0,IF(N1003=1,N1000,N1000+M1005),M1005)</f>
        <v>0</v>
      </c>
      <c r="O1005" s="102">
        <f t="shared" si="2179"/>
        <v>0</v>
      </c>
      <c r="P1005" s="102">
        <f t="shared" si="2179"/>
        <v>0</v>
      </c>
      <c r="Q1005" s="102">
        <f t="shared" si="2179"/>
        <v>0</v>
      </c>
      <c r="R1005" s="102">
        <f t="shared" si="2179"/>
        <v>0</v>
      </c>
      <c r="S1005" s="102">
        <f t="shared" si="2179"/>
        <v>0</v>
      </c>
      <c r="T1005" s="102">
        <f t="shared" si="2179"/>
        <v>0</v>
      </c>
      <c r="U1005" s="102">
        <f t="shared" si="2179"/>
        <v>0</v>
      </c>
      <c r="V1005" s="160"/>
      <c r="W1005" s="118">
        <f>IF(W999&gt;0,IF(W1003=1,W1000,W1000+U1005),U1005)</f>
        <v>0</v>
      </c>
      <c r="X1005" s="102">
        <f t="shared" ref="X1005:AF1005" si="2180">IF(X999&gt;0,IF(X1003=1,X1000,X1000+W1005),W1005)</f>
        <v>0</v>
      </c>
      <c r="Y1005" s="102">
        <f t="shared" si="2180"/>
        <v>0</v>
      </c>
      <c r="Z1005" s="102">
        <f t="shared" si="2180"/>
        <v>0</v>
      </c>
      <c r="AA1005" s="102">
        <f t="shared" si="2180"/>
        <v>0</v>
      </c>
      <c r="AB1005" s="102">
        <f t="shared" si="2180"/>
        <v>0</v>
      </c>
      <c r="AC1005" s="102">
        <f t="shared" si="2180"/>
        <v>0</v>
      </c>
      <c r="AD1005" s="102">
        <f t="shared" si="2180"/>
        <v>0</v>
      </c>
      <c r="AE1005" s="102">
        <f t="shared" si="2180"/>
        <v>0</v>
      </c>
      <c r="AF1005" s="102">
        <f t="shared" si="2180"/>
        <v>0</v>
      </c>
      <c r="AG1005" s="160"/>
      <c r="AH1005" s="74"/>
      <c r="AI1005" s="74"/>
      <c r="AJ1005" s="75"/>
    </row>
    <row r="1006" spans="1:36" ht="9.75" hidden="1" customHeight="1" x14ac:dyDescent="0.3">
      <c r="A1006" s="75"/>
      <c r="B1006" s="112" t="s">
        <v>6318</v>
      </c>
      <c r="C1006" s="103">
        <f>C1008</f>
        <v>0</v>
      </c>
      <c r="D1006" s="103">
        <f t="shared" ref="D1006:K1006" si="2181">IF(D1003=1,D1008,D1008+C1006)</f>
        <v>0</v>
      </c>
      <c r="E1006" s="103">
        <f t="shared" si="2181"/>
        <v>0</v>
      </c>
      <c r="F1006" s="103">
        <f t="shared" si="2181"/>
        <v>0</v>
      </c>
      <c r="G1006" s="103">
        <f t="shared" si="2181"/>
        <v>0</v>
      </c>
      <c r="H1006" s="103">
        <f t="shared" si="2181"/>
        <v>0</v>
      </c>
      <c r="I1006" s="103">
        <f t="shared" si="2181"/>
        <v>0</v>
      </c>
      <c r="J1006" s="103">
        <f t="shared" si="2181"/>
        <v>0</v>
      </c>
      <c r="K1006" s="103">
        <f t="shared" si="2181"/>
        <v>0</v>
      </c>
      <c r="L1006" s="160"/>
      <c r="M1006" s="119">
        <f>IF(M1003=1,M1008,M1008+K1006)</f>
        <v>0</v>
      </c>
      <c r="N1006" s="103">
        <f t="shared" ref="N1006:U1006" si="2182">IF(N1003=1,N1008,N1008+M1006)</f>
        <v>0</v>
      </c>
      <c r="O1006" s="103">
        <f t="shared" si="2182"/>
        <v>0</v>
      </c>
      <c r="P1006" s="103">
        <f t="shared" si="2182"/>
        <v>0</v>
      </c>
      <c r="Q1006" s="103">
        <f t="shared" si="2182"/>
        <v>0</v>
      </c>
      <c r="R1006" s="103">
        <f t="shared" si="2182"/>
        <v>0</v>
      </c>
      <c r="S1006" s="103">
        <f t="shared" si="2182"/>
        <v>0</v>
      </c>
      <c r="T1006" s="103">
        <f t="shared" si="2182"/>
        <v>0</v>
      </c>
      <c r="U1006" s="103">
        <f t="shared" si="2182"/>
        <v>0</v>
      </c>
      <c r="V1006" s="160"/>
      <c r="W1006" s="119">
        <f>IF(W1003=1,W1008,W1008+U1006)</f>
        <v>0</v>
      </c>
      <c r="X1006" s="103">
        <f t="shared" ref="X1006:AF1006" si="2183">IF(X1003=1,X1008,X1008+W1006)</f>
        <v>0</v>
      </c>
      <c r="Y1006" s="103">
        <f t="shared" si="2183"/>
        <v>0</v>
      </c>
      <c r="Z1006" s="103">
        <f t="shared" si="2183"/>
        <v>0</v>
      </c>
      <c r="AA1006" s="103">
        <f t="shared" si="2183"/>
        <v>0</v>
      </c>
      <c r="AB1006" s="103">
        <f t="shared" si="2183"/>
        <v>0</v>
      </c>
      <c r="AC1006" s="103">
        <f t="shared" si="2183"/>
        <v>0</v>
      </c>
      <c r="AD1006" s="103">
        <f t="shared" si="2183"/>
        <v>0</v>
      </c>
      <c r="AE1006" s="103">
        <f t="shared" si="2183"/>
        <v>0</v>
      </c>
      <c r="AF1006" s="103">
        <f t="shared" si="2183"/>
        <v>0</v>
      </c>
      <c r="AG1006" s="160"/>
      <c r="AH1006" s="74"/>
      <c r="AI1006" s="74"/>
      <c r="AJ1006" s="75"/>
    </row>
    <row r="1007" spans="1:36" ht="25.05" customHeight="1" x14ac:dyDescent="0.3">
      <c r="A1007" s="75"/>
      <c r="B1007" s="110" t="s">
        <v>6319</v>
      </c>
      <c r="C1007" s="104">
        <f t="shared" ref="C1007:K1007" si="2184">1720/12*C999</f>
        <v>0</v>
      </c>
      <c r="D1007" s="104">
        <f t="shared" si="2184"/>
        <v>0</v>
      </c>
      <c r="E1007" s="104">
        <f t="shared" si="2184"/>
        <v>0</v>
      </c>
      <c r="F1007" s="104">
        <f t="shared" si="2184"/>
        <v>0</v>
      </c>
      <c r="G1007" s="104">
        <f t="shared" si="2184"/>
        <v>0</v>
      </c>
      <c r="H1007" s="104">
        <f t="shared" si="2184"/>
        <v>0</v>
      </c>
      <c r="I1007" s="104">
        <f t="shared" si="2184"/>
        <v>0</v>
      </c>
      <c r="J1007" s="104">
        <f t="shared" si="2184"/>
        <v>0</v>
      </c>
      <c r="K1007" s="104">
        <f t="shared" si="2184"/>
        <v>0</v>
      </c>
      <c r="L1007" s="160"/>
      <c r="M1007" s="120">
        <f t="shared" ref="M1007:U1007" si="2185">1720/12*M999</f>
        <v>0</v>
      </c>
      <c r="N1007" s="104">
        <f t="shared" si="2185"/>
        <v>0</v>
      </c>
      <c r="O1007" s="104">
        <f t="shared" si="2185"/>
        <v>0</v>
      </c>
      <c r="P1007" s="104">
        <f t="shared" si="2185"/>
        <v>0</v>
      </c>
      <c r="Q1007" s="104">
        <f t="shared" si="2185"/>
        <v>0</v>
      </c>
      <c r="R1007" s="104">
        <f t="shared" si="2185"/>
        <v>0</v>
      </c>
      <c r="S1007" s="104">
        <f t="shared" si="2185"/>
        <v>0</v>
      </c>
      <c r="T1007" s="104">
        <f t="shared" si="2185"/>
        <v>0</v>
      </c>
      <c r="U1007" s="104">
        <f t="shared" si="2185"/>
        <v>0</v>
      </c>
      <c r="V1007" s="160"/>
      <c r="W1007" s="120">
        <f t="shared" ref="W1007:AF1007" si="2186">1720/12*W999</f>
        <v>0</v>
      </c>
      <c r="X1007" s="104">
        <f t="shared" si="2186"/>
        <v>0</v>
      </c>
      <c r="Y1007" s="104">
        <f t="shared" si="2186"/>
        <v>0</v>
      </c>
      <c r="Z1007" s="104">
        <f t="shared" si="2186"/>
        <v>0</v>
      </c>
      <c r="AA1007" s="104">
        <f t="shared" si="2186"/>
        <v>0</v>
      </c>
      <c r="AB1007" s="104">
        <f t="shared" si="2186"/>
        <v>0</v>
      </c>
      <c r="AC1007" s="104">
        <f t="shared" si="2186"/>
        <v>0</v>
      </c>
      <c r="AD1007" s="104">
        <f t="shared" si="2186"/>
        <v>0</v>
      </c>
      <c r="AE1007" s="104">
        <f t="shared" si="2186"/>
        <v>0</v>
      </c>
      <c r="AF1007" s="104">
        <f t="shared" si="2186"/>
        <v>0</v>
      </c>
      <c r="AG1007" s="160"/>
      <c r="AH1007" s="74"/>
      <c r="AI1007" s="74"/>
      <c r="AJ1007" s="75"/>
    </row>
    <row r="1008" spans="1:36" ht="25.05" customHeight="1" thickBot="1" x14ac:dyDescent="0.35">
      <c r="A1008" s="75"/>
      <c r="B1008" s="113" t="s">
        <v>6270</v>
      </c>
      <c r="C1008" s="104">
        <f t="shared" ref="C1008:K1008" si="2187">IF(OR(C1003=0,C1003=1),IF(C1000&gt;=C1007,C1007,C1000),IF(C1005&gt;=C1004,C1004-B1006,C1005-B1006))</f>
        <v>0</v>
      </c>
      <c r="D1008" s="104">
        <f t="shared" si="2187"/>
        <v>0</v>
      </c>
      <c r="E1008" s="104">
        <f t="shared" si="2187"/>
        <v>0</v>
      </c>
      <c r="F1008" s="104">
        <f t="shared" si="2187"/>
        <v>0</v>
      </c>
      <c r="G1008" s="104">
        <f t="shared" si="2187"/>
        <v>0</v>
      </c>
      <c r="H1008" s="104">
        <f t="shared" si="2187"/>
        <v>0</v>
      </c>
      <c r="I1008" s="104">
        <f t="shared" si="2187"/>
        <v>0</v>
      </c>
      <c r="J1008" s="104">
        <f t="shared" si="2187"/>
        <v>0</v>
      </c>
      <c r="K1008" s="104">
        <f t="shared" si="2187"/>
        <v>0</v>
      </c>
      <c r="L1008" s="162">
        <f>SUM(C1008:K1008)</f>
        <v>0</v>
      </c>
      <c r="M1008" s="120">
        <f>IF(OR(M1003=0,M1003=1),IF(M1000&gt;=M1007,M1007,M1000),IF(M1005&gt;=M1004,M1004-K1006,M1005-K1006))</f>
        <v>0</v>
      </c>
      <c r="N1008" s="104">
        <f t="shared" ref="N1008:U1008" si="2188">IF(OR(N1003=0,N1003=1),IF(N1000&gt;=N1007,N1007,N1000),IF(N1005&gt;=N1004,N1004-M1006,N1005-M1006))</f>
        <v>0</v>
      </c>
      <c r="O1008" s="104">
        <f t="shared" si="2188"/>
        <v>0</v>
      </c>
      <c r="P1008" s="104">
        <f t="shared" si="2188"/>
        <v>0</v>
      </c>
      <c r="Q1008" s="104">
        <f t="shared" si="2188"/>
        <v>0</v>
      </c>
      <c r="R1008" s="104">
        <f t="shared" si="2188"/>
        <v>0</v>
      </c>
      <c r="S1008" s="104">
        <f t="shared" si="2188"/>
        <v>0</v>
      </c>
      <c r="T1008" s="104">
        <f t="shared" si="2188"/>
        <v>0</v>
      </c>
      <c r="U1008" s="104">
        <f t="shared" si="2188"/>
        <v>0</v>
      </c>
      <c r="V1008" s="162">
        <f>SUM(M1008:U1008)</f>
        <v>0</v>
      </c>
      <c r="W1008" s="156">
        <f>IF(OR(W1003=0,W1003=1),IF(W1000&gt;=W1007,W1007,W1000),IF(W1005&gt;=W1004,W1004-U1006,W1005-U1006))</f>
        <v>0</v>
      </c>
      <c r="X1008" s="157">
        <f t="shared" ref="X1008:AF1008" si="2189">IF(OR(X1003=0,X1003=1),IF(X1000&gt;=X1007,X1007,X1000),IF(X1005&gt;=X1004,X1004-W1006,X1005-W1006))</f>
        <v>0</v>
      </c>
      <c r="Y1008" s="157">
        <f t="shared" si="2189"/>
        <v>0</v>
      </c>
      <c r="Z1008" s="157">
        <f t="shared" si="2189"/>
        <v>0</v>
      </c>
      <c r="AA1008" s="157">
        <f t="shared" si="2189"/>
        <v>0</v>
      </c>
      <c r="AB1008" s="157">
        <f t="shared" si="2189"/>
        <v>0</v>
      </c>
      <c r="AC1008" s="157">
        <f t="shared" si="2189"/>
        <v>0</v>
      </c>
      <c r="AD1008" s="157">
        <f t="shared" si="2189"/>
        <v>0</v>
      </c>
      <c r="AE1008" s="157">
        <f t="shared" si="2189"/>
        <v>0</v>
      </c>
      <c r="AF1008" s="157">
        <f t="shared" si="2189"/>
        <v>0</v>
      </c>
      <c r="AG1008" s="162">
        <f>SUM(W1008:AF1008)</f>
        <v>0</v>
      </c>
      <c r="AH1008" s="105"/>
      <c r="AI1008" s="74"/>
      <c r="AJ1008" s="75"/>
    </row>
    <row r="1009" spans="1:36" ht="25.05" customHeight="1" thickBot="1" x14ac:dyDescent="0.35">
      <c r="A1009" s="87"/>
      <c r="B1009" s="226" t="s">
        <v>6273</v>
      </c>
      <c r="C1009" s="304"/>
      <c r="D1009" s="304"/>
      <c r="E1009" s="304"/>
      <c r="F1009" s="305"/>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5.05" customHeight="1" x14ac:dyDescent="0.3">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5.05" customHeight="1" x14ac:dyDescent="0.3">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x14ac:dyDescent="0.3">
      <c r="A1012" s="99"/>
      <c r="B1012" s="111"/>
      <c r="C1012" s="100">
        <f>IF(C1010&lt;&gt;0,1,0)</f>
        <v>0</v>
      </c>
      <c r="D1012" s="100">
        <f t="shared" ref="D1012:K1012" si="2190">IF(C1012=0,IF(D1010&lt;&gt;0,1,0),1)</f>
        <v>0</v>
      </c>
      <c r="E1012" s="100">
        <f t="shared" si="2190"/>
        <v>0</v>
      </c>
      <c r="F1012" s="100">
        <f t="shared" si="2190"/>
        <v>0</v>
      </c>
      <c r="G1012" s="100">
        <f t="shared" si="2190"/>
        <v>0</v>
      </c>
      <c r="H1012" s="100">
        <f t="shared" si="2190"/>
        <v>0</v>
      </c>
      <c r="I1012" s="100">
        <f t="shared" si="2190"/>
        <v>0</v>
      </c>
      <c r="J1012" s="100">
        <f t="shared" si="2190"/>
        <v>0</v>
      </c>
      <c r="K1012" s="100">
        <f t="shared" si="2190"/>
        <v>0</v>
      </c>
      <c r="L1012" s="161"/>
      <c r="M1012" s="116">
        <f>IF(K1012=0,IF(M1010&lt;&gt;0,1,0),1)</f>
        <v>0</v>
      </c>
      <c r="N1012" s="100">
        <f t="shared" ref="N1012:U1012" si="2191">IF(M1012=0,IF(N1010&lt;&gt;0,1,0),1)</f>
        <v>0</v>
      </c>
      <c r="O1012" s="100">
        <f t="shared" si="2191"/>
        <v>0</v>
      </c>
      <c r="P1012" s="100">
        <f t="shared" si="2191"/>
        <v>0</v>
      </c>
      <c r="Q1012" s="100">
        <f t="shared" si="2191"/>
        <v>0</v>
      </c>
      <c r="R1012" s="100">
        <f t="shared" si="2191"/>
        <v>0</v>
      </c>
      <c r="S1012" s="100">
        <f t="shared" si="2191"/>
        <v>0</v>
      </c>
      <c r="T1012" s="100">
        <f t="shared" si="2191"/>
        <v>0</v>
      </c>
      <c r="U1012" s="100">
        <f t="shared" si="2191"/>
        <v>0</v>
      </c>
      <c r="V1012" s="161"/>
      <c r="W1012" s="116">
        <f>IF(U1012=0,IF(W1010&lt;&gt;0,1,0),1)</f>
        <v>0</v>
      </c>
      <c r="X1012" s="100">
        <f t="shared" ref="X1012:AF1012" si="2192">IF(W1012=0,IF(X1010&lt;&gt;0,1,0),1)</f>
        <v>0</v>
      </c>
      <c r="Y1012" s="100">
        <f t="shared" si="2192"/>
        <v>0</v>
      </c>
      <c r="Z1012" s="100">
        <f t="shared" si="2192"/>
        <v>0</v>
      </c>
      <c r="AA1012" s="100">
        <f t="shared" si="2192"/>
        <v>0</v>
      </c>
      <c r="AB1012" s="100">
        <f t="shared" si="2192"/>
        <v>0</v>
      </c>
      <c r="AC1012" s="100">
        <f t="shared" si="2192"/>
        <v>0</v>
      </c>
      <c r="AD1012" s="100">
        <f t="shared" si="2192"/>
        <v>0</v>
      </c>
      <c r="AE1012" s="100">
        <f t="shared" si="2192"/>
        <v>0</v>
      </c>
      <c r="AF1012" s="100">
        <f t="shared" si="2192"/>
        <v>0</v>
      </c>
      <c r="AG1012" s="161"/>
      <c r="AH1012" s="99"/>
      <c r="AI1012" s="99"/>
      <c r="AJ1012" s="99"/>
    </row>
    <row r="1013" spans="1:36" ht="30" hidden="1" customHeight="1" x14ac:dyDescent="0.3">
      <c r="A1013" s="99"/>
      <c r="B1013" s="111"/>
      <c r="C1013" s="100">
        <f>IF(C1012=0,0,1)</f>
        <v>0</v>
      </c>
      <c r="D1013" s="100">
        <f t="shared" ref="D1013:K1013" si="2193">IF(D1012=0,0,C1013+1)</f>
        <v>0</v>
      </c>
      <c r="E1013" s="100">
        <f t="shared" si="2193"/>
        <v>0</v>
      </c>
      <c r="F1013" s="100">
        <f t="shared" si="2193"/>
        <v>0</v>
      </c>
      <c r="G1013" s="100">
        <f t="shared" si="2193"/>
        <v>0</v>
      </c>
      <c r="H1013" s="100">
        <f t="shared" si="2193"/>
        <v>0</v>
      </c>
      <c r="I1013" s="100">
        <f t="shared" si="2193"/>
        <v>0</v>
      </c>
      <c r="J1013" s="100">
        <f t="shared" si="2193"/>
        <v>0</v>
      </c>
      <c r="K1013" s="100">
        <f t="shared" si="2193"/>
        <v>0</v>
      </c>
      <c r="L1013" s="161"/>
      <c r="M1013" s="116">
        <f>IF(M1012=0,0,K1013+1)</f>
        <v>0</v>
      </c>
      <c r="N1013" s="100">
        <f t="shared" ref="N1013:U1013" si="2194">IF(N1012=0,0,M1013+1)</f>
        <v>0</v>
      </c>
      <c r="O1013" s="100">
        <f t="shared" si="2194"/>
        <v>0</v>
      </c>
      <c r="P1013" s="100">
        <f t="shared" si="2194"/>
        <v>0</v>
      </c>
      <c r="Q1013" s="100">
        <f t="shared" si="2194"/>
        <v>0</v>
      </c>
      <c r="R1013" s="100">
        <f t="shared" si="2194"/>
        <v>0</v>
      </c>
      <c r="S1013" s="100">
        <f t="shared" si="2194"/>
        <v>0</v>
      </c>
      <c r="T1013" s="100">
        <f t="shared" si="2194"/>
        <v>0</v>
      </c>
      <c r="U1013" s="100">
        <f t="shared" si="2194"/>
        <v>0</v>
      </c>
      <c r="V1013" s="161"/>
      <c r="W1013" s="116">
        <f>IF(W1012=0,0,U1013+1)</f>
        <v>0</v>
      </c>
      <c r="X1013" s="100">
        <f t="shared" ref="X1013:AF1013" si="2195">IF(X1012=0,0,W1013+1)</f>
        <v>0</v>
      </c>
      <c r="Y1013" s="100">
        <f t="shared" si="2195"/>
        <v>0</v>
      </c>
      <c r="Z1013" s="100">
        <f t="shared" si="2195"/>
        <v>0</v>
      </c>
      <c r="AA1013" s="100">
        <f t="shared" si="2195"/>
        <v>0</v>
      </c>
      <c r="AB1013" s="100">
        <f t="shared" si="2195"/>
        <v>0</v>
      </c>
      <c r="AC1013" s="100">
        <f t="shared" si="2195"/>
        <v>0</v>
      </c>
      <c r="AD1013" s="100">
        <f t="shared" si="2195"/>
        <v>0</v>
      </c>
      <c r="AE1013" s="100">
        <f t="shared" si="2195"/>
        <v>0</v>
      </c>
      <c r="AF1013" s="100">
        <f t="shared" si="2195"/>
        <v>0</v>
      </c>
      <c r="AG1013" s="161"/>
      <c r="AH1013" s="99"/>
      <c r="AI1013" s="99"/>
      <c r="AJ1013" s="99"/>
    </row>
    <row r="1014" spans="1:36" ht="30" hidden="1" customHeight="1" x14ac:dyDescent="0.3">
      <c r="A1014" s="99"/>
      <c r="B1014" s="111" t="s">
        <v>6268</v>
      </c>
      <c r="C1014" s="101">
        <f t="shared" ref="C1014:K1014" si="2196">IF(C1013&lt;25,IF(C1013&lt;13,C1013,C1013-12),C1013-24)</f>
        <v>0</v>
      </c>
      <c r="D1014" s="101">
        <f t="shared" si="2196"/>
        <v>0</v>
      </c>
      <c r="E1014" s="101">
        <f t="shared" si="2196"/>
        <v>0</v>
      </c>
      <c r="F1014" s="101">
        <f t="shared" si="2196"/>
        <v>0</v>
      </c>
      <c r="G1014" s="101">
        <f t="shared" si="2196"/>
        <v>0</v>
      </c>
      <c r="H1014" s="101">
        <f t="shared" si="2196"/>
        <v>0</v>
      </c>
      <c r="I1014" s="101">
        <f t="shared" si="2196"/>
        <v>0</v>
      </c>
      <c r="J1014" s="101">
        <f t="shared" si="2196"/>
        <v>0</v>
      </c>
      <c r="K1014" s="101">
        <f t="shared" si="2196"/>
        <v>0</v>
      </c>
      <c r="L1014" s="161"/>
      <c r="M1014" s="117">
        <f t="shared" ref="M1014:U1014" si="2197">IF(M1013&lt;25,IF(M1013&lt;13,M1013,M1013-12),M1013-24)</f>
        <v>0</v>
      </c>
      <c r="N1014" s="101">
        <f t="shared" si="2197"/>
        <v>0</v>
      </c>
      <c r="O1014" s="101">
        <f t="shared" si="2197"/>
        <v>0</v>
      </c>
      <c r="P1014" s="101">
        <f t="shared" si="2197"/>
        <v>0</v>
      </c>
      <c r="Q1014" s="101">
        <f t="shared" si="2197"/>
        <v>0</v>
      </c>
      <c r="R1014" s="101">
        <f t="shared" si="2197"/>
        <v>0</v>
      </c>
      <c r="S1014" s="101">
        <f t="shared" si="2197"/>
        <v>0</v>
      </c>
      <c r="T1014" s="101">
        <f t="shared" si="2197"/>
        <v>0</v>
      </c>
      <c r="U1014" s="101">
        <f t="shared" si="2197"/>
        <v>0</v>
      </c>
      <c r="V1014" s="161"/>
      <c r="W1014" s="117">
        <f t="shared" ref="W1014:AF1014" si="2198">IF(W1013&lt;25,IF(W1013&lt;13,W1013,W1013-12),W1013-24)</f>
        <v>0</v>
      </c>
      <c r="X1014" s="101">
        <f t="shared" si="2198"/>
        <v>0</v>
      </c>
      <c r="Y1014" s="101">
        <f t="shared" si="2198"/>
        <v>0</v>
      </c>
      <c r="Z1014" s="101">
        <f t="shared" si="2198"/>
        <v>0</v>
      </c>
      <c r="AA1014" s="101">
        <f t="shared" si="2198"/>
        <v>0</v>
      </c>
      <c r="AB1014" s="101">
        <f t="shared" si="2198"/>
        <v>0</v>
      </c>
      <c r="AC1014" s="101">
        <f t="shared" si="2198"/>
        <v>0</v>
      </c>
      <c r="AD1014" s="101">
        <f t="shared" si="2198"/>
        <v>0</v>
      </c>
      <c r="AE1014" s="101">
        <f t="shared" si="2198"/>
        <v>0</v>
      </c>
      <c r="AF1014" s="101">
        <f t="shared" si="2198"/>
        <v>0</v>
      </c>
      <c r="AG1014" s="161"/>
      <c r="AH1014" s="99"/>
      <c r="AI1014" s="99"/>
      <c r="AJ1014" s="99"/>
    </row>
    <row r="1015" spans="1:36" ht="30" hidden="1" customHeight="1" x14ac:dyDescent="0.3">
      <c r="A1015" s="75"/>
      <c r="B1015" s="112" t="s">
        <v>6269</v>
      </c>
      <c r="C1015" s="102">
        <f t="shared" ref="C1015:K1015" si="2199">IF(C1014&gt;0,IF(C1014=1,C1018,C1018+B1015),0)</f>
        <v>0</v>
      </c>
      <c r="D1015" s="102">
        <f t="shared" si="2199"/>
        <v>0</v>
      </c>
      <c r="E1015" s="102">
        <f t="shared" si="2199"/>
        <v>0</v>
      </c>
      <c r="F1015" s="102">
        <f t="shared" si="2199"/>
        <v>0</v>
      </c>
      <c r="G1015" s="102">
        <f t="shared" si="2199"/>
        <v>0</v>
      </c>
      <c r="H1015" s="102">
        <f t="shared" si="2199"/>
        <v>0</v>
      </c>
      <c r="I1015" s="102">
        <f t="shared" si="2199"/>
        <v>0</v>
      </c>
      <c r="J1015" s="102">
        <f t="shared" si="2199"/>
        <v>0</v>
      </c>
      <c r="K1015" s="102">
        <f t="shared" si="2199"/>
        <v>0</v>
      </c>
      <c r="L1015" s="160"/>
      <c r="M1015" s="118">
        <f>IF(M1014&gt;0,IF(M1014=1,M1018,M1018+K1015),0)</f>
        <v>0</v>
      </c>
      <c r="N1015" s="102">
        <f t="shared" ref="N1015:U1015" si="2200">IF(N1014&gt;0,IF(N1014=1,N1018,N1018+M1015),0)</f>
        <v>0</v>
      </c>
      <c r="O1015" s="102">
        <f t="shared" si="2200"/>
        <v>0</v>
      </c>
      <c r="P1015" s="102">
        <f t="shared" si="2200"/>
        <v>0</v>
      </c>
      <c r="Q1015" s="102">
        <f t="shared" si="2200"/>
        <v>0</v>
      </c>
      <c r="R1015" s="102">
        <f t="shared" si="2200"/>
        <v>0</v>
      </c>
      <c r="S1015" s="102">
        <f t="shared" si="2200"/>
        <v>0</v>
      </c>
      <c r="T1015" s="102">
        <f t="shared" si="2200"/>
        <v>0</v>
      </c>
      <c r="U1015" s="102">
        <f t="shared" si="2200"/>
        <v>0</v>
      </c>
      <c r="V1015" s="160"/>
      <c r="W1015" s="118">
        <f>IF(W1014&gt;0,IF(W1014=1,W1018,W1018+U1015),0)</f>
        <v>0</v>
      </c>
      <c r="X1015" s="102">
        <f t="shared" ref="X1015:AF1015" si="2201">IF(X1014&gt;0,IF(X1014=1,X1018,X1018+W1015),0)</f>
        <v>0</v>
      </c>
      <c r="Y1015" s="102">
        <f t="shared" si="2201"/>
        <v>0</v>
      </c>
      <c r="Z1015" s="102">
        <f t="shared" si="2201"/>
        <v>0</v>
      </c>
      <c r="AA1015" s="102">
        <f t="shared" si="2201"/>
        <v>0</v>
      </c>
      <c r="AB1015" s="102">
        <f t="shared" si="2201"/>
        <v>0</v>
      </c>
      <c r="AC1015" s="102">
        <f t="shared" si="2201"/>
        <v>0</v>
      </c>
      <c r="AD1015" s="102">
        <f t="shared" si="2201"/>
        <v>0</v>
      </c>
      <c r="AE1015" s="102">
        <f t="shared" si="2201"/>
        <v>0</v>
      </c>
      <c r="AF1015" s="102">
        <f t="shared" si="2201"/>
        <v>0</v>
      </c>
      <c r="AG1015" s="160"/>
      <c r="AH1015" s="74"/>
      <c r="AI1015" s="74"/>
      <c r="AJ1015" s="75"/>
    </row>
    <row r="1016" spans="1:36" ht="30" hidden="1" customHeight="1" x14ac:dyDescent="0.3">
      <c r="A1016" s="75"/>
      <c r="B1016" s="112" t="s">
        <v>6317</v>
      </c>
      <c r="C1016" s="102">
        <f>IF(C1010&gt;0,C1011,0)</f>
        <v>0</v>
      </c>
      <c r="D1016" s="102">
        <f t="shared" ref="D1016:K1016" si="2202">IF(D1010&gt;0,IF(D1014=1,D1011,D1011+C1016),C1016)</f>
        <v>0</v>
      </c>
      <c r="E1016" s="102">
        <f t="shared" si="2202"/>
        <v>0</v>
      </c>
      <c r="F1016" s="102">
        <f t="shared" si="2202"/>
        <v>0</v>
      </c>
      <c r="G1016" s="102">
        <f t="shared" si="2202"/>
        <v>0</v>
      </c>
      <c r="H1016" s="102">
        <f t="shared" si="2202"/>
        <v>0</v>
      </c>
      <c r="I1016" s="102">
        <f t="shared" si="2202"/>
        <v>0</v>
      </c>
      <c r="J1016" s="102">
        <f t="shared" si="2202"/>
        <v>0</v>
      </c>
      <c r="K1016" s="102">
        <f t="shared" si="2202"/>
        <v>0</v>
      </c>
      <c r="L1016" s="160"/>
      <c r="M1016" s="118">
        <f>IF(M1010&gt;0,IF(M1014=1,M1011,M1011+K1016),K1016)</f>
        <v>0</v>
      </c>
      <c r="N1016" s="102">
        <f t="shared" ref="N1016:U1016" si="2203">IF(N1010&gt;0,IF(N1014=1,N1011,N1011+M1016),M1016)</f>
        <v>0</v>
      </c>
      <c r="O1016" s="102">
        <f t="shared" si="2203"/>
        <v>0</v>
      </c>
      <c r="P1016" s="102">
        <f t="shared" si="2203"/>
        <v>0</v>
      </c>
      <c r="Q1016" s="102">
        <f t="shared" si="2203"/>
        <v>0</v>
      </c>
      <c r="R1016" s="102">
        <f t="shared" si="2203"/>
        <v>0</v>
      </c>
      <c r="S1016" s="102">
        <f t="shared" si="2203"/>
        <v>0</v>
      </c>
      <c r="T1016" s="102">
        <f t="shared" si="2203"/>
        <v>0</v>
      </c>
      <c r="U1016" s="102">
        <f t="shared" si="2203"/>
        <v>0</v>
      </c>
      <c r="V1016" s="160"/>
      <c r="W1016" s="118">
        <f>IF(W1010&gt;0,IF(W1014=1,W1011,W1011+U1016),U1016)</f>
        <v>0</v>
      </c>
      <c r="X1016" s="102">
        <f t="shared" ref="X1016:AF1016" si="2204">IF(X1010&gt;0,IF(X1014=1,X1011,X1011+W1016),W1016)</f>
        <v>0</v>
      </c>
      <c r="Y1016" s="102">
        <f t="shared" si="2204"/>
        <v>0</v>
      </c>
      <c r="Z1016" s="102">
        <f t="shared" si="2204"/>
        <v>0</v>
      </c>
      <c r="AA1016" s="102">
        <f t="shared" si="2204"/>
        <v>0</v>
      </c>
      <c r="AB1016" s="102">
        <f t="shared" si="2204"/>
        <v>0</v>
      </c>
      <c r="AC1016" s="102">
        <f t="shared" si="2204"/>
        <v>0</v>
      </c>
      <c r="AD1016" s="102">
        <f t="shared" si="2204"/>
        <v>0</v>
      </c>
      <c r="AE1016" s="102">
        <f t="shared" si="2204"/>
        <v>0</v>
      </c>
      <c r="AF1016" s="102">
        <f t="shared" si="2204"/>
        <v>0</v>
      </c>
      <c r="AG1016" s="160"/>
      <c r="AH1016" s="74"/>
      <c r="AI1016" s="74"/>
      <c r="AJ1016" s="75"/>
    </row>
    <row r="1017" spans="1:36" ht="9.75" hidden="1" customHeight="1" x14ac:dyDescent="0.3">
      <c r="A1017" s="75"/>
      <c r="B1017" s="112" t="s">
        <v>6318</v>
      </c>
      <c r="C1017" s="103">
        <f>C1019</f>
        <v>0</v>
      </c>
      <c r="D1017" s="103">
        <f t="shared" ref="D1017:K1017" si="2205">IF(D1014=1,D1019,D1019+C1017)</f>
        <v>0</v>
      </c>
      <c r="E1017" s="103">
        <f t="shared" si="2205"/>
        <v>0</v>
      </c>
      <c r="F1017" s="103">
        <f t="shared" si="2205"/>
        <v>0</v>
      </c>
      <c r="G1017" s="103">
        <f t="shared" si="2205"/>
        <v>0</v>
      </c>
      <c r="H1017" s="103">
        <f t="shared" si="2205"/>
        <v>0</v>
      </c>
      <c r="I1017" s="103">
        <f t="shared" si="2205"/>
        <v>0</v>
      </c>
      <c r="J1017" s="103">
        <f t="shared" si="2205"/>
        <v>0</v>
      </c>
      <c r="K1017" s="103">
        <f t="shared" si="2205"/>
        <v>0</v>
      </c>
      <c r="L1017" s="160"/>
      <c r="M1017" s="119">
        <f>IF(M1014=1,M1019,M1019+K1017)</f>
        <v>0</v>
      </c>
      <c r="N1017" s="103">
        <f t="shared" ref="N1017:U1017" si="2206">IF(N1014=1,N1019,N1019+M1017)</f>
        <v>0</v>
      </c>
      <c r="O1017" s="103">
        <f t="shared" si="2206"/>
        <v>0</v>
      </c>
      <c r="P1017" s="103">
        <f t="shared" si="2206"/>
        <v>0</v>
      </c>
      <c r="Q1017" s="103">
        <f t="shared" si="2206"/>
        <v>0</v>
      </c>
      <c r="R1017" s="103">
        <f t="shared" si="2206"/>
        <v>0</v>
      </c>
      <c r="S1017" s="103">
        <f t="shared" si="2206"/>
        <v>0</v>
      </c>
      <c r="T1017" s="103">
        <f t="shared" si="2206"/>
        <v>0</v>
      </c>
      <c r="U1017" s="103">
        <f t="shared" si="2206"/>
        <v>0</v>
      </c>
      <c r="V1017" s="160"/>
      <c r="W1017" s="119">
        <f>IF(W1014=1,W1019,W1019+U1017)</f>
        <v>0</v>
      </c>
      <c r="X1017" s="103">
        <f t="shared" ref="X1017:AF1017" si="2207">IF(X1014=1,X1019,X1019+W1017)</f>
        <v>0</v>
      </c>
      <c r="Y1017" s="103">
        <f t="shared" si="2207"/>
        <v>0</v>
      </c>
      <c r="Z1017" s="103">
        <f t="shared" si="2207"/>
        <v>0</v>
      </c>
      <c r="AA1017" s="103">
        <f t="shared" si="2207"/>
        <v>0</v>
      </c>
      <c r="AB1017" s="103">
        <f t="shared" si="2207"/>
        <v>0</v>
      </c>
      <c r="AC1017" s="103">
        <f t="shared" si="2207"/>
        <v>0</v>
      </c>
      <c r="AD1017" s="103">
        <f t="shared" si="2207"/>
        <v>0</v>
      </c>
      <c r="AE1017" s="103">
        <f t="shared" si="2207"/>
        <v>0</v>
      </c>
      <c r="AF1017" s="103">
        <f t="shared" si="2207"/>
        <v>0</v>
      </c>
      <c r="AG1017" s="160"/>
      <c r="AH1017" s="74"/>
      <c r="AI1017" s="74"/>
      <c r="AJ1017" s="75"/>
    </row>
    <row r="1018" spans="1:36" ht="25.05" customHeight="1" x14ac:dyDescent="0.3">
      <c r="A1018" s="75"/>
      <c r="B1018" s="110" t="s">
        <v>6319</v>
      </c>
      <c r="C1018" s="104">
        <f t="shared" ref="C1018:K1018" si="2208">1720/12*C1010</f>
        <v>0</v>
      </c>
      <c r="D1018" s="104">
        <f t="shared" si="2208"/>
        <v>0</v>
      </c>
      <c r="E1018" s="104">
        <f t="shared" si="2208"/>
        <v>0</v>
      </c>
      <c r="F1018" s="104">
        <f t="shared" si="2208"/>
        <v>0</v>
      </c>
      <c r="G1018" s="104">
        <f t="shared" si="2208"/>
        <v>0</v>
      </c>
      <c r="H1018" s="104">
        <f t="shared" si="2208"/>
        <v>0</v>
      </c>
      <c r="I1018" s="104">
        <f t="shared" si="2208"/>
        <v>0</v>
      </c>
      <c r="J1018" s="104">
        <f t="shared" si="2208"/>
        <v>0</v>
      </c>
      <c r="K1018" s="104">
        <f t="shared" si="2208"/>
        <v>0</v>
      </c>
      <c r="L1018" s="160"/>
      <c r="M1018" s="120">
        <f t="shared" ref="M1018:U1018" si="2209">1720/12*M1010</f>
        <v>0</v>
      </c>
      <c r="N1018" s="104">
        <f t="shared" si="2209"/>
        <v>0</v>
      </c>
      <c r="O1018" s="104">
        <f t="shared" si="2209"/>
        <v>0</v>
      </c>
      <c r="P1018" s="104">
        <f t="shared" si="2209"/>
        <v>0</v>
      </c>
      <c r="Q1018" s="104">
        <f t="shared" si="2209"/>
        <v>0</v>
      </c>
      <c r="R1018" s="104">
        <f t="shared" si="2209"/>
        <v>0</v>
      </c>
      <c r="S1018" s="104">
        <f t="shared" si="2209"/>
        <v>0</v>
      </c>
      <c r="T1018" s="104">
        <f t="shared" si="2209"/>
        <v>0</v>
      </c>
      <c r="U1018" s="104">
        <f t="shared" si="2209"/>
        <v>0</v>
      </c>
      <c r="V1018" s="160"/>
      <c r="W1018" s="120">
        <f t="shared" ref="W1018:AF1018" si="2210">1720/12*W1010</f>
        <v>0</v>
      </c>
      <c r="X1018" s="104">
        <f t="shared" si="2210"/>
        <v>0</v>
      </c>
      <c r="Y1018" s="104">
        <f t="shared" si="2210"/>
        <v>0</v>
      </c>
      <c r="Z1018" s="104">
        <f t="shared" si="2210"/>
        <v>0</v>
      </c>
      <c r="AA1018" s="104">
        <f t="shared" si="2210"/>
        <v>0</v>
      </c>
      <c r="AB1018" s="104">
        <f t="shared" si="2210"/>
        <v>0</v>
      </c>
      <c r="AC1018" s="104">
        <f t="shared" si="2210"/>
        <v>0</v>
      </c>
      <c r="AD1018" s="104">
        <f t="shared" si="2210"/>
        <v>0</v>
      </c>
      <c r="AE1018" s="104">
        <f t="shared" si="2210"/>
        <v>0</v>
      </c>
      <c r="AF1018" s="104">
        <f t="shared" si="2210"/>
        <v>0</v>
      </c>
      <c r="AG1018" s="160"/>
      <c r="AH1018" s="74"/>
      <c r="AI1018" s="74"/>
      <c r="AJ1018" s="75"/>
    </row>
    <row r="1019" spans="1:36" ht="25.05" customHeight="1" thickBot="1" x14ac:dyDescent="0.35">
      <c r="A1019" s="75"/>
      <c r="B1019" s="113" t="s">
        <v>6270</v>
      </c>
      <c r="C1019" s="104">
        <f t="shared" ref="C1019:K1019" si="2211">IF(OR(C1014=0,C1014=1),IF(C1011&gt;=C1018,C1018,C1011),IF(C1016&gt;=C1015,C1015-B1017,C1016-B1017))</f>
        <v>0</v>
      </c>
      <c r="D1019" s="104">
        <f t="shared" si="2211"/>
        <v>0</v>
      </c>
      <c r="E1019" s="104">
        <f t="shared" si="2211"/>
        <v>0</v>
      </c>
      <c r="F1019" s="104">
        <f t="shared" si="2211"/>
        <v>0</v>
      </c>
      <c r="G1019" s="104">
        <f t="shared" si="2211"/>
        <v>0</v>
      </c>
      <c r="H1019" s="104">
        <f t="shared" si="2211"/>
        <v>0</v>
      </c>
      <c r="I1019" s="104">
        <f t="shared" si="2211"/>
        <v>0</v>
      </c>
      <c r="J1019" s="104">
        <f t="shared" si="2211"/>
        <v>0</v>
      </c>
      <c r="K1019" s="104">
        <f t="shared" si="2211"/>
        <v>0</v>
      </c>
      <c r="L1019" s="162">
        <f>SUM(C1019:K1019)</f>
        <v>0</v>
      </c>
      <c r="M1019" s="120">
        <f>IF(OR(M1014=0,M1014=1),IF(M1011&gt;=M1018,M1018,M1011),IF(M1016&gt;=M1015,M1015-K1017,M1016-K1017))</f>
        <v>0</v>
      </c>
      <c r="N1019" s="104">
        <f t="shared" ref="N1019:U1019" si="2212">IF(OR(N1014=0,N1014=1),IF(N1011&gt;=N1018,N1018,N1011),IF(N1016&gt;=N1015,N1015-M1017,N1016-M1017))</f>
        <v>0</v>
      </c>
      <c r="O1019" s="104">
        <f t="shared" si="2212"/>
        <v>0</v>
      </c>
      <c r="P1019" s="104">
        <f t="shared" si="2212"/>
        <v>0</v>
      </c>
      <c r="Q1019" s="104">
        <f t="shared" si="2212"/>
        <v>0</v>
      </c>
      <c r="R1019" s="104">
        <f t="shared" si="2212"/>
        <v>0</v>
      </c>
      <c r="S1019" s="104">
        <f t="shared" si="2212"/>
        <v>0</v>
      </c>
      <c r="T1019" s="104">
        <f t="shared" si="2212"/>
        <v>0</v>
      </c>
      <c r="U1019" s="104">
        <f t="shared" si="2212"/>
        <v>0</v>
      </c>
      <c r="V1019" s="162">
        <f>SUM(M1019:U1019)</f>
        <v>0</v>
      </c>
      <c r="W1019" s="156">
        <f>IF(OR(W1014=0,W1014=1),IF(W1011&gt;=W1018,W1018,W1011),IF(W1016&gt;=W1015,W1015-U1017,W1016-U1017))</f>
        <v>0</v>
      </c>
      <c r="X1019" s="157">
        <f t="shared" ref="X1019:AF1019" si="2213">IF(OR(X1014=0,X1014=1),IF(X1011&gt;=X1018,X1018,X1011),IF(X1016&gt;=X1015,X1015-W1017,X1016-W1017))</f>
        <v>0</v>
      </c>
      <c r="Y1019" s="157">
        <f t="shared" si="2213"/>
        <v>0</v>
      </c>
      <c r="Z1019" s="157">
        <f t="shared" si="2213"/>
        <v>0</v>
      </c>
      <c r="AA1019" s="157">
        <f t="shared" si="2213"/>
        <v>0</v>
      </c>
      <c r="AB1019" s="157">
        <f t="shared" si="2213"/>
        <v>0</v>
      </c>
      <c r="AC1019" s="157">
        <f t="shared" si="2213"/>
        <v>0</v>
      </c>
      <c r="AD1019" s="157">
        <f t="shared" si="2213"/>
        <v>0</v>
      </c>
      <c r="AE1019" s="157">
        <f t="shared" si="2213"/>
        <v>0</v>
      </c>
      <c r="AF1019" s="157">
        <f t="shared" si="2213"/>
        <v>0</v>
      </c>
      <c r="AG1019" s="162">
        <f>SUM(W1019:AF1019)</f>
        <v>0</v>
      </c>
      <c r="AH1019" s="105"/>
      <c r="AI1019" s="74"/>
      <c r="AJ1019" s="75"/>
    </row>
    <row r="1020" spans="1:36" ht="25.05" customHeight="1" thickBot="1" x14ac:dyDescent="0.35">
      <c r="A1020" s="87"/>
      <c r="B1020" s="226" t="s">
        <v>6273</v>
      </c>
      <c r="C1020" s="304"/>
      <c r="D1020" s="304"/>
      <c r="E1020" s="304"/>
      <c r="F1020" s="305"/>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5.05" customHeight="1" x14ac:dyDescent="0.3">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5.05" customHeight="1" x14ac:dyDescent="0.3">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x14ac:dyDescent="0.3">
      <c r="A1023" s="99"/>
      <c r="B1023" s="111"/>
      <c r="C1023" s="100">
        <f>IF(C1021&lt;&gt;0,1,0)</f>
        <v>0</v>
      </c>
      <c r="D1023" s="100">
        <f t="shared" ref="D1023:K1023" si="2214">IF(C1023=0,IF(D1021&lt;&gt;0,1,0),1)</f>
        <v>0</v>
      </c>
      <c r="E1023" s="100">
        <f t="shared" si="2214"/>
        <v>0</v>
      </c>
      <c r="F1023" s="100">
        <f t="shared" si="2214"/>
        <v>0</v>
      </c>
      <c r="G1023" s="100">
        <f t="shared" si="2214"/>
        <v>0</v>
      </c>
      <c r="H1023" s="100">
        <f t="shared" si="2214"/>
        <v>0</v>
      </c>
      <c r="I1023" s="100">
        <f t="shared" si="2214"/>
        <v>0</v>
      </c>
      <c r="J1023" s="100">
        <f t="shared" si="2214"/>
        <v>0</v>
      </c>
      <c r="K1023" s="100">
        <f t="shared" si="2214"/>
        <v>0</v>
      </c>
      <c r="L1023" s="161"/>
      <c r="M1023" s="116">
        <f>IF(K1023=0,IF(M1021&lt;&gt;0,1,0),1)</f>
        <v>0</v>
      </c>
      <c r="N1023" s="100">
        <f t="shared" ref="N1023:U1023" si="2215">IF(M1023=0,IF(N1021&lt;&gt;0,1,0),1)</f>
        <v>0</v>
      </c>
      <c r="O1023" s="100">
        <f t="shared" si="2215"/>
        <v>0</v>
      </c>
      <c r="P1023" s="100">
        <f t="shared" si="2215"/>
        <v>0</v>
      </c>
      <c r="Q1023" s="100">
        <f t="shared" si="2215"/>
        <v>0</v>
      </c>
      <c r="R1023" s="100">
        <f t="shared" si="2215"/>
        <v>0</v>
      </c>
      <c r="S1023" s="100">
        <f t="shared" si="2215"/>
        <v>0</v>
      </c>
      <c r="T1023" s="100">
        <f t="shared" si="2215"/>
        <v>0</v>
      </c>
      <c r="U1023" s="100">
        <f t="shared" si="2215"/>
        <v>0</v>
      </c>
      <c r="V1023" s="161"/>
      <c r="W1023" s="116">
        <f>IF(U1023=0,IF(W1021&lt;&gt;0,1,0),1)</f>
        <v>0</v>
      </c>
      <c r="X1023" s="100">
        <f t="shared" ref="X1023:AF1023" si="2216">IF(W1023=0,IF(X1021&lt;&gt;0,1,0),1)</f>
        <v>0</v>
      </c>
      <c r="Y1023" s="100">
        <f t="shared" si="2216"/>
        <v>0</v>
      </c>
      <c r="Z1023" s="100">
        <f t="shared" si="2216"/>
        <v>0</v>
      </c>
      <c r="AA1023" s="100">
        <f t="shared" si="2216"/>
        <v>0</v>
      </c>
      <c r="AB1023" s="100">
        <f t="shared" si="2216"/>
        <v>0</v>
      </c>
      <c r="AC1023" s="100">
        <f t="shared" si="2216"/>
        <v>0</v>
      </c>
      <c r="AD1023" s="100">
        <f t="shared" si="2216"/>
        <v>0</v>
      </c>
      <c r="AE1023" s="100">
        <f t="shared" si="2216"/>
        <v>0</v>
      </c>
      <c r="AF1023" s="100">
        <f t="shared" si="2216"/>
        <v>0</v>
      </c>
      <c r="AG1023" s="161"/>
      <c r="AH1023" s="99"/>
      <c r="AI1023" s="99"/>
      <c r="AJ1023" s="99"/>
    </row>
    <row r="1024" spans="1:36" ht="30" hidden="1" customHeight="1" x14ac:dyDescent="0.3">
      <c r="A1024" s="99"/>
      <c r="B1024" s="111"/>
      <c r="C1024" s="100">
        <f>IF(C1023=0,0,1)</f>
        <v>0</v>
      </c>
      <c r="D1024" s="100">
        <f t="shared" ref="D1024:K1024" si="2217">IF(D1023=0,0,C1024+1)</f>
        <v>0</v>
      </c>
      <c r="E1024" s="100">
        <f t="shared" si="2217"/>
        <v>0</v>
      </c>
      <c r="F1024" s="100">
        <f t="shared" si="2217"/>
        <v>0</v>
      </c>
      <c r="G1024" s="100">
        <f t="shared" si="2217"/>
        <v>0</v>
      </c>
      <c r="H1024" s="100">
        <f t="shared" si="2217"/>
        <v>0</v>
      </c>
      <c r="I1024" s="100">
        <f t="shared" si="2217"/>
        <v>0</v>
      </c>
      <c r="J1024" s="100">
        <f t="shared" si="2217"/>
        <v>0</v>
      </c>
      <c r="K1024" s="100">
        <f t="shared" si="2217"/>
        <v>0</v>
      </c>
      <c r="L1024" s="161"/>
      <c r="M1024" s="116">
        <f>IF(M1023=0,0,K1024+1)</f>
        <v>0</v>
      </c>
      <c r="N1024" s="100">
        <f t="shared" ref="N1024:U1024" si="2218">IF(N1023=0,0,M1024+1)</f>
        <v>0</v>
      </c>
      <c r="O1024" s="100">
        <f t="shared" si="2218"/>
        <v>0</v>
      </c>
      <c r="P1024" s="100">
        <f t="shared" si="2218"/>
        <v>0</v>
      </c>
      <c r="Q1024" s="100">
        <f t="shared" si="2218"/>
        <v>0</v>
      </c>
      <c r="R1024" s="100">
        <f t="shared" si="2218"/>
        <v>0</v>
      </c>
      <c r="S1024" s="100">
        <f t="shared" si="2218"/>
        <v>0</v>
      </c>
      <c r="T1024" s="100">
        <f t="shared" si="2218"/>
        <v>0</v>
      </c>
      <c r="U1024" s="100">
        <f t="shared" si="2218"/>
        <v>0</v>
      </c>
      <c r="V1024" s="161"/>
      <c r="W1024" s="116">
        <f>IF(W1023=0,0,U1024+1)</f>
        <v>0</v>
      </c>
      <c r="X1024" s="100">
        <f t="shared" ref="X1024:AF1024" si="2219">IF(X1023=0,0,W1024+1)</f>
        <v>0</v>
      </c>
      <c r="Y1024" s="100">
        <f t="shared" si="2219"/>
        <v>0</v>
      </c>
      <c r="Z1024" s="100">
        <f t="shared" si="2219"/>
        <v>0</v>
      </c>
      <c r="AA1024" s="100">
        <f t="shared" si="2219"/>
        <v>0</v>
      </c>
      <c r="AB1024" s="100">
        <f t="shared" si="2219"/>
        <v>0</v>
      </c>
      <c r="AC1024" s="100">
        <f t="shared" si="2219"/>
        <v>0</v>
      </c>
      <c r="AD1024" s="100">
        <f t="shared" si="2219"/>
        <v>0</v>
      </c>
      <c r="AE1024" s="100">
        <f t="shared" si="2219"/>
        <v>0</v>
      </c>
      <c r="AF1024" s="100">
        <f t="shared" si="2219"/>
        <v>0</v>
      </c>
      <c r="AG1024" s="161"/>
      <c r="AH1024" s="99"/>
      <c r="AI1024" s="99"/>
      <c r="AJ1024" s="99"/>
    </row>
    <row r="1025" spans="1:36" ht="30" hidden="1" customHeight="1" x14ac:dyDescent="0.3">
      <c r="A1025" s="99"/>
      <c r="B1025" s="111" t="s">
        <v>6268</v>
      </c>
      <c r="C1025" s="101">
        <f t="shared" ref="C1025:K1025" si="2220">IF(C1024&lt;25,IF(C1024&lt;13,C1024,C1024-12),C1024-24)</f>
        <v>0</v>
      </c>
      <c r="D1025" s="101">
        <f t="shared" si="2220"/>
        <v>0</v>
      </c>
      <c r="E1025" s="101">
        <f t="shared" si="2220"/>
        <v>0</v>
      </c>
      <c r="F1025" s="101">
        <f t="shared" si="2220"/>
        <v>0</v>
      </c>
      <c r="G1025" s="101">
        <f t="shared" si="2220"/>
        <v>0</v>
      </c>
      <c r="H1025" s="101">
        <f t="shared" si="2220"/>
        <v>0</v>
      </c>
      <c r="I1025" s="101">
        <f t="shared" si="2220"/>
        <v>0</v>
      </c>
      <c r="J1025" s="101">
        <f t="shared" si="2220"/>
        <v>0</v>
      </c>
      <c r="K1025" s="101">
        <f t="shared" si="2220"/>
        <v>0</v>
      </c>
      <c r="L1025" s="161"/>
      <c r="M1025" s="117">
        <f t="shared" ref="M1025:U1025" si="2221">IF(M1024&lt;25,IF(M1024&lt;13,M1024,M1024-12),M1024-24)</f>
        <v>0</v>
      </c>
      <c r="N1025" s="101">
        <f t="shared" si="2221"/>
        <v>0</v>
      </c>
      <c r="O1025" s="101">
        <f t="shared" si="2221"/>
        <v>0</v>
      </c>
      <c r="P1025" s="101">
        <f t="shared" si="2221"/>
        <v>0</v>
      </c>
      <c r="Q1025" s="101">
        <f t="shared" si="2221"/>
        <v>0</v>
      </c>
      <c r="R1025" s="101">
        <f t="shared" si="2221"/>
        <v>0</v>
      </c>
      <c r="S1025" s="101">
        <f t="shared" si="2221"/>
        <v>0</v>
      </c>
      <c r="T1025" s="101">
        <f t="shared" si="2221"/>
        <v>0</v>
      </c>
      <c r="U1025" s="101">
        <f t="shared" si="2221"/>
        <v>0</v>
      </c>
      <c r="V1025" s="161"/>
      <c r="W1025" s="117">
        <f t="shared" ref="W1025:AF1025" si="2222">IF(W1024&lt;25,IF(W1024&lt;13,W1024,W1024-12),W1024-24)</f>
        <v>0</v>
      </c>
      <c r="X1025" s="101">
        <f t="shared" si="2222"/>
        <v>0</v>
      </c>
      <c r="Y1025" s="101">
        <f t="shared" si="2222"/>
        <v>0</v>
      </c>
      <c r="Z1025" s="101">
        <f t="shared" si="2222"/>
        <v>0</v>
      </c>
      <c r="AA1025" s="101">
        <f t="shared" si="2222"/>
        <v>0</v>
      </c>
      <c r="AB1025" s="101">
        <f t="shared" si="2222"/>
        <v>0</v>
      </c>
      <c r="AC1025" s="101">
        <f t="shared" si="2222"/>
        <v>0</v>
      </c>
      <c r="AD1025" s="101">
        <f t="shared" si="2222"/>
        <v>0</v>
      </c>
      <c r="AE1025" s="101">
        <f t="shared" si="2222"/>
        <v>0</v>
      </c>
      <c r="AF1025" s="101">
        <f t="shared" si="2222"/>
        <v>0</v>
      </c>
      <c r="AG1025" s="161"/>
      <c r="AH1025" s="99"/>
      <c r="AI1025" s="99"/>
      <c r="AJ1025" s="99"/>
    </row>
    <row r="1026" spans="1:36" ht="30" hidden="1" customHeight="1" x14ac:dyDescent="0.3">
      <c r="A1026" s="75"/>
      <c r="B1026" s="112" t="s">
        <v>6269</v>
      </c>
      <c r="C1026" s="102">
        <f t="shared" ref="C1026:K1026" si="2223">IF(C1025&gt;0,IF(C1025=1,C1029,C1029+B1026),0)</f>
        <v>0</v>
      </c>
      <c r="D1026" s="102">
        <f t="shared" si="2223"/>
        <v>0</v>
      </c>
      <c r="E1026" s="102">
        <f t="shared" si="2223"/>
        <v>0</v>
      </c>
      <c r="F1026" s="102">
        <f t="shared" si="2223"/>
        <v>0</v>
      </c>
      <c r="G1026" s="102">
        <f t="shared" si="2223"/>
        <v>0</v>
      </c>
      <c r="H1026" s="102">
        <f t="shared" si="2223"/>
        <v>0</v>
      </c>
      <c r="I1026" s="102">
        <f t="shared" si="2223"/>
        <v>0</v>
      </c>
      <c r="J1026" s="102">
        <f t="shared" si="2223"/>
        <v>0</v>
      </c>
      <c r="K1026" s="102">
        <f t="shared" si="2223"/>
        <v>0</v>
      </c>
      <c r="L1026" s="160"/>
      <c r="M1026" s="118">
        <f>IF(M1025&gt;0,IF(M1025=1,M1029,M1029+K1026),0)</f>
        <v>0</v>
      </c>
      <c r="N1026" s="102">
        <f t="shared" ref="N1026:U1026" si="2224">IF(N1025&gt;0,IF(N1025=1,N1029,N1029+M1026),0)</f>
        <v>0</v>
      </c>
      <c r="O1026" s="102">
        <f t="shared" si="2224"/>
        <v>0</v>
      </c>
      <c r="P1026" s="102">
        <f t="shared" si="2224"/>
        <v>0</v>
      </c>
      <c r="Q1026" s="102">
        <f t="shared" si="2224"/>
        <v>0</v>
      </c>
      <c r="R1026" s="102">
        <f t="shared" si="2224"/>
        <v>0</v>
      </c>
      <c r="S1026" s="102">
        <f t="shared" si="2224"/>
        <v>0</v>
      </c>
      <c r="T1026" s="102">
        <f t="shared" si="2224"/>
        <v>0</v>
      </c>
      <c r="U1026" s="102">
        <f t="shared" si="2224"/>
        <v>0</v>
      </c>
      <c r="V1026" s="160"/>
      <c r="W1026" s="118">
        <f>IF(W1025&gt;0,IF(W1025=1,W1029,W1029+U1026),0)</f>
        <v>0</v>
      </c>
      <c r="X1026" s="102">
        <f t="shared" ref="X1026:AF1026" si="2225">IF(X1025&gt;0,IF(X1025=1,X1029,X1029+W1026),0)</f>
        <v>0</v>
      </c>
      <c r="Y1026" s="102">
        <f t="shared" si="2225"/>
        <v>0</v>
      </c>
      <c r="Z1026" s="102">
        <f t="shared" si="2225"/>
        <v>0</v>
      </c>
      <c r="AA1026" s="102">
        <f t="shared" si="2225"/>
        <v>0</v>
      </c>
      <c r="AB1026" s="102">
        <f t="shared" si="2225"/>
        <v>0</v>
      </c>
      <c r="AC1026" s="102">
        <f t="shared" si="2225"/>
        <v>0</v>
      </c>
      <c r="AD1026" s="102">
        <f t="shared" si="2225"/>
        <v>0</v>
      </c>
      <c r="AE1026" s="102">
        <f t="shared" si="2225"/>
        <v>0</v>
      </c>
      <c r="AF1026" s="102">
        <f t="shared" si="2225"/>
        <v>0</v>
      </c>
      <c r="AG1026" s="160"/>
      <c r="AH1026" s="74"/>
      <c r="AI1026" s="74"/>
      <c r="AJ1026" s="75"/>
    </row>
    <row r="1027" spans="1:36" ht="30" hidden="1" customHeight="1" x14ac:dyDescent="0.3">
      <c r="A1027" s="75"/>
      <c r="B1027" s="112" t="s">
        <v>6317</v>
      </c>
      <c r="C1027" s="102">
        <f>IF(C1021&gt;0,C1022,0)</f>
        <v>0</v>
      </c>
      <c r="D1027" s="102">
        <f t="shared" ref="D1027:K1027" si="2226">IF(D1021&gt;0,IF(D1025=1,D1022,D1022+C1027),C1027)</f>
        <v>0</v>
      </c>
      <c r="E1027" s="102">
        <f t="shared" si="2226"/>
        <v>0</v>
      </c>
      <c r="F1027" s="102">
        <f t="shared" si="2226"/>
        <v>0</v>
      </c>
      <c r="G1027" s="102">
        <f t="shared" si="2226"/>
        <v>0</v>
      </c>
      <c r="H1027" s="102">
        <f t="shared" si="2226"/>
        <v>0</v>
      </c>
      <c r="I1027" s="102">
        <f t="shared" si="2226"/>
        <v>0</v>
      </c>
      <c r="J1027" s="102">
        <f t="shared" si="2226"/>
        <v>0</v>
      </c>
      <c r="K1027" s="102">
        <f t="shared" si="2226"/>
        <v>0</v>
      </c>
      <c r="L1027" s="160"/>
      <c r="M1027" s="118">
        <f>IF(M1021&gt;0,IF(M1025=1,M1022,M1022+K1027),K1027)</f>
        <v>0</v>
      </c>
      <c r="N1027" s="102">
        <f t="shared" ref="N1027:U1027" si="2227">IF(N1021&gt;0,IF(N1025=1,N1022,N1022+M1027),M1027)</f>
        <v>0</v>
      </c>
      <c r="O1027" s="102">
        <f t="shared" si="2227"/>
        <v>0</v>
      </c>
      <c r="P1027" s="102">
        <f t="shared" si="2227"/>
        <v>0</v>
      </c>
      <c r="Q1027" s="102">
        <f t="shared" si="2227"/>
        <v>0</v>
      </c>
      <c r="R1027" s="102">
        <f t="shared" si="2227"/>
        <v>0</v>
      </c>
      <c r="S1027" s="102">
        <f t="shared" si="2227"/>
        <v>0</v>
      </c>
      <c r="T1027" s="102">
        <f t="shared" si="2227"/>
        <v>0</v>
      </c>
      <c r="U1027" s="102">
        <f t="shared" si="2227"/>
        <v>0</v>
      </c>
      <c r="V1027" s="160"/>
      <c r="W1027" s="118">
        <f>IF(W1021&gt;0,IF(W1025=1,W1022,W1022+U1027),U1027)</f>
        <v>0</v>
      </c>
      <c r="X1027" s="102">
        <f t="shared" ref="X1027:AF1027" si="2228">IF(X1021&gt;0,IF(X1025=1,X1022,X1022+W1027),W1027)</f>
        <v>0</v>
      </c>
      <c r="Y1027" s="102">
        <f t="shared" si="2228"/>
        <v>0</v>
      </c>
      <c r="Z1027" s="102">
        <f t="shared" si="2228"/>
        <v>0</v>
      </c>
      <c r="AA1027" s="102">
        <f t="shared" si="2228"/>
        <v>0</v>
      </c>
      <c r="AB1027" s="102">
        <f t="shared" si="2228"/>
        <v>0</v>
      </c>
      <c r="AC1027" s="102">
        <f t="shared" si="2228"/>
        <v>0</v>
      </c>
      <c r="AD1027" s="102">
        <f t="shared" si="2228"/>
        <v>0</v>
      </c>
      <c r="AE1027" s="102">
        <f t="shared" si="2228"/>
        <v>0</v>
      </c>
      <c r="AF1027" s="102">
        <f t="shared" si="2228"/>
        <v>0</v>
      </c>
      <c r="AG1027" s="160"/>
      <c r="AH1027" s="74"/>
      <c r="AI1027" s="74"/>
      <c r="AJ1027" s="75"/>
    </row>
    <row r="1028" spans="1:36" ht="9.75" hidden="1" customHeight="1" x14ac:dyDescent="0.3">
      <c r="A1028" s="75"/>
      <c r="B1028" s="112" t="s">
        <v>6318</v>
      </c>
      <c r="C1028" s="103">
        <f>C1030</f>
        <v>0</v>
      </c>
      <c r="D1028" s="103">
        <f t="shared" ref="D1028:K1028" si="2229">IF(D1025=1,D1030,D1030+C1028)</f>
        <v>0</v>
      </c>
      <c r="E1028" s="103">
        <f t="shared" si="2229"/>
        <v>0</v>
      </c>
      <c r="F1028" s="103">
        <f t="shared" si="2229"/>
        <v>0</v>
      </c>
      <c r="G1028" s="103">
        <f t="shared" si="2229"/>
        <v>0</v>
      </c>
      <c r="H1028" s="103">
        <f t="shared" si="2229"/>
        <v>0</v>
      </c>
      <c r="I1028" s="103">
        <f t="shared" si="2229"/>
        <v>0</v>
      </c>
      <c r="J1028" s="103">
        <f t="shared" si="2229"/>
        <v>0</v>
      </c>
      <c r="K1028" s="103">
        <f t="shared" si="2229"/>
        <v>0</v>
      </c>
      <c r="L1028" s="160"/>
      <c r="M1028" s="119">
        <f>IF(M1025=1,M1030,M1030+K1028)</f>
        <v>0</v>
      </c>
      <c r="N1028" s="103">
        <f t="shared" ref="N1028:U1028" si="2230">IF(N1025=1,N1030,N1030+M1028)</f>
        <v>0</v>
      </c>
      <c r="O1028" s="103">
        <f t="shared" si="2230"/>
        <v>0</v>
      </c>
      <c r="P1028" s="103">
        <f t="shared" si="2230"/>
        <v>0</v>
      </c>
      <c r="Q1028" s="103">
        <f t="shared" si="2230"/>
        <v>0</v>
      </c>
      <c r="R1028" s="103">
        <f t="shared" si="2230"/>
        <v>0</v>
      </c>
      <c r="S1028" s="103">
        <f t="shared" si="2230"/>
        <v>0</v>
      </c>
      <c r="T1028" s="103">
        <f t="shared" si="2230"/>
        <v>0</v>
      </c>
      <c r="U1028" s="103">
        <f t="shared" si="2230"/>
        <v>0</v>
      </c>
      <c r="V1028" s="160"/>
      <c r="W1028" s="119">
        <f>IF(W1025=1,W1030,W1030+U1028)</f>
        <v>0</v>
      </c>
      <c r="X1028" s="103">
        <f t="shared" ref="X1028:AF1028" si="2231">IF(X1025=1,X1030,X1030+W1028)</f>
        <v>0</v>
      </c>
      <c r="Y1028" s="103">
        <f t="shared" si="2231"/>
        <v>0</v>
      </c>
      <c r="Z1028" s="103">
        <f t="shared" si="2231"/>
        <v>0</v>
      </c>
      <c r="AA1028" s="103">
        <f t="shared" si="2231"/>
        <v>0</v>
      </c>
      <c r="AB1028" s="103">
        <f t="shared" si="2231"/>
        <v>0</v>
      </c>
      <c r="AC1028" s="103">
        <f t="shared" si="2231"/>
        <v>0</v>
      </c>
      <c r="AD1028" s="103">
        <f t="shared" si="2231"/>
        <v>0</v>
      </c>
      <c r="AE1028" s="103">
        <f t="shared" si="2231"/>
        <v>0</v>
      </c>
      <c r="AF1028" s="103">
        <f t="shared" si="2231"/>
        <v>0</v>
      </c>
      <c r="AG1028" s="160"/>
      <c r="AH1028" s="74"/>
      <c r="AI1028" s="74"/>
      <c r="AJ1028" s="75"/>
    </row>
    <row r="1029" spans="1:36" ht="25.05" customHeight="1" x14ac:dyDescent="0.3">
      <c r="A1029" s="75"/>
      <c r="B1029" s="110" t="s">
        <v>6319</v>
      </c>
      <c r="C1029" s="104">
        <f t="shared" ref="C1029:K1029" si="2232">1720/12*C1021</f>
        <v>0</v>
      </c>
      <c r="D1029" s="104">
        <f t="shared" si="2232"/>
        <v>0</v>
      </c>
      <c r="E1029" s="104">
        <f t="shared" si="2232"/>
        <v>0</v>
      </c>
      <c r="F1029" s="104">
        <f t="shared" si="2232"/>
        <v>0</v>
      </c>
      <c r="G1029" s="104">
        <f t="shared" si="2232"/>
        <v>0</v>
      </c>
      <c r="H1029" s="104">
        <f t="shared" si="2232"/>
        <v>0</v>
      </c>
      <c r="I1029" s="104">
        <f t="shared" si="2232"/>
        <v>0</v>
      </c>
      <c r="J1029" s="104">
        <f t="shared" si="2232"/>
        <v>0</v>
      </c>
      <c r="K1029" s="104">
        <f t="shared" si="2232"/>
        <v>0</v>
      </c>
      <c r="L1029" s="160"/>
      <c r="M1029" s="120">
        <f t="shared" ref="M1029:U1029" si="2233">1720/12*M1021</f>
        <v>0</v>
      </c>
      <c r="N1029" s="104">
        <f t="shared" si="2233"/>
        <v>0</v>
      </c>
      <c r="O1029" s="104">
        <f t="shared" si="2233"/>
        <v>0</v>
      </c>
      <c r="P1029" s="104">
        <f t="shared" si="2233"/>
        <v>0</v>
      </c>
      <c r="Q1029" s="104">
        <f t="shared" si="2233"/>
        <v>0</v>
      </c>
      <c r="R1029" s="104">
        <f t="shared" si="2233"/>
        <v>0</v>
      </c>
      <c r="S1029" s="104">
        <f t="shared" si="2233"/>
        <v>0</v>
      </c>
      <c r="T1029" s="104">
        <f t="shared" si="2233"/>
        <v>0</v>
      </c>
      <c r="U1029" s="104">
        <f t="shared" si="2233"/>
        <v>0</v>
      </c>
      <c r="V1029" s="160"/>
      <c r="W1029" s="120">
        <f t="shared" ref="W1029:AF1029" si="2234">1720/12*W1021</f>
        <v>0</v>
      </c>
      <c r="X1029" s="104">
        <f t="shared" si="2234"/>
        <v>0</v>
      </c>
      <c r="Y1029" s="104">
        <f t="shared" si="2234"/>
        <v>0</v>
      </c>
      <c r="Z1029" s="104">
        <f t="shared" si="2234"/>
        <v>0</v>
      </c>
      <c r="AA1029" s="104">
        <f t="shared" si="2234"/>
        <v>0</v>
      </c>
      <c r="AB1029" s="104">
        <f t="shared" si="2234"/>
        <v>0</v>
      </c>
      <c r="AC1029" s="104">
        <f t="shared" si="2234"/>
        <v>0</v>
      </c>
      <c r="AD1029" s="104">
        <f t="shared" si="2234"/>
        <v>0</v>
      </c>
      <c r="AE1029" s="104">
        <f t="shared" si="2234"/>
        <v>0</v>
      </c>
      <c r="AF1029" s="104">
        <f t="shared" si="2234"/>
        <v>0</v>
      </c>
      <c r="AG1029" s="160"/>
      <c r="AH1029" s="74"/>
      <c r="AI1029" s="74"/>
      <c r="AJ1029" s="75"/>
    </row>
    <row r="1030" spans="1:36" ht="25.05" customHeight="1" thickBot="1" x14ac:dyDescent="0.35">
      <c r="A1030" s="75"/>
      <c r="B1030" s="113" t="s">
        <v>6270</v>
      </c>
      <c r="C1030" s="104">
        <f t="shared" ref="C1030:K1030" si="2235">IF(OR(C1025=0,C1025=1),IF(C1022&gt;=C1029,C1029,C1022),IF(C1027&gt;=C1026,C1026-B1028,C1027-B1028))</f>
        <v>0</v>
      </c>
      <c r="D1030" s="104">
        <f t="shared" si="2235"/>
        <v>0</v>
      </c>
      <c r="E1030" s="104">
        <f t="shared" si="2235"/>
        <v>0</v>
      </c>
      <c r="F1030" s="104">
        <f t="shared" si="2235"/>
        <v>0</v>
      </c>
      <c r="G1030" s="104">
        <f t="shared" si="2235"/>
        <v>0</v>
      </c>
      <c r="H1030" s="104">
        <f t="shared" si="2235"/>
        <v>0</v>
      </c>
      <c r="I1030" s="104">
        <f t="shared" si="2235"/>
        <v>0</v>
      </c>
      <c r="J1030" s="104">
        <f t="shared" si="2235"/>
        <v>0</v>
      </c>
      <c r="K1030" s="104">
        <f t="shared" si="2235"/>
        <v>0</v>
      </c>
      <c r="L1030" s="162">
        <f>SUM(C1030:K1030)</f>
        <v>0</v>
      </c>
      <c r="M1030" s="120">
        <f>IF(OR(M1025=0,M1025=1),IF(M1022&gt;=M1029,M1029,M1022),IF(M1027&gt;=M1026,M1026-K1028,M1027-K1028))</f>
        <v>0</v>
      </c>
      <c r="N1030" s="104">
        <f t="shared" ref="N1030:U1030" si="2236">IF(OR(N1025=0,N1025=1),IF(N1022&gt;=N1029,N1029,N1022),IF(N1027&gt;=N1026,N1026-M1028,N1027-M1028))</f>
        <v>0</v>
      </c>
      <c r="O1030" s="104">
        <f t="shared" si="2236"/>
        <v>0</v>
      </c>
      <c r="P1030" s="104">
        <f t="shared" si="2236"/>
        <v>0</v>
      </c>
      <c r="Q1030" s="104">
        <f t="shared" si="2236"/>
        <v>0</v>
      </c>
      <c r="R1030" s="104">
        <f t="shared" si="2236"/>
        <v>0</v>
      </c>
      <c r="S1030" s="104">
        <f t="shared" si="2236"/>
        <v>0</v>
      </c>
      <c r="T1030" s="104">
        <f t="shared" si="2236"/>
        <v>0</v>
      </c>
      <c r="U1030" s="104">
        <f t="shared" si="2236"/>
        <v>0</v>
      </c>
      <c r="V1030" s="162">
        <f>SUM(M1030:U1030)</f>
        <v>0</v>
      </c>
      <c r="W1030" s="156">
        <f>IF(OR(W1025=0,W1025=1),IF(W1022&gt;=W1029,W1029,W1022),IF(W1027&gt;=W1026,W1026-U1028,W1027-U1028))</f>
        <v>0</v>
      </c>
      <c r="X1030" s="157">
        <f t="shared" ref="X1030:AF1030" si="2237">IF(OR(X1025=0,X1025=1),IF(X1022&gt;=X1029,X1029,X1022),IF(X1027&gt;=X1026,X1026-W1028,X1027-W1028))</f>
        <v>0</v>
      </c>
      <c r="Y1030" s="157">
        <f t="shared" si="2237"/>
        <v>0</v>
      </c>
      <c r="Z1030" s="157">
        <f t="shared" si="2237"/>
        <v>0</v>
      </c>
      <c r="AA1030" s="157">
        <f t="shared" si="2237"/>
        <v>0</v>
      </c>
      <c r="AB1030" s="157">
        <f t="shared" si="2237"/>
        <v>0</v>
      </c>
      <c r="AC1030" s="157">
        <f t="shared" si="2237"/>
        <v>0</v>
      </c>
      <c r="AD1030" s="157">
        <f t="shared" si="2237"/>
        <v>0</v>
      </c>
      <c r="AE1030" s="157">
        <f t="shared" si="2237"/>
        <v>0</v>
      </c>
      <c r="AF1030" s="157">
        <f t="shared" si="2237"/>
        <v>0</v>
      </c>
      <c r="AG1030" s="162">
        <f>SUM(W1030:AF1030)</f>
        <v>0</v>
      </c>
      <c r="AH1030" s="105"/>
      <c r="AI1030" s="74"/>
      <c r="AJ1030" s="75"/>
    </row>
    <row r="1031" spans="1:36" ht="25.05" customHeight="1" thickBot="1" x14ac:dyDescent="0.35">
      <c r="A1031" s="87"/>
      <c r="B1031" s="226" t="s">
        <v>6273</v>
      </c>
      <c r="C1031" s="304"/>
      <c r="D1031" s="304"/>
      <c r="E1031" s="304"/>
      <c r="F1031" s="305"/>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5.05" customHeight="1" x14ac:dyDescent="0.3">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5.05" customHeight="1" x14ac:dyDescent="0.3">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x14ac:dyDescent="0.3">
      <c r="A1034" s="99"/>
      <c r="B1034" s="111"/>
      <c r="C1034" s="100">
        <f>IF(C1032&lt;&gt;0,1,0)</f>
        <v>0</v>
      </c>
      <c r="D1034" s="100">
        <f t="shared" ref="D1034:K1034" si="2238">IF(C1034=0,IF(D1032&lt;&gt;0,1,0),1)</f>
        <v>0</v>
      </c>
      <c r="E1034" s="100">
        <f t="shared" si="2238"/>
        <v>0</v>
      </c>
      <c r="F1034" s="100">
        <f t="shared" si="2238"/>
        <v>0</v>
      </c>
      <c r="G1034" s="100">
        <f t="shared" si="2238"/>
        <v>0</v>
      </c>
      <c r="H1034" s="100">
        <f t="shared" si="2238"/>
        <v>0</v>
      </c>
      <c r="I1034" s="100">
        <f t="shared" si="2238"/>
        <v>0</v>
      </c>
      <c r="J1034" s="100">
        <f t="shared" si="2238"/>
        <v>0</v>
      </c>
      <c r="K1034" s="100">
        <f t="shared" si="2238"/>
        <v>0</v>
      </c>
      <c r="L1034" s="161"/>
      <c r="M1034" s="116">
        <f>IF(K1034=0,IF(M1032&lt;&gt;0,1,0),1)</f>
        <v>0</v>
      </c>
      <c r="N1034" s="100">
        <f t="shared" ref="N1034:U1034" si="2239">IF(M1034=0,IF(N1032&lt;&gt;0,1,0),1)</f>
        <v>0</v>
      </c>
      <c r="O1034" s="100">
        <f t="shared" si="2239"/>
        <v>0</v>
      </c>
      <c r="P1034" s="100">
        <f t="shared" si="2239"/>
        <v>0</v>
      </c>
      <c r="Q1034" s="100">
        <f t="shared" si="2239"/>
        <v>0</v>
      </c>
      <c r="R1034" s="100">
        <f t="shared" si="2239"/>
        <v>0</v>
      </c>
      <c r="S1034" s="100">
        <f t="shared" si="2239"/>
        <v>0</v>
      </c>
      <c r="T1034" s="100">
        <f t="shared" si="2239"/>
        <v>0</v>
      </c>
      <c r="U1034" s="100">
        <f t="shared" si="2239"/>
        <v>0</v>
      </c>
      <c r="V1034" s="161"/>
      <c r="W1034" s="116">
        <f>IF(U1034=0,IF(W1032&lt;&gt;0,1,0),1)</f>
        <v>0</v>
      </c>
      <c r="X1034" s="100">
        <f t="shared" ref="X1034:AF1034" si="2240">IF(W1034=0,IF(X1032&lt;&gt;0,1,0),1)</f>
        <v>0</v>
      </c>
      <c r="Y1034" s="100">
        <f t="shared" si="2240"/>
        <v>0</v>
      </c>
      <c r="Z1034" s="100">
        <f t="shared" si="2240"/>
        <v>0</v>
      </c>
      <c r="AA1034" s="100">
        <f t="shared" si="2240"/>
        <v>0</v>
      </c>
      <c r="AB1034" s="100">
        <f t="shared" si="2240"/>
        <v>0</v>
      </c>
      <c r="AC1034" s="100">
        <f t="shared" si="2240"/>
        <v>0</v>
      </c>
      <c r="AD1034" s="100">
        <f t="shared" si="2240"/>
        <v>0</v>
      </c>
      <c r="AE1034" s="100">
        <f t="shared" si="2240"/>
        <v>0</v>
      </c>
      <c r="AF1034" s="100">
        <f t="shared" si="2240"/>
        <v>0</v>
      </c>
      <c r="AG1034" s="161"/>
      <c r="AH1034" s="99"/>
      <c r="AI1034" s="99"/>
      <c r="AJ1034" s="99"/>
    </row>
    <row r="1035" spans="1:36" ht="30" hidden="1" customHeight="1" x14ac:dyDescent="0.3">
      <c r="A1035" s="99"/>
      <c r="B1035" s="111"/>
      <c r="C1035" s="100">
        <f>IF(C1034=0,0,1)</f>
        <v>0</v>
      </c>
      <c r="D1035" s="100">
        <f t="shared" ref="D1035:K1035" si="2241">IF(D1034=0,0,C1035+1)</f>
        <v>0</v>
      </c>
      <c r="E1035" s="100">
        <f t="shared" si="2241"/>
        <v>0</v>
      </c>
      <c r="F1035" s="100">
        <f t="shared" si="2241"/>
        <v>0</v>
      </c>
      <c r="G1035" s="100">
        <f t="shared" si="2241"/>
        <v>0</v>
      </c>
      <c r="H1035" s="100">
        <f t="shared" si="2241"/>
        <v>0</v>
      </c>
      <c r="I1035" s="100">
        <f t="shared" si="2241"/>
        <v>0</v>
      </c>
      <c r="J1035" s="100">
        <f t="shared" si="2241"/>
        <v>0</v>
      </c>
      <c r="K1035" s="100">
        <f t="shared" si="2241"/>
        <v>0</v>
      </c>
      <c r="L1035" s="161"/>
      <c r="M1035" s="116">
        <f>IF(M1034=0,0,K1035+1)</f>
        <v>0</v>
      </c>
      <c r="N1035" s="100">
        <f t="shared" ref="N1035:U1035" si="2242">IF(N1034=0,0,M1035+1)</f>
        <v>0</v>
      </c>
      <c r="O1035" s="100">
        <f t="shared" si="2242"/>
        <v>0</v>
      </c>
      <c r="P1035" s="100">
        <f t="shared" si="2242"/>
        <v>0</v>
      </c>
      <c r="Q1035" s="100">
        <f t="shared" si="2242"/>
        <v>0</v>
      </c>
      <c r="R1035" s="100">
        <f t="shared" si="2242"/>
        <v>0</v>
      </c>
      <c r="S1035" s="100">
        <f t="shared" si="2242"/>
        <v>0</v>
      </c>
      <c r="T1035" s="100">
        <f t="shared" si="2242"/>
        <v>0</v>
      </c>
      <c r="U1035" s="100">
        <f t="shared" si="2242"/>
        <v>0</v>
      </c>
      <c r="V1035" s="161"/>
      <c r="W1035" s="116">
        <f>IF(W1034=0,0,U1035+1)</f>
        <v>0</v>
      </c>
      <c r="X1035" s="100">
        <f t="shared" ref="X1035:AF1035" si="2243">IF(X1034=0,0,W1035+1)</f>
        <v>0</v>
      </c>
      <c r="Y1035" s="100">
        <f t="shared" si="2243"/>
        <v>0</v>
      </c>
      <c r="Z1035" s="100">
        <f t="shared" si="2243"/>
        <v>0</v>
      </c>
      <c r="AA1035" s="100">
        <f t="shared" si="2243"/>
        <v>0</v>
      </c>
      <c r="AB1035" s="100">
        <f t="shared" si="2243"/>
        <v>0</v>
      </c>
      <c r="AC1035" s="100">
        <f t="shared" si="2243"/>
        <v>0</v>
      </c>
      <c r="AD1035" s="100">
        <f t="shared" si="2243"/>
        <v>0</v>
      </c>
      <c r="AE1035" s="100">
        <f t="shared" si="2243"/>
        <v>0</v>
      </c>
      <c r="AF1035" s="100">
        <f t="shared" si="2243"/>
        <v>0</v>
      </c>
      <c r="AG1035" s="161"/>
      <c r="AH1035" s="99"/>
      <c r="AI1035" s="99"/>
      <c r="AJ1035" s="99"/>
    </row>
    <row r="1036" spans="1:36" ht="30" hidden="1" customHeight="1" x14ac:dyDescent="0.3">
      <c r="A1036" s="99"/>
      <c r="B1036" s="111" t="s">
        <v>6268</v>
      </c>
      <c r="C1036" s="101">
        <f t="shared" ref="C1036:K1036" si="2244">IF(C1035&lt;25,IF(C1035&lt;13,C1035,C1035-12),C1035-24)</f>
        <v>0</v>
      </c>
      <c r="D1036" s="101">
        <f t="shared" si="2244"/>
        <v>0</v>
      </c>
      <c r="E1036" s="101">
        <f t="shared" si="2244"/>
        <v>0</v>
      </c>
      <c r="F1036" s="101">
        <f t="shared" si="2244"/>
        <v>0</v>
      </c>
      <c r="G1036" s="101">
        <f t="shared" si="2244"/>
        <v>0</v>
      </c>
      <c r="H1036" s="101">
        <f t="shared" si="2244"/>
        <v>0</v>
      </c>
      <c r="I1036" s="101">
        <f t="shared" si="2244"/>
        <v>0</v>
      </c>
      <c r="J1036" s="101">
        <f t="shared" si="2244"/>
        <v>0</v>
      </c>
      <c r="K1036" s="101">
        <f t="shared" si="2244"/>
        <v>0</v>
      </c>
      <c r="L1036" s="161"/>
      <c r="M1036" s="117">
        <f t="shared" ref="M1036:U1036" si="2245">IF(M1035&lt;25,IF(M1035&lt;13,M1035,M1035-12),M1035-24)</f>
        <v>0</v>
      </c>
      <c r="N1036" s="101">
        <f t="shared" si="2245"/>
        <v>0</v>
      </c>
      <c r="O1036" s="101">
        <f t="shared" si="2245"/>
        <v>0</v>
      </c>
      <c r="P1036" s="101">
        <f t="shared" si="2245"/>
        <v>0</v>
      </c>
      <c r="Q1036" s="101">
        <f t="shared" si="2245"/>
        <v>0</v>
      </c>
      <c r="R1036" s="101">
        <f t="shared" si="2245"/>
        <v>0</v>
      </c>
      <c r="S1036" s="101">
        <f t="shared" si="2245"/>
        <v>0</v>
      </c>
      <c r="T1036" s="101">
        <f t="shared" si="2245"/>
        <v>0</v>
      </c>
      <c r="U1036" s="101">
        <f t="shared" si="2245"/>
        <v>0</v>
      </c>
      <c r="V1036" s="161"/>
      <c r="W1036" s="117">
        <f t="shared" ref="W1036:AF1036" si="2246">IF(W1035&lt;25,IF(W1035&lt;13,W1035,W1035-12),W1035-24)</f>
        <v>0</v>
      </c>
      <c r="X1036" s="101">
        <f t="shared" si="2246"/>
        <v>0</v>
      </c>
      <c r="Y1036" s="101">
        <f t="shared" si="2246"/>
        <v>0</v>
      </c>
      <c r="Z1036" s="101">
        <f t="shared" si="2246"/>
        <v>0</v>
      </c>
      <c r="AA1036" s="101">
        <f t="shared" si="2246"/>
        <v>0</v>
      </c>
      <c r="AB1036" s="101">
        <f t="shared" si="2246"/>
        <v>0</v>
      </c>
      <c r="AC1036" s="101">
        <f t="shared" si="2246"/>
        <v>0</v>
      </c>
      <c r="AD1036" s="101">
        <f t="shared" si="2246"/>
        <v>0</v>
      </c>
      <c r="AE1036" s="101">
        <f t="shared" si="2246"/>
        <v>0</v>
      </c>
      <c r="AF1036" s="101">
        <f t="shared" si="2246"/>
        <v>0</v>
      </c>
      <c r="AG1036" s="161"/>
      <c r="AH1036" s="99"/>
      <c r="AI1036" s="99"/>
      <c r="AJ1036" s="99"/>
    </row>
    <row r="1037" spans="1:36" ht="30" hidden="1" customHeight="1" x14ac:dyDescent="0.3">
      <c r="A1037" s="75"/>
      <c r="B1037" s="112" t="s">
        <v>6269</v>
      </c>
      <c r="C1037" s="102">
        <f t="shared" ref="C1037:K1037" si="2247">IF(C1036&gt;0,IF(C1036=1,C1040,C1040+B1037),0)</f>
        <v>0</v>
      </c>
      <c r="D1037" s="102">
        <f t="shared" si="2247"/>
        <v>0</v>
      </c>
      <c r="E1037" s="102">
        <f t="shared" si="2247"/>
        <v>0</v>
      </c>
      <c r="F1037" s="102">
        <f t="shared" si="2247"/>
        <v>0</v>
      </c>
      <c r="G1037" s="102">
        <f t="shared" si="2247"/>
        <v>0</v>
      </c>
      <c r="H1037" s="102">
        <f t="shared" si="2247"/>
        <v>0</v>
      </c>
      <c r="I1037" s="102">
        <f t="shared" si="2247"/>
        <v>0</v>
      </c>
      <c r="J1037" s="102">
        <f t="shared" si="2247"/>
        <v>0</v>
      </c>
      <c r="K1037" s="102">
        <f t="shared" si="2247"/>
        <v>0</v>
      </c>
      <c r="L1037" s="160"/>
      <c r="M1037" s="118">
        <f>IF(M1036&gt;0,IF(M1036=1,M1040,M1040+K1037),0)</f>
        <v>0</v>
      </c>
      <c r="N1037" s="102">
        <f t="shared" ref="N1037:U1037" si="2248">IF(N1036&gt;0,IF(N1036=1,N1040,N1040+M1037),0)</f>
        <v>0</v>
      </c>
      <c r="O1037" s="102">
        <f t="shared" si="2248"/>
        <v>0</v>
      </c>
      <c r="P1037" s="102">
        <f t="shared" si="2248"/>
        <v>0</v>
      </c>
      <c r="Q1037" s="102">
        <f t="shared" si="2248"/>
        <v>0</v>
      </c>
      <c r="R1037" s="102">
        <f t="shared" si="2248"/>
        <v>0</v>
      </c>
      <c r="S1037" s="102">
        <f t="shared" si="2248"/>
        <v>0</v>
      </c>
      <c r="T1037" s="102">
        <f t="shared" si="2248"/>
        <v>0</v>
      </c>
      <c r="U1037" s="102">
        <f t="shared" si="2248"/>
        <v>0</v>
      </c>
      <c r="V1037" s="160"/>
      <c r="W1037" s="118">
        <f>IF(W1036&gt;0,IF(W1036=1,W1040,W1040+U1037),0)</f>
        <v>0</v>
      </c>
      <c r="X1037" s="102">
        <f t="shared" ref="X1037:AF1037" si="2249">IF(X1036&gt;0,IF(X1036=1,X1040,X1040+W1037),0)</f>
        <v>0</v>
      </c>
      <c r="Y1037" s="102">
        <f t="shared" si="2249"/>
        <v>0</v>
      </c>
      <c r="Z1037" s="102">
        <f t="shared" si="2249"/>
        <v>0</v>
      </c>
      <c r="AA1037" s="102">
        <f t="shared" si="2249"/>
        <v>0</v>
      </c>
      <c r="AB1037" s="102">
        <f t="shared" si="2249"/>
        <v>0</v>
      </c>
      <c r="AC1037" s="102">
        <f t="shared" si="2249"/>
        <v>0</v>
      </c>
      <c r="AD1037" s="102">
        <f t="shared" si="2249"/>
        <v>0</v>
      </c>
      <c r="AE1037" s="102">
        <f t="shared" si="2249"/>
        <v>0</v>
      </c>
      <c r="AF1037" s="102">
        <f t="shared" si="2249"/>
        <v>0</v>
      </c>
      <c r="AG1037" s="160"/>
      <c r="AH1037" s="74"/>
      <c r="AI1037" s="74"/>
      <c r="AJ1037" s="75"/>
    </row>
    <row r="1038" spans="1:36" ht="30" hidden="1" customHeight="1" x14ac:dyDescent="0.3">
      <c r="A1038" s="75"/>
      <c r="B1038" s="112" t="s">
        <v>6317</v>
      </c>
      <c r="C1038" s="102">
        <f>IF(C1032&gt;0,C1033,0)</f>
        <v>0</v>
      </c>
      <c r="D1038" s="102">
        <f t="shared" ref="D1038:K1038" si="2250">IF(D1032&gt;0,IF(D1036=1,D1033,D1033+C1038),C1038)</f>
        <v>0</v>
      </c>
      <c r="E1038" s="102">
        <f t="shared" si="2250"/>
        <v>0</v>
      </c>
      <c r="F1038" s="102">
        <f t="shared" si="2250"/>
        <v>0</v>
      </c>
      <c r="G1038" s="102">
        <f t="shared" si="2250"/>
        <v>0</v>
      </c>
      <c r="H1038" s="102">
        <f t="shared" si="2250"/>
        <v>0</v>
      </c>
      <c r="I1038" s="102">
        <f t="shared" si="2250"/>
        <v>0</v>
      </c>
      <c r="J1038" s="102">
        <f t="shared" si="2250"/>
        <v>0</v>
      </c>
      <c r="K1038" s="102">
        <f t="shared" si="2250"/>
        <v>0</v>
      </c>
      <c r="L1038" s="160"/>
      <c r="M1038" s="118">
        <f>IF(M1032&gt;0,IF(M1036=1,M1033,M1033+K1038),K1038)</f>
        <v>0</v>
      </c>
      <c r="N1038" s="102">
        <f t="shared" ref="N1038:U1038" si="2251">IF(N1032&gt;0,IF(N1036=1,N1033,N1033+M1038),M1038)</f>
        <v>0</v>
      </c>
      <c r="O1038" s="102">
        <f t="shared" si="2251"/>
        <v>0</v>
      </c>
      <c r="P1038" s="102">
        <f t="shared" si="2251"/>
        <v>0</v>
      </c>
      <c r="Q1038" s="102">
        <f t="shared" si="2251"/>
        <v>0</v>
      </c>
      <c r="R1038" s="102">
        <f t="shared" si="2251"/>
        <v>0</v>
      </c>
      <c r="S1038" s="102">
        <f t="shared" si="2251"/>
        <v>0</v>
      </c>
      <c r="T1038" s="102">
        <f t="shared" si="2251"/>
        <v>0</v>
      </c>
      <c r="U1038" s="102">
        <f t="shared" si="2251"/>
        <v>0</v>
      </c>
      <c r="V1038" s="160"/>
      <c r="W1038" s="118">
        <f>IF(W1032&gt;0,IF(W1036=1,W1033,W1033+U1038),U1038)</f>
        <v>0</v>
      </c>
      <c r="X1038" s="102">
        <f t="shared" ref="X1038:AF1038" si="2252">IF(X1032&gt;0,IF(X1036=1,X1033,X1033+W1038),W1038)</f>
        <v>0</v>
      </c>
      <c r="Y1038" s="102">
        <f t="shared" si="2252"/>
        <v>0</v>
      </c>
      <c r="Z1038" s="102">
        <f t="shared" si="2252"/>
        <v>0</v>
      </c>
      <c r="AA1038" s="102">
        <f t="shared" si="2252"/>
        <v>0</v>
      </c>
      <c r="AB1038" s="102">
        <f t="shared" si="2252"/>
        <v>0</v>
      </c>
      <c r="AC1038" s="102">
        <f t="shared" si="2252"/>
        <v>0</v>
      </c>
      <c r="AD1038" s="102">
        <f t="shared" si="2252"/>
        <v>0</v>
      </c>
      <c r="AE1038" s="102">
        <f t="shared" si="2252"/>
        <v>0</v>
      </c>
      <c r="AF1038" s="102">
        <f t="shared" si="2252"/>
        <v>0</v>
      </c>
      <c r="AG1038" s="160"/>
      <c r="AH1038" s="74"/>
      <c r="AI1038" s="74"/>
      <c r="AJ1038" s="75"/>
    </row>
    <row r="1039" spans="1:36" ht="9.75" hidden="1" customHeight="1" x14ac:dyDescent="0.3">
      <c r="A1039" s="75"/>
      <c r="B1039" s="112" t="s">
        <v>6318</v>
      </c>
      <c r="C1039" s="103">
        <f>C1041</f>
        <v>0</v>
      </c>
      <c r="D1039" s="103">
        <f t="shared" ref="D1039:K1039" si="2253">IF(D1036=1,D1041,D1041+C1039)</f>
        <v>0</v>
      </c>
      <c r="E1039" s="103">
        <f t="shared" si="2253"/>
        <v>0</v>
      </c>
      <c r="F1039" s="103">
        <f t="shared" si="2253"/>
        <v>0</v>
      </c>
      <c r="G1039" s="103">
        <f t="shared" si="2253"/>
        <v>0</v>
      </c>
      <c r="H1039" s="103">
        <f t="shared" si="2253"/>
        <v>0</v>
      </c>
      <c r="I1039" s="103">
        <f t="shared" si="2253"/>
        <v>0</v>
      </c>
      <c r="J1039" s="103">
        <f t="shared" si="2253"/>
        <v>0</v>
      </c>
      <c r="K1039" s="103">
        <f t="shared" si="2253"/>
        <v>0</v>
      </c>
      <c r="L1039" s="160"/>
      <c r="M1039" s="119">
        <f>IF(M1036=1,M1041,M1041+K1039)</f>
        <v>0</v>
      </c>
      <c r="N1039" s="103">
        <f t="shared" ref="N1039:U1039" si="2254">IF(N1036=1,N1041,N1041+M1039)</f>
        <v>0</v>
      </c>
      <c r="O1039" s="103">
        <f t="shared" si="2254"/>
        <v>0</v>
      </c>
      <c r="P1039" s="103">
        <f t="shared" si="2254"/>
        <v>0</v>
      </c>
      <c r="Q1039" s="103">
        <f t="shared" si="2254"/>
        <v>0</v>
      </c>
      <c r="R1039" s="103">
        <f t="shared" si="2254"/>
        <v>0</v>
      </c>
      <c r="S1039" s="103">
        <f t="shared" si="2254"/>
        <v>0</v>
      </c>
      <c r="T1039" s="103">
        <f t="shared" si="2254"/>
        <v>0</v>
      </c>
      <c r="U1039" s="103">
        <f t="shared" si="2254"/>
        <v>0</v>
      </c>
      <c r="V1039" s="160"/>
      <c r="W1039" s="119">
        <f>IF(W1036=1,W1041,W1041+U1039)</f>
        <v>0</v>
      </c>
      <c r="X1039" s="103">
        <f t="shared" ref="X1039:AF1039" si="2255">IF(X1036=1,X1041,X1041+W1039)</f>
        <v>0</v>
      </c>
      <c r="Y1039" s="103">
        <f t="shared" si="2255"/>
        <v>0</v>
      </c>
      <c r="Z1039" s="103">
        <f t="shared" si="2255"/>
        <v>0</v>
      </c>
      <c r="AA1039" s="103">
        <f t="shared" si="2255"/>
        <v>0</v>
      </c>
      <c r="AB1039" s="103">
        <f t="shared" si="2255"/>
        <v>0</v>
      </c>
      <c r="AC1039" s="103">
        <f t="shared" si="2255"/>
        <v>0</v>
      </c>
      <c r="AD1039" s="103">
        <f t="shared" si="2255"/>
        <v>0</v>
      </c>
      <c r="AE1039" s="103">
        <f t="shared" si="2255"/>
        <v>0</v>
      </c>
      <c r="AF1039" s="103">
        <f t="shared" si="2255"/>
        <v>0</v>
      </c>
      <c r="AG1039" s="160"/>
      <c r="AH1039" s="74"/>
      <c r="AI1039" s="74"/>
      <c r="AJ1039" s="75"/>
    </row>
    <row r="1040" spans="1:36" ht="25.05" customHeight="1" x14ac:dyDescent="0.3">
      <c r="A1040" s="75"/>
      <c r="B1040" s="110" t="s">
        <v>6319</v>
      </c>
      <c r="C1040" s="104">
        <f t="shared" ref="C1040:K1040" si="2256">1720/12*C1032</f>
        <v>0</v>
      </c>
      <c r="D1040" s="104">
        <f t="shared" si="2256"/>
        <v>0</v>
      </c>
      <c r="E1040" s="104">
        <f t="shared" si="2256"/>
        <v>0</v>
      </c>
      <c r="F1040" s="104">
        <f t="shared" si="2256"/>
        <v>0</v>
      </c>
      <c r="G1040" s="104">
        <f t="shared" si="2256"/>
        <v>0</v>
      </c>
      <c r="H1040" s="104">
        <f t="shared" si="2256"/>
        <v>0</v>
      </c>
      <c r="I1040" s="104">
        <f t="shared" si="2256"/>
        <v>0</v>
      </c>
      <c r="J1040" s="104">
        <f t="shared" si="2256"/>
        <v>0</v>
      </c>
      <c r="K1040" s="104">
        <f t="shared" si="2256"/>
        <v>0</v>
      </c>
      <c r="L1040" s="160"/>
      <c r="M1040" s="120">
        <f t="shared" ref="M1040:U1040" si="2257">1720/12*M1032</f>
        <v>0</v>
      </c>
      <c r="N1040" s="104">
        <f t="shared" si="2257"/>
        <v>0</v>
      </c>
      <c r="O1040" s="104">
        <f t="shared" si="2257"/>
        <v>0</v>
      </c>
      <c r="P1040" s="104">
        <f t="shared" si="2257"/>
        <v>0</v>
      </c>
      <c r="Q1040" s="104">
        <f t="shared" si="2257"/>
        <v>0</v>
      </c>
      <c r="R1040" s="104">
        <f t="shared" si="2257"/>
        <v>0</v>
      </c>
      <c r="S1040" s="104">
        <f t="shared" si="2257"/>
        <v>0</v>
      </c>
      <c r="T1040" s="104">
        <f t="shared" si="2257"/>
        <v>0</v>
      </c>
      <c r="U1040" s="104">
        <f t="shared" si="2257"/>
        <v>0</v>
      </c>
      <c r="V1040" s="160"/>
      <c r="W1040" s="120">
        <f t="shared" ref="W1040:AF1040" si="2258">1720/12*W1032</f>
        <v>0</v>
      </c>
      <c r="X1040" s="104">
        <f t="shared" si="2258"/>
        <v>0</v>
      </c>
      <c r="Y1040" s="104">
        <f t="shared" si="2258"/>
        <v>0</v>
      </c>
      <c r="Z1040" s="104">
        <f t="shared" si="2258"/>
        <v>0</v>
      </c>
      <c r="AA1040" s="104">
        <f t="shared" si="2258"/>
        <v>0</v>
      </c>
      <c r="AB1040" s="104">
        <f t="shared" si="2258"/>
        <v>0</v>
      </c>
      <c r="AC1040" s="104">
        <f t="shared" si="2258"/>
        <v>0</v>
      </c>
      <c r="AD1040" s="104">
        <f t="shared" si="2258"/>
        <v>0</v>
      </c>
      <c r="AE1040" s="104">
        <f t="shared" si="2258"/>
        <v>0</v>
      </c>
      <c r="AF1040" s="104">
        <f t="shared" si="2258"/>
        <v>0</v>
      </c>
      <c r="AG1040" s="160"/>
      <c r="AH1040" s="74"/>
      <c r="AI1040" s="74"/>
      <c r="AJ1040" s="75"/>
    </row>
    <row r="1041" spans="1:36" ht="25.05" customHeight="1" thickBot="1" x14ac:dyDescent="0.35">
      <c r="A1041" s="75"/>
      <c r="B1041" s="113" t="s">
        <v>6270</v>
      </c>
      <c r="C1041" s="104">
        <f t="shared" ref="C1041:K1041" si="2259">IF(OR(C1036=0,C1036=1),IF(C1033&gt;=C1040,C1040,C1033),IF(C1038&gt;=C1037,C1037-B1039,C1038-B1039))</f>
        <v>0</v>
      </c>
      <c r="D1041" s="104">
        <f t="shared" si="2259"/>
        <v>0</v>
      </c>
      <c r="E1041" s="104">
        <f t="shared" si="2259"/>
        <v>0</v>
      </c>
      <c r="F1041" s="104">
        <f t="shared" si="2259"/>
        <v>0</v>
      </c>
      <c r="G1041" s="104">
        <f t="shared" si="2259"/>
        <v>0</v>
      </c>
      <c r="H1041" s="104">
        <f t="shared" si="2259"/>
        <v>0</v>
      </c>
      <c r="I1041" s="104">
        <f t="shared" si="2259"/>
        <v>0</v>
      </c>
      <c r="J1041" s="104">
        <f t="shared" si="2259"/>
        <v>0</v>
      </c>
      <c r="K1041" s="104">
        <f t="shared" si="2259"/>
        <v>0</v>
      </c>
      <c r="L1041" s="162">
        <f>SUM(C1041:K1041)</f>
        <v>0</v>
      </c>
      <c r="M1041" s="120">
        <f>IF(OR(M1036=0,M1036=1),IF(M1033&gt;=M1040,M1040,M1033),IF(M1038&gt;=M1037,M1037-K1039,M1038-K1039))</f>
        <v>0</v>
      </c>
      <c r="N1041" s="104">
        <f t="shared" ref="N1041:U1041" si="2260">IF(OR(N1036=0,N1036=1),IF(N1033&gt;=N1040,N1040,N1033),IF(N1038&gt;=N1037,N1037-M1039,N1038-M1039))</f>
        <v>0</v>
      </c>
      <c r="O1041" s="104">
        <f t="shared" si="2260"/>
        <v>0</v>
      </c>
      <c r="P1041" s="104">
        <f t="shared" si="2260"/>
        <v>0</v>
      </c>
      <c r="Q1041" s="104">
        <f t="shared" si="2260"/>
        <v>0</v>
      </c>
      <c r="R1041" s="104">
        <f t="shared" si="2260"/>
        <v>0</v>
      </c>
      <c r="S1041" s="104">
        <f t="shared" si="2260"/>
        <v>0</v>
      </c>
      <c r="T1041" s="104">
        <f t="shared" si="2260"/>
        <v>0</v>
      </c>
      <c r="U1041" s="104">
        <f t="shared" si="2260"/>
        <v>0</v>
      </c>
      <c r="V1041" s="162">
        <f>SUM(M1041:U1041)</f>
        <v>0</v>
      </c>
      <c r="W1041" s="156">
        <f>IF(OR(W1036=0,W1036=1),IF(W1033&gt;=W1040,W1040,W1033),IF(W1038&gt;=W1037,W1037-U1039,W1038-U1039))</f>
        <v>0</v>
      </c>
      <c r="X1041" s="157">
        <f t="shared" ref="X1041:AF1041" si="2261">IF(OR(X1036=0,X1036=1),IF(X1033&gt;=X1040,X1040,X1033),IF(X1038&gt;=X1037,X1037-W1039,X1038-W1039))</f>
        <v>0</v>
      </c>
      <c r="Y1041" s="157">
        <f t="shared" si="2261"/>
        <v>0</v>
      </c>
      <c r="Z1041" s="157">
        <f t="shared" si="2261"/>
        <v>0</v>
      </c>
      <c r="AA1041" s="157">
        <f t="shared" si="2261"/>
        <v>0</v>
      </c>
      <c r="AB1041" s="157">
        <f t="shared" si="2261"/>
        <v>0</v>
      </c>
      <c r="AC1041" s="157">
        <f t="shared" si="2261"/>
        <v>0</v>
      </c>
      <c r="AD1041" s="157">
        <f t="shared" si="2261"/>
        <v>0</v>
      </c>
      <c r="AE1041" s="157">
        <f t="shared" si="2261"/>
        <v>0</v>
      </c>
      <c r="AF1041" s="157">
        <f t="shared" si="2261"/>
        <v>0</v>
      </c>
      <c r="AG1041" s="162">
        <f>SUM(W1041:AF1041)</f>
        <v>0</v>
      </c>
      <c r="AH1041" s="105"/>
      <c r="AI1041" s="74"/>
      <c r="AJ1041" s="75"/>
    </row>
    <row r="1042" spans="1:36" ht="25.05" customHeight="1" thickBot="1" x14ac:dyDescent="0.35">
      <c r="A1042" s="87"/>
      <c r="B1042" s="226" t="s">
        <v>6273</v>
      </c>
      <c r="C1042" s="304"/>
      <c r="D1042" s="304"/>
      <c r="E1042" s="304"/>
      <c r="F1042" s="305"/>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5.05" customHeight="1" x14ac:dyDescent="0.3">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5.05" customHeight="1" x14ac:dyDescent="0.3">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x14ac:dyDescent="0.3">
      <c r="A1045" s="99"/>
      <c r="B1045" s="111"/>
      <c r="C1045" s="100">
        <f>IF(C1043&lt;&gt;0,1,0)</f>
        <v>0</v>
      </c>
      <c r="D1045" s="100">
        <f t="shared" ref="D1045:K1045" si="2262">IF(C1045=0,IF(D1043&lt;&gt;0,1,0),1)</f>
        <v>0</v>
      </c>
      <c r="E1045" s="100">
        <f t="shared" si="2262"/>
        <v>0</v>
      </c>
      <c r="F1045" s="100">
        <f t="shared" si="2262"/>
        <v>0</v>
      </c>
      <c r="G1045" s="100">
        <f t="shared" si="2262"/>
        <v>0</v>
      </c>
      <c r="H1045" s="100">
        <f t="shared" si="2262"/>
        <v>0</v>
      </c>
      <c r="I1045" s="100">
        <f t="shared" si="2262"/>
        <v>0</v>
      </c>
      <c r="J1045" s="100">
        <f t="shared" si="2262"/>
        <v>0</v>
      </c>
      <c r="K1045" s="100">
        <f t="shared" si="2262"/>
        <v>0</v>
      </c>
      <c r="L1045" s="161"/>
      <c r="M1045" s="116">
        <f>IF(K1045=0,IF(M1043&lt;&gt;0,1,0),1)</f>
        <v>0</v>
      </c>
      <c r="N1045" s="100">
        <f t="shared" ref="N1045:U1045" si="2263">IF(M1045=0,IF(N1043&lt;&gt;0,1,0),1)</f>
        <v>0</v>
      </c>
      <c r="O1045" s="100">
        <f t="shared" si="2263"/>
        <v>0</v>
      </c>
      <c r="P1045" s="100">
        <f t="shared" si="2263"/>
        <v>0</v>
      </c>
      <c r="Q1045" s="100">
        <f t="shared" si="2263"/>
        <v>0</v>
      </c>
      <c r="R1045" s="100">
        <f t="shared" si="2263"/>
        <v>0</v>
      </c>
      <c r="S1045" s="100">
        <f t="shared" si="2263"/>
        <v>0</v>
      </c>
      <c r="T1045" s="100">
        <f t="shared" si="2263"/>
        <v>0</v>
      </c>
      <c r="U1045" s="100">
        <f t="shared" si="2263"/>
        <v>0</v>
      </c>
      <c r="V1045" s="161"/>
      <c r="W1045" s="116">
        <f>IF(U1045=0,IF(W1043&lt;&gt;0,1,0),1)</f>
        <v>0</v>
      </c>
      <c r="X1045" s="100">
        <f t="shared" ref="X1045:AF1045" si="2264">IF(W1045=0,IF(X1043&lt;&gt;0,1,0),1)</f>
        <v>0</v>
      </c>
      <c r="Y1045" s="100">
        <f t="shared" si="2264"/>
        <v>0</v>
      </c>
      <c r="Z1045" s="100">
        <f t="shared" si="2264"/>
        <v>0</v>
      </c>
      <c r="AA1045" s="100">
        <f t="shared" si="2264"/>
        <v>0</v>
      </c>
      <c r="AB1045" s="100">
        <f t="shared" si="2264"/>
        <v>0</v>
      </c>
      <c r="AC1045" s="100">
        <f t="shared" si="2264"/>
        <v>0</v>
      </c>
      <c r="AD1045" s="100">
        <f t="shared" si="2264"/>
        <v>0</v>
      </c>
      <c r="AE1045" s="100">
        <f t="shared" si="2264"/>
        <v>0</v>
      </c>
      <c r="AF1045" s="100">
        <f t="shared" si="2264"/>
        <v>0</v>
      </c>
      <c r="AG1045" s="161"/>
      <c r="AH1045" s="99"/>
      <c r="AI1045" s="99"/>
      <c r="AJ1045" s="99"/>
    </row>
    <row r="1046" spans="1:36" ht="30" hidden="1" customHeight="1" x14ac:dyDescent="0.3">
      <c r="A1046" s="99"/>
      <c r="B1046" s="111"/>
      <c r="C1046" s="100">
        <f>IF(C1045=0,0,1)</f>
        <v>0</v>
      </c>
      <c r="D1046" s="100">
        <f t="shared" ref="D1046:K1046" si="2265">IF(D1045=0,0,C1046+1)</f>
        <v>0</v>
      </c>
      <c r="E1046" s="100">
        <f t="shared" si="2265"/>
        <v>0</v>
      </c>
      <c r="F1046" s="100">
        <f t="shared" si="2265"/>
        <v>0</v>
      </c>
      <c r="G1046" s="100">
        <f t="shared" si="2265"/>
        <v>0</v>
      </c>
      <c r="H1046" s="100">
        <f t="shared" si="2265"/>
        <v>0</v>
      </c>
      <c r="I1046" s="100">
        <f t="shared" si="2265"/>
        <v>0</v>
      </c>
      <c r="J1046" s="100">
        <f t="shared" si="2265"/>
        <v>0</v>
      </c>
      <c r="K1046" s="100">
        <f t="shared" si="2265"/>
        <v>0</v>
      </c>
      <c r="L1046" s="161"/>
      <c r="M1046" s="116">
        <f>IF(M1045=0,0,K1046+1)</f>
        <v>0</v>
      </c>
      <c r="N1046" s="100">
        <f t="shared" ref="N1046:U1046" si="2266">IF(N1045=0,0,M1046+1)</f>
        <v>0</v>
      </c>
      <c r="O1046" s="100">
        <f t="shared" si="2266"/>
        <v>0</v>
      </c>
      <c r="P1046" s="100">
        <f t="shared" si="2266"/>
        <v>0</v>
      </c>
      <c r="Q1046" s="100">
        <f t="shared" si="2266"/>
        <v>0</v>
      </c>
      <c r="R1046" s="100">
        <f t="shared" si="2266"/>
        <v>0</v>
      </c>
      <c r="S1046" s="100">
        <f t="shared" si="2266"/>
        <v>0</v>
      </c>
      <c r="T1046" s="100">
        <f t="shared" si="2266"/>
        <v>0</v>
      </c>
      <c r="U1046" s="100">
        <f t="shared" si="2266"/>
        <v>0</v>
      </c>
      <c r="V1046" s="161"/>
      <c r="W1046" s="116">
        <f>IF(W1045=0,0,U1046+1)</f>
        <v>0</v>
      </c>
      <c r="X1046" s="100">
        <f t="shared" ref="X1046:AF1046" si="2267">IF(X1045=0,0,W1046+1)</f>
        <v>0</v>
      </c>
      <c r="Y1046" s="100">
        <f t="shared" si="2267"/>
        <v>0</v>
      </c>
      <c r="Z1046" s="100">
        <f t="shared" si="2267"/>
        <v>0</v>
      </c>
      <c r="AA1046" s="100">
        <f t="shared" si="2267"/>
        <v>0</v>
      </c>
      <c r="AB1046" s="100">
        <f t="shared" si="2267"/>
        <v>0</v>
      </c>
      <c r="AC1046" s="100">
        <f t="shared" si="2267"/>
        <v>0</v>
      </c>
      <c r="AD1046" s="100">
        <f t="shared" si="2267"/>
        <v>0</v>
      </c>
      <c r="AE1046" s="100">
        <f t="shared" si="2267"/>
        <v>0</v>
      </c>
      <c r="AF1046" s="100">
        <f t="shared" si="2267"/>
        <v>0</v>
      </c>
      <c r="AG1046" s="161"/>
      <c r="AH1046" s="99"/>
      <c r="AI1046" s="99"/>
      <c r="AJ1046" s="99"/>
    </row>
    <row r="1047" spans="1:36" ht="30" hidden="1" customHeight="1" x14ac:dyDescent="0.3">
      <c r="A1047" s="99"/>
      <c r="B1047" s="111" t="s">
        <v>6268</v>
      </c>
      <c r="C1047" s="101">
        <f t="shared" ref="C1047:K1047" si="2268">IF(C1046&lt;25,IF(C1046&lt;13,C1046,C1046-12),C1046-24)</f>
        <v>0</v>
      </c>
      <c r="D1047" s="101">
        <f t="shared" si="2268"/>
        <v>0</v>
      </c>
      <c r="E1047" s="101">
        <f t="shared" si="2268"/>
        <v>0</v>
      </c>
      <c r="F1047" s="101">
        <f t="shared" si="2268"/>
        <v>0</v>
      </c>
      <c r="G1047" s="101">
        <f t="shared" si="2268"/>
        <v>0</v>
      </c>
      <c r="H1047" s="101">
        <f t="shared" si="2268"/>
        <v>0</v>
      </c>
      <c r="I1047" s="101">
        <f t="shared" si="2268"/>
        <v>0</v>
      </c>
      <c r="J1047" s="101">
        <f t="shared" si="2268"/>
        <v>0</v>
      </c>
      <c r="K1047" s="101">
        <f t="shared" si="2268"/>
        <v>0</v>
      </c>
      <c r="L1047" s="161"/>
      <c r="M1047" s="117">
        <f t="shared" ref="M1047:U1047" si="2269">IF(M1046&lt;25,IF(M1046&lt;13,M1046,M1046-12),M1046-24)</f>
        <v>0</v>
      </c>
      <c r="N1047" s="101">
        <f t="shared" si="2269"/>
        <v>0</v>
      </c>
      <c r="O1047" s="101">
        <f t="shared" si="2269"/>
        <v>0</v>
      </c>
      <c r="P1047" s="101">
        <f t="shared" si="2269"/>
        <v>0</v>
      </c>
      <c r="Q1047" s="101">
        <f t="shared" si="2269"/>
        <v>0</v>
      </c>
      <c r="R1047" s="101">
        <f t="shared" si="2269"/>
        <v>0</v>
      </c>
      <c r="S1047" s="101">
        <f t="shared" si="2269"/>
        <v>0</v>
      </c>
      <c r="T1047" s="101">
        <f t="shared" si="2269"/>
        <v>0</v>
      </c>
      <c r="U1047" s="101">
        <f t="shared" si="2269"/>
        <v>0</v>
      </c>
      <c r="V1047" s="161"/>
      <c r="W1047" s="117">
        <f t="shared" ref="W1047:AF1047" si="2270">IF(W1046&lt;25,IF(W1046&lt;13,W1046,W1046-12),W1046-24)</f>
        <v>0</v>
      </c>
      <c r="X1047" s="101">
        <f t="shared" si="2270"/>
        <v>0</v>
      </c>
      <c r="Y1047" s="101">
        <f t="shared" si="2270"/>
        <v>0</v>
      </c>
      <c r="Z1047" s="101">
        <f t="shared" si="2270"/>
        <v>0</v>
      </c>
      <c r="AA1047" s="101">
        <f t="shared" si="2270"/>
        <v>0</v>
      </c>
      <c r="AB1047" s="101">
        <f t="shared" si="2270"/>
        <v>0</v>
      </c>
      <c r="AC1047" s="101">
        <f t="shared" si="2270"/>
        <v>0</v>
      </c>
      <c r="AD1047" s="101">
        <f t="shared" si="2270"/>
        <v>0</v>
      </c>
      <c r="AE1047" s="101">
        <f t="shared" si="2270"/>
        <v>0</v>
      </c>
      <c r="AF1047" s="101">
        <f t="shared" si="2270"/>
        <v>0</v>
      </c>
      <c r="AG1047" s="161"/>
      <c r="AH1047" s="99"/>
      <c r="AI1047" s="99"/>
      <c r="AJ1047" s="99"/>
    </row>
    <row r="1048" spans="1:36" ht="30" hidden="1" customHeight="1" x14ac:dyDescent="0.3">
      <c r="A1048" s="75"/>
      <c r="B1048" s="112" t="s">
        <v>6269</v>
      </c>
      <c r="C1048" s="102">
        <f t="shared" ref="C1048:K1048" si="2271">IF(C1047&gt;0,IF(C1047=1,C1051,C1051+B1048),0)</f>
        <v>0</v>
      </c>
      <c r="D1048" s="102">
        <f t="shared" si="2271"/>
        <v>0</v>
      </c>
      <c r="E1048" s="102">
        <f t="shared" si="2271"/>
        <v>0</v>
      </c>
      <c r="F1048" s="102">
        <f t="shared" si="2271"/>
        <v>0</v>
      </c>
      <c r="G1048" s="102">
        <f t="shared" si="2271"/>
        <v>0</v>
      </c>
      <c r="H1048" s="102">
        <f t="shared" si="2271"/>
        <v>0</v>
      </c>
      <c r="I1048" s="102">
        <f t="shared" si="2271"/>
        <v>0</v>
      </c>
      <c r="J1048" s="102">
        <f t="shared" si="2271"/>
        <v>0</v>
      </c>
      <c r="K1048" s="102">
        <f t="shared" si="2271"/>
        <v>0</v>
      </c>
      <c r="L1048" s="160"/>
      <c r="M1048" s="118">
        <f>IF(M1047&gt;0,IF(M1047=1,M1051,M1051+K1048),0)</f>
        <v>0</v>
      </c>
      <c r="N1048" s="102">
        <f t="shared" ref="N1048:U1048" si="2272">IF(N1047&gt;0,IF(N1047=1,N1051,N1051+M1048),0)</f>
        <v>0</v>
      </c>
      <c r="O1048" s="102">
        <f t="shared" si="2272"/>
        <v>0</v>
      </c>
      <c r="P1048" s="102">
        <f t="shared" si="2272"/>
        <v>0</v>
      </c>
      <c r="Q1048" s="102">
        <f t="shared" si="2272"/>
        <v>0</v>
      </c>
      <c r="R1048" s="102">
        <f t="shared" si="2272"/>
        <v>0</v>
      </c>
      <c r="S1048" s="102">
        <f t="shared" si="2272"/>
        <v>0</v>
      </c>
      <c r="T1048" s="102">
        <f t="shared" si="2272"/>
        <v>0</v>
      </c>
      <c r="U1048" s="102">
        <f t="shared" si="2272"/>
        <v>0</v>
      </c>
      <c r="V1048" s="160"/>
      <c r="W1048" s="118">
        <f>IF(W1047&gt;0,IF(W1047=1,W1051,W1051+U1048),0)</f>
        <v>0</v>
      </c>
      <c r="X1048" s="102">
        <f t="shared" ref="X1048:AF1048" si="2273">IF(X1047&gt;0,IF(X1047=1,X1051,X1051+W1048),0)</f>
        <v>0</v>
      </c>
      <c r="Y1048" s="102">
        <f t="shared" si="2273"/>
        <v>0</v>
      </c>
      <c r="Z1048" s="102">
        <f t="shared" si="2273"/>
        <v>0</v>
      </c>
      <c r="AA1048" s="102">
        <f t="shared" si="2273"/>
        <v>0</v>
      </c>
      <c r="AB1048" s="102">
        <f t="shared" si="2273"/>
        <v>0</v>
      </c>
      <c r="AC1048" s="102">
        <f t="shared" si="2273"/>
        <v>0</v>
      </c>
      <c r="AD1048" s="102">
        <f t="shared" si="2273"/>
        <v>0</v>
      </c>
      <c r="AE1048" s="102">
        <f t="shared" si="2273"/>
        <v>0</v>
      </c>
      <c r="AF1048" s="102">
        <f t="shared" si="2273"/>
        <v>0</v>
      </c>
      <c r="AG1048" s="160"/>
      <c r="AH1048" s="74"/>
      <c r="AI1048" s="74"/>
      <c r="AJ1048" s="75"/>
    </row>
    <row r="1049" spans="1:36" ht="30" hidden="1" customHeight="1" x14ac:dyDescent="0.3">
      <c r="A1049" s="75"/>
      <c r="B1049" s="112" t="s">
        <v>6317</v>
      </c>
      <c r="C1049" s="102">
        <f>IF(C1043&gt;0,C1044,0)</f>
        <v>0</v>
      </c>
      <c r="D1049" s="102">
        <f t="shared" ref="D1049:K1049" si="2274">IF(D1043&gt;0,IF(D1047=1,D1044,D1044+C1049),C1049)</f>
        <v>0</v>
      </c>
      <c r="E1049" s="102">
        <f t="shared" si="2274"/>
        <v>0</v>
      </c>
      <c r="F1049" s="102">
        <f t="shared" si="2274"/>
        <v>0</v>
      </c>
      <c r="G1049" s="102">
        <f t="shared" si="2274"/>
        <v>0</v>
      </c>
      <c r="H1049" s="102">
        <f t="shared" si="2274"/>
        <v>0</v>
      </c>
      <c r="I1049" s="102">
        <f t="shared" si="2274"/>
        <v>0</v>
      </c>
      <c r="J1049" s="102">
        <f t="shared" si="2274"/>
        <v>0</v>
      </c>
      <c r="K1049" s="102">
        <f t="shared" si="2274"/>
        <v>0</v>
      </c>
      <c r="L1049" s="160"/>
      <c r="M1049" s="118">
        <f>IF(M1043&gt;0,IF(M1047=1,M1044,M1044+K1049),K1049)</f>
        <v>0</v>
      </c>
      <c r="N1049" s="102">
        <f t="shared" ref="N1049:U1049" si="2275">IF(N1043&gt;0,IF(N1047=1,N1044,N1044+M1049),M1049)</f>
        <v>0</v>
      </c>
      <c r="O1049" s="102">
        <f t="shared" si="2275"/>
        <v>0</v>
      </c>
      <c r="P1049" s="102">
        <f t="shared" si="2275"/>
        <v>0</v>
      </c>
      <c r="Q1049" s="102">
        <f t="shared" si="2275"/>
        <v>0</v>
      </c>
      <c r="R1049" s="102">
        <f t="shared" si="2275"/>
        <v>0</v>
      </c>
      <c r="S1049" s="102">
        <f t="shared" si="2275"/>
        <v>0</v>
      </c>
      <c r="T1049" s="102">
        <f t="shared" si="2275"/>
        <v>0</v>
      </c>
      <c r="U1049" s="102">
        <f t="shared" si="2275"/>
        <v>0</v>
      </c>
      <c r="V1049" s="160"/>
      <c r="W1049" s="118">
        <f>IF(W1043&gt;0,IF(W1047=1,W1044,W1044+U1049),U1049)</f>
        <v>0</v>
      </c>
      <c r="X1049" s="102">
        <f t="shared" ref="X1049:AF1049" si="2276">IF(X1043&gt;0,IF(X1047=1,X1044,X1044+W1049),W1049)</f>
        <v>0</v>
      </c>
      <c r="Y1049" s="102">
        <f t="shared" si="2276"/>
        <v>0</v>
      </c>
      <c r="Z1049" s="102">
        <f t="shared" si="2276"/>
        <v>0</v>
      </c>
      <c r="AA1049" s="102">
        <f t="shared" si="2276"/>
        <v>0</v>
      </c>
      <c r="AB1049" s="102">
        <f t="shared" si="2276"/>
        <v>0</v>
      </c>
      <c r="AC1049" s="102">
        <f t="shared" si="2276"/>
        <v>0</v>
      </c>
      <c r="AD1049" s="102">
        <f t="shared" si="2276"/>
        <v>0</v>
      </c>
      <c r="AE1049" s="102">
        <f t="shared" si="2276"/>
        <v>0</v>
      </c>
      <c r="AF1049" s="102">
        <f t="shared" si="2276"/>
        <v>0</v>
      </c>
      <c r="AG1049" s="160"/>
      <c r="AH1049" s="74"/>
      <c r="AI1049" s="74"/>
      <c r="AJ1049" s="75"/>
    </row>
    <row r="1050" spans="1:36" ht="9.75" hidden="1" customHeight="1" x14ac:dyDescent="0.3">
      <c r="A1050" s="75"/>
      <c r="B1050" s="112" t="s">
        <v>6318</v>
      </c>
      <c r="C1050" s="103">
        <f>C1052</f>
        <v>0</v>
      </c>
      <c r="D1050" s="103">
        <f t="shared" ref="D1050:K1050" si="2277">IF(D1047=1,D1052,D1052+C1050)</f>
        <v>0</v>
      </c>
      <c r="E1050" s="103">
        <f t="shared" si="2277"/>
        <v>0</v>
      </c>
      <c r="F1050" s="103">
        <f t="shared" si="2277"/>
        <v>0</v>
      </c>
      <c r="G1050" s="103">
        <f t="shared" si="2277"/>
        <v>0</v>
      </c>
      <c r="H1050" s="103">
        <f t="shared" si="2277"/>
        <v>0</v>
      </c>
      <c r="I1050" s="103">
        <f t="shared" si="2277"/>
        <v>0</v>
      </c>
      <c r="J1050" s="103">
        <f t="shared" si="2277"/>
        <v>0</v>
      </c>
      <c r="K1050" s="103">
        <f t="shared" si="2277"/>
        <v>0</v>
      </c>
      <c r="L1050" s="160"/>
      <c r="M1050" s="119">
        <f>IF(M1047=1,M1052,M1052+K1050)</f>
        <v>0</v>
      </c>
      <c r="N1050" s="103">
        <f t="shared" ref="N1050:U1050" si="2278">IF(N1047=1,N1052,N1052+M1050)</f>
        <v>0</v>
      </c>
      <c r="O1050" s="103">
        <f t="shared" si="2278"/>
        <v>0</v>
      </c>
      <c r="P1050" s="103">
        <f t="shared" si="2278"/>
        <v>0</v>
      </c>
      <c r="Q1050" s="103">
        <f t="shared" si="2278"/>
        <v>0</v>
      </c>
      <c r="R1050" s="103">
        <f t="shared" si="2278"/>
        <v>0</v>
      </c>
      <c r="S1050" s="103">
        <f t="shared" si="2278"/>
        <v>0</v>
      </c>
      <c r="T1050" s="103">
        <f t="shared" si="2278"/>
        <v>0</v>
      </c>
      <c r="U1050" s="103">
        <f t="shared" si="2278"/>
        <v>0</v>
      </c>
      <c r="V1050" s="160"/>
      <c r="W1050" s="119">
        <f>IF(W1047=1,W1052,W1052+U1050)</f>
        <v>0</v>
      </c>
      <c r="X1050" s="103">
        <f t="shared" ref="X1050:AF1050" si="2279">IF(X1047=1,X1052,X1052+W1050)</f>
        <v>0</v>
      </c>
      <c r="Y1050" s="103">
        <f t="shared" si="2279"/>
        <v>0</v>
      </c>
      <c r="Z1050" s="103">
        <f t="shared" si="2279"/>
        <v>0</v>
      </c>
      <c r="AA1050" s="103">
        <f t="shared" si="2279"/>
        <v>0</v>
      </c>
      <c r="AB1050" s="103">
        <f t="shared" si="2279"/>
        <v>0</v>
      </c>
      <c r="AC1050" s="103">
        <f t="shared" si="2279"/>
        <v>0</v>
      </c>
      <c r="AD1050" s="103">
        <f t="shared" si="2279"/>
        <v>0</v>
      </c>
      <c r="AE1050" s="103">
        <f t="shared" si="2279"/>
        <v>0</v>
      </c>
      <c r="AF1050" s="103">
        <f t="shared" si="2279"/>
        <v>0</v>
      </c>
      <c r="AG1050" s="160"/>
      <c r="AH1050" s="74"/>
      <c r="AI1050" s="74"/>
      <c r="AJ1050" s="75"/>
    </row>
    <row r="1051" spans="1:36" ht="25.05" customHeight="1" x14ac:dyDescent="0.3">
      <c r="A1051" s="75"/>
      <c r="B1051" s="110" t="s">
        <v>6319</v>
      </c>
      <c r="C1051" s="104">
        <f t="shared" ref="C1051:K1051" si="2280">1720/12*C1043</f>
        <v>0</v>
      </c>
      <c r="D1051" s="104">
        <f t="shared" si="2280"/>
        <v>0</v>
      </c>
      <c r="E1051" s="104">
        <f t="shared" si="2280"/>
        <v>0</v>
      </c>
      <c r="F1051" s="104">
        <f t="shared" si="2280"/>
        <v>0</v>
      </c>
      <c r="G1051" s="104">
        <f t="shared" si="2280"/>
        <v>0</v>
      </c>
      <c r="H1051" s="104">
        <f t="shared" si="2280"/>
        <v>0</v>
      </c>
      <c r="I1051" s="104">
        <f t="shared" si="2280"/>
        <v>0</v>
      </c>
      <c r="J1051" s="104">
        <f t="shared" si="2280"/>
        <v>0</v>
      </c>
      <c r="K1051" s="104">
        <f t="shared" si="2280"/>
        <v>0</v>
      </c>
      <c r="L1051" s="160"/>
      <c r="M1051" s="120">
        <f t="shared" ref="M1051:U1051" si="2281">1720/12*M1043</f>
        <v>0</v>
      </c>
      <c r="N1051" s="104">
        <f t="shared" si="2281"/>
        <v>0</v>
      </c>
      <c r="O1051" s="104">
        <f t="shared" si="2281"/>
        <v>0</v>
      </c>
      <c r="P1051" s="104">
        <f t="shared" si="2281"/>
        <v>0</v>
      </c>
      <c r="Q1051" s="104">
        <f t="shared" si="2281"/>
        <v>0</v>
      </c>
      <c r="R1051" s="104">
        <f t="shared" si="2281"/>
        <v>0</v>
      </c>
      <c r="S1051" s="104">
        <f t="shared" si="2281"/>
        <v>0</v>
      </c>
      <c r="T1051" s="104">
        <f t="shared" si="2281"/>
        <v>0</v>
      </c>
      <c r="U1051" s="104">
        <f t="shared" si="2281"/>
        <v>0</v>
      </c>
      <c r="V1051" s="160"/>
      <c r="W1051" s="120">
        <f t="shared" ref="W1051:AF1051" si="2282">1720/12*W1043</f>
        <v>0</v>
      </c>
      <c r="X1051" s="104">
        <f t="shared" si="2282"/>
        <v>0</v>
      </c>
      <c r="Y1051" s="104">
        <f t="shared" si="2282"/>
        <v>0</v>
      </c>
      <c r="Z1051" s="104">
        <f t="shared" si="2282"/>
        <v>0</v>
      </c>
      <c r="AA1051" s="104">
        <f t="shared" si="2282"/>
        <v>0</v>
      </c>
      <c r="AB1051" s="104">
        <f t="shared" si="2282"/>
        <v>0</v>
      </c>
      <c r="AC1051" s="104">
        <f t="shared" si="2282"/>
        <v>0</v>
      </c>
      <c r="AD1051" s="104">
        <f t="shared" si="2282"/>
        <v>0</v>
      </c>
      <c r="AE1051" s="104">
        <f t="shared" si="2282"/>
        <v>0</v>
      </c>
      <c r="AF1051" s="104">
        <f t="shared" si="2282"/>
        <v>0</v>
      </c>
      <c r="AG1051" s="160"/>
      <c r="AH1051" s="74"/>
      <c r="AI1051" s="74"/>
      <c r="AJ1051" s="75"/>
    </row>
    <row r="1052" spans="1:36" ht="25.05" customHeight="1" thickBot="1" x14ac:dyDescent="0.35">
      <c r="A1052" s="75"/>
      <c r="B1052" s="113" t="s">
        <v>6270</v>
      </c>
      <c r="C1052" s="104">
        <f t="shared" ref="C1052:K1052" si="2283">IF(OR(C1047=0,C1047=1),IF(C1044&gt;=C1051,C1051,C1044),IF(C1049&gt;=C1048,C1048-B1050,C1049-B1050))</f>
        <v>0</v>
      </c>
      <c r="D1052" s="104">
        <f t="shared" si="2283"/>
        <v>0</v>
      </c>
      <c r="E1052" s="104">
        <f t="shared" si="2283"/>
        <v>0</v>
      </c>
      <c r="F1052" s="104">
        <f t="shared" si="2283"/>
        <v>0</v>
      </c>
      <c r="G1052" s="104">
        <f t="shared" si="2283"/>
        <v>0</v>
      </c>
      <c r="H1052" s="104">
        <f t="shared" si="2283"/>
        <v>0</v>
      </c>
      <c r="I1052" s="104">
        <f t="shared" si="2283"/>
        <v>0</v>
      </c>
      <c r="J1052" s="104">
        <f t="shared" si="2283"/>
        <v>0</v>
      </c>
      <c r="K1052" s="104">
        <f t="shared" si="2283"/>
        <v>0</v>
      </c>
      <c r="L1052" s="162">
        <f>SUM(C1052:K1052)</f>
        <v>0</v>
      </c>
      <c r="M1052" s="120">
        <f>IF(OR(M1047=0,M1047=1),IF(M1044&gt;=M1051,M1051,M1044),IF(M1049&gt;=M1048,M1048-K1050,M1049-K1050))</f>
        <v>0</v>
      </c>
      <c r="N1052" s="104">
        <f t="shared" ref="N1052:U1052" si="2284">IF(OR(N1047=0,N1047=1),IF(N1044&gt;=N1051,N1051,N1044),IF(N1049&gt;=N1048,N1048-M1050,N1049-M1050))</f>
        <v>0</v>
      </c>
      <c r="O1052" s="104">
        <f t="shared" si="2284"/>
        <v>0</v>
      </c>
      <c r="P1052" s="104">
        <f t="shared" si="2284"/>
        <v>0</v>
      </c>
      <c r="Q1052" s="104">
        <f t="shared" si="2284"/>
        <v>0</v>
      </c>
      <c r="R1052" s="104">
        <f t="shared" si="2284"/>
        <v>0</v>
      </c>
      <c r="S1052" s="104">
        <f t="shared" si="2284"/>
        <v>0</v>
      </c>
      <c r="T1052" s="104">
        <f t="shared" si="2284"/>
        <v>0</v>
      </c>
      <c r="U1052" s="104">
        <f t="shared" si="2284"/>
        <v>0</v>
      </c>
      <c r="V1052" s="162">
        <f>SUM(M1052:U1052)</f>
        <v>0</v>
      </c>
      <c r="W1052" s="156">
        <f>IF(OR(W1047=0,W1047=1),IF(W1044&gt;=W1051,W1051,W1044),IF(W1049&gt;=W1048,W1048-U1050,W1049-U1050))</f>
        <v>0</v>
      </c>
      <c r="X1052" s="157">
        <f t="shared" ref="X1052:AF1052" si="2285">IF(OR(X1047=0,X1047=1),IF(X1044&gt;=X1051,X1051,X1044),IF(X1049&gt;=X1048,X1048-W1050,X1049-W1050))</f>
        <v>0</v>
      </c>
      <c r="Y1052" s="157">
        <f t="shared" si="2285"/>
        <v>0</v>
      </c>
      <c r="Z1052" s="157">
        <f t="shared" si="2285"/>
        <v>0</v>
      </c>
      <c r="AA1052" s="157">
        <f t="shared" si="2285"/>
        <v>0</v>
      </c>
      <c r="AB1052" s="157">
        <f t="shared" si="2285"/>
        <v>0</v>
      </c>
      <c r="AC1052" s="157">
        <f t="shared" si="2285"/>
        <v>0</v>
      </c>
      <c r="AD1052" s="157">
        <f t="shared" si="2285"/>
        <v>0</v>
      </c>
      <c r="AE1052" s="157">
        <f t="shared" si="2285"/>
        <v>0</v>
      </c>
      <c r="AF1052" s="157">
        <f t="shared" si="2285"/>
        <v>0</v>
      </c>
      <c r="AG1052" s="162">
        <f>SUM(W1052:AF1052)</f>
        <v>0</v>
      </c>
      <c r="AH1052" s="105"/>
      <c r="AI1052" s="74"/>
      <c r="AJ1052" s="75"/>
    </row>
    <row r="1053" spans="1:36" ht="25.05" customHeight="1" thickBot="1" x14ac:dyDescent="0.35">
      <c r="A1053" s="87"/>
      <c r="B1053" s="226" t="s">
        <v>6273</v>
      </c>
      <c r="C1053" s="304"/>
      <c r="D1053" s="304"/>
      <c r="E1053" s="304"/>
      <c r="F1053" s="305"/>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5.05" customHeight="1" x14ac:dyDescent="0.3">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5.05" customHeight="1" x14ac:dyDescent="0.3">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x14ac:dyDescent="0.3">
      <c r="A1056" s="99"/>
      <c r="B1056" s="111"/>
      <c r="C1056" s="100">
        <f>IF(C1054&lt;&gt;0,1,0)</f>
        <v>0</v>
      </c>
      <c r="D1056" s="100">
        <f t="shared" ref="D1056:K1056" si="2286">IF(C1056=0,IF(D1054&lt;&gt;0,1,0),1)</f>
        <v>0</v>
      </c>
      <c r="E1056" s="100">
        <f t="shared" si="2286"/>
        <v>0</v>
      </c>
      <c r="F1056" s="100">
        <f t="shared" si="2286"/>
        <v>0</v>
      </c>
      <c r="G1056" s="100">
        <f t="shared" si="2286"/>
        <v>0</v>
      </c>
      <c r="H1056" s="100">
        <f t="shared" si="2286"/>
        <v>0</v>
      </c>
      <c r="I1056" s="100">
        <f t="shared" si="2286"/>
        <v>0</v>
      </c>
      <c r="J1056" s="100">
        <f t="shared" si="2286"/>
        <v>0</v>
      </c>
      <c r="K1056" s="100">
        <f t="shared" si="2286"/>
        <v>0</v>
      </c>
      <c r="L1056" s="161"/>
      <c r="M1056" s="116">
        <f>IF(K1056=0,IF(M1054&lt;&gt;0,1,0),1)</f>
        <v>0</v>
      </c>
      <c r="N1056" s="100">
        <f t="shared" ref="N1056:U1056" si="2287">IF(M1056=0,IF(N1054&lt;&gt;0,1,0),1)</f>
        <v>0</v>
      </c>
      <c r="O1056" s="100">
        <f t="shared" si="2287"/>
        <v>0</v>
      </c>
      <c r="P1056" s="100">
        <f t="shared" si="2287"/>
        <v>0</v>
      </c>
      <c r="Q1056" s="100">
        <f t="shared" si="2287"/>
        <v>0</v>
      </c>
      <c r="R1056" s="100">
        <f t="shared" si="2287"/>
        <v>0</v>
      </c>
      <c r="S1056" s="100">
        <f t="shared" si="2287"/>
        <v>0</v>
      </c>
      <c r="T1056" s="100">
        <f t="shared" si="2287"/>
        <v>0</v>
      </c>
      <c r="U1056" s="100">
        <f t="shared" si="2287"/>
        <v>0</v>
      </c>
      <c r="V1056" s="161"/>
      <c r="W1056" s="116">
        <f>IF(U1056=0,IF(W1054&lt;&gt;0,1,0),1)</f>
        <v>0</v>
      </c>
      <c r="X1056" s="100">
        <f t="shared" ref="X1056:AF1056" si="2288">IF(W1056=0,IF(X1054&lt;&gt;0,1,0),1)</f>
        <v>0</v>
      </c>
      <c r="Y1056" s="100">
        <f t="shared" si="2288"/>
        <v>0</v>
      </c>
      <c r="Z1056" s="100">
        <f t="shared" si="2288"/>
        <v>0</v>
      </c>
      <c r="AA1056" s="100">
        <f t="shared" si="2288"/>
        <v>0</v>
      </c>
      <c r="AB1056" s="100">
        <f t="shared" si="2288"/>
        <v>0</v>
      </c>
      <c r="AC1056" s="100">
        <f t="shared" si="2288"/>
        <v>0</v>
      </c>
      <c r="AD1056" s="100">
        <f t="shared" si="2288"/>
        <v>0</v>
      </c>
      <c r="AE1056" s="100">
        <f t="shared" si="2288"/>
        <v>0</v>
      </c>
      <c r="AF1056" s="100">
        <f t="shared" si="2288"/>
        <v>0</v>
      </c>
      <c r="AG1056" s="161"/>
      <c r="AH1056" s="99"/>
      <c r="AI1056" s="99"/>
      <c r="AJ1056" s="99"/>
    </row>
    <row r="1057" spans="1:36" ht="30" hidden="1" customHeight="1" x14ac:dyDescent="0.3">
      <c r="A1057" s="99"/>
      <c r="B1057" s="111"/>
      <c r="C1057" s="100">
        <f>IF(C1056=0,0,1)</f>
        <v>0</v>
      </c>
      <c r="D1057" s="100">
        <f t="shared" ref="D1057:K1057" si="2289">IF(D1056=0,0,C1057+1)</f>
        <v>0</v>
      </c>
      <c r="E1057" s="100">
        <f t="shared" si="2289"/>
        <v>0</v>
      </c>
      <c r="F1057" s="100">
        <f t="shared" si="2289"/>
        <v>0</v>
      </c>
      <c r="G1057" s="100">
        <f t="shared" si="2289"/>
        <v>0</v>
      </c>
      <c r="H1057" s="100">
        <f t="shared" si="2289"/>
        <v>0</v>
      </c>
      <c r="I1057" s="100">
        <f t="shared" si="2289"/>
        <v>0</v>
      </c>
      <c r="J1057" s="100">
        <f t="shared" si="2289"/>
        <v>0</v>
      </c>
      <c r="K1057" s="100">
        <f t="shared" si="2289"/>
        <v>0</v>
      </c>
      <c r="L1057" s="161"/>
      <c r="M1057" s="116">
        <f>IF(M1056=0,0,K1057+1)</f>
        <v>0</v>
      </c>
      <c r="N1057" s="100">
        <f t="shared" ref="N1057:U1057" si="2290">IF(N1056=0,0,M1057+1)</f>
        <v>0</v>
      </c>
      <c r="O1057" s="100">
        <f t="shared" si="2290"/>
        <v>0</v>
      </c>
      <c r="P1057" s="100">
        <f t="shared" si="2290"/>
        <v>0</v>
      </c>
      <c r="Q1057" s="100">
        <f t="shared" si="2290"/>
        <v>0</v>
      </c>
      <c r="R1057" s="100">
        <f t="shared" si="2290"/>
        <v>0</v>
      </c>
      <c r="S1057" s="100">
        <f t="shared" si="2290"/>
        <v>0</v>
      </c>
      <c r="T1057" s="100">
        <f t="shared" si="2290"/>
        <v>0</v>
      </c>
      <c r="U1057" s="100">
        <f t="shared" si="2290"/>
        <v>0</v>
      </c>
      <c r="V1057" s="161"/>
      <c r="W1057" s="116">
        <f>IF(W1056=0,0,U1057+1)</f>
        <v>0</v>
      </c>
      <c r="X1057" s="100">
        <f t="shared" ref="X1057:AF1057" si="2291">IF(X1056=0,0,W1057+1)</f>
        <v>0</v>
      </c>
      <c r="Y1057" s="100">
        <f t="shared" si="2291"/>
        <v>0</v>
      </c>
      <c r="Z1057" s="100">
        <f t="shared" si="2291"/>
        <v>0</v>
      </c>
      <c r="AA1057" s="100">
        <f t="shared" si="2291"/>
        <v>0</v>
      </c>
      <c r="AB1057" s="100">
        <f t="shared" si="2291"/>
        <v>0</v>
      </c>
      <c r="AC1057" s="100">
        <f t="shared" si="2291"/>
        <v>0</v>
      </c>
      <c r="AD1057" s="100">
        <f t="shared" si="2291"/>
        <v>0</v>
      </c>
      <c r="AE1057" s="100">
        <f t="shared" si="2291"/>
        <v>0</v>
      </c>
      <c r="AF1057" s="100">
        <f t="shared" si="2291"/>
        <v>0</v>
      </c>
      <c r="AG1057" s="161"/>
      <c r="AH1057" s="99"/>
      <c r="AI1057" s="99"/>
      <c r="AJ1057" s="99"/>
    </row>
    <row r="1058" spans="1:36" ht="30" hidden="1" customHeight="1" x14ac:dyDescent="0.3">
      <c r="A1058" s="99"/>
      <c r="B1058" s="111" t="s">
        <v>6268</v>
      </c>
      <c r="C1058" s="101">
        <f t="shared" ref="C1058:K1058" si="2292">IF(C1057&lt;25,IF(C1057&lt;13,C1057,C1057-12),C1057-24)</f>
        <v>0</v>
      </c>
      <c r="D1058" s="101">
        <f t="shared" si="2292"/>
        <v>0</v>
      </c>
      <c r="E1058" s="101">
        <f t="shared" si="2292"/>
        <v>0</v>
      </c>
      <c r="F1058" s="101">
        <f t="shared" si="2292"/>
        <v>0</v>
      </c>
      <c r="G1058" s="101">
        <f t="shared" si="2292"/>
        <v>0</v>
      </c>
      <c r="H1058" s="101">
        <f t="shared" si="2292"/>
        <v>0</v>
      </c>
      <c r="I1058" s="101">
        <f t="shared" si="2292"/>
        <v>0</v>
      </c>
      <c r="J1058" s="101">
        <f t="shared" si="2292"/>
        <v>0</v>
      </c>
      <c r="K1058" s="101">
        <f t="shared" si="2292"/>
        <v>0</v>
      </c>
      <c r="L1058" s="161"/>
      <c r="M1058" s="117">
        <f t="shared" ref="M1058:U1058" si="2293">IF(M1057&lt;25,IF(M1057&lt;13,M1057,M1057-12),M1057-24)</f>
        <v>0</v>
      </c>
      <c r="N1058" s="101">
        <f t="shared" si="2293"/>
        <v>0</v>
      </c>
      <c r="O1058" s="101">
        <f t="shared" si="2293"/>
        <v>0</v>
      </c>
      <c r="P1058" s="101">
        <f t="shared" si="2293"/>
        <v>0</v>
      </c>
      <c r="Q1058" s="101">
        <f t="shared" si="2293"/>
        <v>0</v>
      </c>
      <c r="R1058" s="101">
        <f t="shared" si="2293"/>
        <v>0</v>
      </c>
      <c r="S1058" s="101">
        <f t="shared" si="2293"/>
        <v>0</v>
      </c>
      <c r="T1058" s="101">
        <f t="shared" si="2293"/>
        <v>0</v>
      </c>
      <c r="U1058" s="101">
        <f t="shared" si="2293"/>
        <v>0</v>
      </c>
      <c r="V1058" s="161"/>
      <c r="W1058" s="117">
        <f t="shared" ref="W1058:AF1058" si="2294">IF(W1057&lt;25,IF(W1057&lt;13,W1057,W1057-12),W1057-24)</f>
        <v>0</v>
      </c>
      <c r="X1058" s="101">
        <f t="shared" si="2294"/>
        <v>0</v>
      </c>
      <c r="Y1058" s="101">
        <f t="shared" si="2294"/>
        <v>0</v>
      </c>
      <c r="Z1058" s="101">
        <f t="shared" si="2294"/>
        <v>0</v>
      </c>
      <c r="AA1058" s="101">
        <f t="shared" si="2294"/>
        <v>0</v>
      </c>
      <c r="AB1058" s="101">
        <f t="shared" si="2294"/>
        <v>0</v>
      </c>
      <c r="AC1058" s="101">
        <f t="shared" si="2294"/>
        <v>0</v>
      </c>
      <c r="AD1058" s="101">
        <f t="shared" si="2294"/>
        <v>0</v>
      </c>
      <c r="AE1058" s="101">
        <f t="shared" si="2294"/>
        <v>0</v>
      </c>
      <c r="AF1058" s="101">
        <f t="shared" si="2294"/>
        <v>0</v>
      </c>
      <c r="AG1058" s="161"/>
      <c r="AH1058" s="99"/>
      <c r="AI1058" s="99"/>
      <c r="AJ1058" s="99"/>
    </row>
    <row r="1059" spans="1:36" ht="30" hidden="1" customHeight="1" x14ac:dyDescent="0.3">
      <c r="A1059" s="75"/>
      <c r="B1059" s="112" t="s">
        <v>6269</v>
      </c>
      <c r="C1059" s="102">
        <f t="shared" ref="C1059:K1059" si="2295">IF(C1058&gt;0,IF(C1058=1,C1062,C1062+B1059),0)</f>
        <v>0</v>
      </c>
      <c r="D1059" s="102">
        <f t="shared" si="2295"/>
        <v>0</v>
      </c>
      <c r="E1059" s="102">
        <f t="shared" si="2295"/>
        <v>0</v>
      </c>
      <c r="F1059" s="102">
        <f t="shared" si="2295"/>
        <v>0</v>
      </c>
      <c r="G1059" s="102">
        <f t="shared" si="2295"/>
        <v>0</v>
      </c>
      <c r="H1059" s="102">
        <f t="shared" si="2295"/>
        <v>0</v>
      </c>
      <c r="I1059" s="102">
        <f t="shared" si="2295"/>
        <v>0</v>
      </c>
      <c r="J1059" s="102">
        <f t="shared" si="2295"/>
        <v>0</v>
      </c>
      <c r="K1059" s="102">
        <f t="shared" si="2295"/>
        <v>0</v>
      </c>
      <c r="L1059" s="160"/>
      <c r="M1059" s="118">
        <f>IF(M1058&gt;0,IF(M1058=1,M1062,M1062+K1059),0)</f>
        <v>0</v>
      </c>
      <c r="N1059" s="102">
        <f t="shared" ref="N1059:U1059" si="2296">IF(N1058&gt;0,IF(N1058=1,N1062,N1062+M1059),0)</f>
        <v>0</v>
      </c>
      <c r="O1059" s="102">
        <f t="shared" si="2296"/>
        <v>0</v>
      </c>
      <c r="P1059" s="102">
        <f t="shared" si="2296"/>
        <v>0</v>
      </c>
      <c r="Q1059" s="102">
        <f t="shared" si="2296"/>
        <v>0</v>
      </c>
      <c r="R1059" s="102">
        <f t="shared" si="2296"/>
        <v>0</v>
      </c>
      <c r="S1059" s="102">
        <f t="shared" si="2296"/>
        <v>0</v>
      </c>
      <c r="T1059" s="102">
        <f t="shared" si="2296"/>
        <v>0</v>
      </c>
      <c r="U1059" s="102">
        <f t="shared" si="2296"/>
        <v>0</v>
      </c>
      <c r="V1059" s="160"/>
      <c r="W1059" s="118">
        <f>IF(W1058&gt;0,IF(W1058=1,W1062,W1062+U1059),0)</f>
        <v>0</v>
      </c>
      <c r="X1059" s="102">
        <f t="shared" ref="X1059:AF1059" si="2297">IF(X1058&gt;0,IF(X1058=1,X1062,X1062+W1059),0)</f>
        <v>0</v>
      </c>
      <c r="Y1059" s="102">
        <f t="shared" si="2297"/>
        <v>0</v>
      </c>
      <c r="Z1059" s="102">
        <f t="shared" si="2297"/>
        <v>0</v>
      </c>
      <c r="AA1059" s="102">
        <f t="shared" si="2297"/>
        <v>0</v>
      </c>
      <c r="AB1059" s="102">
        <f t="shared" si="2297"/>
        <v>0</v>
      </c>
      <c r="AC1059" s="102">
        <f t="shared" si="2297"/>
        <v>0</v>
      </c>
      <c r="AD1059" s="102">
        <f t="shared" si="2297"/>
        <v>0</v>
      </c>
      <c r="AE1059" s="102">
        <f t="shared" si="2297"/>
        <v>0</v>
      </c>
      <c r="AF1059" s="102">
        <f t="shared" si="2297"/>
        <v>0</v>
      </c>
      <c r="AG1059" s="160"/>
      <c r="AH1059" s="74"/>
      <c r="AI1059" s="74"/>
      <c r="AJ1059" s="75"/>
    </row>
    <row r="1060" spans="1:36" ht="30" hidden="1" customHeight="1" x14ac:dyDescent="0.3">
      <c r="A1060" s="75"/>
      <c r="B1060" s="112" t="s">
        <v>6317</v>
      </c>
      <c r="C1060" s="102">
        <f>IF(C1054&gt;0,C1055,0)</f>
        <v>0</v>
      </c>
      <c r="D1060" s="102">
        <f t="shared" ref="D1060:K1060" si="2298">IF(D1054&gt;0,IF(D1058=1,D1055,D1055+C1060),C1060)</f>
        <v>0</v>
      </c>
      <c r="E1060" s="102">
        <f t="shared" si="2298"/>
        <v>0</v>
      </c>
      <c r="F1060" s="102">
        <f t="shared" si="2298"/>
        <v>0</v>
      </c>
      <c r="G1060" s="102">
        <f t="shared" si="2298"/>
        <v>0</v>
      </c>
      <c r="H1060" s="102">
        <f t="shared" si="2298"/>
        <v>0</v>
      </c>
      <c r="I1060" s="102">
        <f t="shared" si="2298"/>
        <v>0</v>
      </c>
      <c r="J1060" s="102">
        <f t="shared" si="2298"/>
        <v>0</v>
      </c>
      <c r="K1060" s="102">
        <f t="shared" si="2298"/>
        <v>0</v>
      </c>
      <c r="L1060" s="160"/>
      <c r="M1060" s="118">
        <f>IF(M1054&gt;0,IF(M1058=1,M1055,M1055+K1060),K1060)</f>
        <v>0</v>
      </c>
      <c r="N1060" s="102">
        <f t="shared" ref="N1060:U1060" si="2299">IF(N1054&gt;0,IF(N1058=1,N1055,N1055+M1060),M1060)</f>
        <v>0</v>
      </c>
      <c r="O1060" s="102">
        <f t="shared" si="2299"/>
        <v>0</v>
      </c>
      <c r="P1060" s="102">
        <f t="shared" si="2299"/>
        <v>0</v>
      </c>
      <c r="Q1060" s="102">
        <f t="shared" si="2299"/>
        <v>0</v>
      </c>
      <c r="R1060" s="102">
        <f t="shared" si="2299"/>
        <v>0</v>
      </c>
      <c r="S1060" s="102">
        <f t="shared" si="2299"/>
        <v>0</v>
      </c>
      <c r="T1060" s="102">
        <f t="shared" si="2299"/>
        <v>0</v>
      </c>
      <c r="U1060" s="102">
        <f t="shared" si="2299"/>
        <v>0</v>
      </c>
      <c r="V1060" s="160"/>
      <c r="W1060" s="118">
        <f>IF(W1054&gt;0,IF(W1058=1,W1055,W1055+U1060),U1060)</f>
        <v>0</v>
      </c>
      <c r="X1060" s="102">
        <f t="shared" ref="X1060:AF1060" si="2300">IF(X1054&gt;0,IF(X1058=1,X1055,X1055+W1060),W1060)</f>
        <v>0</v>
      </c>
      <c r="Y1060" s="102">
        <f t="shared" si="2300"/>
        <v>0</v>
      </c>
      <c r="Z1060" s="102">
        <f t="shared" si="2300"/>
        <v>0</v>
      </c>
      <c r="AA1060" s="102">
        <f t="shared" si="2300"/>
        <v>0</v>
      </c>
      <c r="AB1060" s="102">
        <f t="shared" si="2300"/>
        <v>0</v>
      </c>
      <c r="AC1060" s="102">
        <f t="shared" si="2300"/>
        <v>0</v>
      </c>
      <c r="AD1060" s="102">
        <f t="shared" si="2300"/>
        <v>0</v>
      </c>
      <c r="AE1060" s="102">
        <f t="shared" si="2300"/>
        <v>0</v>
      </c>
      <c r="AF1060" s="102">
        <f t="shared" si="2300"/>
        <v>0</v>
      </c>
      <c r="AG1060" s="160"/>
      <c r="AH1060" s="74"/>
      <c r="AI1060" s="74"/>
      <c r="AJ1060" s="75"/>
    </row>
    <row r="1061" spans="1:36" ht="9.75" hidden="1" customHeight="1" x14ac:dyDescent="0.3">
      <c r="A1061" s="75"/>
      <c r="B1061" s="112" t="s">
        <v>6318</v>
      </c>
      <c r="C1061" s="103">
        <f>C1063</f>
        <v>0</v>
      </c>
      <c r="D1061" s="103">
        <f t="shared" ref="D1061:K1061" si="2301">IF(D1058=1,D1063,D1063+C1061)</f>
        <v>0</v>
      </c>
      <c r="E1061" s="103">
        <f t="shared" si="2301"/>
        <v>0</v>
      </c>
      <c r="F1061" s="103">
        <f t="shared" si="2301"/>
        <v>0</v>
      </c>
      <c r="G1061" s="103">
        <f t="shared" si="2301"/>
        <v>0</v>
      </c>
      <c r="H1061" s="103">
        <f t="shared" si="2301"/>
        <v>0</v>
      </c>
      <c r="I1061" s="103">
        <f t="shared" si="2301"/>
        <v>0</v>
      </c>
      <c r="J1061" s="103">
        <f t="shared" si="2301"/>
        <v>0</v>
      </c>
      <c r="K1061" s="103">
        <f t="shared" si="2301"/>
        <v>0</v>
      </c>
      <c r="L1061" s="160"/>
      <c r="M1061" s="119">
        <f>IF(M1058=1,M1063,M1063+K1061)</f>
        <v>0</v>
      </c>
      <c r="N1061" s="103">
        <f t="shared" ref="N1061:U1061" si="2302">IF(N1058=1,N1063,N1063+M1061)</f>
        <v>0</v>
      </c>
      <c r="O1061" s="103">
        <f t="shared" si="2302"/>
        <v>0</v>
      </c>
      <c r="P1061" s="103">
        <f t="shared" si="2302"/>
        <v>0</v>
      </c>
      <c r="Q1061" s="103">
        <f t="shared" si="2302"/>
        <v>0</v>
      </c>
      <c r="R1061" s="103">
        <f t="shared" si="2302"/>
        <v>0</v>
      </c>
      <c r="S1061" s="103">
        <f t="shared" si="2302"/>
        <v>0</v>
      </c>
      <c r="T1061" s="103">
        <f t="shared" si="2302"/>
        <v>0</v>
      </c>
      <c r="U1061" s="103">
        <f t="shared" si="2302"/>
        <v>0</v>
      </c>
      <c r="V1061" s="160"/>
      <c r="W1061" s="119">
        <f>IF(W1058=1,W1063,W1063+U1061)</f>
        <v>0</v>
      </c>
      <c r="X1061" s="103">
        <f t="shared" ref="X1061:AF1061" si="2303">IF(X1058=1,X1063,X1063+W1061)</f>
        <v>0</v>
      </c>
      <c r="Y1061" s="103">
        <f t="shared" si="2303"/>
        <v>0</v>
      </c>
      <c r="Z1061" s="103">
        <f t="shared" si="2303"/>
        <v>0</v>
      </c>
      <c r="AA1061" s="103">
        <f t="shared" si="2303"/>
        <v>0</v>
      </c>
      <c r="AB1061" s="103">
        <f t="shared" si="2303"/>
        <v>0</v>
      </c>
      <c r="AC1061" s="103">
        <f t="shared" si="2303"/>
        <v>0</v>
      </c>
      <c r="AD1061" s="103">
        <f t="shared" si="2303"/>
        <v>0</v>
      </c>
      <c r="AE1061" s="103">
        <f t="shared" si="2303"/>
        <v>0</v>
      </c>
      <c r="AF1061" s="103">
        <f t="shared" si="2303"/>
        <v>0</v>
      </c>
      <c r="AG1061" s="160"/>
      <c r="AH1061" s="74"/>
      <c r="AI1061" s="74"/>
      <c r="AJ1061" s="75"/>
    </row>
    <row r="1062" spans="1:36" ht="25.05" customHeight="1" x14ac:dyDescent="0.3">
      <c r="A1062" s="75"/>
      <c r="B1062" s="110" t="s">
        <v>6319</v>
      </c>
      <c r="C1062" s="104">
        <f t="shared" ref="C1062:K1062" si="2304">1720/12*C1054</f>
        <v>0</v>
      </c>
      <c r="D1062" s="104">
        <f t="shared" si="2304"/>
        <v>0</v>
      </c>
      <c r="E1062" s="104">
        <f t="shared" si="2304"/>
        <v>0</v>
      </c>
      <c r="F1062" s="104">
        <f t="shared" si="2304"/>
        <v>0</v>
      </c>
      <c r="G1062" s="104">
        <f t="shared" si="2304"/>
        <v>0</v>
      </c>
      <c r="H1062" s="104">
        <f t="shared" si="2304"/>
        <v>0</v>
      </c>
      <c r="I1062" s="104">
        <f t="shared" si="2304"/>
        <v>0</v>
      </c>
      <c r="J1062" s="104">
        <f t="shared" si="2304"/>
        <v>0</v>
      </c>
      <c r="K1062" s="104">
        <f t="shared" si="2304"/>
        <v>0</v>
      </c>
      <c r="L1062" s="160"/>
      <c r="M1062" s="120">
        <f t="shared" ref="M1062:U1062" si="2305">1720/12*M1054</f>
        <v>0</v>
      </c>
      <c r="N1062" s="104">
        <f t="shared" si="2305"/>
        <v>0</v>
      </c>
      <c r="O1062" s="104">
        <f t="shared" si="2305"/>
        <v>0</v>
      </c>
      <c r="P1062" s="104">
        <f t="shared" si="2305"/>
        <v>0</v>
      </c>
      <c r="Q1062" s="104">
        <f t="shared" si="2305"/>
        <v>0</v>
      </c>
      <c r="R1062" s="104">
        <f t="shared" si="2305"/>
        <v>0</v>
      </c>
      <c r="S1062" s="104">
        <f t="shared" si="2305"/>
        <v>0</v>
      </c>
      <c r="T1062" s="104">
        <f t="shared" si="2305"/>
        <v>0</v>
      </c>
      <c r="U1062" s="104">
        <f t="shared" si="2305"/>
        <v>0</v>
      </c>
      <c r="V1062" s="160"/>
      <c r="W1062" s="120">
        <f t="shared" ref="W1062:AF1062" si="2306">1720/12*W1054</f>
        <v>0</v>
      </c>
      <c r="X1062" s="104">
        <f t="shared" si="2306"/>
        <v>0</v>
      </c>
      <c r="Y1062" s="104">
        <f t="shared" si="2306"/>
        <v>0</v>
      </c>
      <c r="Z1062" s="104">
        <f t="shared" si="2306"/>
        <v>0</v>
      </c>
      <c r="AA1062" s="104">
        <f t="shared" si="2306"/>
        <v>0</v>
      </c>
      <c r="AB1062" s="104">
        <f t="shared" si="2306"/>
        <v>0</v>
      </c>
      <c r="AC1062" s="104">
        <f t="shared" si="2306"/>
        <v>0</v>
      </c>
      <c r="AD1062" s="104">
        <f t="shared" si="2306"/>
        <v>0</v>
      </c>
      <c r="AE1062" s="104">
        <f t="shared" si="2306"/>
        <v>0</v>
      </c>
      <c r="AF1062" s="104">
        <f t="shared" si="2306"/>
        <v>0</v>
      </c>
      <c r="AG1062" s="160"/>
      <c r="AH1062" s="74"/>
      <c r="AI1062" s="74"/>
      <c r="AJ1062" s="75"/>
    </row>
    <row r="1063" spans="1:36" ht="25.05" customHeight="1" thickBot="1" x14ac:dyDescent="0.35">
      <c r="A1063" s="75"/>
      <c r="B1063" s="113" t="s">
        <v>6270</v>
      </c>
      <c r="C1063" s="104">
        <f t="shared" ref="C1063:K1063" si="2307">IF(OR(C1058=0,C1058=1),IF(C1055&gt;=C1062,C1062,C1055),IF(C1060&gt;=C1059,C1059-B1061,C1060-B1061))</f>
        <v>0</v>
      </c>
      <c r="D1063" s="104">
        <f t="shared" si="2307"/>
        <v>0</v>
      </c>
      <c r="E1063" s="104">
        <f t="shared" si="2307"/>
        <v>0</v>
      </c>
      <c r="F1063" s="104">
        <f t="shared" si="2307"/>
        <v>0</v>
      </c>
      <c r="G1063" s="104">
        <f t="shared" si="2307"/>
        <v>0</v>
      </c>
      <c r="H1063" s="104">
        <f t="shared" si="2307"/>
        <v>0</v>
      </c>
      <c r="I1063" s="104">
        <f t="shared" si="2307"/>
        <v>0</v>
      </c>
      <c r="J1063" s="104">
        <f t="shared" si="2307"/>
        <v>0</v>
      </c>
      <c r="K1063" s="104">
        <f t="shared" si="2307"/>
        <v>0</v>
      </c>
      <c r="L1063" s="162">
        <f>SUM(C1063:K1063)</f>
        <v>0</v>
      </c>
      <c r="M1063" s="120">
        <f>IF(OR(M1058=0,M1058=1),IF(M1055&gt;=M1062,M1062,M1055),IF(M1060&gt;=M1059,M1059-K1061,M1060-K1061))</f>
        <v>0</v>
      </c>
      <c r="N1063" s="104">
        <f t="shared" ref="N1063:U1063" si="2308">IF(OR(N1058=0,N1058=1),IF(N1055&gt;=N1062,N1062,N1055),IF(N1060&gt;=N1059,N1059-M1061,N1060-M1061))</f>
        <v>0</v>
      </c>
      <c r="O1063" s="104">
        <f t="shared" si="2308"/>
        <v>0</v>
      </c>
      <c r="P1063" s="104">
        <f t="shared" si="2308"/>
        <v>0</v>
      </c>
      <c r="Q1063" s="104">
        <f t="shared" si="2308"/>
        <v>0</v>
      </c>
      <c r="R1063" s="104">
        <f t="shared" si="2308"/>
        <v>0</v>
      </c>
      <c r="S1063" s="104">
        <f t="shared" si="2308"/>
        <v>0</v>
      </c>
      <c r="T1063" s="104">
        <f t="shared" si="2308"/>
        <v>0</v>
      </c>
      <c r="U1063" s="104">
        <f t="shared" si="2308"/>
        <v>0</v>
      </c>
      <c r="V1063" s="162">
        <f>SUM(M1063:U1063)</f>
        <v>0</v>
      </c>
      <c r="W1063" s="156">
        <f>IF(OR(W1058=0,W1058=1),IF(W1055&gt;=W1062,W1062,W1055),IF(W1060&gt;=W1059,W1059-U1061,W1060-U1061))</f>
        <v>0</v>
      </c>
      <c r="X1063" s="157">
        <f t="shared" ref="X1063:AF1063" si="2309">IF(OR(X1058=0,X1058=1),IF(X1055&gt;=X1062,X1062,X1055),IF(X1060&gt;=X1059,X1059-W1061,X1060-W1061))</f>
        <v>0</v>
      </c>
      <c r="Y1063" s="157">
        <f t="shared" si="2309"/>
        <v>0</v>
      </c>
      <c r="Z1063" s="157">
        <f t="shared" si="2309"/>
        <v>0</v>
      </c>
      <c r="AA1063" s="157">
        <f t="shared" si="2309"/>
        <v>0</v>
      </c>
      <c r="AB1063" s="157">
        <f t="shared" si="2309"/>
        <v>0</v>
      </c>
      <c r="AC1063" s="157">
        <f t="shared" si="2309"/>
        <v>0</v>
      </c>
      <c r="AD1063" s="157">
        <f t="shared" si="2309"/>
        <v>0</v>
      </c>
      <c r="AE1063" s="157">
        <f t="shared" si="2309"/>
        <v>0</v>
      </c>
      <c r="AF1063" s="157">
        <f t="shared" si="2309"/>
        <v>0</v>
      </c>
      <c r="AG1063" s="162">
        <f>SUM(W1063:AF1063)</f>
        <v>0</v>
      </c>
      <c r="AH1063" s="105"/>
      <c r="AI1063" s="74"/>
      <c r="AJ1063" s="75"/>
    </row>
    <row r="1064" spans="1:36" ht="25.05" customHeight="1" thickBot="1" x14ac:dyDescent="0.35">
      <c r="A1064" s="87"/>
      <c r="B1064" s="226" t="s">
        <v>6273</v>
      </c>
      <c r="C1064" s="304"/>
      <c r="D1064" s="304"/>
      <c r="E1064" s="304"/>
      <c r="F1064" s="305"/>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5.05" customHeight="1" x14ac:dyDescent="0.3">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5.05" customHeight="1" x14ac:dyDescent="0.3">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x14ac:dyDescent="0.3">
      <c r="A1067" s="99"/>
      <c r="B1067" s="111"/>
      <c r="C1067" s="100">
        <f>IF(C1065&lt;&gt;0,1,0)</f>
        <v>0</v>
      </c>
      <c r="D1067" s="100">
        <f t="shared" ref="D1067:K1067" si="2310">IF(C1067=0,IF(D1065&lt;&gt;0,1,0),1)</f>
        <v>0</v>
      </c>
      <c r="E1067" s="100">
        <f t="shared" si="2310"/>
        <v>0</v>
      </c>
      <c r="F1067" s="100">
        <f t="shared" si="2310"/>
        <v>0</v>
      </c>
      <c r="G1067" s="100">
        <f t="shared" si="2310"/>
        <v>0</v>
      </c>
      <c r="H1067" s="100">
        <f t="shared" si="2310"/>
        <v>0</v>
      </c>
      <c r="I1067" s="100">
        <f t="shared" si="2310"/>
        <v>0</v>
      </c>
      <c r="J1067" s="100">
        <f t="shared" si="2310"/>
        <v>0</v>
      </c>
      <c r="K1067" s="100">
        <f t="shared" si="2310"/>
        <v>0</v>
      </c>
      <c r="L1067" s="161"/>
      <c r="M1067" s="116">
        <f>IF(K1067=0,IF(M1065&lt;&gt;0,1,0),1)</f>
        <v>0</v>
      </c>
      <c r="N1067" s="100">
        <f t="shared" ref="N1067:U1067" si="2311">IF(M1067=0,IF(N1065&lt;&gt;0,1,0),1)</f>
        <v>0</v>
      </c>
      <c r="O1067" s="100">
        <f t="shared" si="2311"/>
        <v>0</v>
      </c>
      <c r="P1067" s="100">
        <f t="shared" si="2311"/>
        <v>0</v>
      </c>
      <c r="Q1067" s="100">
        <f t="shared" si="2311"/>
        <v>0</v>
      </c>
      <c r="R1067" s="100">
        <f t="shared" si="2311"/>
        <v>0</v>
      </c>
      <c r="S1067" s="100">
        <f t="shared" si="2311"/>
        <v>0</v>
      </c>
      <c r="T1067" s="100">
        <f t="shared" si="2311"/>
        <v>0</v>
      </c>
      <c r="U1067" s="100">
        <f t="shared" si="2311"/>
        <v>0</v>
      </c>
      <c r="V1067" s="161"/>
      <c r="W1067" s="116">
        <f>IF(U1067=0,IF(W1065&lt;&gt;0,1,0),1)</f>
        <v>0</v>
      </c>
      <c r="X1067" s="100">
        <f t="shared" ref="X1067:AF1067" si="2312">IF(W1067=0,IF(X1065&lt;&gt;0,1,0),1)</f>
        <v>0</v>
      </c>
      <c r="Y1067" s="100">
        <f t="shared" si="2312"/>
        <v>0</v>
      </c>
      <c r="Z1067" s="100">
        <f t="shared" si="2312"/>
        <v>0</v>
      </c>
      <c r="AA1067" s="100">
        <f t="shared" si="2312"/>
        <v>0</v>
      </c>
      <c r="AB1067" s="100">
        <f t="shared" si="2312"/>
        <v>0</v>
      </c>
      <c r="AC1067" s="100">
        <f t="shared" si="2312"/>
        <v>0</v>
      </c>
      <c r="AD1067" s="100">
        <f t="shared" si="2312"/>
        <v>0</v>
      </c>
      <c r="AE1067" s="100">
        <f t="shared" si="2312"/>
        <v>0</v>
      </c>
      <c r="AF1067" s="100">
        <f t="shared" si="2312"/>
        <v>0</v>
      </c>
      <c r="AG1067" s="161"/>
      <c r="AH1067" s="99"/>
      <c r="AI1067" s="99"/>
      <c r="AJ1067" s="99"/>
    </row>
    <row r="1068" spans="1:36" ht="30" hidden="1" customHeight="1" x14ac:dyDescent="0.3">
      <c r="A1068" s="99"/>
      <c r="B1068" s="111"/>
      <c r="C1068" s="100">
        <f>IF(C1067=0,0,1)</f>
        <v>0</v>
      </c>
      <c r="D1068" s="100">
        <f t="shared" ref="D1068:K1068" si="2313">IF(D1067=0,0,C1068+1)</f>
        <v>0</v>
      </c>
      <c r="E1068" s="100">
        <f t="shared" si="2313"/>
        <v>0</v>
      </c>
      <c r="F1068" s="100">
        <f t="shared" si="2313"/>
        <v>0</v>
      </c>
      <c r="G1068" s="100">
        <f t="shared" si="2313"/>
        <v>0</v>
      </c>
      <c r="H1068" s="100">
        <f t="shared" si="2313"/>
        <v>0</v>
      </c>
      <c r="I1068" s="100">
        <f t="shared" si="2313"/>
        <v>0</v>
      </c>
      <c r="J1068" s="100">
        <f t="shared" si="2313"/>
        <v>0</v>
      </c>
      <c r="K1068" s="100">
        <f t="shared" si="2313"/>
        <v>0</v>
      </c>
      <c r="L1068" s="161"/>
      <c r="M1068" s="116">
        <f>IF(M1067=0,0,K1068+1)</f>
        <v>0</v>
      </c>
      <c r="N1068" s="100">
        <f t="shared" ref="N1068:U1068" si="2314">IF(N1067=0,0,M1068+1)</f>
        <v>0</v>
      </c>
      <c r="O1068" s="100">
        <f t="shared" si="2314"/>
        <v>0</v>
      </c>
      <c r="P1068" s="100">
        <f t="shared" si="2314"/>
        <v>0</v>
      </c>
      <c r="Q1068" s="100">
        <f t="shared" si="2314"/>
        <v>0</v>
      </c>
      <c r="R1068" s="100">
        <f t="shared" si="2314"/>
        <v>0</v>
      </c>
      <c r="S1068" s="100">
        <f t="shared" si="2314"/>
        <v>0</v>
      </c>
      <c r="T1068" s="100">
        <f t="shared" si="2314"/>
        <v>0</v>
      </c>
      <c r="U1068" s="100">
        <f t="shared" si="2314"/>
        <v>0</v>
      </c>
      <c r="V1068" s="161"/>
      <c r="W1068" s="116">
        <f>IF(W1067=0,0,U1068+1)</f>
        <v>0</v>
      </c>
      <c r="X1068" s="100">
        <f t="shared" ref="X1068:AF1068" si="2315">IF(X1067=0,0,W1068+1)</f>
        <v>0</v>
      </c>
      <c r="Y1068" s="100">
        <f t="shared" si="2315"/>
        <v>0</v>
      </c>
      <c r="Z1068" s="100">
        <f t="shared" si="2315"/>
        <v>0</v>
      </c>
      <c r="AA1068" s="100">
        <f t="shared" si="2315"/>
        <v>0</v>
      </c>
      <c r="AB1068" s="100">
        <f t="shared" si="2315"/>
        <v>0</v>
      </c>
      <c r="AC1068" s="100">
        <f t="shared" si="2315"/>
        <v>0</v>
      </c>
      <c r="AD1068" s="100">
        <f t="shared" si="2315"/>
        <v>0</v>
      </c>
      <c r="AE1068" s="100">
        <f t="shared" si="2315"/>
        <v>0</v>
      </c>
      <c r="AF1068" s="100">
        <f t="shared" si="2315"/>
        <v>0</v>
      </c>
      <c r="AG1068" s="161"/>
      <c r="AH1068" s="99"/>
      <c r="AI1068" s="99"/>
      <c r="AJ1068" s="99"/>
    </row>
    <row r="1069" spans="1:36" ht="30" hidden="1" customHeight="1" x14ac:dyDescent="0.3">
      <c r="A1069" s="99"/>
      <c r="B1069" s="111" t="s">
        <v>6268</v>
      </c>
      <c r="C1069" s="101">
        <f t="shared" ref="C1069:K1069" si="2316">IF(C1068&lt;25,IF(C1068&lt;13,C1068,C1068-12),C1068-24)</f>
        <v>0</v>
      </c>
      <c r="D1069" s="101">
        <f t="shared" si="2316"/>
        <v>0</v>
      </c>
      <c r="E1069" s="101">
        <f t="shared" si="2316"/>
        <v>0</v>
      </c>
      <c r="F1069" s="101">
        <f t="shared" si="2316"/>
        <v>0</v>
      </c>
      <c r="G1069" s="101">
        <f t="shared" si="2316"/>
        <v>0</v>
      </c>
      <c r="H1069" s="101">
        <f t="shared" si="2316"/>
        <v>0</v>
      </c>
      <c r="I1069" s="101">
        <f t="shared" si="2316"/>
        <v>0</v>
      </c>
      <c r="J1069" s="101">
        <f t="shared" si="2316"/>
        <v>0</v>
      </c>
      <c r="K1069" s="101">
        <f t="shared" si="2316"/>
        <v>0</v>
      </c>
      <c r="L1069" s="161"/>
      <c r="M1069" s="117">
        <f t="shared" ref="M1069:U1069" si="2317">IF(M1068&lt;25,IF(M1068&lt;13,M1068,M1068-12),M1068-24)</f>
        <v>0</v>
      </c>
      <c r="N1069" s="101">
        <f t="shared" si="2317"/>
        <v>0</v>
      </c>
      <c r="O1069" s="101">
        <f t="shared" si="2317"/>
        <v>0</v>
      </c>
      <c r="P1069" s="101">
        <f t="shared" si="2317"/>
        <v>0</v>
      </c>
      <c r="Q1069" s="101">
        <f t="shared" si="2317"/>
        <v>0</v>
      </c>
      <c r="R1069" s="101">
        <f t="shared" si="2317"/>
        <v>0</v>
      </c>
      <c r="S1069" s="101">
        <f t="shared" si="2317"/>
        <v>0</v>
      </c>
      <c r="T1069" s="101">
        <f t="shared" si="2317"/>
        <v>0</v>
      </c>
      <c r="U1069" s="101">
        <f t="shared" si="2317"/>
        <v>0</v>
      </c>
      <c r="V1069" s="161"/>
      <c r="W1069" s="117">
        <f t="shared" ref="W1069:AF1069" si="2318">IF(W1068&lt;25,IF(W1068&lt;13,W1068,W1068-12),W1068-24)</f>
        <v>0</v>
      </c>
      <c r="X1069" s="101">
        <f t="shared" si="2318"/>
        <v>0</v>
      </c>
      <c r="Y1069" s="101">
        <f t="shared" si="2318"/>
        <v>0</v>
      </c>
      <c r="Z1069" s="101">
        <f t="shared" si="2318"/>
        <v>0</v>
      </c>
      <c r="AA1069" s="101">
        <f t="shared" si="2318"/>
        <v>0</v>
      </c>
      <c r="AB1069" s="101">
        <f t="shared" si="2318"/>
        <v>0</v>
      </c>
      <c r="AC1069" s="101">
        <f t="shared" si="2318"/>
        <v>0</v>
      </c>
      <c r="AD1069" s="101">
        <f t="shared" si="2318"/>
        <v>0</v>
      </c>
      <c r="AE1069" s="101">
        <f t="shared" si="2318"/>
        <v>0</v>
      </c>
      <c r="AF1069" s="101">
        <f t="shared" si="2318"/>
        <v>0</v>
      </c>
      <c r="AG1069" s="161"/>
      <c r="AH1069" s="99"/>
      <c r="AI1069" s="99"/>
      <c r="AJ1069" s="99"/>
    </row>
    <row r="1070" spans="1:36" ht="30" hidden="1" customHeight="1" x14ac:dyDescent="0.3">
      <c r="A1070" s="75"/>
      <c r="B1070" s="112" t="s">
        <v>6269</v>
      </c>
      <c r="C1070" s="102">
        <f t="shared" ref="C1070:K1070" si="2319">IF(C1069&gt;0,IF(C1069=1,C1073,C1073+B1070),0)</f>
        <v>0</v>
      </c>
      <c r="D1070" s="102">
        <f t="shared" si="2319"/>
        <v>0</v>
      </c>
      <c r="E1070" s="102">
        <f t="shared" si="2319"/>
        <v>0</v>
      </c>
      <c r="F1070" s="102">
        <f t="shared" si="2319"/>
        <v>0</v>
      </c>
      <c r="G1070" s="102">
        <f t="shared" si="2319"/>
        <v>0</v>
      </c>
      <c r="H1070" s="102">
        <f t="shared" si="2319"/>
        <v>0</v>
      </c>
      <c r="I1070" s="102">
        <f t="shared" si="2319"/>
        <v>0</v>
      </c>
      <c r="J1070" s="102">
        <f t="shared" si="2319"/>
        <v>0</v>
      </c>
      <c r="K1070" s="102">
        <f t="shared" si="2319"/>
        <v>0</v>
      </c>
      <c r="L1070" s="160"/>
      <c r="M1070" s="118">
        <f>IF(M1069&gt;0,IF(M1069=1,M1073,M1073+K1070),0)</f>
        <v>0</v>
      </c>
      <c r="N1070" s="102">
        <f t="shared" ref="N1070:U1070" si="2320">IF(N1069&gt;0,IF(N1069=1,N1073,N1073+M1070),0)</f>
        <v>0</v>
      </c>
      <c r="O1070" s="102">
        <f t="shared" si="2320"/>
        <v>0</v>
      </c>
      <c r="P1070" s="102">
        <f t="shared" si="2320"/>
        <v>0</v>
      </c>
      <c r="Q1070" s="102">
        <f t="shared" si="2320"/>
        <v>0</v>
      </c>
      <c r="R1070" s="102">
        <f t="shared" si="2320"/>
        <v>0</v>
      </c>
      <c r="S1070" s="102">
        <f t="shared" si="2320"/>
        <v>0</v>
      </c>
      <c r="T1070" s="102">
        <f t="shared" si="2320"/>
        <v>0</v>
      </c>
      <c r="U1070" s="102">
        <f t="shared" si="2320"/>
        <v>0</v>
      </c>
      <c r="V1070" s="160"/>
      <c r="W1070" s="118">
        <f>IF(W1069&gt;0,IF(W1069=1,W1073,W1073+U1070),0)</f>
        <v>0</v>
      </c>
      <c r="X1070" s="102">
        <f t="shared" ref="X1070:AF1070" si="2321">IF(X1069&gt;0,IF(X1069=1,X1073,X1073+W1070),0)</f>
        <v>0</v>
      </c>
      <c r="Y1070" s="102">
        <f t="shared" si="2321"/>
        <v>0</v>
      </c>
      <c r="Z1070" s="102">
        <f t="shared" si="2321"/>
        <v>0</v>
      </c>
      <c r="AA1070" s="102">
        <f t="shared" si="2321"/>
        <v>0</v>
      </c>
      <c r="AB1070" s="102">
        <f t="shared" si="2321"/>
        <v>0</v>
      </c>
      <c r="AC1070" s="102">
        <f t="shared" si="2321"/>
        <v>0</v>
      </c>
      <c r="AD1070" s="102">
        <f t="shared" si="2321"/>
        <v>0</v>
      </c>
      <c r="AE1070" s="102">
        <f t="shared" si="2321"/>
        <v>0</v>
      </c>
      <c r="AF1070" s="102">
        <f t="shared" si="2321"/>
        <v>0</v>
      </c>
      <c r="AG1070" s="160"/>
      <c r="AH1070" s="74"/>
      <c r="AI1070" s="74"/>
      <c r="AJ1070" s="75"/>
    </row>
    <row r="1071" spans="1:36" ht="30" hidden="1" customHeight="1" x14ac:dyDescent="0.3">
      <c r="A1071" s="75"/>
      <c r="B1071" s="112" t="s">
        <v>6317</v>
      </c>
      <c r="C1071" s="102">
        <f>IF(C1065&gt;0,C1066,0)</f>
        <v>0</v>
      </c>
      <c r="D1071" s="102">
        <f t="shared" ref="D1071:K1071" si="2322">IF(D1065&gt;0,IF(D1069=1,D1066,D1066+C1071),C1071)</f>
        <v>0</v>
      </c>
      <c r="E1071" s="102">
        <f t="shared" si="2322"/>
        <v>0</v>
      </c>
      <c r="F1071" s="102">
        <f t="shared" si="2322"/>
        <v>0</v>
      </c>
      <c r="G1071" s="102">
        <f t="shared" si="2322"/>
        <v>0</v>
      </c>
      <c r="H1071" s="102">
        <f t="shared" si="2322"/>
        <v>0</v>
      </c>
      <c r="I1071" s="102">
        <f t="shared" si="2322"/>
        <v>0</v>
      </c>
      <c r="J1071" s="102">
        <f t="shared" si="2322"/>
        <v>0</v>
      </c>
      <c r="K1071" s="102">
        <f t="shared" si="2322"/>
        <v>0</v>
      </c>
      <c r="L1071" s="160"/>
      <c r="M1071" s="118">
        <f>IF(M1065&gt;0,IF(M1069=1,M1066,M1066+K1071),K1071)</f>
        <v>0</v>
      </c>
      <c r="N1071" s="102">
        <f t="shared" ref="N1071:U1071" si="2323">IF(N1065&gt;0,IF(N1069=1,N1066,N1066+M1071),M1071)</f>
        <v>0</v>
      </c>
      <c r="O1071" s="102">
        <f t="shared" si="2323"/>
        <v>0</v>
      </c>
      <c r="P1071" s="102">
        <f t="shared" si="2323"/>
        <v>0</v>
      </c>
      <c r="Q1071" s="102">
        <f t="shared" si="2323"/>
        <v>0</v>
      </c>
      <c r="R1071" s="102">
        <f t="shared" si="2323"/>
        <v>0</v>
      </c>
      <c r="S1071" s="102">
        <f t="shared" si="2323"/>
        <v>0</v>
      </c>
      <c r="T1071" s="102">
        <f t="shared" si="2323"/>
        <v>0</v>
      </c>
      <c r="U1071" s="102">
        <f t="shared" si="2323"/>
        <v>0</v>
      </c>
      <c r="V1071" s="160"/>
      <c r="W1071" s="118">
        <f>IF(W1065&gt;0,IF(W1069=1,W1066,W1066+U1071),U1071)</f>
        <v>0</v>
      </c>
      <c r="X1071" s="102">
        <f t="shared" ref="X1071:AF1071" si="2324">IF(X1065&gt;0,IF(X1069=1,X1066,X1066+W1071),W1071)</f>
        <v>0</v>
      </c>
      <c r="Y1071" s="102">
        <f t="shared" si="2324"/>
        <v>0</v>
      </c>
      <c r="Z1071" s="102">
        <f t="shared" si="2324"/>
        <v>0</v>
      </c>
      <c r="AA1071" s="102">
        <f t="shared" si="2324"/>
        <v>0</v>
      </c>
      <c r="AB1071" s="102">
        <f t="shared" si="2324"/>
        <v>0</v>
      </c>
      <c r="AC1071" s="102">
        <f t="shared" si="2324"/>
        <v>0</v>
      </c>
      <c r="AD1071" s="102">
        <f t="shared" si="2324"/>
        <v>0</v>
      </c>
      <c r="AE1071" s="102">
        <f t="shared" si="2324"/>
        <v>0</v>
      </c>
      <c r="AF1071" s="102">
        <f t="shared" si="2324"/>
        <v>0</v>
      </c>
      <c r="AG1071" s="160"/>
      <c r="AH1071" s="74"/>
      <c r="AI1071" s="74"/>
      <c r="AJ1071" s="75"/>
    </row>
    <row r="1072" spans="1:36" ht="9.75" hidden="1" customHeight="1" x14ac:dyDescent="0.3">
      <c r="A1072" s="75"/>
      <c r="B1072" s="112" t="s">
        <v>6318</v>
      </c>
      <c r="C1072" s="103">
        <f>C1074</f>
        <v>0</v>
      </c>
      <c r="D1072" s="103">
        <f t="shared" ref="D1072:K1072" si="2325">IF(D1069=1,D1074,D1074+C1072)</f>
        <v>0</v>
      </c>
      <c r="E1072" s="103">
        <f t="shared" si="2325"/>
        <v>0</v>
      </c>
      <c r="F1072" s="103">
        <f t="shared" si="2325"/>
        <v>0</v>
      </c>
      <c r="G1072" s="103">
        <f t="shared" si="2325"/>
        <v>0</v>
      </c>
      <c r="H1072" s="103">
        <f t="shared" si="2325"/>
        <v>0</v>
      </c>
      <c r="I1072" s="103">
        <f t="shared" si="2325"/>
        <v>0</v>
      </c>
      <c r="J1072" s="103">
        <f t="shared" si="2325"/>
        <v>0</v>
      </c>
      <c r="K1072" s="103">
        <f t="shared" si="2325"/>
        <v>0</v>
      </c>
      <c r="L1072" s="160"/>
      <c r="M1072" s="119">
        <f>IF(M1069=1,M1074,M1074+K1072)</f>
        <v>0</v>
      </c>
      <c r="N1072" s="103">
        <f t="shared" ref="N1072:U1072" si="2326">IF(N1069=1,N1074,N1074+M1072)</f>
        <v>0</v>
      </c>
      <c r="O1072" s="103">
        <f t="shared" si="2326"/>
        <v>0</v>
      </c>
      <c r="P1072" s="103">
        <f t="shared" si="2326"/>
        <v>0</v>
      </c>
      <c r="Q1072" s="103">
        <f t="shared" si="2326"/>
        <v>0</v>
      </c>
      <c r="R1072" s="103">
        <f t="shared" si="2326"/>
        <v>0</v>
      </c>
      <c r="S1072" s="103">
        <f t="shared" si="2326"/>
        <v>0</v>
      </c>
      <c r="T1072" s="103">
        <f t="shared" si="2326"/>
        <v>0</v>
      </c>
      <c r="U1072" s="103">
        <f t="shared" si="2326"/>
        <v>0</v>
      </c>
      <c r="V1072" s="160"/>
      <c r="W1072" s="119">
        <f>IF(W1069=1,W1074,W1074+U1072)</f>
        <v>0</v>
      </c>
      <c r="X1072" s="103">
        <f t="shared" ref="X1072:AF1072" si="2327">IF(X1069=1,X1074,X1074+W1072)</f>
        <v>0</v>
      </c>
      <c r="Y1072" s="103">
        <f t="shared" si="2327"/>
        <v>0</v>
      </c>
      <c r="Z1072" s="103">
        <f t="shared" si="2327"/>
        <v>0</v>
      </c>
      <c r="AA1072" s="103">
        <f t="shared" si="2327"/>
        <v>0</v>
      </c>
      <c r="AB1072" s="103">
        <f t="shared" si="2327"/>
        <v>0</v>
      </c>
      <c r="AC1072" s="103">
        <f t="shared" si="2327"/>
        <v>0</v>
      </c>
      <c r="AD1072" s="103">
        <f t="shared" si="2327"/>
        <v>0</v>
      </c>
      <c r="AE1072" s="103">
        <f t="shared" si="2327"/>
        <v>0</v>
      </c>
      <c r="AF1072" s="103">
        <f t="shared" si="2327"/>
        <v>0</v>
      </c>
      <c r="AG1072" s="160"/>
      <c r="AH1072" s="74"/>
      <c r="AI1072" s="74"/>
      <c r="AJ1072" s="75"/>
    </row>
    <row r="1073" spans="1:36" ht="25.05" customHeight="1" x14ac:dyDescent="0.3">
      <c r="A1073" s="75"/>
      <c r="B1073" s="110" t="s">
        <v>6319</v>
      </c>
      <c r="C1073" s="104">
        <f t="shared" ref="C1073:K1073" si="2328">1720/12*C1065</f>
        <v>0</v>
      </c>
      <c r="D1073" s="104">
        <f t="shared" si="2328"/>
        <v>0</v>
      </c>
      <c r="E1073" s="104">
        <f t="shared" si="2328"/>
        <v>0</v>
      </c>
      <c r="F1073" s="104">
        <f t="shared" si="2328"/>
        <v>0</v>
      </c>
      <c r="G1073" s="104">
        <f t="shared" si="2328"/>
        <v>0</v>
      </c>
      <c r="H1073" s="104">
        <f t="shared" si="2328"/>
        <v>0</v>
      </c>
      <c r="I1073" s="104">
        <f t="shared" si="2328"/>
        <v>0</v>
      </c>
      <c r="J1073" s="104">
        <f t="shared" si="2328"/>
        <v>0</v>
      </c>
      <c r="K1073" s="104">
        <f t="shared" si="2328"/>
        <v>0</v>
      </c>
      <c r="L1073" s="160"/>
      <c r="M1073" s="120">
        <f t="shared" ref="M1073:U1073" si="2329">1720/12*M1065</f>
        <v>0</v>
      </c>
      <c r="N1073" s="104">
        <f t="shared" si="2329"/>
        <v>0</v>
      </c>
      <c r="O1073" s="104">
        <f t="shared" si="2329"/>
        <v>0</v>
      </c>
      <c r="P1073" s="104">
        <f t="shared" si="2329"/>
        <v>0</v>
      </c>
      <c r="Q1073" s="104">
        <f t="shared" si="2329"/>
        <v>0</v>
      </c>
      <c r="R1073" s="104">
        <f t="shared" si="2329"/>
        <v>0</v>
      </c>
      <c r="S1073" s="104">
        <f t="shared" si="2329"/>
        <v>0</v>
      </c>
      <c r="T1073" s="104">
        <f t="shared" si="2329"/>
        <v>0</v>
      </c>
      <c r="U1073" s="104">
        <f t="shared" si="2329"/>
        <v>0</v>
      </c>
      <c r="V1073" s="160"/>
      <c r="W1073" s="120">
        <f t="shared" ref="W1073:AF1073" si="2330">1720/12*W1065</f>
        <v>0</v>
      </c>
      <c r="X1073" s="104">
        <f t="shared" si="2330"/>
        <v>0</v>
      </c>
      <c r="Y1073" s="104">
        <f t="shared" si="2330"/>
        <v>0</v>
      </c>
      <c r="Z1073" s="104">
        <f t="shared" si="2330"/>
        <v>0</v>
      </c>
      <c r="AA1073" s="104">
        <f t="shared" si="2330"/>
        <v>0</v>
      </c>
      <c r="AB1073" s="104">
        <f t="shared" si="2330"/>
        <v>0</v>
      </c>
      <c r="AC1073" s="104">
        <f t="shared" si="2330"/>
        <v>0</v>
      </c>
      <c r="AD1073" s="104">
        <f t="shared" si="2330"/>
        <v>0</v>
      </c>
      <c r="AE1073" s="104">
        <f t="shared" si="2330"/>
        <v>0</v>
      </c>
      <c r="AF1073" s="104">
        <f t="shared" si="2330"/>
        <v>0</v>
      </c>
      <c r="AG1073" s="160"/>
      <c r="AH1073" s="74"/>
      <c r="AI1073" s="74"/>
      <c r="AJ1073" s="75"/>
    </row>
    <row r="1074" spans="1:36" ht="25.05" customHeight="1" thickBot="1" x14ac:dyDescent="0.35">
      <c r="A1074" s="75"/>
      <c r="B1074" s="113" t="s">
        <v>6270</v>
      </c>
      <c r="C1074" s="104">
        <f t="shared" ref="C1074:K1074" si="2331">IF(OR(C1069=0,C1069=1),IF(C1066&gt;=C1073,C1073,C1066),IF(C1071&gt;=C1070,C1070-B1072,C1071-B1072))</f>
        <v>0</v>
      </c>
      <c r="D1074" s="104">
        <f t="shared" si="2331"/>
        <v>0</v>
      </c>
      <c r="E1074" s="104">
        <f t="shared" si="2331"/>
        <v>0</v>
      </c>
      <c r="F1074" s="104">
        <f t="shared" si="2331"/>
        <v>0</v>
      </c>
      <c r="G1074" s="104">
        <f t="shared" si="2331"/>
        <v>0</v>
      </c>
      <c r="H1074" s="104">
        <f t="shared" si="2331"/>
        <v>0</v>
      </c>
      <c r="I1074" s="104">
        <f t="shared" si="2331"/>
        <v>0</v>
      </c>
      <c r="J1074" s="104">
        <f t="shared" si="2331"/>
        <v>0</v>
      </c>
      <c r="K1074" s="104">
        <f t="shared" si="2331"/>
        <v>0</v>
      </c>
      <c r="L1074" s="162">
        <f>SUM(C1074:K1074)</f>
        <v>0</v>
      </c>
      <c r="M1074" s="120">
        <f>IF(OR(M1069=0,M1069=1),IF(M1066&gt;=M1073,M1073,M1066),IF(M1071&gt;=M1070,M1070-K1072,M1071-K1072))</f>
        <v>0</v>
      </c>
      <c r="N1074" s="104">
        <f t="shared" ref="N1074:U1074" si="2332">IF(OR(N1069=0,N1069=1),IF(N1066&gt;=N1073,N1073,N1066),IF(N1071&gt;=N1070,N1070-M1072,N1071-M1072))</f>
        <v>0</v>
      </c>
      <c r="O1074" s="104">
        <f t="shared" si="2332"/>
        <v>0</v>
      </c>
      <c r="P1074" s="104">
        <f t="shared" si="2332"/>
        <v>0</v>
      </c>
      <c r="Q1074" s="104">
        <f t="shared" si="2332"/>
        <v>0</v>
      </c>
      <c r="R1074" s="104">
        <f t="shared" si="2332"/>
        <v>0</v>
      </c>
      <c r="S1074" s="104">
        <f t="shared" si="2332"/>
        <v>0</v>
      </c>
      <c r="T1074" s="104">
        <f t="shared" si="2332"/>
        <v>0</v>
      </c>
      <c r="U1074" s="104">
        <f t="shared" si="2332"/>
        <v>0</v>
      </c>
      <c r="V1074" s="162">
        <f>SUM(M1074:U1074)</f>
        <v>0</v>
      </c>
      <c r="W1074" s="156">
        <f>IF(OR(W1069=0,W1069=1),IF(W1066&gt;=W1073,W1073,W1066),IF(W1071&gt;=W1070,W1070-U1072,W1071-U1072))</f>
        <v>0</v>
      </c>
      <c r="X1074" s="157">
        <f t="shared" ref="X1074:AF1074" si="2333">IF(OR(X1069=0,X1069=1),IF(X1066&gt;=X1073,X1073,X1066),IF(X1071&gt;=X1070,X1070-W1072,X1071-W1072))</f>
        <v>0</v>
      </c>
      <c r="Y1074" s="157">
        <f t="shared" si="2333"/>
        <v>0</v>
      </c>
      <c r="Z1074" s="157">
        <f t="shared" si="2333"/>
        <v>0</v>
      </c>
      <c r="AA1074" s="157">
        <f t="shared" si="2333"/>
        <v>0</v>
      </c>
      <c r="AB1074" s="157">
        <f t="shared" si="2333"/>
        <v>0</v>
      </c>
      <c r="AC1074" s="157">
        <f t="shared" si="2333"/>
        <v>0</v>
      </c>
      <c r="AD1074" s="157">
        <f t="shared" si="2333"/>
        <v>0</v>
      </c>
      <c r="AE1074" s="157">
        <f t="shared" si="2333"/>
        <v>0</v>
      </c>
      <c r="AF1074" s="157">
        <f t="shared" si="2333"/>
        <v>0</v>
      </c>
      <c r="AG1074" s="162">
        <f>SUM(W1074:AF1074)</f>
        <v>0</v>
      </c>
      <c r="AH1074" s="105"/>
      <c r="AI1074" s="74"/>
      <c r="AJ1074" s="75"/>
    </row>
    <row r="1075" spans="1:36" ht="25.05" customHeight="1" thickBot="1" x14ac:dyDescent="0.35">
      <c r="A1075" s="87"/>
      <c r="B1075" s="226" t="s">
        <v>6273</v>
      </c>
      <c r="C1075" s="304"/>
      <c r="D1075" s="304"/>
      <c r="E1075" s="304"/>
      <c r="F1075" s="305"/>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5.05" customHeight="1" x14ac:dyDescent="0.3">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5.05" customHeight="1" x14ac:dyDescent="0.3">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x14ac:dyDescent="0.3">
      <c r="A1078" s="99"/>
      <c r="B1078" s="111"/>
      <c r="C1078" s="100">
        <f>IF(C1076&lt;&gt;0,1,0)</f>
        <v>0</v>
      </c>
      <c r="D1078" s="100">
        <f t="shared" ref="D1078:K1078" si="2334">IF(C1078=0,IF(D1076&lt;&gt;0,1,0),1)</f>
        <v>0</v>
      </c>
      <c r="E1078" s="100">
        <f t="shared" si="2334"/>
        <v>0</v>
      </c>
      <c r="F1078" s="100">
        <f t="shared" si="2334"/>
        <v>0</v>
      </c>
      <c r="G1078" s="100">
        <f t="shared" si="2334"/>
        <v>0</v>
      </c>
      <c r="H1078" s="100">
        <f t="shared" si="2334"/>
        <v>0</v>
      </c>
      <c r="I1078" s="100">
        <f t="shared" si="2334"/>
        <v>0</v>
      </c>
      <c r="J1078" s="100">
        <f t="shared" si="2334"/>
        <v>0</v>
      </c>
      <c r="K1078" s="100">
        <f t="shared" si="2334"/>
        <v>0</v>
      </c>
      <c r="L1078" s="161"/>
      <c r="M1078" s="116">
        <f>IF(K1078=0,IF(M1076&lt;&gt;0,1,0),1)</f>
        <v>0</v>
      </c>
      <c r="N1078" s="100">
        <f t="shared" ref="N1078:U1078" si="2335">IF(M1078=0,IF(N1076&lt;&gt;0,1,0),1)</f>
        <v>0</v>
      </c>
      <c r="O1078" s="100">
        <f t="shared" si="2335"/>
        <v>0</v>
      </c>
      <c r="P1078" s="100">
        <f t="shared" si="2335"/>
        <v>0</v>
      </c>
      <c r="Q1078" s="100">
        <f t="shared" si="2335"/>
        <v>0</v>
      </c>
      <c r="R1078" s="100">
        <f t="shared" si="2335"/>
        <v>0</v>
      </c>
      <c r="S1078" s="100">
        <f t="shared" si="2335"/>
        <v>0</v>
      </c>
      <c r="T1078" s="100">
        <f t="shared" si="2335"/>
        <v>0</v>
      </c>
      <c r="U1078" s="100">
        <f t="shared" si="2335"/>
        <v>0</v>
      </c>
      <c r="V1078" s="161"/>
      <c r="W1078" s="116">
        <f>IF(U1078=0,IF(W1076&lt;&gt;0,1,0),1)</f>
        <v>0</v>
      </c>
      <c r="X1078" s="100">
        <f t="shared" ref="X1078:AF1078" si="2336">IF(W1078=0,IF(X1076&lt;&gt;0,1,0),1)</f>
        <v>0</v>
      </c>
      <c r="Y1078" s="100">
        <f t="shared" si="2336"/>
        <v>0</v>
      </c>
      <c r="Z1078" s="100">
        <f t="shared" si="2336"/>
        <v>0</v>
      </c>
      <c r="AA1078" s="100">
        <f t="shared" si="2336"/>
        <v>0</v>
      </c>
      <c r="AB1078" s="100">
        <f t="shared" si="2336"/>
        <v>0</v>
      </c>
      <c r="AC1078" s="100">
        <f t="shared" si="2336"/>
        <v>0</v>
      </c>
      <c r="AD1078" s="100">
        <f t="shared" si="2336"/>
        <v>0</v>
      </c>
      <c r="AE1078" s="100">
        <f t="shared" si="2336"/>
        <v>0</v>
      </c>
      <c r="AF1078" s="100">
        <f t="shared" si="2336"/>
        <v>0</v>
      </c>
      <c r="AG1078" s="161"/>
      <c r="AH1078" s="99"/>
      <c r="AI1078" s="99"/>
      <c r="AJ1078" s="99"/>
    </row>
    <row r="1079" spans="1:36" ht="30" hidden="1" customHeight="1" x14ac:dyDescent="0.3">
      <c r="A1079" s="99"/>
      <c r="B1079" s="111"/>
      <c r="C1079" s="100">
        <f>IF(C1078=0,0,1)</f>
        <v>0</v>
      </c>
      <c r="D1079" s="100">
        <f t="shared" ref="D1079:K1079" si="2337">IF(D1078=0,0,C1079+1)</f>
        <v>0</v>
      </c>
      <c r="E1079" s="100">
        <f t="shared" si="2337"/>
        <v>0</v>
      </c>
      <c r="F1079" s="100">
        <f t="shared" si="2337"/>
        <v>0</v>
      </c>
      <c r="G1079" s="100">
        <f t="shared" si="2337"/>
        <v>0</v>
      </c>
      <c r="H1079" s="100">
        <f t="shared" si="2337"/>
        <v>0</v>
      </c>
      <c r="I1079" s="100">
        <f t="shared" si="2337"/>
        <v>0</v>
      </c>
      <c r="J1079" s="100">
        <f t="shared" si="2337"/>
        <v>0</v>
      </c>
      <c r="K1079" s="100">
        <f t="shared" si="2337"/>
        <v>0</v>
      </c>
      <c r="L1079" s="161"/>
      <c r="M1079" s="116">
        <f>IF(M1078=0,0,K1079+1)</f>
        <v>0</v>
      </c>
      <c r="N1079" s="100">
        <f t="shared" ref="N1079:U1079" si="2338">IF(N1078=0,0,M1079+1)</f>
        <v>0</v>
      </c>
      <c r="O1079" s="100">
        <f t="shared" si="2338"/>
        <v>0</v>
      </c>
      <c r="P1079" s="100">
        <f t="shared" si="2338"/>
        <v>0</v>
      </c>
      <c r="Q1079" s="100">
        <f t="shared" si="2338"/>
        <v>0</v>
      </c>
      <c r="R1079" s="100">
        <f t="shared" si="2338"/>
        <v>0</v>
      </c>
      <c r="S1079" s="100">
        <f t="shared" si="2338"/>
        <v>0</v>
      </c>
      <c r="T1079" s="100">
        <f t="shared" si="2338"/>
        <v>0</v>
      </c>
      <c r="U1079" s="100">
        <f t="shared" si="2338"/>
        <v>0</v>
      </c>
      <c r="V1079" s="161"/>
      <c r="W1079" s="116">
        <f>IF(W1078=0,0,U1079+1)</f>
        <v>0</v>
      </c>
      <c r="X1079" s="100">
        <f t="shared" ref="X1079:AF1079" si="2339">IF(X1078=0,0,W1079+1)</f>
        <v>0</v>
      </c>
      <c r="Y1079" s="100">
        <f t="shared" si="2339"/>
        <v>0</v>
      </c>
      <c r="Z1079" s="100">
        <f t="shared" si="2339"/>
        <v>0</v>
      </c>
      <c r="AA1079" s="100">
        <f t="shared" si="2339"/>
        <v>0</v>
      </c>
      <c r="AB1079" s="100">
        <f t="shared" si="2339"/>
        <v>0</v>
      </c>
      <c r="AC1079" s="100">
        <f t="shared" si="2339"/>
        <v>0</v>
      </c>
      <c r="AD1079" s="100">
        <f t="shared" si="2339"/>
        <v>0</v>
      </c>
      <c r="AE1079" s="100">
        <f t="shared" si="2339"/>
        <v>0</v>
      </c>
      <c r="AF1079" s="100">
        <f t="shared" si="2339"/>
        <v>0</v>
      </c>
      <c r="AG1079" s="161"/>
      <c r="AH1079" s="99"/>
      <c r="AI1079" s="99"/>
      <c r="AJ1079" s="99"/>
    </row>
    <row r="1080" spans="1:36" ht="30" hidden="1" customHeight="1" x14ac:dyDescent="0.3">
      <c r="A1080" s="99"/>
      <c r="B1080" s="111" t="s">
        <v>6268</v>
      </c>
      <c r="C1080" s="101">
        <f t="shared" ref="C1080:K1080" si="2340">IF(C1079&lt;25,IF(C1079&lt;13,C1079,C1079-12),C1079-24)</f>
        <v>0</v>
      </c>
      <c r="D1080" s="101">
        <f t="shared" si="2340"/>
        <v>0</v>
      </c>
      <c r="E1080" s="101">
        <f t="shared" si="2340"/>
        <v>0</v>
      </c>
      <c r="F1080" s="101">
        <f t="shared" si="2340"/>
        <v>0</v>
      </c>
      <c r="G1080" s="101">
        <f t="shared" si="2340"/>
        <v>0</v>
      </c>
      <c r="H1080" s="101">
        <f t="shared" si="2340"/>
        <v>0</v>
      </c>
      <c r="I1080" s="101">
        <f t="shared" si="2340"/>
        <v>0</v>
      </c>
      <c r="J1080" s="101">
        <f t="shared" si="2340"/>
        <v>0</v>
      </c>
      <c r="K1080" s="101">
        <f t="shared" si="2340"/>
        <v>0</v>
      </c>
      <c r="L1080" s="161"/>
      <c r="M1080" s="117">
        <f t="shared" ref="M1080:U1080" si="2341">IF(M1079&lt;25,IF(M1079&lt;13,M1079,M1079-12),M1079-24)</f>
        <v>0</v>
      </c>
      <c r="N1080" s="101">
        <f t="shared" si="2341"/>
        <v>0</v>
      </c>
      <c r="O1080" s="101">
        <f t="shared" si="2341"/>
        <v>0</v>
      </c>
      <c r="P1080" s="101">
        <f t="shared" si="2341"/>
        <v>0</v>
      </c>
      <c r="Q1080" s="101">
        <f t="shared" si="2341"/>
        <v>0</v>
      </c>
      <c r="R1080" s="101">
        <f t="shared" si="2341"/>
        <v>0</v>
      </c>
      <c r="S1080" s="101">
        <f t="shared" si="2341"/>
        <v>0</v>
      </c>
      <c r="T1080" s="101">
        <f t="shared" si="2341"/>
        <v>0</v>
      </c>
      <c r="U1080" s="101">
        <f t="shared" si="2341"/>
        <v>0</v>
      </c>
      <c r="V1080" s="161"/>
      <c r="W1080" s="117">
        <f t="shared" ref="W1080:AF1080" si="2342">IF(W1079&lt;25,IF(W1079&lt;13,W1079,W1079-12),W1079-24)</f>
        <v>0</v>
      </c>
      <c r="X1080" s="101">
        <f t="shared" si="2342"/>
        <v>0</v>
      </c>
      <c r="Y1080" s="101">
        <f t="shared" si="2342"/>
        <v>0</v>
      </c>
      <c r="Z1080" s="101">
        <f t="shared" si="2342"/>
        <v>0</v>
      </c>
      <c r="AA1080" s="101">
        <f t="shared" si="2342"/>
        <v>0</v>
      </c>
      <c r="AB1080" s="101">
        <f t="shared" si="2342"/>
        <v>0</v>
      </c>
      <c r="AC1080" s="101">
        <f t="shared" si="2342"/>
        <v>0</v>
      </c>
      <c r="AD1080" s="101">
        <f t="shared" si="2342"/>
        <v>0</v>
      </c>
      <c r="AE1080" s="101">
        <f t="shared" si="2342"/>
        <v>0</v>
      </c>
      <c r="AF1080" s="101">
        <f t="shared" si="2342"/>
        <v>0</v>
      </c>
      <c r="AG1080" s="161"/>
      <c r="AH1080" s="99"/>
      <c r="AI1080" s="99"/>
      <c r="AJ1080" s="99"/>
    </row>
    <row r="1081" spans="1:36" ht="30" hidden="1" customHeight="1" x14ac:dyDescent="0.3">
      <c r="A1081" s="75"/>
      <c r="B1081" s="112" t="s">
        <v>6269</v>
      </c>
      <c r="C1081" s="102">
        <f t="shared" ref="C1081:K1081" si="2343">IF(C1080&gt;0,IF(C1080=1,C1084,C1084+B1081),0)</f>
        <v>0</v>
      </c>
      <c r="D1081" s="102">
        <f t="shared" si="2343"/>
        <v>0</v>
      </c>
      <c r="E1081" s="102">
        <f t="shared" si="2343"/>
        <v>0</v>
      </c>
      <c r="F1081" s="102">
        <f t="shared" si="2343"/>
        <v>0</v>
      </c>
      <c r="G1081" s="102">
        <f t="shared" si="2343"/>
        <v>0</v>
      </c>
      <c r="H1081" s="102">
        <f t="shared" si="2343"/>
        <v>0</v>
      </c>
      <c r="I1081" s="102">
        <f t="shared" si="2343"/>
        <v>0</v>
      </c>
      <c r="J1081" s="102">
        <f t="shared" si="2343"/>
        <v>0</v>
      </c>
      <c r="K1081" s="102">
        <f t="shared" si="2343"/>
        <v>0</v>
      </c>
      <c r="L1081" s="160"/>
      <c r="M1081" s="118">
        <f>IF(M1080&gt;0,IF(M1080=1,M1084,M1084+K1081),0)</f>
        <v>0</v>
      </c>
      <c r="N1081" s="102">
        <f t="shared" ref="N1081:U1081" si="2344">IF(N1080&gt;0,IF(N1080=1,N1084,N1084+M1081),0)</f>
        <v>0</v>
      </c>
      <c r="O1081" s="102">
        <f t="shared" si="2344"/>
        <v>0</v>
      </c>
      <c r="P1081" s="102">
        <f t="shared" si="2344"/>
        <v>0</v>
      </c>
      <c r="Q1081" s="102">
        <f t="shared" si="2344"/>
        <v>0</v>
      </c>
      <c r="R1081" s="102">
        <f t="shared" si="2344"/>
        <v>0</v>
      </c>
      <c r="S1081" s="102">
        <f t="shared" si="2344"/>
        <v>0</v>
      </c>
      <c r="T1081" s="102">
        <f t="shared" si="2344"/>
        <v>0</v>
      </c>
      <c r="U1081" s="102">
        <f t="shared" si="2344"/>
        <v>0</v>
      </c>
      <c r="V1081" s="160"/>
      <c r="W1081" s="118">
        <f>IF(W1080&gt;0,IF(W1080=1,W1084,W1084+U1081),0)</f>
        <v>0</v>
      </c>
      <c r="X1081" s="102">
        <f t="shared" ref="X1081:AF1081" si="2345">IF(X1080&gt;0,IF(X1080=1,X1084,X1084+W1081),0)</f>
        <v>0</v>
      </c>
      <c r="Y1081" s="102">
        <f t="shared" si="2345"/>
        <v>0</v>
      </c>
      <c r="Z1081" s="102">
        <f t="shared" si="2345"/>
        <v>0</v>
      </c>
      <c r="AA1081" s="102">
        <f t="shared" si="2345"/>
        <v>0</v>
      </c>
      <c r="AB1081" s="102">
        <f t="shared" si="2345"/>
        <v>0</v>
      </c>
      <c r="AC1081" s="102">
        <f t="shared" si="2345"/>
        <v>0</v>
      </c>
      <c r="AD1081" s="102">
        <f t="shared" si="2345"/>
        <v>0</v>
      </c>
      <c r="AE1081" s="102">
        <f t="shared" si="2345"/>
        <v>0</v>
      </c>
      <c r="AF1081" s="102">
        <f t="shared" si="2345"/>
        <v>0</v>
      </c>
      <c r="AG1081" s="160"/>
      <c r="AH1081" s="74"/>
      <c r="AI1081" s="74"/>
      <c r="AJ1081" s="75"/>
    </row>
    <row r="1082" spans="1:36" ht="30" hidden="1" customHeight="1" x14ac:dyDescent="0.3">
      <c r="A1082" s="75"/>
      <c r="B1082" s="112" t="s">
        <v>6317</v>
      </c>
      <c r="C1082" s="102">
        <f>IF(C1076&gt;0,C1077,0)</f>
        <v>0</v>
      </c>
      <c r="D1082" s="102">
        <f t="shared" ref="D1082:K1082" si="2346">IF(D1076&gt;0,IF(D1080=1,D1077,D1077+C1082),C1082)</f>
        <v>0</v>
      </c>
      <c r="E1082" s="102">
        <f t="shared" si="2346"/>
        <v>0</v>
      </c>
      <c r="F1082" s="102">
        <f t="shared" si="2346"/>
        <v>0</v>
      </c>
      <c r="G1082" s="102">
        <f t="shared" si="2346"/>
        <v>0</v>
      </c>
      <c r="H1082" s="102">
        <f t="shared" si="2346"/>
        <v>0</v>
      </c>
      <c r="I1082" s="102">
        <f t="shared" si="2346"/>
        <v>0</v>
      </c>
      <c r="J1082" s="102">
        <f t="shared" si="2346"/>
        <v>0</v>
      </c>
      <c r="K1082" s="102">
        <f t="shared" si="2346"/>
        <v>0</v>
      </c>
      <c r="L1082" s="160"/>
      <c r="M1082" s="118">
        <f>IF(M1076&gt;0,IF(M1080=1,M1077,M1077+K1082),K1082)</f>
        <v>0</v>
      </c>
      <c r="N1082" s="102">
        <f t="shared" ref="N1082:U1082" si="2347">IF(N1076&gt;0,IF(N1080=1,N1077,N1077+M1082),M1082)</f>
        <v>0</v>
      </c>
      <c r="O1082" s="102">
        <f t="shared" si="2347"/>
        <v>0</v>
      </c>
      <c r="P1082" s="102">
        <f t="shared" si="2347"/>
        <v>0</v>
      </c>
      <c r="Q1082" s="102">
        <f t="shared" si="2347"/>
        <v>0</v>
      </c>
      <c r="R1082" s="102">
        <f t="shared" si="2347"/>
        <v>0</v>
      </c>
      <c r="S1082" s="102">
        <f t="shared" si="2347"/>
        <v>0</v>
      </c>
      <c r="T1082" s="102">
        <f t="shared" si="2347"/>
        <v>0</v>
      </c>
      <c r="U1082" s="102">
        <f t="shared" si="2347"/>
        <v>0</v>
      </c>
      <c r="V1082" s="160"/>
      <c r="W1082" s="118">
        <f>IF(W1076&gt;0,IF(W1080=1,W1077,W1077+U1082),U1082)</f>
        <v>0</v>
      </c>
      <c r="X1082" s="102">
        <f t="shared" ref="X1082:AF1082" si="2348">IF(X1076&gt;0,IF(X1080=1,X1077,X1077+W1082),W1082)</f>
        <v>0</v>
      </c>
      <c r="Y1082" s="102">
        <f t="shared" si="2348"/>
        <v>0</v>
      </c>
      <c r="Z1082" s="102">
        <f t="shared" si="2348"/>
        <v>0</v>
      </c>
      <c r="AA1082" s="102">
        <f t="shared" si="2348"/>
        <v>0</v>
      </c>
      <c r="AB1082" s="102">
        <f t="shared" si="2348"/>
        <v>0</v>
      </c>
      <c r="AC1082" s="102">
        <f t="shared" si="2348"/>
        <v>0</v>
      </c>
      <c r="AD1082" s="102">
        <f t="shared" si="2348"/>
        <v>0</v>
      </c>
      <c r="AE1082" s="102">
        <f t="shared" si="2348"/>
        <v>0</v>
      </c>
      <c r="AF1082" s="102">
        <f t="shared" si="2348"/>
        <v>0</v>
      </c>
      <c r="AG1082" s="160"/>
      <c r="AH1082" s="74"/>
      <c r="AI1082" s="74"/>
      <c r="AJ1082" s="75"/>
    </row>
    <row r="1083" spans="1:36" ht="9.75" hidden="1" customHeight="1" x14ac:dyDescent="0.3">
      <c r="A1083" s="75"/>
      <c r="B1083" s="112" t="s">
        <v>6318</v>
      </c>
      <c r="C1083" s="103">
        <f>C1085</f>
        <v>0</v>
      </c>
      <c r="D1083" s="103">
        <f t="shared" ref="D1083:K1083" si="2349">IF(D1080=1,D1085,D1085+C1083)</f>
        <v>0</v>
      </c>
      <c r="E1083" s="103">
        <f t="shared" si="2349"/>
        <v>0</v>
      </c>
      <c r="F1083" s="103">
        <f t="shared" si="2349"/>
        <v>0</v>
      </c>
      <c r="G1083" s="103">
        <f t="shared" si="2349"/>
        <v>0</v>
      </c>
      <c r="H1083" s="103">
        <f t="shared" si="2349"/>
        <v>0</v>
      </c>
      <c r="I1083" s="103">
        <f t="shared" si="2349"/>
        <v>0</v>
      </c>
      <c r="J1083" s="103">
        <f t="shared" si="2349"/>
        <v>0</v>
      </c>
      <c r="K1083" s="103">
        <f t="shared" si="2349"/>
        <v>0</v>
      </c>
      <c r="L1083" s="160"/>
      <c r="M1083" s="119">
        <f>IF(M1080=1,M1085,M1085+K1083)</f>
        <v>0</v>
      </c>
      <c r="N1083" s="103">
        <f t="shared" ref="N1083:U1083" si="2350">IF(N1080=1,N1085,N1085+M1083)</f>
        <v>0</v>
      </c>
      <c r="O1083" s="103">
        <f t="shared" si="2350"/>
        <v>0</v>
      </c>
      <c r="P1083" s="103">
        <f t="shared" si="2350"/>
        <v>0</v>
      </c>
      <c r="Q1083" s="103">
        <f t="shared" si="2350"/>
        <v>0</v>
      </c>
      <c r="R1083" s="103">
        <f t="shared" si="2350"/>
        <v>0</v>
      </c>
      <c r="S1083" s="103">
        <f t="shared" si="2350"/>
        <v>0</v>
      </c>
      <c r="T1083" s="103">
        <f t="shared" si="2350"/>
        <v>0</v>
      </c>
      <c r="U1083" s="103">
        <f t="shared" si="2350"/>
        <v>0</v>
      </c>
      <c r="V1083" s="160"/>
      <c r="W1083" s="119">
        <f>IF(W1080=1,W1085,W1085+U1083)</f>
        <v>0</v>
      </c>
      <c r="X1083" s="103">
        <f t="shared" ref="X1083:AF1083" si="2351">IF(X1080=1,X1085,X1085+W1083)</f>
        <v>0</v>
      </c>
      <c r="Y1083" s="103">
        <f t="shared" si="2351"/>
        <v>0</v>
      </c>
      <c r="Z1083" s="103">
        <f t="shared" si="2351"/>
        <v>0</v>
      </c>
      <c r="AA1083" s="103">
        <f t="shared" si="2351"/>
        <v>0</v>
      </c>
      <c r="AB1083" s="103">
        <f t="shared" si="2351"/>
        <v>0</v>
      </c>
      <c r="AC1083" s="103">
        <f t="shared" si="2351"/>
        <v>0</v>
      </c>
      <c r="AD1083" s="103">
        <f t="shared" si="2351"/>
        <v>0</v>
      </c>
      <c r="AE1083" s="103">
        <f t="shared" si="2351"/>
        <v>0</v>
      </c>
      <c r="AF1083" s="103">
        <f t="shared" si="2351"/>
        <v>0</v>
      </c>
      <c r="AG1083" s="160"/>
      <c r="AH1083" s="74"/>
      <c r="AI1083" s="74"/>
      <c r="AJ1083" s="75"/>
    </row>
    <row r="1084" spans="1:36" ht="25.05" customHeight="1" x14ac:dyDescent="0.3">
      <c r="A1084" s="75"/>
      <c r="B1084" s="110" t="s">
        <v>6319</v>
      </c>
      <c r="C1084" s="104">
        <f t="shared" ref="C1084:K1084" si="2352">1720/12*C1076</f>
        <v>0</v>
      </c>
      <c r="D1084" s="104">
        <f t="shared" si="2352"/>
        <v>0</v>
      </c>
      <c r="E1084" s="104">
        <f t="shared" si="2352"/>
        <v>0</v>
      </c>
      <c r="F1084" s="104">
        <f t="shared" si="2352"/>
        <v>0</v>
      </c>
      <c r="G1084" s="104">
        <f t="shared" si="2352"/>
        <v>0</v>
      </c>
      <c r="H1084" s="104">
        <f t="shared" si="2352"/>
        <v>0</v>
      </c>
      <c r="I1084" s="104">
        <f t="shared" si="2352"/>
        <v>0</v>
      </c>
      <c r="J1084" s="104">
        <f t="shared" si="2352"/>
        <v>0</v>
      </c>
      <c r="K1084" s="104">
        <f t="shared" si="2352"/>
        <v>0</v>
      </c>
      <c r="L1084" s="160"/>
      <c r="M1084" s="120">
        <f t="shared" ref="M1084:U1084" si="2353">1720/12*M1076</f>
        <v>0</v>
      </c>
      <c r="N1084" s="104">
        <f t="shared" si="2353"/>
        <v>0</v>
      </c>
      <c r="O1084" s="104">
        <f t="shared" si="2353"/>
        <v>0</v>
      </c>
      <c r="P1084" s="104">
        <f t="shared" si="2353"/>
        <v>0</v>
      </c>
      <c r="Q1084" s="104">
        <f t="shared" si="2353"/>
        <v>0</v>
      </c>
      <c r="R1084" s="104">
        <f t="shared" si="2353"/>
        <v>0</v>
      </c>
      <c r="S1084" s="104">
        <f t="shared" si="2353"/>
        <v>0</v>
      </c>
      <c r="T1084" s="104">
        <f t="shared" si="2353"/>
        <v>0</v>
      </c>
      <c r="U1084" s="104">
        <f t="shared" si="2353"/>
        <v>0</v>
      </c>
      <c r="V1084" s="160"/>
      <c r="W1084" s="120">
        <f t="shared" ref="W1084:AF1084" si="2354">1720/12*W1076</f>
        <v>0</v>
      </c>
      <c r="X1084" s="104">
        <f t="shared" si="2354"/>
        <v>0</v>
      </c>
      <c r="Y1084" s="104">
        <f t="shared" si="2354"/>
        <v>0</v>
      </c>
      <c r="Z1084" s="104">
        <f t="shared" si="2354"/>
        <v>0</v>
      </c>
      <c r="AA1084" s="104">
        <f t="shared" si="2354"/>
        <v>0</v>
      </c>
      <c r="AB1084" s="104">
        <f t="shared" si="2354"/>
        <v>0</v>
      </c>
      <c r="AC1084" s="104">
        <f t="shared" si="2354"/>
        <v>0</v>
      </c>
      <c r="AD1084" s="104">
        <f t="shared" si="2354"/>
        <v>0</v>
      </c>
      <c r="AE1084" s="104">
        <f t="shared" si="2354"/>
        <v>0</v>
      </c>
      <c r="AF1084" s="104">
        <f t="shared" si="2354"/>
        <v>0</v>
      </c>
      <c r="AG1084" s="160"/>
      <c r="AH1084" s="74"/>
      <c r="AI1084" s="74"/>
      <c r="AJ1084" s="75"/>
    </row>
    <row r="1085" spans="1:36" ht="25.05" customHeight="1" thickBot="1" x14ac:dyDescent="0.35">
      <c r="A1085" s="75"/>
      <c r="B1085" s="113" t="s">
        <v>6270</v>
      </c>
      <c r="C1085" s="104">
        <f t="shared" ref="C1085:K1085" si="2355">IF(OR(C1080=0,C1080=1),IF(C1077&gt;=C1084,C1084,C1077),IF(C1082&gt;=C1081,C1081-B1083,C1082-B1083))</f>
        <v>0</v>
      </c>
      <c r="D1085" s="104">
        <f t="shared" si="2355"/>
        <v>0</v>
      </c>
      <c r="E1085" s="104">
        <f t="shared" si="2355"/>
        <v>0</v>
      </c>
      <c r="F1085" s="104">
        <f t="shared" si="2355"/>
        <v>0</v>
      </c>
      <c r="G1085" s="104">
        <f t="shared" si="2355"/>
        <v>0</v>
      </c>
      <c r="H1085" s="104">
        <f t="shared" si="2355"/>
        <v>0</v>
      </c>
      <c r="I1085" s="104">
        <f t="shared" si="2355"/>
        <v>0</v>
      </c>
      <c r="J1085" s="104">
        <f t="shared" si="2355"/>
        <v>0</v>
      </c>
      <c r="K1085" s="104">
        <f t="shared" si="2355"/>
        <v>0</v>
      </c>
      <c r="L1085" s="162">
        <f>SUM(C1085:K1085)</f>
        <v>0</v>
      </c>
      <c r="M1085" s="120">
        <f>IF(OR(M1080=0,M1080=1),IF(M1077&gt;=M1084,M1084,M1077),IF(M1082&gt;=M1081,M1081-K1083,M1082-K1083))</f>
        <v>0</v>
      </c>
      <c r="N1085" s="104">
        <f t="shared" ref="N1085:U1085" si="2356">IF(OR(N1080=0,N1080=1),IF(N1077&gt;=N1084,N1084,N1077),IF(N1082&gt;=N1081,N1081-M1083,N1082-M1083))</f>
        <v>0</v>
      </c>
      <c r="O1085" s="104">
        <f t="shared" si="2356"/>
        <v>0</v>
      </c>
      <c r="P1085" s="104">
        <f t="shared" si="2356"/>
        <v>0</v>
      </c>
      <c r="Q1085" s="104">
        <f t="shared" si="2356"/>
        <v>0</v>
      </c>
      <c r="R1085" s="104">
        <f t="shared" si="2356"/>
        <v>0</v>
      </c>
      <c r="S1085" s="104">
        <f t="shared" si="2356"/>
        <v>0</v>
      </c>
      <c r="T1085" s="104">
        <f t="shared" si="2356"/>
        <v>0</v>
      </c>
      <c r="U1085" s="104">
        <f t="shared" si="2356"/>
        <v>0</v>
      </c>
      <c r="V1085" s="162">
        <f>SUM(M1085:U1085)</f>
        <v>0</v>
      </c>
      <c r="W1085" s="156">
        <f>IF(OR(W1080=0,W1080=1),IF(W1077&gt;=W1084,W1084,W1077),IF(W1082&gt;=W1081,W1081-U1083,W1082-U1083))</f>
        <v>0</v>
      </c>
      <c r="X1085" s="157">
        <f t="shared" ref="X1085:AF1085" si="2357">IF(OR(X1080=0,X1080=1),IF(X1077&gt;=X1084,X1084,X1077),IF(X1082&gt;=X1081,X1081-W1083,X1082-W1083))</f>
        <v>0</v>
      </c>
      <c r="Y1085" s="157">
        <f t="shared" si="2357"/>
        <v>0</v>
      </c>
      <c r="Z1085" s="157">
        <f t="shared" si="2357"/>
        <v>0</v>
      </c>
      <c r="AA1085" s="157">
        <f t="shared" si="2357"/>
        <v>0</v>
      </c>
      <c r="AB1085" s="157">
        <f t="shared" si="2357"/>
        <v>0</v>
      </c>
      <c r="AC1085" s="157">
        <f t="shared" si="2357"/>
        <v>0</v>
      </c>
      <c r="AD1085" s="157">
        <f t="shared" si="2357"/>
        <v>0</v>
      </c>
      <c r="AE1085" s="157">
        <f t="shared" si="2357"/>
        <v>0</v>
      </c>
      <c r="AF1085" s="157">
        <f t="shared" si="2357"/>
        <v>0</v>
      </c>
      <c r="AG1085" s="162">
        <f>SUM(W1085:AF1085)</f>
        <v>0</v>
      </c>
      <c r="AH1085" s="105"/>
      <c r="AI1085" s="74"/>
      <c r="AJ1085" s="75"/>
    </row>
    <row r="1086" spans="1:36" ht="25.05" customHeight="1" thickBot="1" x14ac:dyDescent="0.35">
      <c r="A1086" s="87"/>
      <c r="B1086" s="226" t="s">
        <v>6273</v>
      </c>
      <c r="C1086" s="304"/>
      <c r="D1086" s="304"/>
      <c r="E1086" s="304"/>
      <c r="F1086" s="305"/>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5.05" customHeight="1" x14ac:dyDescent="0.3">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5.05" customHeight="1" x14ac:dyDescent="0.3">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x14ac:dyDescent="0.3">
      <c r="A1089" s="99"/>
      <c r="B1089" s="111"/>
      <c r="C1089" s="100">
        <f>IF(C1087&lt;&gt;0,1,0)</f>
        <v>0</v>
      </c>
      <c r="D1089" s="100">
        <f t="shared" ref="D1089:K1089" si="2358">IF(C1089=0,IF(D1087&lt;&gt;0,1,0),1)</f>
        <v>0</v>
      </c>
      <c r="E1089" s="100">
        <f t="shared" si="2358"/>
        <v>0</v>
      </c>
      <c r="F1089" s="100">
        <f t="shared" si="2358"/>
        <v>0</v>
      </c>
      <c r="G1089" s="100">
        <f t="shared" si="2358"/>
        <v>0</v>
      </c>
      <c r="H1089" s="100">
        <f t="shared" si="2358"/>
        <v>0</v>
      </c>
      <c r="I1089" s="100">
        <f t="shared" si="2358"/>
        <v>0</v>
      </c>
      <c r="J1089" s="100">
        <f t="shared" si="2358"/>
        <v>0</v>
      </c>
      <c r="K1089" s="100">
        <f t="shared" si="2358"/>
        <v>0</v>
      </c>
      <c r="L1089" s="161"/>
      <c r="M1089" s="116">
        <f>IF(K1089=0,IF(M1087&lt;&gt;0,1,0),1)</f>
        <v>0</v>
      </c>
      <c r="N1089" s="100">
        <f t="shared" ref="N1089:U1089" si="2359">IF(M1089=0,IF(N1087&lt;&gt;0,1,0),1)</f>
        <v>0</v>
      </c>
      <c r="O1089" s="100">
        <f t="shared" si="2359"/>
        <v>0</v>
      </c>
      <c r="P1089" s="100">
        <f t="shared" si="2359"/>
        <v>0</v>
      </c>
      <c r="Q1089" s="100">
        <f t="shared" si="2359"/>
        <v>0</v>
      </c>
      <c r="R1089" s="100">
        <f t="shared" si="2359"/>
        <v>0</v>
      </c>
      <c r="S1089" s="100">
        <f t="shared" si="2359"/>
        <v>0</v>
      </c>
      <c r="T1089" s="100">
        <f t="shared" si="2359"/>
        <v>0</v>
      </c>
      <c r="U1089" s="100">
        <f t="shared" si="2359"/>
        <v>0</v>
      </c>
      <c r="V1089" s="161"/>
      <c r="W1089" s="116">
        <f>IF(U1089=0,IF(W1087&lt;&gt;0,1,0),1)</f>
        <v>0</v>
      </c>
      <c r="X1089" s="100">
        <f t="shared" ref="X1089:AF1089" si="2360">IF(W1089=0,IF(X1087&lt;&gt;0,1,0),1)</f>
        <v>0</v>
      </c>
      <c r="Y1089" s="100">
        <f t="shared" si="2360"/>
        <v>0</v>
      </c>
      <c r="Z1089" s="100">
        <f t="shared" si="2360"/>
        <v>0</v>
      </c>
      <c r="AA1089" s="100">
        <f t="shared" si="2360"/>
        <v>0</v>
      </c>
      <c r="AB1089" s="100">
        <f t="shared" si="2360"/>
        <v>0</v>
      </c>
      <c r="AC1089" s="100">
        <f t="shared" si="2360"/>
        <v>0</v>
      </c>
      <c r="AD1089" s="100">
        <f t="shared" si="2360"/>
        <v>0</v>
      </c>
      <c r="AE1089" s="100">
        <f t="shared" si="2360"/>
        <v>0</v>
      </c>
      <c r="AF1089" s="100">
        <f t="shared" si="2360"/>
        <v>0</v>
      </c>
      <c r="AG1089" s="161"/>
      <c r="AH1089" s="99"/>
      <c r="AI1089" s="99"/>
      <c r="AJ1089" s="99"/>
    </row>
    <row r="1090" spans="1:36" ht="30" hidden="1" customHeight="1" x14ac:dyDescent="0.3">
      <c r="A1090" s="99"/>
      <c r="B1090" s="111"/>
      <c r="C1090" s="100">
        <f>IF(C1089=0,0,1)</f>
        <v>0</v>
      </c>
      <c r="D1090" s="100">
        <f t="shared" ref="D1090:K1090" si="2361">IF(D1089=0,0,C1090+1)</f>
        <v>0</v>
      </c>
      <c r="E1090" s="100">
        <f t="shared" si="2361"/>
        <v>0</v>
      </c>
      <c r="F1090" s="100">
        <f t="shared" si="2361"/>
        <v>0</v>
      </c>
      <c r="G1090" s="100">
        <f t="shared" si="2361"/>
        <v>0</v>
      </c>
      <c r="H1090" s="100">
        <f t="shared" si="2361"/>
        <v>0</v>
      </c>
      <c r="I1090" s="100">
        <f t="shared" si="2361"/>
        <v>0</v>
      </c>
      <c r="J1090" s="100">
        <f t="shared" si="2361"/>
        <v>0</v>
      </c>
      <c r="K1090" s="100">
        <f t="shared" si="2361"/>
        <v>0</v>
      </c>
      <c r="L1090" s="161"/>
      <c r="M1090" s="116">
        <f>IF(M1089=0,0,K1090+1)</f>
        <v>0</v>
      </c>
      <c r="N1090" s="100">
        <f t="shared" ref="N1090:U1090" si="2362">IF(N1089=0,0,M1090+1)</f>
        <v>0</v>
      </c>
      <c r="O1090" s="100">
        <f t="shared" si="2362"/>
        <v>0</v>
      </c>
      <c r="P1090" s="100">
        <f t="shared" si="2362"/>
        <v>0</v>
      </c>
      <c r="Q1090" s="100">
        <f t="shared" si="2362"/>
        <v>0</v>
      </c>
      <c r="R1090" s="100">
        <f t="shared" si="2362"/>
        <v>0</v>
      </c>
      <c r="S1090" s="100">
        <f t="shared" si="2362"/>
        <v>0</v>
      </c>
      <c r="T1090" s="100">
        <f t="shared" si="2362"/>
        <v>0</v>
      </c>
      <c r="U1090" s="100">
        <f t="shared" si="2362"/>
        <v>0</v>
      </c>
      <c r="V1090" s="161"/>
      <c r="W1090" s="116">
        <f>IF(W1089=0,0,U1090+1)</f>
        <v>0</v>
      </c>
      <c r="X1090" s="100">
        <f t="shared" ref="X1090:AF1090" si="2363">IF(X1089=0,0,W1090+1)</f>
        <v>0</v>
      </c>
      <c r="Y1090" s="100">
        <f t="shared" si="2363"/>
        <v>0</v>
      </c>
      <c r="Z1090" s="100">
        <f t="shared" si="2363"/>
        <v>0</v>
      </c>
      <c r="AA1090" s="100">
        <f t="shared" si="2363"/>
        <v>0</v>
      </c>
      <c r="AB1090" s="100">
        <f t="shared" si="2363"/>
        <v>0</v>
      </c>
      <c r="AC1090" s="100">
        <f t="shared" si="2363"/>
        <v>0</v>
      </c>
      <c r="AD1090" s="100">
        <f t="shared" si="2363"/>
        <v>0</v>
      </c>
      <c r="AE1090" s="100">
        <f t="shared" si="2363"/>
        <v>0</v>
      </c>
      <c r="AF1090" s="100">
        <f t="shared" si="2363"/>
        <v>0</v>
      </c>
      <c r="AG1090" s="161"/>
      <c r="AH1090" s="99"/>
      <c r="AI1090" s="99"/>
      <c r="AJ1090" s="99"/>
    </row>
    <row r="1091" spans="1:36" ht="30" hidden="1" customHeight="1" x14ac:dyDescent="0.3">
      <c r="A1091" s="99"/>
      <c r="B1091" s="111" t="s">
        <v>6268</v>
      </c>
      <c r="C1091" s="101">
        <f t="shared" ref="C1091:K1091" si="2364">IF(C1090&lt;25,IF(C1090&lt;13,C1090,C1090-12),C1090-24)</f>
        <v>0</v>
      </c>
      <c r="D1091" s="101">
        <f t="shared" si="2364"/>
        <v>0</v>
      </c>
      <c r="E1091" s="101">
        <f t="shared" si="2364"/>
        <v>0</v>
      </c>
      <c r="F1091" s="101">
        <f t="shared" si="2364"/>
        <v>0</v>
      </c>
      <c r="G1091" s="101">
        <f t="shared" si="2364"/>
        <v>0</v>
      </c>
      <c r="H1091" s="101">
        <f t="shared" si="2364"/>
        <v>0</v>
      </c>
      <c r="I1091" s="101">
        <f t="shared" si="2364"/>
        <v>0</v>
      </c>
      <c r="J1091" s="101">
        <f t="shared" si="2364"/>
        <v>0</v>
      </c>
      <c r="K1091" s="101">
        <f t="shared" si="2364"/>
        <v>0</v>
      </c>
      <c r="L1091" s="161"/>
      <c r="M1091" s="117">
        <f t="shared" ref="M1091:U1091" si="2365">IF(M1090&lt;25,IF(M1090&lt;13,M1090,M1090-12),M1090-24)</f>
        <v>0</v>
      </c>
      <c r="N1091" s="101">
        <f t="shared" si="2365"/>
        <v>0</v>
      </c>
      <c r="O1091" s="101">
        <f t="shared" si="2365"/>
        <v>0</v>
      </c>
      <c r="P1091" s="101">
        <f t="shared" si="2365"/>
        <v>0</v>
      </c>
      <c r="Q1091" s="101">
        <f t="shared" si="2365"/>
        <v>0</v>
      </c>
      <c r="R1091" s="101">
        <f t="shared" si="2365"/>
        <v>0</v>
      </c>
      <c r="S1091" s="101">
        <f t="shared" si="2365"/>
        <v>0</v>
      </c>
      <c r="T1091" s="101">
        <f t="shared" si="2365"/>
        <v>0</v>
      </c>
      <c r="U1091" s="101">
        <f t="shared" si="2365"/>
        <v>0</v>
      </c>
      <c r="V1091" s="161"/>
      <c r="W1091" s="117">
        <f t="shared" ref="W1091:AF1091" si="2366">IF(W1090&lt;25,IF(W1090&lt;13,W1090,W1090-12),W1090-24)</f>
        <v>0</v>
      </c>
      <c r="X1091" s="101">
        <f t="shared" si="2366"/>
        <v>0</v>
      </c>
      <c r="Y1091" s="101">
        <f t="shared" si="2366"/>
        <v>0</v>
      </c>
      <c r="Z1091" s="101">
        <f t="shared" si="2366"/>
        <v>0</v>
      </c>
      <c r="AA1091" s="101">
        <f t="shared" si="2366"/>
        <v>0</v>
      </c>
      <c r="AB1091" s="101">
        <f t="shared" si="2366"/>
        <v>0</v>
      </c>
      <c r="AC1091" s="101">
        <f t="shared" si="2366"/>
        <v>0</v>
      </c>
      <c r="AD1091" s="101">
        <f t="shared" si="2366"/>
        <v>0</v>
      </c>
      <c r="AE1091" s="101">
        <f t="shared" si="2366"/>
        <v>0</v>
      </c>
      <c r="AF1091" s="101">
        <f t="shared" si="2366"/>
        <v>0</v>
      </c>
      <c r="AG1091" s="161"/>
      <c r="AH1091" s="99"/>
      <c r="AI1091" s="99"/>
      <c r="AJ1091" s="99"/>
    </row>
    <row r="1092" spans="1:36" ht="30" hidden="1" customHeight="1" x14ac:dyDescent="0.3">
      <c r="A1092" s="75"/>
      <c r="B1092" s="112" t="s">
        <v>6269</v>
      </c>
      <c r="C1092" s="102">
        <f t="shared" ref="C1092:K1092" si="2367">IF(C1091&gt;0,IF(C1091=1,C1095,C1095+B1092),0)</f>
        <v>0</v>
      </c>
      <c r="D1092" s="102">
        <f t="shared" si="2367"/>
        <v>0</v>
      </c>
      <c r="E1092" s="102">
        <f t="shared" si="2367"/>
        <v>0</v>
      </c>
      <c r="F1092" s="102">
        <f t="shared" si="2367"/>
        <v>0</v>
      </c>
      <c r="G1092" s="102">
        <f t="shared" si="2367"/>
        <v>0</v>
      </c>
      <c r="H1092" s="102">
        <f t="shared" si="2367"/>
        <v>0</v>
      </c>
      <c r="I1092" s="102">
        <f t="shared" si="2367"/>
        <v>0</v>
      </c>
      <c r="J1092" s="102">
        <f t="shared" si="2367"/>
        <v>0</v>
      </c>
      <c r="K1092" s="102">
        <f t="shared" si="2367"/>
        <v>0</v>
      </c>
      <c r="L1092" s="160"/>
      <c r="M1092" s="118">
        <f>IF(M1091&gt;0,IF(M1091=1,M1095,M1095+K1092),0)</f>
        <v>0</v>
      </c>
      <c r="N1092" s="102">
        <f t="shared" ref="N1092:U1092" si="2368">IF(N1091&gt;0,IF(N1091=1,N1095,N1095+M1092),0)</f>
        <v>0</v>
      </c>
      <c r="O1092" s="102">
        <f t="shared" si="2368"/>
        <v>0</v>
      </c>
      <c r="P1092" s="102">
        <f t="shared" si="2368"/>
        <v>0</v>
      </c>
      <c r="Q1092" s="102">
        <f t="shared" si="2368"/>
        <v>0</v>
      </c>
      <c r="R1092" s="102">
        <f t="shared" si="2368"/>
        <v>0</v>
      </c>
      <c r="S1092" s="102">
        <f t="shared" si="2368"/>
        <v>0</v>
      </c>
      <c r="T1092" s="102">
        <f t="shared" si="2368"/>
        <v>0</v>
      </c>
      <c r="U1092" s="102">
        <f t="shared" si="2368"/>
        <v>0</v>
      </c>
      <c r="V1092" s="160"/>
      <c r="W1092" s="118">
        <f>IF(W1091&gt;0,IF(W1091=1,W1095,W1095+U1092),0)</f>
        <v>0</v>
      </c>
      <c r="X1092" s="102">
        <f t="shared" ref="X1092:AF1092" si="2369">IF(X1091&gt;0,IF(X1091=1,X1095,X1095+W1092),0)</f>
        <v>0</v>
      </c>
      <c r="Y1092" s="102">
        <f t="shared" si="2369"/>
        <v>0</v>
      </c>
      <c r="Z1092" s="102">
        <f t="shared" si="2369"/>
        <v>0</v>
      </c>
      <c r="AA1092" s="102">
        <f t="shared" si="2369"/>
        <v>0</v>
      </c>
      <c r="AB1092" s="102">
        <f t="shared" si="2369"/>
        <v>0</v>
      </c>
      <c r="AC1092" s="102">
        <f t="shared" si="2369"/>
        <v>0</v>
      </c>
      <c r="AD1092" s="102">
        <f t="shared" si="2369"/>
        <v>0</v>
      </c>
      <c r="AE1092" s="102">
        <f t="shared" si="2369"/>
        <v>0</v>
      </c>
      <c r="AF1092" s="102">
        <f t="shared" si="2369"/>
        <v>0</v>
      </c>
      <c r="AG1092" s="160"/>
      <c r="AH1092" s="74"/>
      <c r="AI1092" s="74"/>
      <c r="AJ1092" s="75"/>
    </row>
    <row r="1093" spans="1:36" ht="30" hidden="1" customHeight="1" x14ac:dyDescent="0.3">
      <c r="A1093" s="75"/>
      <c r="B1093" s="112" t="s">
        <v>6317</v>
      </c>
      <c r="C1093" s="102">
        <f>IF(C1087&gt;0,C1088,0)</f>
        <v>0</v>
      </c>
      <c r="D1093" s="102">
        <f t="shared" ref="D1093:K1093" si="2370">IF(D1087&gt;0,IF(D1091=1,D1088,D1088+C1093),C1093)</f>
        <v>0</v>
      </c>
      <c r="E1093" s="102">
        <f t="shared" si="2370"/>
        <v>0</v>
      </c>
      <c r="F1093" s="102">
        <f t="shared" si="2370"/>
        <v>0</v>
      </c>
      <c r="G1093" s="102">
        <f t="shared" si="2370"/>
        <v>0</v>
      </c>
      <c r="H1093" s="102">
        <f t="shared" si="2370"/>
        <v>0</v>
      </c>
      <c r="I1093" s="102">
        <f t="shared" si="2370"/>
        <v>0</v>
      </c>
      <c r="J1093" s="102">
        <f t="shared" si="2370"/>
        <v>0</v>
      </c>
      <c r="K1093" s="102">
        <f t="shared" si="2370"/>
        <v>0</v>
      </c>
      <c r="L1093" s="160"/>
      <c r="M1093" s="118">
        <f>IF(M1087&gt;0,IF(M1091=1,M1088,M1088+K1093),K1093)</f>
        <v>0</v>
      </c>
      <c r="N1093" s="102">
        <f t="shared" ref="N1093:U1093" si="2371">IF(N1087&gt;0,IF(N1091=1,N1088,N1088+M1093),M1093)</f>
        <v>0</v>
      </c>
      <c r="O1093" s="102">
        <f t="shared" si="2371"/>
        <v>0</v>
      </c>
      <c r="P1093" s="102">
        <f t="shared" si="2371"/>
        <v>0</v>
      </c>
      <c r="Q1093" s="102">
        <f t="shared" si="2371"/>
        <v>0</v>
      </c>
      <c r="R1093" s="102">
        <f t="shared" si="2371"/>
        <v>0</v>
      </c>
      <c r="S1093" s="102">
        <f t="shared" si="2371"/>
        <v>0</v>
      </c>
      <c r="T1093" s="102">
        <f t="shared" si="2371"/>
        <v>0</v>
      </c>
      <c r="U1093" s="102">
        <f t="shared" si="2371"/>
        <v>0</v>
      </c>
      <c r="V1093" s="160"/>
      <c r="W1093" s="118">
        <f>IF(W1087&gt;0,IF(W1091=1,W1088,W1088+U1093),U1093)</f>
        <v>0</v>
      </c>
      <c r="X1093" s="102">
        <f t="shared" ref="X1093:AF1093" si="2372">IF(X1087&gt;0,IF(X1091=1,X1088,X1088+W1093),W1093)</f>
        <v>0</v>
      </c>
      <c r="Y1093" s="102">
        <f t="shared" si="2372"/>
        <v>0</v>
      </c>
      <c r="Z1093" s="102">
        <f t="shared" si="2372"/>
        <v>0</v>
      </c>
      <c r="AA1093" s="102">
        <f t="shared" si="2372"/>
        <v>0</v>
      </c>
      <c r="AB1093" s="102">
        <f t="shared" si="2372"/>
        <v>0</v>
      </c>
      <c r="AC1093" s="102">
        <f t="shared" si="2372"/>
        <v>0</v>
      </c>
      <c r="AD1093" s="102">
        <f t="shared" si="2372"/>
        <v>0</v>
      </c>
      <c r="AE1093" s="102">
        <f t="shared" si="2372"/>
        <v>0</v>
      </c>
      <c r="AF1093" s="102">
        <f t="shared" si="2372"/>
        <v>0</v>
      </c>
      <c r="AG1093" s="160"/>
      <c r="AH1093" s="74"/>
      <c r="AI1093" s="74"/>
      <c r="AJ1093" s="75"/>
    </row>
    <row r="1094" spans="1:36" ht="9.75" hidden="1" customHeight="1" x14ac:dyDescent="0.3">
      <c r="A1094" s="75"/>
      <c r="B1094" s="112" t="s">
        <v>6318</v>
      </c>
      <c r="C1094" s="103">
        <f>C1096</f>
        <v>0</v>
      </c>
      <c r="D1094" s="103">
        <f t="shared" ref="D1094:K1094" si="2373">IF(D1091=1,D1096,D1096+C1094)</f>
        <v>0</v>
      </c>
      <c r="E1094" s="103">
        <f t="shared" si="2373"/>
        <v>0</v>
      </c>
      <c r="F1094" s="103">
        <f t="shared" si="2373"/>
        <v>0</v>
      </c>
      <c r="G1094" s="103">
        <f t="shared" si="2373"/>
        <v>0</v>
      </c>
      <c r="H1094" s="103">
        <f t="shared" si="2373"/>
        <v>0</v>
      </c>
      <c r="I1094" s="103">
        <f t="shared" si="2373"/>
        <v>0</v>
      </c>
      <c r="J1094" s="103">
        <f t="shared" si="2373"/>
        <v>0</v>
      </c>
      <c r="K1094" s="103">
        <f t="shared" si="2373"/>
        <v>0</v>
      </c>
      <c r="L1094" s="160"/>
      <c r="M1094" s="119">
        <f>IF(M1091=1,M1096,M1096+K1094)</f>
        <v>0</v>
      </c>
      <c r="N1094" s="103">
        <f t="shared" ref="N1094:U1094" si="2374">IF(N1091=1,N1096,N1096+M1094)</f>
        <v>0</v>
      </c>
      <c r="O1094" s="103">
        <f t="shared" si="2374"/>
        <v>0</v>
      </c>
      <c r="P1094" s="103">
        <f t="shared" si="2374"/>
        <v>0</v>
      </c>
      <c r="Q1094" s="103">
        <f t="shared" si="2374"/>
        <v>0</v>
      </c>
      <c r="R1094" s="103">
        <f t="shared" si="2374"/>
        <v>0</v>
      </c>
      <c r="S1094" s="103">
        <f t="shared" si="2374"/>
        <v>0</v>
      </c>
      <c r="T1094" s="103">
        <f t="shared" si="2374"/>
        <v>0</v>
      </c>
      <c r="U1094" s="103">
        <f t="shared" si="2374"/>
        <v>0</v>
      </c>
      <c r="V1094" s="160"/>
      <c r="W1094" s="119">
        <f>IF(W1091=1,W1096,W1096+U1094)</f>
        <v>0</v>
      </c>
      <c r="X1094" s="103">
        <f t="shared" ref="X1094:AF1094" si="2375">IF(X1091=1,X1096,X1096+W1094)</f>
        <v>0</v>
      </c>
      <c r="Y1094" s="103">
        <f t="shared" si="2375"/>
        <v>0</v>
      </c>
      <c r="Z1094" s="103">
        <f t="shared" si="2375"/>
        <v>0</v>
      </c>
      <c r="AA1094" s="103">
        <f t="shared" si="2375"/>
        <v>0</v>
      </c>
      <c r="AB1094" s="103">
        <f t="shared" si="2375"/>
        <v>0</v>
      </c>
      <c r="AC1094" s="103">
        <f t="shared" si="2375"/>
        <v>0</v>
      </c>
      <c r="AD1094" s="103">
        <f t="shared" si="2375"/>
        <v>0</v>
      </c>
      <c r="AE1094" s="103">
        <f t="shared" si="2375"/>
        <v>0</v>
      </c>
      <c r="AF1094" s="103">
        <f t="shared" si="2375"/>
        <v>0</v>
      </c>
      <c r="AG1094" s="160"/>
      <c r="AH1094" s="74"/>
      <c r="AI1094" s="74"/>
      <c r="AJ1094" s="75"/>
    </row>
    <row r="1095" spans="1:36" ht="25.05" customHeight="1" x14ac:dyDescent="0.3">
      <c r="A1095" s="75"/>
      <c r="B1095" s="110" t="s">
        <v>6319</v>
      </c>
      <c r="C1095" s="104">
        <f t="shared" ref="C1095:K1095" si="2376">1720/12*C1087</f>
        <v>0</v>
      </c>
      <c r="D1095" s="104">
        <f t="shared" si="2376"/>
        <v>0</v>
      </c>
      <c r="E1095" s="104">
        <f t="shared" si="2376"/>
        <v>0</v>
      </c>
      <c r="F1095" s="104">
        <f t="shared" si="2376"/>
        <v>0</v>
      </c>
      <c r="G1095" s="104">
        <f t="shared" si="2376"/>
        <v>0</v>
      </c>
      <c r="H1095" s="104">
        <f t="shared" si="2376"/>
        <v>0</v>
      </c>
      <c r="I1095" s="104">
        <f t="shared" si="2376"/>
        <v>0</v>
      </c>
      <c r="J1095" s="104">
        <f t="shared" si="2376"/>
        <v>0</v>
      </c>
      <c r="K1095" s="104">
        <f t="shared" si="2376"/>
        <v>0</v>
      </c>
      <c r="L1095" s="160"/>
      <c r="M1095" s="120">
        <f t="shared" ref="M1095:U1095" si="2377">1720/12*M1087</f>
        <v>0</v>
      </c>
      <c r="N1095" s="104">
        <f t="shared" si="2377"/>
        <v>0</v>
      </c>
      <c r="O1095" s="104">
        <f t="shared" si="2377"/>
        <v>0</v>
      </c>
      <c r="P1095" s="104">
        <f t="shared" si="2377"/>
        <v>0</v>
      </c>
      <c r="Q1095" s="104">
        <f t="shared" si="2377"/>
        <v>0</v>
      </c>
      <c r="R1095" s="104">
        <f t="shared" si="2377"/>
        <v>0</v>
      </c>
      <c r="S1095" s="104">
        <f t="shared" si="2377"/>
        <v>0</v>
      </c>
      <c r="T1095" s="104">
        <f t="shared" si="2377"/>
        <v>0</v>
      </c>
      <c r="U1095" s="104">
        <f t="shared" si="2377"/>
        <v>0</v>
      </c>
      <c r="V1095" s="160"/>
      <c r="W1095" s="120">
        <f t="shared" ref="W1095:AF1095" si="2378">1720/12*W1087</f>
        <v>0</v>
      </c>
      <c r="X1095" s="104">
        <f t="shared" si="2378"/>
        <v>0</v>
      </c>
      <c r="Y1095" s="104">
        <f t="shared" si="2378"/>
        <v>0</v>
      </c>
      <c r="Z1095" s="104">
        <f t="shared" si="2378"/>
        <v>0</v>
      </c>
      <c r="AA1095" s="104">
        <f t="shared" si="2378"/>
        <v>0</v>
      </c>
      <c r="AB1095" s="104">
        <f t="shared" si="2378"/>
        <v>0</v>
      </c>
      <c r="AC1095" s="104">
        <f t="shared" si="2378"/>
        <v>0</v>
      </c>
      <c r="AD1095" s="104">
        <f t="shared" si="2378"/>
        <v>0</v>
      </c>
      <c r="AE1095" s="104">
        <f t="shared" si="2378"/>
        <v>0</v>
      </c>
      <c r="AF1095" s="104">
        <f t="shared" si="2378"/>
        <v>0</v>
      </c>
      <c r="AG1095" s="160"/>
      <c r="AH1095" s="74"/>
      <c r="AI1095" s="74"/>
      <c r="AJ1095" s="75"/>
    </row>
    <row r="1096" spans="1:36" ht="25.05" customHeight="1" thickBot="1" x14ac:dyDescent="0.35">
      <c r="A1096" s="75"/>
      <c r="B1096" s="113" t="s">
        <v>6270</v>
      </c>
      <c r="C1096" s="104">
        <f t="shared" ref="C1096:K1096" si="2379">IF(OR(C1091=0,C1091=1),IF(C1088&gt;=C1095,C1095,C1088),IF(C1093&gt;=C1092,C1092-B1094,C1093-B1094))</f>
        <v>0</v>
      </c>
      <c r="D1096" s="104">
        <f t="shared" si="2379"/>
        <v>0</v>
      </c>
      <c r="E1096" s="104">
        <f t="shared" si="2379"/>
        <v>0</v>
      </c>
      <c r="F1096" s="104">
        <f t="shared" si="2379"/>
        <v>0</v>
      </c>
      <c r="G1096" s="104">
        <f t="shared" si="2379"/>
        <v>0</v>
      </c>
      <c r="H1096" s="104">
        <f t="shared" si="2379"/>
        <v>0</v>
      </c>
      <c r="I1096" s="104">
        <f t="shared" si="2379"/>
        <v>0</v>
      </c>
      <c r="J1096" s="104">
        <f t="shared" si="2379"/>
        <v>0</v>
      </c>
      <c r="K1096" s="104">
        <f t="shared" si="2379"/>
        <v>0</v>
      </c>
      <c r="L1096" s="162">
        <f>SUM(C1096:K1096)</f>
        <v>0</v>
      </c>
      <c r="M1096" s="120">
        <f>IF(OR(M1091=0,M1091=1),IF(M1088&gt;=M1095,M1095,M1088),IF(M1093&gt;=M1092,M1092-K1094,M1093-K1094))</f>
        <v>0</v>
      </c>
      <c r="N1096" s="104">
        <f t="shared" ref="N1096:U1096" si="2380">IF(OR(N1091=0,N1091=1),IF(N1088&gt;=N1095,N1095,N1088),IF(N1093&gt;=N1092,N1092-M1094,N1093-M1094))</f>
        <v>0</v>
      </c>
      <c r="O1096" s="104">
        <f t="shared" si="2380"/>
        <v>0</v>
      </c>
      <c r="P1096" s="104">
        <f t="shared" si="2380"/>
        <v>0</v>
      </c>
      <c r="Q1096" s="104">
        <f t="shared" si="2380"/>
        <v>0</v>
      </c>
      <c r="R1096" s="104">
        <f t="shared" si="2380"/>
        <v>0</v>
      </c>
      <c r="S1096" s="104">
        <f t="shared" si="2380"/>
        <v>0</v>
      </c>
      <c r="T1096" s="104">
        <f t="shared" si="2380"/>
        <v>0</v>
      </c>
      <c r="U1096" s="104">
        <f t="shared" si="2380"/>
        <v>0</v>
      </c>
      <c r="V1096" s="162">
        <f>SUM(M1096:U1096)</f>
        <v>0</v>
      </c>
      <c r="W1096" s="156">
        <f>IF(OR(W1091=0,W1091=1),IF(W1088&gt;=W1095,W1095,W1088),IF(W1093&gt;=W1092,W1092-U1094,W1093-U1094))</f>
        <v>0</v>
      </c>
      <c r="X1096" s="157">
        <f t="shared" ref="X1096:AF1096" si="2381">IF(OR(X1091=0,X1091=1),IF(X1088&gt;=X1095,X1095,X1088),IF(X1093&gt;=X1092,X1092-W1094,X1093-W1094))</f>
        <v>0</v>
      </c>
      <c r="Y1096" s="157">
        <f t="shared" si="2381"/>
        <v>0</v>
      </c>
      <c r="Z1096" s="157">
        <f t="shared" si="2381"/>
        <v>0</v>
      </c>
      <c r="AA1096" s="157">
        <f t="shared" si="2381"/>
        <v>0</v>
      </c>
      <c r="AB1096" s="157">
        <f t="shared" si="2381"/>
        <v>0</v>
      </c>
      <c r="AC1096" s="157">
        <f t="shared" si="2381"/>
        <v>0</v>
      </c>
      <c r="AD1096" s="157">
        <f t="shared" si="2381"/>
        <v>0</v>
      </c>
      <c r="AE1096" s="157">
        <f t="shared" si="2381"/>
        <v>0</v>
      </c>
      <c r="AF1096" s="157">
        <f t="shared" si="2381"/>
        <v>0</v>
      </c>
      <c r="AG1096" s="162">
        <f>SUM(W1096:AF1096)</f>
        <v>0</v>
      </c>
      <c r="AH1096" s="105"/>
      <c r="AI1096" s="74"/>
      <c r="AJ1096" s="75"/>
    </row>
    <row r="1097" spans="1:36" ht="25.05" customHeight="1" thickBot="1" x14ac:dyDescent="0.35">
      <c r="A1097" s="87"/>
      <c r="B1097" s="226" t="s">
        <v>6273</v>
      </c>
      <c r="C1097" s="304"/>
      <c r="D1097" s="304"/>
      <c r="E1097" s="304"/>
      <c r="F1097" s="305"/>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5.05" customHeight="1" x14ac:dyDescent="0.3">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5.05" customHeight="1" x14ac:dyDescent="0.3">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x14ac:dyDescent="0.3">
      <c r="A1100" s="99"/>
      <c r="B1100" s="111"/>
      <c r="C1100" s="100">
        <f>IF(C1098&lt;&gt;0,1,0)</f>
        <v>0</v>
      </c>
      <c r="D1100" s="100">
        <f t="shared" ref="D1100:K1100" si="2382">IF(C1100=0,IF(D1098&lt;&gt;0,1,0),1)</f>
        <v>0</v>
      </c>
      <c r="E1100" s="100">
        <f t="shared" si="2382"/>
        <v>0</v>
      </c>
      <c r="F1100" s="100">
        <f t="shared" si="2382"/>
        <v>0</v>
      </c>
      <c r="G1100" s="100">
        <f t="shared" si="2382"/>
        <v>0</v>
      </c>
      <c r="H1100" s="100">
        <f t="shared" si="2382"/>
        <v>0</v>
      </c>
      <c r="I1100" s="100">
        <f t="shared" si="2382"/>
        <v>0</v>
      </c>
      <c r="J1100" s="100">
        <f t="shared" si="2382"/>
        <v>0</v>
      </c>
      <c r="K1100" s="100">
        <f t="shared" si="2382"/>
        <v>0</v>
      </c>
      <c r="L1100" s="161"/>
      <c r="M1100" s="116">
        <f>IF(K1100=0,IF(M1098&lt;&gt;0,1,0),1)</f>
        <v>0</v>
      </c>
      <c r="N1100" s="100">
        <f t="shared" ref="N1100:U1100" si="2383">IF(M1100=0,IF(N1098&lt;&gt;0,1,0),1)</f>
        <v>0</v>
      </c>
      <c r="O1100" s="100">
        <f t="shared" si="2383"/>
        <v>0</v>
      </c>
      <c r="P1100" s="100">
        <f t="shared" si="2383"/>
        <v>0</v>
      </c>
      <c r="Q1100" s="100">
        <f t="shared" si="2383"/>
        <v>0</v>
      </c>
      <c r="R1100" s="100">
        <f t="shared" si="2383"/>
        <v>0</v>
      </c>
      <c r="S1100" s="100">
        <f t="shared" si="2383"/>
        <v>0</v>
      </c>
      <c r="T1100" s="100">
        <f t="shared" si="2383"/>
        <v>0</v>
      </c>
      <c r="U1100" s="100">
        <f t="shared" si="2383"/>
        <v>0</v>
      </c>
      <c r="V1100" s="161"/>
      <c r="W1100" s="116">
        <f>IF(U1100=0,IF(W1098&lt;&gt;0,1,0),1)</f>
        <v>0</v>
      </c>
      <c r="X1100" s="100">
        <f t="shared" ref="X1100:AF1100" si="2384">IF(W1100=0,IF(X1098&lt;&gt;0,1,0),1)</f>
        <v>0</v>
      </c>
      <c r="Y1100" s="100">
        <f t="shared" si="2384"/>
        <v>0</v>
      </c>
      <c r="Z1100" s="100">
        <f t="shared" si="2384"/>
        <v>0</v>
      </c>
      <c r="AA1100" s="100">
        <f t="shared" si="2384"/>
        <v>0</v>
      </c>
      <c r="AB1100" s="100">
        <f t="shared" si="2384"/>
        <v>0</v>
      </c>
      <c r="AC1100" s="100">
        <f t="shared" si="2384"/>
        <v>0</v>
      </c>
      <c r="AD1100" s="100">
        <f t="shared" si="2384"/>
        <v>0</v>
      </c>
      <c r="AE1100" s="100">
        <f t="shared" si="2384"/>
        <v>0</v>
      </c>
      <c r="AF1100" s="100">
        <f t="shared" si="2384"/>
        <v>0</v>
      </c>
      <c r="AG1100" s="161"/>
      <c r="AH1100" s="99"/>
      <c r="AI1100" s="99"/>
      <c r="AJ1100" s="99"/>
    </row>
    <row r="1101" spans="1:36" ht="30" hidden="1" customHeight="1" x14ac:dyDescent="0.3">
      <c r="A1101" s="99"/>
      <c r="B1101" s="111"/>
      <c r="C1101" s="100">
        <f>IF(C1100=0,0,1)</f>
        <v>0</v>
      </c>
      <c r="D1101" s="100">
        <f t="shared" ref="D1101:K1101" si="2385">IF(D1100=0,0,C1101+1)</f>
        <v>0</v>
      </c>
      <c r="E1101" s="100">
        <f t="shared" si="2385"/>
        <v>0</v>
      </c>
      <c r="F1101" s="100">
        <f t="shared" si="2385"/>
        <v>0</v>
      </c>
      <c r="G1101" s="100">
        <f t="shared" si="2385"/>
        <v>0</v>
      </c>
      <c r="H1101" s="100">
        <f t="shared" si="2385"/>
        <v>0</v>
      </c>
      <c r="I1101" s="100">
        <f t="shared" si="2385"/>
        <v>0</v>
      </c>
      <c r="J1101" s="100">
        <f t="shared" si="2385"/>
        <v>0</v>
      </c>
      <c r="K1101" s="100">
        <f t="shared" si="2385"/>
        <v>0</v>
      </c>
      <c r="L1101" s="161"/>
      <c r="M1101" s="116">
        <f>IF(M1100=0,0,K1101+1)</f>
        <v>0</v>
      </c>
      <c r="N1101" s="100">
        <f t="shared" ref="N1101:U1101" si="2386">IF(N1100=0,0,M1101+1)</f>
        <v>0</v>
      </c>
      <c r="O1101" s="100">
        <f t="shared" si="2386"/>
        <v>0</v>
      </c>
      <c r="P1101" s="100">
        <f t="shared" si="2386"/>
        <v>0</v>
      </c>
      <c r="Q1101" s="100">
        <f t="shared" si="2386"/>
        <v>0</v>
      </c>
      <c r="R1101" s="100">
        <f t="shared" si="2386"/>
        <v>0</v>
      </c>
      <c r="S1101" s="100">
        <f t="shared" si="2386"/>
        <v>0</v>
      </c>
      <c r="T1101" s="100">
        <f t="shared" si="2386"/>
        <v>0</v>
      </c>
      <c r="U1101" s="100">
        <f t="shared" si="2386"/>
        <v>0</v>
      </c>
      <c r="V1101" s="161"/>
      <c r="W1101" s="116">
        <f>IF(W1100=0,0,U1101+1)</f>
        <v>0</v>
      </c>
      <c r="X1101" s="100">
        <f t="shared" ref="X1101:AF1101" si="2387">IF(X1100=0,0,W1101+1)</f>
        <v>0</v>
      </c>
      <c r="Y1101" s="100">
        <f t="shared" si="2387"/>
        <v>0</v>
      </c>
      <c r="Z1101" s="100">
        <f t="shared" si="2387"/>
        <v>0</v>
      </c>
      <c r="AA1101" s="100">
        <f t="shared" si="2387"/>
        <v>0</v>
      </c>
      <c r="AB1101" s="100">
        <f t="shared" si="2387"/>
        <v>0</v>
      </c>
      <c r="AC1101" s="100">
        <f t="shared" si="2387"/>
        <v>0</v>
      </c>
      <c r="AD1101" s="100">
        <f t="shared" si="2387"/>
        <v>0</v>
      </c>
      <c r="AE1101" s="100">
        <f t="shared" si="2387"/>
        <v>0</v>
      </c>
      <c r="AF1101" s="100">
        <f t="shared" si="2387"/>
        <v>0</v>
      </c>
      <c r="AG1101" s="161"/>
      <c r="AH1101" s="99"/>
      <c r="AI1101" s="99"/>
      <c r="AJ1101" s="99"/>
    </row>
    <row r="1102" spans="1:36" ht="30" hidden="1" customHeight="1" x14ac:dyDescent="0.3">
      <c r="A1102" s="99"/>
      <c r="B1102" s="111" t="s">
        <v>6268</v>
      </c>
      <c r="C1102" s="101">
        <f t="shared" ref="C1102:K1102" si="2388">IF(C1101&lt;25,IF(C1101&lt;13,C1101,C1101-12),C1101-24)</f>
        <v>0</v>
      </c>
      <c r="D1102" s="101">
        <f t="shared" si="2388"/>
        <v>0</v>
      </c>
      <c r="E1102" s="101">
        <f t="shared" si="2388"/>
        <v>0</v>
      </c>
      <c r="F1102" s="101">
        <f t="shared" si="2388"/>
        <v>0</v>
      </c>
      <c r="G1102" s="101">
        <f t="shared" si="2388"/>
        <v>0</v>
      </c>
      <c r="H1102" s="101">
        <f t="shared" si="2388"/>
        <v>0</v>
      </c>
      <c r="I1102" s="101">
        <f t="shared" si="2388"/>
        <v>0</v>
      </c>
      <c r="J1102" s="101">
        <f t="shared" si="2388"/>
        <v>0</v>
      </c>
      <c r="K1102" s="101">
        <f t="shared" si="2388"/>
        <v>0</v>
      </c>
      <c r="L1102" s="161"/>
      <c r="M1102" s="117">
        <f t="shared" ref="M1102:U1102" si="2389">IF(M1101&lt;25,IF(M1101&lt;13,M1101,M1101-12),M1101-24)</f>
        <v>0</v>
      </c>
      <c r="N1102" s="101">
        <f t="shared" si="2389"/>
        <v>0</v>
      </c>
      <c r="O1102" s="101">
        <f t="shared" si="2389"/>
        <v>0</v>
      </c>
      <c r="P1102" s="101">
        <f t="shared" si="2389"/>
        <v>0</v>
      </c>
      <c r="Q1102" s="101">
        <f t="shared" si="2389"/>
        <v>0</v>
      </c>
      <c r="R1102" s="101">
        <f t="shared" si="2389"/>
        <v>0</v>
      </c>
      <c r="S1102" s="101">
        <f t="shared" si="2389"/>
        <v>0</v>
      </c>
      <c r="T1102" s="101">
        <f t="shared" si="2389"/>
        <v>0</v>
      </c>
      <c r="U1102" s="101">
        <f t="shared" si="2389"/>
        <v>0</v>
      </c>
      <c r="V1102" s="161"/>
      <c r="W1102" s="117">
        <f t="shared" ref="W1102:AF1102" si="2390">IF(W1101&lt;25,IF(W1101&lt;13,W1101,W1101-12),W1101-24)</f>
        <v>0</v>
      </c>
      <c r="X1102" s="101">
        <f t="shared" si="2390"/>
        <v>0</v>
      </c>
      <c r="Y1102" s="101">
        <f t="shared" si="2390"/>
        <v>0</v>
      </c>
      <c r="Z1102" s="101">
        <f t="shared" si="2390"/>
        <v>0</v>
      </c>
      <c r="AA1102" s="101">
        <f t="shared" si="2390"/>
        <v>0</v>
      </c>
      <c r="AB1102" s="101">
        <f t="shared" si="2390"/>
        <v>0</v>
      </c>
      <c r="AC1102" s="101">
        <f t="shared" si="2390"/>
        <v>0</v>
      </c>
      <c r="AD1102" s="101">
        <f t="shared" si="2390"/>
        <v>0</v>
      </c>
      <c r="AE1102" s="101">
        <f t="shared" si="2390"/>
        <v>0</v>
      </c>
      <c r="AF1102" s="101">
        <f t="shared" si="2390"/>
        <v>0</v>
      </c>
      <c r="AG1102" s="161"/>
      <c r="AH1102" s="99"/>
      <c r="AI1102" s="99"/>
      <c r="AJ1102" s="99"/>
    </row>
    <row r="1103" spans="1:36" ht="30" hidden="1" customHeight="1" x14ac:dyDescent="0.3">
      <c r="A1103" s="75"/>
      <c r="B1103" s="112" t="s">
        <v>6269</v>
      </c>
      <c r="C1103" s="102">
        <f t="shared" ref="C1103:K1103" si="2391">IF(C1102&gt;0,IF(C1102=1,C1106,C1106+B1103),0)</f>
        <v>0</v>
      </c>
      <c r="D1103" s="102">
        <f t="shared" si="2391"/>
        <v>0</v>
      </c>
      <c r="E1103" s="102">
        <f t="shared" si="2391"/>
        <v>0</v>
      </c>
      <c r="F1103" s="102">
        <f t="shared" si="2391"/>
        <v>0</v>
      </c>
      <c r="G1103" s="102">
        <f t="shared" si="2391"/>
        <v>0</v>
      </c>
      <c r="H1103" s="102">
        <f t="shared" si="2391"/>
        <v>0</v>
      </c>
      <c r="I1103" s="102">
        <f t="shared" si="2391"/>
        <v>0</v>
      </c>
      <c r="J1103" s="102">
        <f t="shared" si="2391"/>
        <v>0</v>
      </c>
      <c r="K1103" s="102">
        <f t="shared" si="2391"/>
        <v>0</v>
      </c>
      <c r="L1103" s="160"/>
      <c r="M1103" s="118">
        <f>IF(M1102&gt;0,IF(M1102=1,M1106,M1106+K1103),0)</f>
        <v>0</v>
      </c>
      <c r="N1103" s="102">
        <f t="shared" ref="N1103:U1103" si="2392">IF(N1102&gt;0,IF(N1102=1,N1106,N1106+M1103),0)</f>
        <v>0</v>
      </c>
      <c r="O1103" s="102">
        <f t="shared" si="2392"/>
        <v>0</v>
      </c>
      <c r="P1103" s="102">
        <f t="shared" si="2392"/>
        <v>0</v>
      </c>
      <c r="Q1103" s="102">
        <f t="shared" si="2392"/>
        <v>0</v>
      </c>
      <c r="R1103" s="102">
        <f t="shared" si="2392"/>
        <v>0</v>
      </c>
      <c r="S1103" s="102">
        <f t="shared" si="2392"/>
        <v>0</v>
      </c>
      <c r="T1103" s="102">
        <f t="shared" si="2392"/>
        <v>0</v>
      </c>
      <c r="U1103" s="102">
        <f t="shared" si="2392"/>
        <v>0</v>
      </c>
      <c r="V1103" s="160"/>
      <c r="W1103" s="118">
        <f>IF(W1102&gt;0,IF(W1102=1,W1106,W1106+U1103),0)</f>
        <v>0</v>
      </c>
      <c r="X1103" s="102">
        <f t="shared" ref="X1103:AF1103" si="2393">IF(X1102&gt;0,IF(X1102=1,X1106,X1106+W1103),0)</f>
        <v>0</v>
      </c>
      <c r="Y1103" s="102">
        <f t="shared" si="2393"/>
        <v>0</v>
      </c>
      <c r="Z1103" s="102">
        <f t="shared" si="2393"/>
        <v>0</v>
      </c>
      <c r="AA1103" s="102">
        <f t="shared" si="2393"/>
        <v>0</v>
      </c>
      <c r="AB1103" s="102">
        <f t="shared" si="2393"/>
        <v>0</v>
      </c>
      <c r="AC1103" s="102">
        <f t="shared" si="2393"/>
        <v>0</v>
      </c>
      <c r="AD1103" s="102">
        <f t="shared" si="2393"/>
        <v>0</v>
      </c>
      <c r="AE1103" s="102">
        <f t="shared" si="2393"/>
        <v>0</v>
      </c>
      <c r="AF1103" s="102">
        <f t="shared" si="2393"/>
        <v>0</v>
      </c>
      <c r="AG1103" s="160"/>
      <c r="AH1103" s="74"/>
      <c r="AI1103" s="74"/>
      <c r="AJ1103" s="75"/>
    </row>
    <row r="1104" spans="1:36" ht="30" hidden="1" customHeight="1" x14ac:dyDescent="0.3">
      <c r="A1104" s="75"/>
      <c r="B1104" s="112" t="s">
        <v>6317</v>
      </c>
      <c r="C1104" s="102">
        <f>IF(C1098&gt;0,C1099,0)</f>
        <v>0</v>
      </c>
      <c r="D1104" s="102">
        <f t="shared" ref="D1104:K1104" si="2394">IF(D1098&gt;0,IF(D1102=1,D1099,D1099+C1104),C1104)</f>
        <v>0</v>
      </c>
      <c r="E1104" s="102">
        <f t="shared" si="2394"/>
        <v>0</v>
      </c>
      <c r="F1104" s="102">
        <f t="shared" si="2394"/>
        <v>0</v>
      </c>
      <c r="G1104" s="102">
        <f t="shared" si="2394"/>
        <v>0</v>
      </c>
      <c r="H1104" s="102">
        <f t="shared" si="2394"/>
        <v>0</v>
      </c>
      <c r="I1104" s="102">
        <f t="shared" si="2394"/>
        <v>0</v>
      </c>
      <c r="J1104" s="102">
        <f t="shared" si="2394"/>
        <v>0</v>
      </c>
      <c r="K1104" s="102">
        <f t="shared" si="2394"/>
        <v>0</v>
      </c>
      <c r="L1104" s="160"/>
      <c r="M1104" s="118">
        <f>IF(M1098&gt;0,IF(M1102=1,M1099,M1099+K1104),K1104)</f>
        <v>0</v>
      </c>
      <c r="N1104" s="102">
        <f t="shared" ref="N1104:U1104" si="2395">IF(N1098&gt;0,IF(N1102=1,N1099,N1099+M1104),M1104)</f>
        <v>0</v>
      </c>
      <c r="O1104" s="102">
        <f t="shared" si="2395"/>
        <v>0</v>
      </c>
      <c r="P1104" s="102">
        <f t="shared" si="2395"/>
        <v>0</v>
      </c>
      <c r="Q1104" s="102">
        <f t="shared" si="2395"/>
        <v>0</v>
      </c>
      <c r="R1104" s="102">
        <f t="shared" si="2395"/>
        <v>0</v>
      </c>
      <c r="S1104" s="102">
        <f t="shared" si="2395"/>
        <v>0</v>
      </c>
      <c r="T1104" s="102">
        <f t="shared" si="2395"/>
        <v>0</v>
      </c>
      <c r="U1104" s="102">
        <f t="shared" si="2395"/>
        <v>0</v>
      </c>
      <c r="V1104" s="160"/>
      <c r="W1104" s="118">
        <f>IF(W1098&gt;0,IF(W1102=1,W1099,W1099+U1104),U1104)</f>
        <v>0</v>
      </c>
      <c r="X1104" s="102">
        <f t="shared" ref="X1104:AF1104" si="2396">IF(X1098&gt;0,IF(X1102=1,X1099,X1099+W1104),W1104)</f>
        <v>0</v>
      </c>
      <c r="Y1104" s="102">
        <f t="shared" si="2396"/>
        <v>0</v>
      </c>
      <c r="Z1104" s="102">
        <f t="shared" si="2396"/>
        <v>0</v>
      </c>
      <c r="AA1104" s="102">
        <f t="shared" si="2396"/>
        <v>0</v>
      </c>
      <c r="AB1104" s="102">
        <f t="shared" si="2396"/>
        <v>0</v>
      </c>
      <c r="AC1104" s="102">
        <f t="shared" si="2396"/>
        <v>0</v>
      </c>
      <c r="AD1104" s="102">
        <f t="shared" si="2396"/>
        <v>0</v>
      </c>
      <c r="AE1104" s="102">
        <f t="shared" si="2396"/>
        <v>0</v>
      </c>
      <c r="AF1104" s="102">
        <f t="shared" si="2396"/>
        <v>0</v>
      </c>
      <c r="AG1104" s="160"/>
      <c r="AH1104" s="74"/>
      <c r="AI1104" s="74"/>
      <c r="AJ1104" s="75"/>
    </row>
    <row r="1105" spans="1:36" ht="9.75" hidden="1" customHeight="1" x14ac:dyDescent="0.3">
      <c r="A1105" s="75"/>
      <c r="B1105" s="112" t="s">
        <v>6318</v>
      </c>
      <c r="C1105" s="103">
        <f>C1107</f>
        <v>0</v>
      </c>
      <c r="D1105" s="103">
        <f t="shared" ref="D1105:K1105" si="2397">IF(D1102=1,D1107,D1107+C1105)</f>
        <v>0</v>
      </c>
      <c r="E1105" s="103">
        <f t="shared" si="2397"/>
        <v>0</v>
      </c>
      <c r="F1105" s="103">
        <f t="shared" si="2397"/>
        <v>0</v>
      </c>
      <c r="G1105" s="103">
        <f t="shared" si="2397"/>
        <v>0</v>
      </c>
      <c r="H1105" s="103">
        <f t="shared" si="2397"/>
        <v>0</v>
      </c>
      <c r="I1105" s="103">
        <f t="shared" si="2397"/>
        <v>0</v>
      </c>
      <c r="J1105" s="103">
        <f t="shared" si="2397"/>
        <v>0</v>
      </c>
      <c r="K1105" s="103">
        <f t="shared" si="2397"/>
        <v>0</v>
      </c>
      <c r="L1105" s="160"/>
      <c r="M1105" s="119">
        <f>IF(M1102=1,M1107,M1107+K1105)</f>
        <v>0</v>
      </c>
      <c r="N1105" s="103">
        <f t="shared" ref="N1105:U1105" si="2398">IF(N1102=1,N1107,N1107+M1105)</f>
        <v>0</v>
      </c>
      <c r="O1105" s="103">
        <f t="shared" si="2398"/>
        <v>0</v>
      </c>
      <c r="P1105" s="103">
        <f t="shared" si="2398"/>
        <v>0</v>
      </c>
      <c r="Q1105" s="103">
        <f t="shared" si="2398"/>
        <v>0</v>
      </c>
      <c r="R1105" s="103">
        <f t="shared" si="2398"/>
        <v>0</v>
      </c>
      <c r="S1105" s="103">
        <f t="shared" si="2398"/>
        <v>0</v>
      </c>
      <c r="T1105" s="103">
        <f t="shared" si="2398"/>
        <v>0</v>
      </c>
      <c r="U1105" s="103">
        <f t="shared" si="2398"/>
        <v>0</v>
      </c>
      <c r="V1105" s="160"/>
      <c r="W1105" s="119">
        <f>IF(W1102=1,W1107,W1107+U1105)</f>
        <v>0</v>
      </c>
      <c r="X1105" s="103">
        <f t="shared" ref="X1105:AF1105" si="2399">IF(X1102=1,X1107,X1107+W1105)</f>
        <v>0</v>
      </c>
      <c r="Y1105" s="103">
        <f t="shared" si="2399"/>
        <v>0</v>
      </c>
      <c r="Z1105" s="103">
        <f t="shared" si="2399"/>
        <v>0</v>
      </c>
      <c r="AA1105" s="103">
        <f t="shared" si="2399"/>
        <v>0</v>
      </c>
      <c r="AB1105" s="103">
        <f t="shared" si="2399"/>
        <v>0</v>
      </c>
      <c r="AC1105" s="103">
        <f t="shared" si="2399"/>
        <v>0</v>
      </c>
      <c r="AD1105" s="103">
        <f t="shared" si="2399"/>
        <v>0</v>
      </c>
      <c r="AE1105" s="103">
        <f t="shared" si="2399"/>
        <v>0</v>
      </c>
      <c r="AF1105" s="103">
        <f t="shared" si="2399"/>
        <v>0</v>
      </c>
      <c r="AG1105" s="160"/>
      <c r="AH1105" s="74"/>
      <c r="AI1105" s="74"/>
      <c r="AJ1105" s="75"/>
    </row>
    <row r="1106" spans="1:36" ht="25.05" customHeight="1" x14ac:dyDescent="0.3">
      <c r="A1106" s="75"/>
      <c r="B1106" s="110" t="s">
        <v>6319</v>
      </c>
      <c r="C1106" s="104">
        <f t="shared" ref="C1106:K1106" si="2400">1720/12*C1098</f>
        <v>0</v>
      </c>
      <c r="D1106" s="104">
        <f t="shared" si="2400"/>
        <v>0</v>
      </c>
      <c r="E1106" s="104">
        <f t="shared" si="2400"/>
        <v>0</v>
      </c>
      <c r="F1106" s="104">
        <f t="shared" si="2400"/>
        <v>0</v>
      </c>
      <c r="G1106" s="104">
        <f t="shared" si="2400"/>
        <v>0</v>
      </c>
      <c r="H1106" s="104">
        <f t="shared" si="2400"/>
        <v>0</v>
      </c>
      <c r="I1106" s="104">
        <f t="shared" si="2400"/>
        <v>0</v>
      </c>
      <c r="J1106" s="104">
        <f t="shared" si="2400"/>
        <v>0</v>
      </c>
      <c r="K1106" s="104">
        <f t="shared" si="2400"/>
        <v>0</v>
      </c>
      <c r="L1106" s="160"/>
      <c r="M1106" s="120">
        <f t="shared" ref="M1106:U1106" si="2401">1720/12*M1098</f>
        <v>0</v>
      </c>
      <c r="N1106" s="104">
        <f t="shared" si="2401"/>
        <v>0</v>
      </c>
      <c r="O1106" s="104">
        <f t="shared" si="2401"/>
        <v>0</v>
      </c>
      <c r="P1106" s="104">
        <f t="shared" si="2401"/>
        <v>0</v>
      </c>
      <c r="Q1106" s="104">
        <f t="shared" si="2401"/>
        <v>0</v>
      </c>
      <c r="R1106" s="104">
        <f t="shared" si="2401"/>
        <v>0</v>
      </c>
      <c r="S1106" s="104">
        <f t="shared" si="2401"/>
        <v>0</v>
      </c>
      <c r="T1106" s="104">
        <f t="shared" si="2401"/>
        <v>0</v>
      </c>
      <c r="U1106" s="104">
        <f t="shared" si="2401"/>
        <v>0</v>
      </c>
      <c r="V1106" s="160"/>
      <c r="W1106" s="120">
        <f t="shared" ref="W1106:AF1106" si="2402">1720/12*W1098</f>
        <v>0</v>
      </c>
      <c r="X1106" s="104">
        <f t="shared" si="2402"/>
        <v>0</v>
      </c>
      <c r="Y1106" s="104">
        <f t="shared" si="2402"/>
        <v>0</v>
      </c>
      <c r="Z1106" s="104">
        <f t="shared" si="2402"/>
        <v>0</v>
      </c>
      <c r="AA1106" s="104">
        <f t="shared" si="2402"/>
        <v>0</v>
      </c>
      <c r="AB1106" s="104">
        <f t="shared" si="2402"/>
        <v>0</v>
      </c>
      <c r="AC1106" s="104">
        <f t="shared" si="2402"/>
        <v>0</v>
      </c>
      <c r="AD1106" s="104">
        <f t="shared" si="2402"/>
        <v>0</v>
      </c>
      <c r="AE1106" s="104">
        <f t="shared" si="2402"/>
        <v>0</v>
      </c>
      <c r="AF1106" s="104">
        <f t="shared" si="2402"/>
        <v>0</v>
      </c>
      <c r="AG1106" s="160"/>
      <c r="AH1106" s="74"/>
      <c r="AI1106" s="74"/>
      <c r="AJ1106" s="75"/>
    </row>
    <row r="1107" spans="1:36" ht="25.05" customHeight="1" thickBot="1" x14ac:dyDescent="0.35">
      <c r="A1107" s="75"/>
      <c r="B1107" s="113" t="s">
        <v>6270</v>
      </c>
      <c r="C1107" s="157">
        <f t="shared" ref="C1107:K1107" si="2403">IF(OR(C1102=0,C1102=1),IF(C1099&gt;=C1106,C1106,C1099),IF(C1104&gt;=C1103,C1103-B1105,C1104-B1105))</f>
        <v>0</v>
      </c>
      <c r="D1107" s="157">
        <f t="shared" si="2403"/>
        <v>0</v>
      </c>
      <c r="E1107" s="157">
        <f t="shared" si="2403"/>
        <v>0</v>
      </c>
      <c r="F1107" s="157">
        <f t="shared" si="2403"/>
        <v>0</v>
      </c>
      <c r="G1107" s="157">
        <f t="shared" si="2403"/>
        <v>0</v>
      </c>
      <c r="H1107" s="157">
        <f t="shared" si="2403"/>
        <v>0</v>
      </c>
      <c r="I1107" s="157">
        <f t="shared" si="2403"/>
        <v>0</v>
      </c>
      <c r="J1107" s="157">
        <f t="shared" si="2403"/>
        <v>0</v>
      </c>
      <c r="K1107" s="157">
        <f t="shared" si="2403"/>
        <v>0</v>
      </c>
      <c r="L1107" s="162">
        <f>SUM(C1107:K1107)</f>
        <v>0</v>
      </c>
      <c r="M1107" s="172">
        <f>IF(OR(M1102=0,M1102=1),IF(M1099&gt;=M1106,M1106,M1099),IF(M1104&gt;=M1103,M1103-K1105,M1104-K1105))</f>
        <v>0</v>
      </c>
      <c r="N1107" s="157">
        <f t="shared" ref="N1107:U1107" si="2404">IF(OR(N1102=0,N1102=1),IF(N1099&gt;=N1106,N1106,N1099),IF(N1104&gt;=N1103,N1103-M1105,N1104-M1105))</f>
        <v>0</v>
      </c>
      <c r="O1107" s="157">
        <f t="shared" si="2404"/>
        <v>0</v>
      </c>
      <c r="P1107" s="157">
        <f t="shared" si="2404"/>
        <v>0</v>
      </c>
      <c r="Q1107" s="157">
        <f t="shared" si="2404"/>
        <v>0</v>
      </c>
      <c r="R1107" s="157">
        <f t="shared" si="2404"/>
        <v>0</v>
      </c>
      <c r="S1107" s="157">
        <f t="shared" si="2404"/>
        <v>0</v>
      </c>
      <c r="T1107" s="157">
        <f t="shared" si="2404"/>
        <v>0</v>
      </c>
      <c r="U1107" s="157">
        <f t="shared" si="2404"/>
        <v>0</v>
      </c>
      <c r="V1107" s="162">
        <f>SUM(M1107:U1107)</f>
        <v>0</v>
      </c>
      <c r="W1107" s="156">
        <f>IF(OR(W1102=0,W1102=1),IF(W1099&gt;=W1106,W1106,W1099),IF(W1104&gt;=W1103,W1103-U1105,W1104-U1105))</f>
        <v>0</v>
      </c>
      <c r="X1107" s="157">
        <f t="shared" ref="X1107:AF1107" si="2405">IF(OR(X1102=0,X1102=1),IF(X1099&gt;=X1106,X1106,X1099),IF(X1104&gt;=X1103,X1103-W1105,X1104-W1105))</f>
        <v>0</v>
      </c>
      <c r="Y1107" s="157">
        <f t="shared" si="2405"/>
        <v>0</v>
      </c>
      <c r="Z1107" s="157">
        <f t="shared" si="2405"/>
        <v>0</v>
      </c>
      <c r="AA1107" s="157">
        <f t="shared" si="2405"/>
        <v>0</v>
      </c>
      <c r="AB1107" s="157">
        <f t="shared" si="2405"/>
        <v>0</v>
      </c>
      <c r="AC1107" s="157">
        <f t="shared" si="2405"/>
        <v>0</v>
      </c>
      <c r="AD1107" s="157">
        <f t="shared" si="2405"/>
        <v>0</v>
      </c>
      <c r="AE1107" s="157">
        <f t="shared" si="2405"/>
        <v>0</v>
      </c>
      <c r="AF1107" s="157">
        <f t="shared" si="2405"/>
        <v>0</v>
      </c>
      <c r="AG1107" s="162">
        <f>SUM(W1107:AF1107)</f>
        <v>0</v>
      </c>
      <c r="AH1107" s="105"/>
      <c r="AI1107" s="74"/>
      <c r="AJ1107" s="75"/>
    </row>
    <row r="1108" spans="1:36" ht="25.05" customHeight="1" x14ac:dyDescent="0.3">
      <c r="A1108" s="73"/>
      <c r="B1108" s="265" t="s">
        <v>6271</v>
      </c>
      <c r="C1108" s="173"/>
      <c r="D1108" s="166"/>
      <c r="E1108" s="166"/>
      <c r="F1108" s="166"/>
      <c r="G1108" s="166"/>
      <c r="H1108" s="166"/>
      <c r="I1108" s="166"/>
      <c r="J1108" s="166"/>
      <c r="K1108" s="167"/>
      <c r="L1108" s="168">
        <f>SUM(L9:L1107)</f>
        <v>0</v>
      </c>
      <c r="M1108" s="169"/>
      <c r="N1108" s="170"/>
      <c r="O1108" s="170"/>
      <c r="P1108" s="170"/>
      <c r="Q1108" s="170"/>
      <c r="R1108" s="170"/>
      <c r="S1108" s="170"/>
      <c r="T1108" s="170"/>
      <c r="U1108" s="171"/>
      <c r="V1108" s="168">
        <f>SUM(V9:V1107)+L1109</f>
        <v>0</v>
      </c>
      <c r="W1108" s="169"/>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5">
      <c r="A1109" s="73"/>
      <c r="B1109" s="264" t="s">
        <v>6272</v>
      </c>
      <c r="C1109" s="174"/>
      <c r="D1109" s="175"/>
      <c r="E1109" s="175"/>
      <c r="F1109" s="175"/>
      <c r="G1109" s="175"/>
      <c r="H1109" s="175"/>
      <c r="I1109" s="175"/>
      <c r="J1109" s="175"/>
      <c r="K1109" s="176"/>
      <c r="L1109" s="177">
        <f>L1108-L1110</f>
        <v>0</v>
      </c>
      <c r="M1109" s="174"/>
      <c r="N1109" s="175"/>
      <c r="O1109" s="175"/>
      <c r="P1109" s="175"/>
      <c r="Q1109" s="175"/>
      <c r="R1109" s="175"/>
      <c r="S1109" s="175"/>
      <c r="T1109" s="175"/>
      <c r="U1109" s="176"/>
      <c r="V1109" s="177">
        <f>V1108-V1110</f>
        <v>0</v>
      </c>
      <c r="W1109" s="174"/>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19.5" hidden="1" customHeight="1" x14ac:dyDescent="0.3">
      <c r="B1110" s="112" t="s">
        <v>6321</v>
      </c>
      <c r="L1110" s="222">
        <f>INT(L1108)</f>
        <v>0</v>
      </c>
      <c r="V1110" s="222">
        <f>INT(V1108)</f>
        <v>0</v>
      </c>
      <c r="AG1110" s="222">
        <f>INT(AG1108)</f>
        <v>0</v>
      </c>
    </row>
    <row r="1111" spans="1:36" ht="25.05" customHeight="1" x14ac:dyDescent="0.3">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2406">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2406"/>
        <v>0</v>
      </c>
      <c r="F1111" s="260">
        <f t="shared" si="2406"/>
        <v>0</v>
      </c>
      <c r="G1111" s="260">
        <f t="shared" si="2406"/>
        <v>0</v>
      </c>
      <c r="H1111" s="260">
        <f t="shared" si="2406"/>
        <v>0</v>
      </c>
      <c r="I1111" s="260">
        <f t="shared" si="2406"/>
        <v>0</v>
      </c>
      <c r="J1111" s="260">
        <f t="shared" si="2406"/>
        <v>0</v>
      </c>
      <c r="K1111" s="260">
        <f t="shared" si="2406"/>
        <v>0</v>
      </c>
      <c r="L1111" s="261"/>
      <c r="M1111" s="260">
        <f t="shared" ref="M1111:U1111" si="2407">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2407"/>
        <v>0</v>
      </c>
      <c r="O1111" s="260">
        <f t="shared" si="2407"/>
        <v>0</v>
      </c>
      <c r="P1111" s="260">
        <f t="shared" si="2407"/>
        <v>0</v>
      </c>
      <c r="Q1111" s="260">
        <f t="shared" si="2407"/>
        <v>0</v>
      </c>
      <c r="R1111" s="260">
        <f t="shared" si="2407"/>
        <v>0</v>
      </c>
      <c r="S1111" s="260">
        <f t="shared" si="2407"/>
        <v>0</v>
      </c>
      <c r="T1111" s="260">
        <f t="shared" si="2407"/>
        <v>0</v>
      </c>
      <c r="U1111" s="260">
        <f t="shared" si="2407"/>
        <v>0</v>
      </c>
      <c r="V1111" s="261"/>
      <c r="W1111" s="260">
        <f t="shared" ref="W1111:AE1111" si="2408">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2408"/>
        <v>0</v>
      </c>
      <c r="Y1111" s="260">
        <f t="shared" si="2408"/>
        <v>0</v>
      </c>
      <c r="Z1111" s="260">
        <f t="shared" si="2408"/>
        <v>0</v>
      </c>
      <c r="AA1111" s="260">
        <f t="shared" si="2408"/>
        <v>0</v>
      </c>
      <c r="AB1111" s="260">
        <f t="shared" si="2408"/>
        <v>0</v>
      </c>
      <c r="AC1111" s="260">
        <f t="shared" si="2408"/>
        <v>0</v>
      </c>
      <c r="AD1111" s="260">
        <f t="shared" si="2408"/>
        <v>0</v>
      </c>
      <c r="AE1111" s="260">
        <f t="shared" si="2408"/>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68" customFormat="1" ht="25.05" customHeight="1" thickBot="1" x14ac:dyDescent="0.35">
      <c r="B1112" s="269" t="s">
        <v>6346</v>
      </c>
      <c r="C1112" s="266">
        <f>PHA!K62+JHC!K119+JHM!K235+KVK!K44+KHK!K137+LBK!K94+MSK!K179+OLK!K155+PAK!K141+PLK!K105+STC!K277+ULK!K96+VYS!K145+ZLK!K129</f>
        <v>0</v>
      </c>
      <c r="D1112" s="266">
        <f>PHA!M62+JHC!M119+JHM!M235+KVK!M44+KHK!M137+LBK!M94+MSK!M179+OLK!M155+PAK!M141+PLK!M105+STC!M277+ULK!M96+VYS!M145+ZLK!M129</f>
        <v>0</v>
      </c>
      <c r="E1112" s="266">
        <f>PHA!O62+JHC!O119+JHM!O235+KVK!O44+KHK!O137+LBK!O94+MSK!O179+OLK!O155+PAK!O141+PLK!O105+STC!O277+ULK!O96+VYS!O145+ZLK!O129</f>
        <v>0</v>
      </c>
      <c r="F1112" s="266">
        <f>PHA!Q62+JHC!Q119+JHM!Q235+KVK!Q44+KHK!Q137+LBK!Q94+MSK!Q179+OLK!Q155+PAK!Q141+PLK!Q105+STC!Q277+ULK!Q96+VYS!Q145+ZLK!Q129</f>
        <v>0</v>
      </c>
      <c r="G1112" s="266">
        <f>PHA!S62+JHC!S119+JHM!S235+KVK!S44+KHK!S137+LBK!S94+MSK!S179+OLK!S155+PAK!S141+PLK!S105+STC!S277+ULK!S96+VYS!S145+ZLK!S129</f>
        <v>0</v>
      </c>
      <c r="H1112" s="266">
        <f>PHA!U62+JHC!U119+JHM!U235+KVK!U44+KHK!U137+LBK!U94+MSK!U179+OLK!U155+PAK!U141+PLK!U105+STC!U277+ULK!U96+VYS!U145+ZLK!U129</f>
        <v>0</v>
      </c>
      <c r="I1112" s="266">
        <f>PHA!W62+JHC!W119+JHM!W235+KVK!W44+KHK!W137+LBK!W94+MSK!W179+OLK!W155+PAK!W141+PLK!W105+STC!W277+ULK!W96+VYS!W145+ZLK!W129</f>
        <v>0</v>
      </c>
      <c r="J1112" s="266">
        <f>PHA!Y62+JHC!Y119+JHM!Y235+KVK!Y44+KHK!Y137+LBK!Y94+MSK!Y179+OLK!Y155+PAK!Y141+PLK!Y105+STC!Y277+ULK!Y96+VYS!Y145+ZLK!Y129</f>
        <v>0</v>
      </c>
      <c r="K1112" s="266">
        <f>PHA!AA62+JHC!AA119+JHM!AA235+KVK!AA44+KHK!AA137+LBK!AA94+MSK!AA179+OLK!AA155+PAK!AA141+PLK!AA105+STC!AA277+ULK!AA96+VYS!AA145+ZLK!AA129</f>
        <v>0</v>
      </c>
      <c r="L1112" s="267"/>
      <c r="M1112" s="266">
        <f>PHA!AD62+JHC!AD119+JHM!AD235+KVK!AD44+KHK!AD137+LBK!AD94+MSK!AD179+OLK!AD155+PAK!AD141+PLK!AD105+STC!AD277+ULK!AD96+VYS!AD145+ZLK!AD129</f>
        <v>0</v>
      </c>
      <c r="N1112" s="266">
        <f>PHA!AF62+JHC!AF119+JHM!AF235+KVK!AF44+KHK!AF137+LBK!AF94+MSK!AF179+OLK!AF155+PAK!AF141+PLK!AF105+STC!AF277+ULK!AF96+VYS!AF145+ZLK!AF129</f>
        <v>0</v>
      </c>
      <c r="O1112" s="266">
        <f>PHA!AH62+JHC!AH119+JHM!AH235+KVK!AH44+KHK!AH137+LBK!AH94+MSK!AH179+OLK!AH155+PAK!AH141+PLK!AH105+STC!AH277+ULK!AH96+VYS!AH145+ZLK!AH129</f>
        <v>0</v>
      </c>
      <c r="P1112" s="266">
        <f>PHA!AJ62+JHC!AJ119+JHM!AJ235+KVK!AJ44+KHK!AJ137+LBK!AJ94+MSK!AJ179+OLK!AJ155+PAK!AJ141+PLK!AJ105+STC!AJ277+ULK!AJ96+VYS!AJ145+ZLK!AJ129</f>
        <v>0</v>
      </c>
      <c r="Q1112" s="266">
        <f>PHA!AL62+JHC!AL119+JHM!AL235+KVK!AL44+KHK!AL137+LBK!AL94+MSK!AL179+OLK!AL155+PAK!AL141+PLK!AL105+STC!AL277+ULK!AL96+VYS!AL145+ZLK!AL129</f>
        <v>0</v>
      </c>
      <c r="R1112" s="266">
        <f>PHA!AN62+JHC!AN119+JHM!AN235+KVK!AN44+KHK!AN137+LBK!AN94+MSK!AN179+OLK!AN155+PAK!AN141+PLK!AN105+STC!AN277+ULK!AN96+VYS!AN145+ZLK!AN129</f>
        <v>0</v>
      </c>
      <c r="S1112" s="266">
        <f>PHA!AP62+JHC!AP119+JHM!AP235+KVK!AP44+KHK!AP137+LBK!AP94+MSK!AP179+OLK!AP155+PAK!AP141+PLK!AP105+STC!AP277+ULK!AP96+VYS!AP145+ZLK!AP129</f>
        <v>0</v>
      </c>
      <c r="T1112" s="266">
        <f>PHA!AR62+JHC!AR119+JHM!AR235+KVK!AR44+KHK!AR137+LBK!AR94+MSK!AR179+OLK!AR155+PAK!AR141+PLK!AR105+STC!AR277+ULK!AR96+VYS!AR145+ZLK!AR129</f>
        <v>0</v>
      </c>
      <c r="U1112" s="266">
        <f>PHA!AT62+JHC!AT119+JHM!AT235+KVK!AT44+KHK!AT137+LBK!AT94+MSK!AT179+OLK!AT155+PAK!AT141+PLK!AT105+STC!AT277+ULK!AT96+VYS!AT145+ZLK!AT129</f>
        <v>0</v>
      </c>
      <c r="V1112" s="267"/>
      <c r="W1112" s="266">
        <f>PHA!AW62+JHC!AW119+JHM!AW235+KVK!AW44+KHK!AW137+LBK!AW94+MSK!AW179+OLK!AW155+PAK!AW141+PLK!AW105+STC!AW277+ULK!AW96+VYS!AW145+ZLK!AW129</f>
        <v>0</v>
      </c>
      <c r="X1112" s="266">
        <f>PHA!AY62+JHC!AY119+JHM!AY235+KVK!AY44+KHK!AY137+LBK!AY94+MSK!AY179+OLK!AY155+PAK!AY141+PLK!AY105+STC!AY277+ULK!AY96+VYS!AY145+ZLK!AY129</f>
        <v>0</v>
      </c>
      <c r="Y1112" s="266">
        <f>PHA!BA62+JHC!BA119+JHM!BA235+KVK!BA44+KHK!BA137+LBK!BA94+MSK!BA179+OLK!BA155+PAK!BA141+PLK!BA105+STC!BA277+ULK!BA96+VYS!BA145+ZLK!BA129</f>
        <v>0</v>
      </c>
      <c r="Z1112" s="266">
        <f>PHA!BC62+JHC!BC119+JHM!BC235+KVK!BC44+KHK!BC137+LBK!BC94+MSK!BC179+OLK!BC155+PAK!BC141+PLK!BC105+STC!BC277+ULK!BC96+VYS!BC145+ZLK!BC129</f>
        <v>0</v>
      </c>
      <c r="AA1112" s="266">
        <f>PHA!BE62+JHC!BE119+JHM!BE235+KVK!BE44+KHK!BE137+LBK!BE94+MSK!BE179+OLK!BE155+PAK!BE141+PLK!BE105+STC!BE277+ULK!BE96+VYS!BE145+ZLK!BE129</f>
        <v>0</v>
      </c>
      <c r="AB1112" s="266">
        <f>PHA!BG62+JHC!BG119+JHM!BG235+KVK!BG44+KHK!BG137+LBK!BG94+MSK!BG179+OLK!BG155+PAK!BG141+PLK!BG105+STC!BG277+ULK!BG96+VYS!BG145+ZLK!BG129</f>
        <v>0</v>
      </c>
      <c r="AC1112" s="266">
        <f>PHA!BI62+JHC!BI119+JHM!BI235+KVK!BI44+KHK!BI137+LBK!BI94+MSK!BI179+OLK!BI155+PAK!BI141+PLK!BI105+STC!BI277+ULK!BI96+VYS!BI145+ZLK!BI129</f>
        <v>0</v>
      </c>
      <c r="AD1112" s="266">
        <f>PHA!BK62+JHC!BK119+JHM!BK235+KVK!BK44+KHK!BK137+LBK!BK94+MSK!BK179+OLK!BK155+PAK!BK141+PLK!BK105+STC!BK277+ULK!BK96+VYS!BK145+ZLK!BK129</f>
        <v>0</v>
      </c>
      <c r="AE1112" s="266">
        <f>PHA!BM62+JHC!BM119+JHM!BM235+KVK!BM44+KHK!BM137+LBK!BM94+MSK!BM179+OLK!BM155+PAK!BM141+PLK!BM105+STC!BM277+ULK!BM96+VYS!BM145+ZLK!BM129</f>
        <v>0</v>
      </c>
      <c r="AF1112" s="266">
        <f>PHA!BO62+JHC!BO119+JHM!BO235+KVK!BO44+KHK!BO137+LBK!BO94+MSK!BO179+OLK!BO155+PAK!BO141+PLK!BO105+STC!BO277+ULK!BO96+VYS!BO145+ZLK!BO129</f>
        <v>0</v>
      </c>
      <c r="AG1112" s="267"/>
    </row>
  </sheetData>
  <sheetProtection algorithmName="SHA-512" hashValue="PazM1EZgypXGWqZsMgxSE90VePCuvuooaF3bJKMdc5Zzw6/LAvsQuD5KzlWbhEtuV435uoYC4nEZD1foSteV+Q==" saltValue="YJYx1czrd3ynVEf1TMB4nA==" spinCount="100000" sheet="1" objects="1" scenarios="1" autoFilter="0"/>
  <mergeCells count="104">
    <mergeCell ref="C1086:F1086"/>
    <mergeCell ref="C1097:F1097"/>
    <mergeCell ref="C1020:F1020"/>
    <mergeCell ref="C1031:F1031"/>
    <mergeCell ref="C1042:F1042"/>
    <mergeCell ref="C1053:F1053"/>
    <mergeCell ref="C1064:F1064"/>
    <mergeCell ref="C1075:F1075"/>
    <mergeCell ref="C954:F954"/>
    <mergeCell ref="C965:F965"/>
    <mergeCell ref="C976:F976"/>
    <mergeCell ref="C987:F987"/>
    <mergeCell ref="C998:F998"/>
    <mergeCell ref="C1009:F1009"/>
    <mergeCell ref="C888:F888"/>
    <mergeCell ref="C899:F899"/>
    <mergeCell ref="C910:F910"/>
    <mergeCell ref="C921:F921"/>
    <mergeCell ref="C932:F932"/>
    <mergeCell ref="C943:F943"/>
    <mergeCell ref="C822:F822"/>
    <mergeCell ref="C833:F833"/>
    <mergeCell ref="C844:F844"/>
    <mergeCell ref="C855:F855"/>
    <mergeCell ref="C866:F866"/>
    <mergeCell ref="C877:F877"/>
    <mergeCell ref="C756:F756"/>
    <mergeCell ref="C767:F767"/>
    <mergeCell ref="C778:F778"/>
    <mergeCell ref="C789:F789"/>
    <mergeCell ref="C800:F800"/>
    <mergeCell ref="C811:F811"/>
    <mergeCell ref="C690:F690"/>
    <mergeCell ref="C701:F701"/>
    <mergeCell ref="C712:F712"/>
    <mergeCell ref="C723:F723"/>
    <mergeCell ref="C734:F734"/>
    <mergeCell ref="C745:F745"/>
    <mergeCell ref="C624:F624"/>
    <mergeCell ref="C635:F635"/>
    <mergeCell ref="C646:F646"/>
    <mergeCell ref="C657:F657"/>
    <mergeCell ref="C668:F668"/>
    <mergeCell ref="C679:F679"/>
    <mergeCell ref="C558:F558"/>
    <mergeCell ref="C569:F569"/>
    <mergeCell ref="C580:F580"/>
    <mergeCell ref="C591:F591"/>
    <mergeCell ref="C602:F602"/>
    <mergeCell ref="C613:F613"/>
    <mergeCell ref="C492:F492"/>
    <mergeCell ref="C503:F503"/>
    <mergeCell ref="C514:F514"/>
    <mergeCell ref="C525:F525"/>
    <mergeCell ref="C536:F536"/>
    <mergeCell ref="C547:F547"/>
    <mergeCell ref="C426:F426"/>
    <mergeCell ref="C437:F437"/>
    <mergeCell ref="C448:F448"/>
    <mergeCell ref="C459:F459"/>
    <mergeCell ref="C470:F470"/>
    <mergeCell ref="C481:F481"/>
    <mergeCell ref="C360:F360"/>
    <mergeCell ref="C371:F371"/>
    <mergeCell ref="C382:F382"/>
    <mergeCell ref="C393:F393"/>
    <mergeCell ref="C404:F404"/>
    <mergeCell ref="C415:F415"/>
    <mergeCell ref="C294:F294"/>
    <mergeCell ref="C305:F305"/>
    <mergeCell ref="C316:F316"/>
    <mergeCell ref="C327:F327"/>
    <mergeCell ref="C338:F338"/>
    <mergeCell ref="C349:F349"/>
    <mergeCell ref="C228:F228"/>
    <mergeCell ref="C239:F239"/>
    <mergeCell ref="C250:F250"/>
    <mergeCell ref="C261:F261"/>
    <mergeCell ref="C272:F272"/>
    <mergeCell ref="C283:F283"/>
    <mergeCell ref="C162:F162"/>
    <mergeCell ref="C173:F173"/>
    <mergeCell ref="C184:F184"/>
    <mergeCell ref="C195:F195"/>
    <mergeCell ref="C206:F206"/>
    <mergeCell ref="C217:F217"/>
    <mergeCell ref="C129:F129"/>
    <mergeCell ref="C140:F140"/>
    <mergeCell ref="C151:F151"/>
    <mergeCell ref="C30:F30"/>
    <mergeCell ref="C41:F41"/>
    <mergeCell ref="C52:F52"/>
    <mergeCell ref="C63:F63"/>
    <mergeCell ref="C74:F74"/>
    <mergeCell ref="C85:F85"/>
    <mergeCell ref="B4:B7"/>
    <mergeCell ref="C8:F8"/>
    <mergeCell ref="C19:F19"/>
    <mergeCell ref="C96:F96"/>
    <mergeCell ref="C107:F107"/>
    <mergeCell ref="C118:F118"/>
    <mergeCell ref="C3:L3"/>
    <mergeCell ref="M3:V3"/>
    <mergeCell ref="W3:AG3"/>
  </mergeCells>
  <conditionalFormatting sqref="M8:U8">
    <cfRule type="containsErrors" dxfId="961" priority="426">
      <formula>ISERROR(M8)</formula>
    </cfRule>
  </conditionalFormatting>
  <conditionalFormatting sqref="W8:AF8">
    <cfRule type="containsErrors" dxfId="960" priority="425">
      <formula>ISERROR(W8)</formula>
    </cfRule>
  </conditionalFormatting>
  <conditionalFormatting sqref="G8:K8">
    <cfRule type="containsErrors" dxfId="959" priority="404">
      <formula>ISERROR(G8)</formula>
    </cfRule>
  </conditionalFormatting>
  <conditionalFormatting sqref="M1097:U1097">
    <cfRule type="containsErrors" dxfId="958" priority="403">
      <formula>ISERROR(M1097)</formula>
    </cfRule>
  </conditionalFormatting>
  <conditionalFormatting sqref="W1097:AF1097">
    <cfRule type="containsErrors" dxfId="957" priority="402">
      <formula>ISERROR(W1097)</formula>
    </cfRule>
  </conditionalFormatting>
  <conditionalFormatting sqref="H1097:K1097">
    <cfRule type="containsErrors" dxfId="956" priority="401">
      <formula>ISERROR(H1097)</formula>
    </cfRule>
  </conditionalFormatting>
  <conditionalFormatting sqref="M206:U206">
    <cfRule type="containsErrors" dxfId="955" priority="400">
      <formula>ISERROR(M206)</formula>
    </cfRule>
  </conditionalFormatting>
  <conditionalFormatting sqref="W206:AF206">
    <cfRule type="containsErrors" dxfId="954" priority="399">
      <formula>ISERROR(W206)</formula>
    </cfRule>
  </conditionalFormatting>
  <conditionalFormatting sqref="H206:K206">
    <cfRule type="containsErrors" dxfId="953" priority="398">
      <formula>ISERROR(H206)</formula>
    </cfRule>
  </conditionalFormatting>
  <conditionalFormatting sqref="G206">
    <cfRule type="containsErrors" dxfId="952" priority="397">
      <formula>ISERROR(G206)</formula>
    </cfRule>
  </conditionalFormatting>
  <conditionalFormatting sqref="G1097">
    <cfRule type="containsErrors" dxfId="951" priority="396">
      <formula>ISERROR(G1097)</formula>
    </cfRule>
  </conditionalFormatting>
  <conditionalFormatting sqref="M195:U195">
    <cfRule type="containsErrors" dxfId="950" priority="395">
      <formula>ISERROR(M195)</formula>
    </cfRule>
  </conditionalFormatting>
  <conditionalFormatting sqref="W195:AF195">
    <cfRule type="containsErrors" dxfId="949" priority="394">
      <formula>ISERROR(W195)</formula>
    </cfRule>
  </conditionalFormatting>
  <conditionalFormatting sqref="H195:K195">
    <cfRule type="containsErrors" dxfId="948" priority="393">
      <formula>ISERROR(H195)</formula>
    </cfRule>
  </conditionalFormatting>
  <conditionalFormatting sqref="G195">
    <cfRule type="containsErrors" dxfId="947" priority="392">
      <formula>ISERROR(G195)</formula>
    </cfRule>
  </conditionalFormatting>
  <conditionalFormatting sqref="M184:U184">
    <cfRule type="containsErrors" dxfId="946" priority="391">
      <formula>ISERROR(M184)</formula>
    </cfRule>
  </conditionalFormatting>
  <conditionalFormatting sqref="W184:AF184">
    <cfRule type="containsErrors" dxfId="945" priority="390">
      <formula>ISERROR(W184)</formula>
    </cfRule>
  </conditionalFormatting>
  <conditionalFormatting sqref="H184:K184">
    <cfRule type="containsErrors" dxfId="944" priority="389">
      <formula>ISERROR(H184)</formula>
    </cfRule>
  </conditionalFormatting>
  <conditionalFormatting sqref="G184">
    <cfRule type="containsErrors" dxfId="943" priority="388">
      <formula>ISERROR(G184)</formula>
    </cfRule>
  </conditionalFormatting>
  <conditionalFormatting sqref="M173:U173">
    <cfRule type="containsErrors" dxfId="942" priority="387">
      <formula>ISERROR(M173)</formula>
    </cfRule>
  </conditionalFormatting>
  <conditionalFormatting sqref="W173:AF173">
    <cfRule type="containsErrors" dxfId="941" priority="386">
      <formula>ISERROR(W173)</formula>
    </cfRule>
  </conditionalFormatting>
  <conditionalFormatting sqref="H173:K173">
    <cfRule type="containsErrors" dxfId="940" priority="385">
      <formula>ISERROR(H173)</formula>
    </cfRule>
  </conditionalFormatting>
  <conditionalFormatting sqref="G173">
    <cfRule type="containsErrors" dxfId="939" priority="384">
      <formula>ISERROR(G173)</formula>
    </cfRule>
  </conditionalFormatting>
  <conditionalFormatting sqref="M162:U162">
    <cfRule type="containsErrors" dxfId="938" priority="383">
      <formula>ISERROR(M162)</formula>
    </cfRule>
  </conditionalFormatting>
  <conditionalFormatting sqref="W162:AF162">
    <cfRule type="containsErrors" dxfId="937" priority="382">
      <formula>ISERROR(W162)</formula>
    </cfRule>
  </conditionalFormatting>
  <conditionalFormatting sqref="H162:K162">
    <cfRule type="containsErrors" dxfId="936" priority="381">
      <formula>ISERROR(H162)</formula>
    </cfRule>
  </conditionalFormatting>
  <conditionalFormatting sqref="G162">
    <cfRule type="containsErrors" dxfId="935" priority="380">
      <formula>ISERROR(G162)</formula>
    </cfRule>
  </conditionalFormatting>
  <conditionalFormatting sqref="M151:U151">
    <cfRule type="containsErrors" dxfId="934" priority="379">
      <formula>ISERROR(M151)</formula>
    </cfRule>
  </conditionalFormatting>
  <conditionalFormatting sqref="W151:AF151">
    <cfRule type="containsErrors" dxfId="933" priority="378">
      <formula>ISERROR(W151)</formula>
    </cfRule>
  </conditionalFormatting>
  <conditionalFormatting sqref="H151:K151">
    <cfRule type="containsErrors" dxfId="932" priority="377">
      <formula>ISERROR(H151)</formula>
    </cfRule>
  </conditionalFormatting>
  <conditionalFormatting sqref="G151">
    <cfRule type="containsErrors" dxfId="931" priority="376">
      <formula>ISERROR(G151)</formula>
    </cfRule>
  </conditionalFormatting>
  <conditionalFormatting sqref="M140:U140">
    <cfRule type="containsErrors" dxfId="930" priority="375">
      <formula>ISERROR(M140)</formula>
    </cfRule>
  </conditionalFormatting>
  <conditionalFormatting sqref="W140:AF140">
    <cfRule type="containsErrors" dxfId="929" priority="374">
      <formula>ISERROR(W140)</formula>
    </cfRule>
  </conditionalFormatting>
  <conditionalFormatting sqref="H140:K140">
    <cfRule type="containsErrors" dxfId="928" priority="373">
      <formula>ISERROR(H140)</formula>
    </cfRule>
  </conditionalFormatting>
  <conditionalFormatting sqref="G140">
    <cfRule type="containsErrors" dxfId="927" priority="372">
      <formula>ISERROR(G140)</formula>
    </cfRule>
  </conditionalFormatting>
  <conditionalFormatting sqref="M129:U129">
    <cfRule type="containsErrors" dxfId="926" priority="371">
      <formula>ISERROR(M129)</formula>
    </cfRule>
  </conditionalFormatting>
  <conditionalFormatting sqref="W129:AF129">
    <cfRule type="containsErrors" dxfId="925" priority="370">
      <formula>ISERROR(W129)</formula>
    </cfRule>
  </conditionalFormatting>
  <conditionalFormatting sqref="H129:K129">
    <cfRule type="containsErrors" dxfId="924" priority="369">
      <formula>ISERROR(H129)</formula>
    </cfRule>
  </conditionalFormatting>
  <conditionalFormatting sqref="G129">
    <cfRule type="containsErrors" dxfId="923" priority="368">
      <formula>ISERROR(G129)</formula>
    </cfRule>
  </conditionalFormatting>
  <conditionalFormatting sqref="M118:U118">
    <cfRule type="containsErrors" dxfId="922" priority="367">
      <formula>ISERROR(M118)</formula>
    </cfRule>
  </conditionalFormatting>
  <conditionalFormatting sqref="W118:AF118">
    <cfRule type="containsErrors" dxfId="921" priority="366">
      <formula>ISERROR(W118)</formula>
    </cfRule>
  </conditionalFormatting>
  <conditionalFormatting sqref="H118:K118">
    <cfRule type="containsErrors" dxfId="920" priority="365">
      <formula>ISERROR(H118)</formula>
    </cfRule>
  </conditionalFormatting>
  <conditionalFormatting sqref="G118">
    <cfRule type="containsErrors" dxfId="919" priority="364">
      <formula>ISERROR(G118)</formula>
    </cfRule>
  </conditionalFormatting>
  <conditionalFormatting sqref="M107:U107">
    <cfRule type="containsErrors" dxfId="918" priority="363">
      <formula>ISERROR(M107)</formula>
    </cfRule>
  </conditionalFormatting>
  <conditionalFormatting sqref="W107:AF107">
    <cfRule type="containsErrors" dxfId="917" priority="362">
      <formula>ISERROR(W107)</formula>
    </cfRule>
  </conditionalFormatting>
  <conditionalFormatting sqref="H107:K107">
    <cfRule type="containsErrors" dxfId="916" priority="361">
      <formula>ISERROR(H107)</formula>
    </cfRule>
  </conditionalFormatting>
  <conditionalFormatting sqref="G107">
    <cfRule type="containsErrors" dxfId="915" priority="360">
      <formula>ISERROR(G107)</formula>
    </cfRule>
  </conditionalFormatting>
  <conditionalFormatting sqref="M96:U96">
    <cfRule type="containsErrors" dxfId="914" priority="359">
      <formula>ISERROR(M96)</formula>
    </cfRule>
  </conditionalFormatting>
  <conditionalFormatting sqref="W96:AF96">
    <cfRule type="containsErrors" dxfId="913" priority="358">
      <formula>ISERROR(W96)</formula>
    </cfRule>
  </conditionalFormatting>
  <conditionalFormatting sqref="H96:K96">
    <cfRule type="containsErrors" dxfId="912" priority="357">
      <formula>ISERROR(H96)</formula>
    </cfRule>
  </conditionalFormatting>
  <conditionalFormatting sqref="G96">
    <cfRule type="containsErrors" dxfId="911" priority="356">
      <formula>ISERROR(G96)</formula>
    </cfRule>
  </conditionalFormatting>
  <conditionalFormatting sqref="M85:U85">
    <cfRule type="containsErrors" dxfId="910" priority="355">
      <formula>ISERROR(M85)</formula>
    </cfRule>
  </conditionalFormatting>
  <conditionalFormatting sqref="W85:AF85">
    <cfRule type="containsErrors" dxfId="909" priority="354">
      <formula>ISERROR(W85)</formula>
    </cfRule>
  </conditionalFormatting>
  <conditionalFormatting sqref="H85:K85">
    <cfRule type="containsErrors" dxfId="908" priority="353">
      <formula>ISERROR(H85)</formula>
    </cfRule>
  </conditionalFormatting>
  <conditionalFormatting sqref="G85">
    <cfRule type="containsErrors" dxfId="907" priority="352">
      <formula>ISERROR(G85)</formula>
    </cfRule>
  </conditionalFormatting>
  <conditionalFormatting sqref="M74:U74">
    <cfRule type="containsErrors" dxfId="906" priority="351">
      <formula>ISERROR(M74)</formula>
    </cfRule>
  </conditionalFormatting>
  <conditionalFormatting sqref="W74:AF74">
    <cfRule type="containsErrors" dxfId="905" priority="350">
      <formula>ISERROR(W74)</formula>
    </cfRule>
  </conditionalFormatting>
  <conditionalFormatting sqref="H74:K74">
    <cfRule type="containsErrors" dxfId="904" priority="349">
      <formula>ISERROR(H74)</formula>
    </cfRule>
  </conditionalFormatting>
  <conditionalFormatting sqref="G74">
    <cfRule type="containsErrors" dxfId="903" priority="348">
      <formula>ISERROR(G74)</formula>
    </cfRule>
  </conditionalFormatting>
  <conditionalFormatting sqref="M63:U63">
    <cfRule type="containsErrors" dxfId="902" priority="347">
      <formula>ISERROR(M63)</formula>
    </cfRule>
  </conditionalFormatting>
  <conditionalFormatting sqref="W63:AF63">
    <cfRule type="containsErrors" dxfId="901" priority="346">
      <formula>ISERROR(W63)</formula>
    </cfRule>
  </conditionalFormatting>
  <conditionalFormatting sqref="H63:K63">
    <cfRule type="containsErrors" dxfId="900" priority="345">
      <formula>ISERROR(H63)</formula>
    </cfRule>
  </conditionalFormatting>
  <conditionalFormatting sqref="G63">
    <cfRule type="containsErrors" dxfId="899" priority="344">
      <formula>ISERROR(G63)</formula>
    </cfRule>
  </conditionalFormatting>
  <conditionalFormatting sqref="M52:U52">
    <cfRule type="containsErrors" dxfId="898" priority="343">
      <formula>ISERROR(M52)</formula>
    </cfRule>
  </conditionalFormatting>
  <conditionalFormatting sqref="W52:AF52">
    <cfRule type="containsErrors" dxfId="897" priority="342">
      <formula>ISERROR(W52)</formula>
    </cfRule>
  </conditionalFormatting>
  <conditionalFormatting sqref="H52:K52">
    <cfRule type="containsErrors" dxfId="896" priority="341">
      <formula>ISERROR(H52)</formula>
    </cfRule>
  </conditionalFormatting>
  <conditionalFormatting sqref="G52">
    <cfRule type="containsErrors" dxfId="895" priority="340">
      <formula>ISERROR(G52)</formula>
    </cfRule>
  </conditionalFormatting>
  <conditionalFormatting sqref="M41:U41">
    <cfRule type="containsErrors" dxfId="894" priority="339">
      <formula>ISERROR(M41)</formula>
    </cfRule>
  </conditionalFormatting>
  <conditionalFormatting sqref="W41:AF41">
    <cfRule type="containsErrors" dxfId="893" priority="338">
      <formula>ISERROR(W41)</formula>
    </cfRule>
  </conditionalFormatting>
  <conditionalFormatting sqref="H41:K41">
    <cfRule type="containsErrors" dxfId="892" priority="337">
      <formula>ISERROR(H41)</formula>
    </cfRule>
  </conditionalFormatting>
  <conditionalFormatting sqref="G41">
    <cfRule type="containsErrors" dxfId="891" priority="336">
      <formula>ISERROR(G41)</formula>
    </cfRule>
  </conditionalFormatting>
  <conditionalFormatting sqref="M30:U30">
    <cfRule type="containsErrors" dxfId="890" priority="335">
      <formula>ISERROR(M30)</formula>
    </cfRule>
  </conditionalFormatting>
  <conditionalFormatting sqref="W30:AF30">
    <cfRule type="containsErrors" dxfId="889" priority="334">
      <formula>ISERROR(W30)</formula>
    </cfRule>
  </conditionalFormatting>
  <conditionalFormatting sqref="H30:K30">
    <cfRule type="containsErrors" dxfId="888" priority="333">
      <formula>ISERROR(H30)</formula>
    </cfRule>
  </conditionalFormatting>
  <conditionalFormatting sqref="G30">
    <cfRule type="containsErrors" dxfId="887" priority="332">
      <formula>ISERROR(G30)</formula>
    </cfRule>
  </conditionalFormatting>
  <conditionalFormatting sqref="M19:U19">
    <cfRule type="containsErrors" dxfId="886" priority="331">
      <formula>ISERROR(M19)</formula>
    </cfRule>
  </conditionalFormatting>
  <conditionalFormatting sqref="W19:AF19">
    <cfRule type="containsErrors" dxfId="885" priority="330">
      <formula>ISERROR(W19)</formula>
    </cfRule>
  </conditionalFormatting>
  <conditionalFormatting sqref="H19:K19">
    <cfRule type="containsErrors" dxfId="884" priority="329">
      <formula>ISERROR(H19)</formula>
    </cfRule>
  </conditionalFormatting>
  <conditionalFormatting sqref="G19">
    <cfRule type="containsErrors" dxfId="883" priority="328">
      <formula>ISERROR(G19)</formula>
    </cfRule>
  </conditionalFormatting>
  <conditionalFormatting sqref="M228:U228">
    <cfRule type="containsErrors" dxfId="882" priority="327">
      <formula>ISERROR(M228)</formula>
    </cfRule>
  </conditionalFormatting>
  <conditionalFormatting sqref="W228:AF228">
    <cfRule type="containsErrors" dxfId="881" priority="326">
      <formula>ISERROR(W228)</formula>
    </cfRule>
  </conditionalFormatting>
  <conditionalFormatting sqref="G228:K228">
    <cfRule type="containsErrors" dxfId="880" priority="325">
      <formula>ISERROR(G228)</formula>
    </cfRule>
  </conditionalFormatting>
  <conditionalFormatting sqref="M327:U327">
    <cfRule type="containsErrors" dxfId="879" priority="324">
      <formula>ISERROR(M327)</formula>
    </cfRule>
  </conditionalFormatting>
  <conditionalFormatting sqref="W327:AF327">
    <cfRule type="containsErrors" dxfId="878" priority="323">
      <formula>ISERROR(W327)</formula>
    </cfRule>
  </conditionalFormatting>
  <conditionalFormatting sqref="H327:K327">
    <cfRule type="containsErrors" dxfId="877" priority="322">
      <formula>ISERROR(H327)</formula>
    </cfRule>
  </conditionalFormatting>
  <conditionalFormatting sqref="G327">
    <cfRule type="containsErrors" dxfId="876" priority="321">
      <formula>ISERROR(G327)</formula>
    </cfRule>
  </conditionalFormatting>
  <conditionalFormatting sqref="M316:U316">
    <cfRule type="containsErrors" dxfId="875" priority="320">
      <formula>ISERROR(M316)</formula>
    </cfRule>
  </conditionalFormatting>
  <conditionalFormatting sqref="W316:AF316">
    <cfRule type="containsErrors" dxfId="874" priority="319">
      <formula>ISERROR(W316)</formula>
    </cfRule>
  </conditionalFormatting>
  <conditionalFormatting sqref="H316:K316">
    <cfRule type="containsErrors" dxfId="873" priority="318">
      <formula>ISERROR(H316)</formula>
    </cfRule>
  </conditionalFormatting>
  <conditionalFormatting sqref="G316">
    <cfRule type="containsErrors" dxfId="872" priority="317">
      <formula>ISERROR(G316)</formula>
    </cfRule>
  </conditionalFormatting>
  <conditionalFormatting sqref="M305:U305">
    <cfRule type="containsErrors" dxfId="871" priority="316">
      <formula>ISERROR(M305)</formula>
    </cfRule>
  </conditionalFormatting>
  <conditionalFormatting sqref="W305:AF305">
    <cfRule type="containsErrors" dxfId="870" priority="315">
      <formula>ISERROR(W305)</formula>
    </cfRule>
  </conditionalFormatting>
  <conditionalFormatting sqref="H305:K305">
    <cfRule type="containsErrors" dxfId="869" priority="314">
      <formula>ISERROR(H305)</formula>
    </cfRule>
  </conditionalFormatting>
  <conditionalFormatting sqref="G305">
    <cfRule type="containsErrors" dxfId="868" priority="313">
      <formula>ISERROR(G305)</formula>
    </cfRule>
  </conditionalFormatting>
  <conditionalFormatting sqref="M294:U294">
    <cfRule type="containsErrors" dxfId="867" priority="312">
      <formula>ISERROR(M294)</formula>
    </cfRule>
  </conditionalFormatting>
  <conditionalFormatting sqref="W294:AF294">
    <cfRule type="containsErrors" dxfId="866" priority="311">
      <formula>ISERROR(W294)</formula>
    </cfRule>
  </conditionalFormatting>
  <conditionalFormatting sqref="H294:K294">
    <cfRule type="containsErrors" dxfId="865" priority="310">
      <formula>ISERROR(H294)</formula>
    </cfRule>
  </conditionalFormatting>
  <conditionalFormatting sqref="G294">
    <cfRule type="containsErrors" dxfId="864" priority="309">
      <formula>ISERROR(G294)</formula>
    </cfRule>
  </conditionalFormatting>
  <conditionalFormatting sqref="M283:U283">
    <cfRule type="containsErrors" dxfId="863" priority="308">
      <formula>ISERROR(M283)</formula>
    </cfRule>
  </conditionalFormatting>
  <conditionalFormatting sqref="W283:AF283">
    <cfRule type="containsErrors" dxfId="862" priority="307">
      <formula>ISERROR(W283)</formula>
    </cfRule>
  </conditionalFormatting>
  <conditionalFormatting sqref="H283:K283">
    <cfRule type="containsErrors" dxfId="861" priority="306">
      <formula>ISERROR(H283)</formula>
    </cfRule>
  </conditionalFormatting>
  <conditionalFormatting sqref="G283">
    <cfRule type="containsErrors" dxfId="860" priority="305">
      <formula>ISERROR(G283)</formula>
    </cfRule>
  </conditionalFormatting>
  <conditionalFormatting sqref="M272:U272">
    <cfRule type="containsErrors" dxfId="859" priority="304">
      <formula>ISERROR(M272)</formula>
    </cfRule>
  </conditionalFormatting>
  <conditionalFormatting sqref="W272:AF272">
    <cfRule type="containsErrors" dxfId="858" priority="303">
      <formula>ISERROR(W272)</formula>
    </cfRule>
  </conditionalFormatting>
  <conditionalFormatting sqref="H272:K272">
    <cfRule type="containsErrors" dxfId="857" priority="302">
      <formula>ISERROR(H272)</formula>
    </cfRule>
  </conditionalFormatting>
  <conditionalFormatting sqref="G272">
    <cfRule type="containsErrors" dxfId="856" priority="301">
      <formula>ISERROR(G272)</formula>
    </cfRule>
  </conditionalFormatting>
  <conditionalFormatting sqref="M261:U261">
    <cfRule type="containsErrors" dxfId="855" priority="300">
      <formula>ISERROR(M261)</formula>
    </cfRule>
  </conditionalFormatting>
  <conditionalFormatting sqref="W261:AF261">
    <cfRule type="containsErrors" dxfId="854" priority="299">
      <formula>ISERROR(W261)</formula>
    </cfRule>
  </conditionalFormatting>
  <conditionalFormatting sqref="H261:K261">
    <cfRule type="containsErrors" dxfId="853" priority="298">
      <formula>ISERROR(H261)</formula>
    </cfRule>
  </conditionalFormatting>
  <conditionalFormatting sqref="G261">
    <cfRule type="containsErrors" dxfId="852" priority="297">
      <formula>ISERROR(G261)</formula>
    </cfRule>
  </conditionalFormatting>
  <conditionalFormatting sqref="M250:U250">
    <cfRule type="containsErrors" dxfId="851" priority="296">
      <formula>ISERROR(M250)</formula>
    </cfRule>
  </conditionalFormatting>
  <conditionalFormatting sqref="W250:AF250">
    <cfRule type="containsErrors" dxfId="850" priority="295">
      <formula>ISERROR(W250)</formula>
    </cfRule>
  </conditionalFormatting>
  <conditionalFormatting sqref="H250:K250">
    <cfRule type="containsErrors" dxfId="849" priority="294">
      <formula>ISERROR(H250)</formula>
    </cfRule>
  </conditionalFormatting>
  <conditionalFormatting sqref="G250">
    <cfRule type="containsErrors" dxfId="848" priority="293">
      <formula>ISERROR(G250)</formula>
    </cfRule>
  </conditionalFormatting>
  <conditionalFormatting sqref="M239:U239">
    <cfRule type="containsErrors" dxfId="847" priority="292">
      <formula>ISERROR(M239)</formula>
    </cfRule>
  </conditionalFormatting>
  <conditionalFormatting sqref="W239:AF239">
    <cfRule type="containsErrors" dxfId="846" priority="291">
      <formula>ISERROR(W239)</formula>
    </cfRule>
  </conditionalFormatting>
  <conditionalFormatting sqref="H239:K239">
    <cfRule type="containsErrors" dxfId="845" priority="290">
      <formula>ISERROR(H239)</formula>
    </cfRule>
  </conditionalFormatting>
  <conditionalFormatting sqref="G239">
    <cfRule type="containsErrors" dxfId="844" priority="289">
      <formula>ISERROR(G239)</formula>
    </cfRule>
  </conditionalFormatting>
  <conditionalFormatting sqref="M217:U217">
    <cfRule type="containsErrors" dxfId="843" priority="288">
      <formula>ISERROR(M217)</formula>
    </cfRule>
  </conditionalFormatting>
  <conditionalFormatting sqref="W217:AF217">
    <cfRule type="containsErrors" dxfId="842" priority="287">
      <formula>ISERROR(W217)</formula>
    </cfRule>
  </conditionalFormatting>
  <conditionalFormatting sqref="G217:K217">
    <cfRule type="containsErrors" dxfId="841" priority="286">
      <formula>ISERROR(G217)</formula>
    </cfRule>
  </conditionalFormatting>
  <conditionalFormatting sqref="M998:U998">
    <cfRule type="containsErrors" dxfId="840" priority="285">
      <formula>ISERROR(M998)</formula>
    </cfRule>
  </conditionalFormatting>
  <conditionalFormatting sqref="W998:AF998">
    <cfRule type="containsErrors" dxfId="839" priority="284">
      <formula>ISERROR(W998)</formula>
    </cfRule>
  </conditionalFormatting>
  <conditionalFormatting sqref="G998:K998">
    <cfRule type="containsErrors" dxfId="838" priority="283">
      <formula>ISERROR(G998)</formula>
    </cfRule>
  </conditionalFormatting>
  <conditionalFormatting sqref="M1086:U1086">
    <cfRule type="containsErrors" dxfId="837" priority="282">
      <formula>ISERROR(M1086)</formula>
    </cfRule>
  </conditionalFormatting>
  <conditionalFormatting sqref="W1086:AF1086">
    <cfRule type="containsErrors" dxfId="836" priority="281">
      <formula>ISERROR(W1086)</formula>
    </cfRule>
  </conditionalFormatting>
  <conditionalFormatting sqref="H1086:K1086">
    <cfRule type="containsErrors" dxfId="835" priority="280">
      <formula>ISERROR(H1086)</formula>
    </cfRule>
  </conditionalFormatting>
  <conditionalFormatting sqref="G1086">
    <cfRule type="containsErrors" dxfId="834" priority="279">
      <formula>ISERROR(G1086)</formula>
    </cfRule>
  </conditionalFormatting>
  <conditionalFormatting sqref="M1075:U1075">
    <cfRule type="containsErrors" dxfId="833" priority="278">
      <formula>ISERROR(M1075)</formula>
    </cfRule>
  </conditionalFormatting>
  <conditionalFormatting sqref="W1075:AF1075">
    <cfRule type="containsErrors" dxfId="832" priority="277">
      <formula>ISERROR(W1075)</formula>
    </cfRule>
  </conditionalFormatting>
  <conditionalFormatting sqref="H1075:K1075">
    <cfRule type="containsErrors" dxfId="831" priority="276">
      <formula>ISERROR(H1075)</formula>
    </cfRule>
  </conditionalFormatting>
  <conditionalFormatting sqref="G1075">
    <cfRule type="containsErrors" dxfId="830" priority="275">
      <formula>ISERROR(G1075)</formula>
    </cfRule>
  </conditionalFormatting>
  <conditionalFormatting sqref="M1064:U1064">
    <cfRule type="containsErrors" dxfId="829" priority="274">
      <formula>ISERROR(M1064)</formula>
    </cfRule>
  </conditionalFormatting>
  <conditionalFormatting sqref="W1064:AF1064">
    <cfRule type="containsErrors" dxfId="828" priority="273">
      <formula>ISERROR(W1064)</formula>
    </cfRule>
  </conditionalFormatting>
  <conditionalFormatting sqref="H1064:K1064">
    <cfRule type="containsErrors" dxfId="827" priority="272">
      <formula>ISERROR(H1064)</formula>
    </cfRule>
  </conditionalFormatting>
  <conditionalFormatting sqref="G1064">
    <cfRule type="containsErrors" dxfId="826" priority="271">
      <formula>ISERROR(G1064)</formula>
    </cfRule>
  </conditionalFormatting>
  <conditionalFormatting sqref="M1053:U1053">
    <cfRule type="containsErrors" dxfId="825" priority="270">
      <formula>ISERROR(M1053)</formula>
    </cfRule>
  </conditionalFormatting>
  <conditionalFormatting sqref="W1053:AF1053">
    <cfRule type="containsErrors" dxfId="824" priority="269">
      <formula>ISERROR(W1053)</formula>
    </cfRule>
  </conditionalFormatting>
  <conditionalFormatting sqref="H1053:K1053">
    <cfRule type="containsErrors" dxfId="823" priority="268">
      <formula>ISERROR(H1053)</formula>
    </cfRule>
  </conditionalFormatting>
  <conditionalFormatting sqref="G1053">
    <cfRule type="containsErrors" dxfId="822" priority="267">
      <formula>ISERROR(G1053)</formula>
    </cfRule>
  </conditionalFormatting>
  <conditionalFormatting sqref="M1042:U1042">
    <cfRule type="containsErrors" dxfId="821" priority="266">
      <formula>ISERROR(M1042)</formula>
    </cfRule>
  </conditionalFormatting>
  <conditionalFormatting sqref="W1042:AF1042">
    <cfRule type="containsErrors" dxfId="820" priority="265">
      <formula>ISERROR(W1042)</formula>
    </cfRule>
  </conditionalFormatting>
  <conditionalFormatting sqref="H1042:K1042">
    <cfRule type="containsErrors" dxfId="819" priority="264">
      <formula>ISERROR(H1042)</formula>
    </cfRule>
  </conditionalFormatting>
  <conditionalFormatting sqref="G1042">
    <cfRule type="containsErrors" dxfId="818" priority="263">
      <formula>ISERROR(G1042)</formula>
    </cfRule>
  </conditionalFormatting>
  <conditionalFormatting sqref="M1031:U1031">
    <cfRule type="containsErrors" dxfId="817" priority="262">
      <formula>ISERROR(M1031)</formula>
    </cfRule>
  </conditionalFormatting>
  <conditionalFormatting sqref="W1031:AF1031">
    <cfRule type="containsErrors" dxfId="816" priority="261">
      <formula>ISERROR(W1031)</formula>
    </cfRule>
  </conditionalFormatting>
  <conditionalFormatting sqref="H1031:K1031">
    <cfRule type="containsErrors" dxfId="815" priority="260">
      <formula>ISERROR(H1031)</formula>
    </cfRule>
  </conditionalFormatting>
  <conditionalFormatting sqref="G1031">
    <cfRule type="containsErrors" dxfId="814" priority="259">
      <formula>ISERROR(G1031)</formula>
    </cfRule>
  </conditionalFormatting>
  <conditionalFormatting sqref="M1020:U1020">
    <cfRule type="containsErrors" dxfId="813" priority="258">
      <formula>ISERROR(M1020)</formula>
    </cfRule>
  </conditionalFormatting>
  <conditionalFormatting sqref="W1020:AF1020">
    <cfRule type="containsErrors" dxfId="812" priority="257">
      <formula>ISERROR(W1020)</formula>
    </cfRule>
  </conditionalFormatting>
  <conditionalFormatting sqref="H1020:K1020">
    <cfRule type="containsErrors" dxfId="811" priority="256">
      <formula>ISERROR(H1020)</formula>
    </cfRule>
  </conditionalFormatting>
  <conditionalFormatting sqref="G1020">
    <cfRule type="containsErrors" dxfId="810" priority="255">
      <formula>ISERROR(G1020)</formula>
    </cfRule>
  </conditionalFormatting>
  <conditionalFormatting sqref="M1009:U1009">
    <cfRule type="containsErrors" dxfId="809" priority="254">
      <formula>ISERROR(M1009)</formula>
    </cfRule>
  </conditionalFormatting>
  <conditionalFormatting sqref="W1009:AF1009">
    <cfRule type="containsErrors" dxfId="808" priority="253">
      <formula>ISERROR(W1009)</formula>
    </cfRule>
  </conditionalFormatting>
  <conditionalFormatting sqref="H1009:K1009">
    <cfRule type="containsErrors" dxfId="807" priority="252">
      <formula>ISERROR(H1009)</formula>
    </cfRule>
  </conditionalFormatting>
  <conditionalFormatting sqref="G1009">
    <cfRule type="containsErrors" dxfId="806" priority="251">
      <formula>ISERROR(G1009)</formula>
    </cfRule>
  </conditionalFormatting>
  <conditionalFormatting sqref="M888:U888">
    <cfRule type="containsErrors" dxfId="805" priority="250">
      <formula>ISERROR(M888)</formula>
    </cfRule>
  </conditionalFormatting>
  <conditionalFormatting sqref="W888:AF888">
    <cfRule type="containsErrors" dxfId="804" priority="249">
      <formula>ISERROR(W888)</formula>
    </cfRule>
  </conditionalFormatting>
  <conditionalFormatting sqref="G888:K888">
    <cfRule type="containsErrors" dxfId="803" priority="248">
      <formula>ISERROR(G888)</formula>
    </cfRule>
  </conditionalFormatting>
  <conditionalFormatting sqref="M987:U987">
    <cfRule type="containsErrors" dxfId="802" priority="247">
      <formula>ISERROR(M987)</formula>
    </cfRule>
  </conditionalFormatting>
  <conditionalFormatting sqref="W987:AF987">
    <cfRule type="containsErrors" dxfId="801" priority="246">
      <formula>ISERROR(W987)</formula>
    </cfRule>
  </conditionalFormatting>
  <conditionalFormatting sqref="H987:K987">
    <cfRule type="containsErrors" dxfId="800" priority="245">
      <formula>ISERROR(H987)</formula>
    </cfRule>
  </conditionalFormatting>
  <conditionalFormatting sqref="G987">
    <cfRule type="containsErrors" dxfId="799" priority="244">
      <formula>ISERROR(G987)</formula>
    </cfRule>
  </conditionalFormatting>
  <conditionalFormatting sqref="M976:U976">
    <cfRule type="containsErrors" dxfId="798" priority="243">
      <formula>ISERROR(M976)</formula>
    </cfRule>
  </conditionalFormatting>
  <conditionalFormatting sqref="W976:AF976">
    <cfRule type="containsErrors" dxfId="797" priority="242">
      <formula>ISERROR(W976)</formula>
    </cfRule>
  </conditionalFormatting>
  <conditionalFormatting sqref="H976:K976">
    <cfRule type="containsErrors" dxfId="796" priority="241">
      <formula>ISERROR(H976)</formula>
    </cfRule>
  </conditionalFormatting>
  <conditionalFormatting sqref="G976">
    <cfRule type="containsErrors" dxfId="795" priority="240">
      <formula>ISERROR(G976)</formula>
    </cfRule>
  </conditionalFormatting>
  <conditionalFormatting sqref="M965:U965">
    <cfRule type="containsErrors" dxfId="794" priority="239">
      <formula>ISERROR(M965)</formula>
    </cfRule>
  </conditionalFormatting>
  <conditionalFormatting sqref="W965:AF965">
    <cfRule type="containsErrors" dxfId="793" priority="238">
      <formula>ISERROR(W965)</formula>
    </cfRule>
  </conditionalFormatting>
  <conditionalFormatting sqref="H965:K965">
    <cfRule type="containsErrors" dxfId="792" priority="237">
      <formula>ISERROR(H965)</formula>
    </cfRule>
  </conditionalFormatting>
  <conditionalFormatting sqref="G965">
    <cfRule type="containsErrors" dxfId="791" priority="236">
      <formula>ISERROR(G965)</formula>
    </cfRule>
  </conditionalFormatting>
  <conditionalFormatting sqref="M954:U954">
    <cfRule type="containsErrors" dxfId="790" priority="235">
      <formula>ISERROR(M954)</formula>
    </cfRule>
  </conditionalFormatting>
  <conditionalFormatting sqref="W954:AF954">
    <cfRule type="containsErrors" dxfId="789" priority="234">
      <formula>ISERROR(W954)</formula>
    </cfRule>
  </conditionalFormatting>
  <conditionalFormatting sqref="H954:K954">
    <cfRule type="containsErrors" dxfId="788" priority="233">
      <formula>ISERROR(H954)</formula>
    </cfRule>
  </conditionalFormatting>
  <conditionalFormatting sqref="G954">
    <cfRule type="containsErrors" dxfId="787" priority="232">
      <formula>ISERROR(G954)</formula>
    </cfRule>
  </conditionalFormatting>
  <conditionalFormatting sqref="M943:U943">
    <cfRule type="containsErrors" dxfId="786" priority="231">
      <formula>ISERROR(M943)</formula>
    </cfRule>
  </conditionalFormatting>
  <conditionalFormatting sqref="W943:AF943">
    <cfRule type="containsErrors" dxfId="785" priority="230">
      <formula>ISERROR(W943)</formula>
    </cfRule>
  </conditionalFormatting>
  <conditionalFormatting sqref="H943:K943">
    <cfRule type="containsErrors" dxfId="784" priority="229">
      <formula>ISERROR(H943)</formula>
    </cfRule>
  </conditionalFormatting>
  <conditionalFormatting sqref="G943">
    <cfRule type="containsErrors" dxfId="783" priority="228">
      <formula>ISERROR(G943)</formula>
    </cfRule>
  </conditionalFormatting>
  <conditionalFormatting sqref="M932:U932">
    <cfRule type="containsErrors" dxfId="782" priority="227">
      <formula>ISERROR(M932)</formula>
    </cfRule>
  </conditionalFormatting>
  <conditionalFormatting sqref="W932:AF932">
    <cfRule type="containsErrors" dxfId="781" priority="226">
      <formula>ISERROR(W932)</formula>
    </cfRule>
  </conditionalFormatting>
  <conditionalFormatting sqref="H932:K932">
    <cfRule type="containsErrors" dxfId="780" priority="225">
      <formula>ISERROR(H932)</formula>
    </cfRule>
  </conditionalFormatting>
  <conditionalFormatting sqref="G932">
    <cfRule type="containsErrors" dxfId="779" priority="224">
      <formula>ISERROR(G932)</formula>
    </cfRule>
  </conditionalFormatting>
  <conditionalFormatting sqref="M921:U921">
    <cfRule type="containsErrors" dxfId="778" priority="223">
      <formula>ISERROR(M921)</formula>
    </cfRule>
  </conditionalFormatting>
  <conditionalFormatting sqref="W921:AF921">
    <cfRule type="containsErrors" dxfId="777" priority="222">
      <formula>ISERROR(W921)</formula>
    </cfRule>
  </conditionalFormatting>
  <conditionalFormatting sqref="H921:K921">
    <cfRule type="containsErrors" dxfId="776" priority="221">
      <formula>ISERROR(H921)</formula>
    </cfRule>
  </conditionalFormatting>
  <conditionalFormatting sqref="G921">
    <cfRule type="containsErrors" dxfId="775" priority="220">
      <formula>ISERROR(G921)</formula>
    </cfRule>
  </conditionalFormatting>
  <conditionalFormatting sqref="M910:U910">
    <cfRule type="containsErrors" dxfId="774" priority="219">
      <formula>ISERROR(M910)</formula>
    </cfRule>
  </conditionalFormatting>
  <conditionalFormatting sqref="W910:AF910">
    <cfRule type="containsErrors" dxfId="773" priority="218">
      <formula>ISERROR(W910)</formula>
    </cfRule>
  </conditionalFormatting>
  <conditionalFormatting sqref="H910:K910">
    <cfRule type="containsErrors" dxfId="772" priority="217">
      <formula>ISERROR(H910)</formula>
    </cfRule>
  </conditionalFormatting>
  <conditionalFormatting sqref="G910">
    <cfRule type="containsErrors" dxfId="771" priority="216">
      <formula>ISERROR(G910)</formula>
    </cfRule>
  </conditionalFormatting>
  <conditionalFormatting sqref="M899:U899">
    <cfRule type="containsErrors" dxfId="770" priority="215">
      <formula>ISERROR(M899)</formula>
    </cfRule>
  </conditionalFormatting>
  <conditionalFormatting sqref="W899:AF899">
    <cfRule type="containsErrors" dxfId="769" priority="214">
      <formula>ISERROR(W899)</formula>
    </cfRule>
  </conditionalFormatting>
  <conditionalFormatting sqref="H899:K899">
    <cfRule type="containsErrors" dxfId="768" priority="213">
      <formula>ISERROR(H899)</formula>
    </cfRule>
  </conditionalFormatting>
  <conditionalFormatting sqref="G899">
    <cfRule type="containsErrors" dxfId="767" priority="212">
      <formula>ISERROR(G899)</formula>
    </cfRule>
  </conditionalFormatting>
  <conditionalFormatting sqref="M778:U778">
    <cfRule type="containsErrors" dxfId="766" priority="211">
      <formula>ISERROR(M778)</formula>
    </cfRule>
  </conditionalFormatting>
  <conditionalFormatting sqref="W778:AF778">
    <cfRule type="containsErrors" dxfId="765" priority="210">
      <formula>ISERROR(W778)</formula>
    </cfRule>
  </conditionalFormatting>
  <conditionalFormatting sqref="G778:K778">
    <cfRule type="containsErrors" dxfId="764" priority="209">
      <formula>ISERROR(G778)</formula>
    </cfRule>
  </conditionalFormatting>
  <conditionalFormatting sqref="M877:U877">
    <cfRule type="containsErrors" dxfId="763" priority="208">
      <formula>ISERROR(M877)</formula>
    </cfRule>
  </conditionalFormatting>
  <conditionalFormatting sqref="W877:AF877">
    <cfRule type="containsErrors" dxfId="762" priority="207">
      <formula>ISERROR(W877)</formula>
    </cfRule>
  </conditionalFormatting>
  <conditionalFormatting sqref="H877:K877">
    <cfRule type="containsErrors" dxfId="761" priority="206">
      <formula>ISERROR(H877)</formula>
    </cfRule>
  </conditionalFormatting>
  <conditionalFormatting sqref="G877">
    <cfRule type="containsErrors" dxfId="760" priority="205">
      <formula>ISERROR(G877)</formula>
    </cfRule>
  </conditionalFormatting>
  <conditionalFormatting sqref="M866:U866">
    <cfRule type="containsErrors" dxfId="759" priority="204">
      <formula>ISERROR(M866)</formula>
    </cfRule>
  </conditionalFormatting>
  <conditionalFormatting sqref="W866:AF866">
    <cfRule type="containsErrors" dxfId="758" priority="203">
      <formula>ISERROR(W866)</formula>
    </cfRule>
  </conditionalFormatting>
  <conditionalFormatting sqref="H866:K866">
    <cfRule type="containsErrors" dxfId="757" priority="202">
      <formula>ISERROR(H866)</formula>
    </cfRule>
  </conditionalFormatting>
  <conditionalFormatting sqref="G866">
    <cfRule type="containsErrors" dxfId="756" priority="201">
      <formula>ISERROR(G866)</formula>
    </cfRule>
  </conditionalFormatting>
  <conditionalFormatting sqref="M855:U855">
    <cfRule type="containsErrors" dxfId="755" priority="200">
      <formula>ISERROR(M855)</formula>
    </cfRule>
  </conditionalFormatting>
  <conditionalFormatting sqref="W855:AF855">
    <cfRule type="containsErrors" dxfId="754" priority="199">
      <formula>ISERROR(W855)</formula>
    </cfRule>
  </conditionalFormatting>
  <conditionalFormatting sqref="H855:K855">
    <cfRule type="containsErrors" dxfId="753" priority="198">
      <formula>ISERROR(H855)</formula>
    </cfRule>
  </conditionalFormatting>
  <conditionalFormatting sqref="G855">
    <cfRule type="containsErrors" dxfId="752" priority="197">
      <formula>ISERROR(G855)</formula>
    </cfRule>
  </conditionalFormatting>
  <conditionalFormatting sqref="M844:U844">
    <cfRule type="containsErrors" dxfId="751" priority="196">
      <formula>ISERROR(M844)</formula>
    </cfRule>
  </conditionalFormatting>
  <conditionalFormatting sqref="W844:AF844">
    <cfRule type="containsErrors" dxfId="750" priority="195">
      <formula>ISERROR(W844)</formula>
    </cfRule>
  </conditionalFormatting>
  <conditionalFormatting sqref="H844:K844">
    <cfRule type="containsErrors" dxfId="749" priority="194">
      <formula>ISERROR(H844)</formula>
    </cfRule>
  </conditionalFormatting>
  <conditionalFormatting sqref="G844">
    <cfRule type="containsErrors" dxfId="748" priority="193">
      <formula>ISERROR(G844)</formula>
    </cfRule>
  </conditionalFormatting>
  <conditionalFormatting sqref="M833:U833">
    <cfRule type="containsErrors" dxfId="747" priority="192">
      <formula>ISERROR(M833)</formula>
    </cfRule>
  </conditionalFormatting>
  <conditionalFormatting sqref="W833:AF833">
    <cfRule type="containsErrors" dxfId="746" priority="191">
      <formula>ISERROR(W833)</formula>
    </cfRule>
  </conditionalFormatting>
  <conditionalFormatting sqref="H833:K833">
    <cfRule type="containsErrors" dxfId="745" priority="190">
      <formula>ISERROR(H833)</formula>
    </cfRule>
  </conditionalFormatting>
  <conditionalFormatting sqref="G833">
    <cfRule type="containsErrors" dxfId="744" priority="189">
      <formula>ISERROR(G833)</formula>
    </cfRule>
  </conditionalFormatting>
  <conditionalFormatting sqref="M822:U822">
    <cfRule type="containsErrors" dxfId="743" priority="188">
      <formula>ISERROR(M822)</formula>
    </cfRule>
  </conditionalFormatting>
  <conditionalFormatting sqref="W822:AF822">
    <cfRule type="containsErrors" dxfId="742" priority="187">
      <formula>ISERROR(W822)</formula>
    </cfRule>
  </conditionalFormatting>
  <conditionalFormatting sqref="H822:K822">
    <cfRule type="containsErrors" dxfId="741" priority="186">
      <formula>ISERROR(H822)</formula>
    </cfRule>
  </conditionalFormatting>
  <conditionalFormatting sqref="G822">
    <cfRule type="containsErrors" dxfId="740" priority="185">
      <formula>ISERROR(G822)</formula>
    </cfRule>
  </conditionalFormatting>
  <conditionalFormatting sqref="M811:U811">
    <cfRule type="containsErrors" dxfId="739" priority="184">
      <formula>ISERROR(M811)</formula>
    </cfRule>
  </conditionalFormatting>
  <conditionalFormatting sqref="W811:AF811">
    <cfRule type="containsErrors" dxfId="738" priority="183">
      <formula>ISERROR(W811)</formula>
    </cfRule>
  </conditionalFormatting>
  <conditionalFormatting sqref="H811:K811">
    <cfRule type="containsErrors" dxfId="737" priority="182">
      <formula>ISERROR(H811)</formula>
    </cfRule>
  </conditionalFormatting>
  <conditionalFormatting sqref="G811">
    <cfRule type="containsErrors" dxfId="736" priority="181">
      <formula>ISERROR(G811)</formula>
    </cfRule>
  </conditionalFormatting>
  <conditionalFormatting sqref="M800:U800">
    <cfRule type="containsErrors" dxfId="735" priority="180">
      <formula>ISERROR(M800)</formula>
    </cfRule>
  </conditionalFormatting>
  <conditionalFormatting sqref="W800:AF800">
    <cfRule type="containsErrors" dxfId="734" priority="179">
      <formula>ISERROR(W800)</formula>
    </cfRule>
  </conditionalFormatting>
  <conditionalFormatting sqref="H800:K800">
    <cfRule type="containsErrors" dxfId="733" priority="178">
      <formula>ISERROR(H800)</formula>
    </cfRule>
  </conditionalFormatting>
  <conditionalFormatting sqref="G800">
    <cfRule type="containsErrors" dxfId="732" priority="177">
      <formula>ISERROR(G800)</formula>
    </cfRule>
  </conditionalFormatting>
  <conditionalFormatting sqref="M789:U789">
    <cfRule type="containsErrors" dxfId="731" priority="176">
      <formula>ISERROR(M789)</formula>
    </cfRule>
  </conditionalFormatting>
  <conditionalFormatting sqref="W789:AF789">
    <cfRule type="containsErrors" dxfId="730" priority="175">
      <formula>ISERROR(W789)</formula>
    </cfRule>
  </conditionalFormatting>
  <conditionalFormatting sqref="H789:K789">
    <cfRule type="containsErrors" dxfId="729" priority="174">
      <formula>ISERROR(H789)</formula>
    </cfRule>
  </conditionalFormatting>
  <conditionalFormatting sqref="G789">
    <cfRule type="containsErrors" dxfId="728" priority="173">
      <formula>ISERROR(G789)</formula>
    </cfRule>
  </conditionalFormatting>
  <conditionalFormatting sqref="M668:U668">
    <cfRule type="containsErrors" dxfId="727" priority="172">
      <formula>ISERROR(M668)</formula>
    </cfRule>
  </conditionalFormatting>
  <conditionalFormatting sqref="W668:AF668">
    <cfRule type="containsErrors" dxfId="726" priority="171">
      <formula>ISERROR(W668)</formula>
    </cfRule>
  </conditionalFormatting>
  <conditionalFormatting sqref="G668:K668">
    <cfRule type="containsErrors" dxfId="725" priority="170">
      <formula>ISERROR(G668)</formula>
    </cfRule>
  </conditionalFormatting>
  <conditionalFormatting sqref="M767:U767">
    <cfRule type="containsErrors" dxfId="724" priority="169">
      <formula>ISERROR(M767)</formula>
    </cfRule>
  </conditionalFormatting>
  <conditionalFormatting sqref="W767:AF767">
    <cfRule type="containsErrors" dxfId="723" priority="168">
      <formula>ISERROR(W767)</formula>
    </cfRule>
  </conditionalFormatting>
  <conditionalFormatting sqref="H767:K767">
    <cfRule type="containsErrors" dxfId="722" priority="167">
      <formula>ISERROR(H767)</formula>
    </cfRule>
  </conditionalFormatting>
  <conditionalFormatting sqref="G767">
    <cfRule type="containsErrors" dxfId="721" priority="166">
      <formula>ISERROR(G767)</formula>
    </cfRule>
  </conditionalFormatting>
  <conditionalFormatting sqref="M756:U756">
    <cfRule type="containsErrors" dxfId="720" priority="165">
      <formula>ISERROR(M756)</formula>
    </cfRule>
  </conditionalFormatting>
  <conditionalFormatting sqref="W756:AF756">
    <cfRule type="containsErrors" dxfId="719" priority="164">
      <formula>ISERROR(W756)</formula>
    </cfRule>
  </conditionalFormatting>
  <conditionalFormatting sqref="H756:K756">
    <cfRule type="containsErrors" dxfId="718" priority="163">
      <formula>ISERROR(H756)</formula>
    </cfRule>
  </conditionalFormatting>
  <conditionalFormatting sqref="G756">
    <cfRule type="containsErrors" dxfId="717" priority="162">
      <formula>ISERROR(G756)</formula>
    </cfRule>
  </conditionalFormatting>
  <conditionalFormatting sqref="M745:U745">
    <cfRule type="containsErrors" dxfId="716" priority="161">
      <formula>ISERROR(M745)</formula>
    </cfRule>
  </conditionalFormatting>
  <conditionalFormatting sqref="W745:AF745">
    <cfRule type="containsErrors" dxfId="715" priority="160">
      <formula>ISERROR(W745)</formula>
    </cfRule>
  </conditionalFormatting>
  <conditionalFormatting sqref="H745:K745">
    <cfRule type="containsErrors" dxfId="714" priority="159">
      <formula>ISERROR(H745)</formula>
    </cfRule>
  </conditionalFormatting>
  <conditionalFormatting sqref="G745">
    <cfRule type="containsErrors" dxfId="713" priority="158">
      <formula>ISERROR(G745)</formula>
    </cfRule>
  </conditionalFormatting>
  <conditionalFormatting sqref="M734:U734">
    <cfRule type="containsErrors" dxfId="712" priority="157">
      <formula>ISERROR(M734)</formula>
    </cfRule>
  </conditionalFormatting>
  <conditionalFormatting sqref="W734:AF734">
    <cfRule type="containsErrors" dxfId="711" priority="156">
      <formula>ISERROR(W734)</formula>
    </cfRule>
  </conditionalFormatting>
  <conditionalFormatting sqref="H734:K734">
    <cfRule type="containsErrors" dxfId="710" priority="155">
      <formula>ISERROR(H734)</formula>
    </cfRule>
  </conditionalFormatting>
  <conditionalFormatting sqref="G734">
    <cfRule type="containsErrors" dxfId="709" priority="154">
      <formula>ISERROR(G734)</formula>
    </cfRule>
  </conditionalFormatting>
  <conditionalFormatting sqref="M723:U723">
    <cfRule type="containsErrors" dxfId="708" priority="153">
      <formula>ISERROR(M723)</formula>
    </cfRule>
  </conditionalFormatting>
  <conditionalFormatting sqref="W723:AF723">
    <cfRule type="containsErrors" dxfId="707" priority="152">
      <formula>ISERROR(W723)</formula>
    </cfRule>
  </conditionalFormatting>
  <conditionalFormatting sqref="H723:K723">
    <cfRule type="containsErrors" dxfId="706" priority="151">
      <formula>ISERROR(H723)</formula>
    </cfRule>
  </conditionalFormatting>
  <conditionalFormatting sqref="G723">
    <cfRule type="containsErrors" dxfId="705" priority="150">
      <formula>ISERROR(G723)</formula>
    </cfRule>
  </conditionalFormatting>
  <conditionalFormatting sqref="M712:U712">
    <cfRule type="containsErrors" dxfId="704" priority="149">
      <formula>ISERROR(M712)</formula>
    </cfRule>
  </conditionalFormatting>
  <conditionalFormatting sqref="W712:AF712">
    <cfRule type="containsErrors" dxfId="703" priority="148">
      <formula>ISERROR(W712)</formula>
    </cfRule>
  </conditionalFormatting>
  <conditionalFormatting sqref="H712:K712">
    <cfRule type="containsErrors" dxfId="702" priority="147">
      <formula>ISERROR(H712)</formula>
    </cfRule>
  </conditionalFormatting>
  <conditionalFormatting sqref="G712">
    <cfRule type="containsErrors" dxfId="701" priority="146">
      <formula>ISERROR(G712)</formula>
    </cfRule>
  </conditionalFormatting>
  <conditionalFormatting sqref="M701:U701">
    <cfRule type="containsErrors" dxfId="700" priority="145">
      <formula>ISERROR(M701)</formula>
    </cfRule>
  </conditionalFormatting>
  <conditionalFormatting sqref="W701:AF701">
    <cfRule type="containsErrors" dxfId="699" priority="144">
      <formula>ISERROR(W701)</formula>
    </cfRule>
  </conditionalFormatting>
  <conditionalFormatting sqref="H701:K701">
    <cfRule type="containsErrors" dxfId="698" priority="143">
      <formula>ISERROR(H701)</formula>
    </cfRule>
  </conditionalFormatting>
  <conditionalFormatting sqref="G701">
    <cfRule type="containsErrors" dxfId="697" priority="142">
      <formula>ISERROR(G701)</formula>
    </cfRule>
  </conditionalFormatting>
  <conditionalFormatting sqref="M690:U690">
    <cfRule type="containsErrors" dxfId="696" priority="141">
      <formula>ISERROR(M690)</formula>
    </cfRule>
  </conditionalFormatting>
  <conditionalFormatting sqref="W690:AF690">
    <cfRule type="containsErrors" dxfId="695" priority="140">
      <formula>ISERROR(W690)</formula>
    </cfRule>
  </conditionalFormatting>
  <conditionalFormatting sqref="H690:K690">
    <cfRule type="containsErrors" dxfId="694" priority="139">
      <formula>ISERROR(H690)</formula>
    </cfRule>
  </conditionalFormatting>
  <conditionalFormatting sqref="G690">
    <cfRule type="containsErrors" dxfId="693" priority="138">
      <formula>ISERROR(G690)</formula>
    </cfRule>
  </conditionalFormatting>
  <conditionalFormatting sqref="M679:U679">
    <cfRule type="containsErrors" dxfId="692" priority="137">
      <formula>ISERROR(M679)</formula>
    </cfRule>
  </conditionalFormatting>
  <conditionalFormatting sqref="W679:AF679">
    <cfRule type="containsErrors" dxfId="691" priority="136">
      <formula>ISERROR(W679)</formula>
    </cfRule>
  </conditionalFormatting>
  <conditionalFormatting sqref="H679:K679">
    <cfRule type="containsErrors" dxfId="690" priority="135">
      <formula>ISERROR(H679)</formula>
    </cfRule>
  </conditionalFormatting>
  <conditionalFormatting sqref="G679">
    <cfRule type="containsErrors" dxfId="689" priority="134">
      <formula>ISERROR(G679)</formula>
    </cfRule>
  </conditionalFormatting>
  <conditionalFormatting sqref="M558:U558">
    <cfRule type="containsErrors" dxfId="688" priority="133">
      <formula>ISERROR(M558)</formula>
    </cfRule>
  </conditionalFormatting>
  <conditionalFormatting sqref="W558:AF558">
    <cfRule type="containsErrors" dxfId="687" priority="132">
      <formula>ISERROR(W558)</formula>
    </cfRule>
  </conditionalFormatting>
  <conditionalFormatting sqref="G558:K558">
    <cfRule type="containsErrors" dxfId="686" priority="131">
      <formula>ISERROR(G558)</formula>
    </cfRule>
  </conditionalFormatting>
  <conditionalFormatting sqref="M657:U657">
    <cfRule type="containsErrors" dxfId="685" priority="130">
      <formula>ISERROR(M657)</formula>
    </cfRule>
  </conditionalFormatting>
  <conditionalFormatting sqref="W657:AF657">
    <cfRule type="containsErrors" dxfId="684" priority="129">
      <formula>ISERROR(W657)</formula>
    </cfRule>
  </conditionalFormatting>
  <conditionalFormatting sqref="H657:K657">
    <cfRule type="containsErrors" dxfId="683" priority="128">
      <formula>ISERROR(H657)</formula>
    </cfRule>
  </conditionalFormatting>
  <conditionalFormatting sqref="G657">
    <cfRule type="containsErrors" dxfId="682" priority="127">
      <formula>ISERROR(G657)</formula>
    </cfRule>
  </conditionalFormatting>
  <conditionalFormatting sqref="M646:U646">
    <cfRule type="containsErrors" dxfId="681" priority="126">
      <formula>ISERROR(M646)</formula>
    </cfRule>
  </conditionalFormatting>
  <conditionalFormatting sqref="W646:AF646">
    <cfRule type="containsErrors" dxfId="680" priority="125">
      <formula>ISERROR(W646)</formula>
    </cfRule>
  </conditionalFormatting>
  <conditionalFormatting sqref="H646:K646">
    <cfRule type="containsErrors" dxfId="679" priority="124">
      <formula>ISERROR(H646)</formula>
    </cfRule>
  </conditionalFormatting>
  <conditionalFormatting sqref="G646">
    <cfRule type="containsErrors" dxfId="678" priority="123">
      <formula>ISERROR(G646)</formula>
    </cfRule>
  </conditionalFormatting>
  <conditionalFormatting sqref="M635:U635">
    <cfRule type="containsErrors" dxfId="677" priority="122">
      <formula>ISERROR(M635)</formula>
    </cfRule>
  </conditionalFormatting>
  <conditionalFormatting sqref="W635:AF635">
    <cfRule type="containsErrors" dxfId="676" priority="121">
      <formula>ISERROR(W635)</formula>
    </cfRule>
  </conditionalFormatting>
  <conditionalFormatting sqref="H635:K635">
    <cfRule type="containsErrors" dxfId="675" priority="120">
      <formula>ISERROR(H635)</formula>
    </cfRule>
  </conditionalFormatting>
  <conditionalFormatting sqref="G635">
    <cfRule type="containsErrors" dxfId="674" priority="119">
      <formula>ISERROR(G635)</formula>
    </cfRule>
  </conditionalFormatting>
  <conditionalFormatting sqref="M624:U624">
    <cfRule type="containsErrors" dxfId="673" priority="118">
      <formula>ISERROR(M624)</formula>
    </cfRule>
  </conditionalFormatting>
  <conditionalFormatting sqref="W624:AF624">
    <cfRule type="containsErrors" dxfId="672" priority="117">
      <formula>ISERROR(W624)</formula>
    </cfRule>
  </conditionalFormatting>
  <conditionalFormatting sqref="H624:K624">
    <cfRule type="containsErrors" dxfId="671" priority="116">
      <formula>ISERROR(H624)</formula>
    </cfRule>
  </conditionalFormatting>
  <conditionalFormatting sqref="G624">
    <cfRule type="containsErrors" dxfId="670" priority="115">
      <formula>ISERROR(G624)</formula>
    </cfRule>
  </conditionalFormatting>
  <conditionalFormatting sqref="M613:U613">
    <cfRule type="containsErrors" dxfId="669" priority="114">
      <formula>ISERROR(M613)</formula>
    </cfRule>
  </conditionalFormatting>
  <conditionalFormatting sqref="W613:AF613">
    <cfRule type="containsErrors" dxfId="668" priority="113">
      <formula>ISERROR(W613)</formula>
    </cfRule>
  </conditionalFormatting>
  <conditionalFormatting sqref="H613:K613">
    <cfRule type="containsErrors" dxfId="667" priority="112">
      <formula>ISERROR(H613)</formula>
    </cfRule>
  </conditionalFormatting>
  <conditionalFormatting sqref="G613">
    <cfRule type="containsErrors" dxfId="666" priority="111">
      <formula>ISERROR(G613)</formula>
    </cfRule>
  </conditionalFormatting>
  <conditionalFormatting sqref="M602:U602">
    <cfRule type="containsErrors" dxfId="665" priority="110">
      <formula>ISERROR(M602)</formula>
    </cfRule>
  </conditionalFormatting>
  <conditionalFormatting sqref="W602:AF602">
    <cfRule type="containsErrors" dxfId="664" priority="109">
      <formula>ISERROR(W602)</formula>
    </cfRule>
  </conditionalFormatting>
  <conditionalFormatting sqref="H602:K602">
    <cfRule type="containsErrors" dxfId="663" priority="108">
      <formula>ISERROR(H602)</formula>
    </cfRule>
  </conditionalFormatting>
  <conditionalFormatting sqref="G602">
    <cfRule type="containsErrors" dxfId="662" priority="107">
      <formula>ISERROR(G602)</formula>
    </cfRule>
  </conditionalFormatting>
  <conditionalFormatting sqref="M591:U591">
    <cfRule type="containsErrors" dxfId="661" priority="106">
      <formula>ISERROR(M591)</formula>
    </cfRule>
  </conditionalFormatting>
  <conditionalFormatting sqref="W591:AF591">
    <cfRule type="containsErrors" dxfId="660" priority="105">
      <formula>ISERROR(W591)</formula>
    </cfRule>
  </conditionalFormatting>
  <conditionalFormatting sqref="H591:K591">
    <cfRule type="containsErrors" dxfId="659" priority="104">
      <formula>ISERROR(H591)</formula>
    </cfRule>
  </conditionalFormatting>
  <conditionalFormatting sqref="G591">
    <cfRule type="containsErrors" dxfId="658" priority="103">
      <formula>ISERROR(G591)</formula>
    </cfRule>
  </conditionalFormatting>
  <conditionalFormatting sqref="M580:U580">
    <cfRule type="containsErrors" dxfId="657" priority="102">
      <formula>ISERROR(M580)</formula>
    </cfRule>
  </conditionalFormatting>
  <conditionalFormatting sqref="W580:AF580">
    <cfRule type="containsErrors" dxfId="656" priority="101">
      <formula>ISERROR(W580)</formula>
    </cfRule>
  </conditionalFormatting>
  <conditionalFormatting sqref="H580:K580">
    <cfRule type="containsErrors" dxfId="655" priority="100">
      <formula>ISERROR(H580)</formula>
    </cfRule>
  </conditionalFormatting>
  <conditionalFormatting sqref="G580">
    <cfRule type="containsErrors" dxfId="654" priority="99">
      <formula>ISERROR(G580)</formula>
    </cfRule>
  </conditionalFormatting>
  <conditionalFormatting sqref="M569:U569">
    <cfRule type="containsErrors" dxfId="653" priority="98">
      <formula>ISERROR(M569)</formula>
    </cfRule>
  </conditionalFormatting>
  <conditionalFormatting sqref="W569:AF569">
    <cfRule type="containsErrors" dxfId="652" priority="97">
      <formula>ISERROR(W569)</formula>
    </cfRule>
  </conditionalFormatting>
  <conditionalFormatting sqref="H569:K569">
    <cfRule type="containsErrors" dxfId="651" priority="96">
      <formula>ISERROR(H569)</formula>
    </cfRule>
  </conditionalFormatting>
  <conditionalFormatting sqref="G569">
    <cfRule type="containsErrors" dxfId="650" priority="95">
      <formula>ISERROR(G569)</formula>
    </cfRule>
  </conditionalFormatting>
  <conditionalFormatting sqref="M448:U448">
    <cfRule type="containsErrors" dxfId="649" priority="94">
      <formula>ISERROR(M448)</formula>
    </cfRule>
  </conditionalFormatting>
  <conditionalFormatting sqref="W448:AF448">
    <cfRule type="containsErrors" dxfId="648" priority="93">
      <formula>ISERROR(W448)</formula>
    </cfRule>
  </conditionalFormatting>
  <conditionalFormatting sqref="G448:K448">
    <cfRule type="containsErrors" dxfId="647" priority="92">
      <formula>ISERROR(G448)</formula>
    </cfRule>
  </conditionalFormatting>
  <conditionalFormatting sqref="M547:U547">
    <cfRule type="containsErrors" dxfId="646" priority="91">
      <formula>ISERROR(M547)</formula>
    </cfRule>
  </conditionalFormatting>
  <conditionalFormatting sqref="W547:AF547">
    <cfRule type="containsErrors" dxfId="645" priority="90">
      <formula>ISERROR(W547)</formula>
    </cfRule>
  </conditionalFormatting>
  <conditionalFormatting sqref="H547:K547">
    <cfRule type="containsErrors" dxfId="644" priority="89">
      <formula>ISERROR(H547)</formula>
    </cfRule>
  </conditionalFormatting>
  <conditionalFormatting sqref="G547">
    <cfRule type="containsErrors" dxfId="643" priority="88">
      <formula>ISERROR(G547)</formula>
    </cfRule>
  </conditionalFormatting>
  <conditionalFormatting sqref="M536:U536">
    <cfRule type="containsErrors" dxfId="642" priority="87">
      <formula>ISERROR(M536)</formula>
    </cfRule>
  </conditionalFormatting>
  <conditionalFormatting sqref="W536:AF536">
    <cfRule type="containsErrors" dxfId="641" priority="86">
      <formula>ISERROR(W536)</formula>
    </cfRule>
  </conditionalFormatting>
  <conditionalFormatting sqref="H536:K536">
    <cfRule type="containsErrors" dxfId="640" priority="85">
      <formula>ISERROR(H536)</formula>
    </cfRule>
  </conditionalFormatting>
  <conditionalFormatting sqref="G536">
    <cfRule type="containsErrors" dxfId="639" priority="84">
      <formula>ISERROR(G536)</formula>
    </cfRule>
  </conditionalFormatting>
  <conditionalFormatting sqref="M525:U525">
    <cfRule type="containsErrors" dxfId="638" priority="83">
      <formula>ISERROR(M525)</formula>
    </cfRule>
  </conditionalFormatting>
  <conditionalFormatting sqref="W525:AF525">
    <cfRule type="containsErrors" dxfId="637" priority="82">
      <formula>ISERROR(W525)</formula>
    </cfRule>
  </conditionalFormatting>
  <conditionalFormatting sqref="H525:K525">
    <cfRule type="containsErrors" dxfId="636" priority="81">
      <formula>ISERROR(H525)</formula>
    </cfRule>
  </conditionalFormatting>
  <conditionalFormatting sqref="G525">
    <cfRule type="containsErrors" dxfId="635" priority="80">
      <formula>ISERROR(G525)</formula>
    </cfRule>
  </conditionalFormatting>
  <conditionalFormatting sqref="M514:U514">
    <cfRule type="containsErrors" dxfId="634" priority="79">
      <formula>ISERROR(M514)</formula>
    </cfRule>
  </conditionalFormatting>
  <conditionalFormatting sqref="W514:AF514">
    <cfRule type="containsErrors" dxfId="633" priority="78">
      <formula>ISERROR(W514)</formula>
    </cfRule>
  </conditionalFormatting>
  <conditionalFormatting sqref="H514:K514">
    <cfRule type="containsErrors" dxfId="632" priority="77">
      <formula>ISERROR(H514)</formula>
    </cfRule>
  </conditionalFormatting>
  <conditionalFormatting sqref="G514">
    <cfRule type="containsErrors" dxfId="631" priority="76">
      <formula>ISERROR(G514)</formula>
    </cfRule>
  </conditionalFormatting>
  <conditionalFormatting sqref="M503:U503">
    <cfRule type="containsErrors" dxfId="630" priority="75">
      <formula>ISERROR(M503)</formula>
    </cfRule>
  </conditionalFormatting>
  <conditionalFormatting sqref="W503:AF503">
    <cfRule type="containsErrors" dxfId="629" priority="74">
      <formula>ISERROR(W503)</formula>
    </cfRule>
  </conditionalFormatting>
  <conditionalFormatting sqref="H503:K503">
    <cfRule type="containsErrors" dxfId="628" priority="73">
      <formula>ISERROR(H503)</formula>
    </cfRule>
  </conditionalFormatting>
  <conditionalFormatting sqref="G503">
    <cfRule type="containsErrors" dxfId="627" priority="72">
      <formula>ISERROR(G503)</formula>
    </cfRule>
  </conditionalFormatting>
  <conditionalFormatting sqref="M492:U492">
    <cfRule type="containsErrors" dxfId="626" priority="71">
      <formula>ISERROR(M492)</formula>
    </cfRule>
  </conditionalFormatting>
  <conditionalFormatting sqref="W492:AF492">
    <cfRule type="containsErrors" dxfId="625" priority="70">
      <formula>ISERROR(W492)</formula>
    </cfRule>
  </conditionalFormatting>
  <conditionalFormatting sqref="H492:K492">
    <cfRule type="containsErrors" dxfId="624" priority="69">
      <formula>ISERROR(H492)</formula>
    </cfRule>
  </conditionalFormatting>
  <conditionalFormatting sqref="G492">
    <cfRule type="containsErrors" dxfId="623" priority="68">
      <formula>ISERROR(G492)</formula>
    </cfRule>
  </conditionalFormatting>
  <conditionalFormatting sqref="M481:U481">
    <cfRule type="containsErrors" dxfId="622" priority="67">
      <formula>ISERROR(M481)</formula>
    </cfRule>
  </conditionalFormatting>
  <conditionalFormatting sqref="W481:AF481">
    <cfRule type="containsErrors" dxfId="621" priority="66">
      <formula>ISERROR(W481)</formula>
    </cfRule>
  </conditionalFormatting>
  <conditionalFormatting sqref="H481:K481">
    <cfRule type="containsErrors" dxfId="620" priority="65">
      <formula>ISERROR(H481)</formula>
    </cfRule>
  </conditionalFormatting>
  <conditionalFormatting sqref="G481">
    <cfRule type="containsErrors" dxfId="619" priority="64">
      <formula>ISERROR(G481)</formula>
    </cfRule>
  </conditionalFormatting>
  <conditionalFormatting sqref="M470:U470">
    <cfRule type="containsErrors" dxfId="618" priority="63">
      <formula>ISERROR(M470)</formula>
    </cfRule>
  </conditionalFormatting>
  <conditionalFormatting sqref="W470:AF470">
    <cfRule type="containsErrors" dxfId="617" priority="62">
      <formula>ISERROR(W470)</formula>
    </cfRule>
  </conditionalFormatting>
  <conditionalFormatting sqref="H470:K470">
    <cfRule type="containsErrors" dxfId="616" priority="61">
      <formula>ISERROR(H470)</formula>
    </cfRule>
  </conditionalFormatting>
  <conditionalFormatting sqref="G470">
    <cfRule type="containsErrors" dxfId="615" priority="60">
      <formula>ISERROR(G470)</formula>
    </cfRule>
  </conditionalFormatting>
  <conditionalFormatting sqref="M459:U459">
    <cfRule type="containsErrors" dxfId="614" priority="59">
      <formula>ISERROR(M459)</formula>
    </cfRule>
  </conditionalFormatting>
  <conditionalFormatting sqref="W459:AF459">
    <cfRule type="containsErrors" dxfId="613" priority="58">
      <formula>ISERROR(W459)</formula>
    </cfRule>
  </conditionalFormatting>
  <conditionalFormatting sqref="H459:K459">
    <cfRule type="containsErrors" dxfId="612" priority="57">
      <formula>ISERROR(H459)</formula>
    </cfRule>
  </conditionalFormatting>
  <conditionalFormatting sqref="G459">
    <cfRule type="containsErrors" dxfId="611" priority="56">
      <formula>ISERROR(G459)</formula>
    </cfRule>
  </conditionalFormatting>
  <conditionalFormatting sqref="M338:U338">
    <cfRule type="containsErrors" dxfId="610" priority="55">
      <formula>ISERROR(M338)</formula>
    </cfRule>
  </conditionalFormatting>
  <conditionalFormatting sqref="W338:AF338">
    <cfRule type="containsErrors" dxfId="609" priority="54">
      <formula>ISERROR(W338)</formula>
    </cfRule>
  </conditionalFormatting>
  <conditionalFormatting sqref="G338:K338">
    <cfRule type="containsErrors" dxfId="608" priority="53">
      <formula>ISERROR(G338)</formula>
    </cfRule>
  </conditionalFormatting>
  <conditionalFormatting sqref="M437:U437">
    <cfRule type="containsErrors" dxfId="607" priority="52">
      <formula>ISERROR(M437)</formula>
    </cfRule>
  </conditionalFormatting>
  <conditionalFormatting sqref="W437:AF437">
    <cfRule type="containsErrors" dxfId="606" priority="51">
      <formula>ISERROR(W437)</formula>
    </cfRule>
  </conditionalFormatting>
  <conditionalFormatting sqref="H437:K437">
    <cfRule type="containsErrors" dxfId="605" priority="50">
      <formula>ISERROR(H437)</formula>
    </cfRule>
  </conditionalFormatting>
  <conditionalFormatting sqref="G437">
    <cfRule type="containsErrors" dxfId="604" priority="49">
      <formula>ISERROR(G437)</formula>
    </cfRule>
  </conditionalFormatting>
  <conditionalFormatting sqref="M426:U426">
    <cfRule type="containsErrors" dxfId="603" priority="48">
      <formula>ISERROR(M426)</formula>
    </cfRule>
  </conditionalFormatting>
  <conditionalFormatting sqref="W426:AF426">
    <cfRule type="containsErrors" dxfId="602" priority="47">
      <formula>ISERROR(W426)</formula>
    </cfRule>
  </conditionalFormatting>
  <conditionalFormatting sqref="H426:K426">
    <cfRule type="containsErrors" dxfId="601" priority="46">
      <formula>ISERROR(H426)</formula>
    </cfRule>
  </conditionalFormatting>
  <conditionalFormatting sqref="G426">
    <cfRule type="containsErrors" dxfId="600" priority="45">
      <formula>ISERROR(G426)</formula>
    </cfRule>
  </conditionalFormatting>
  <conditionalFormatting sqref="M415:U415">
    <cfRule type="containsErrors" dxfId="599" priority="44">
      <formula>ISERROR(M415)</formula>
    </cfRule>
  </conditionalFormatting>
  <conditionalFormatting sqref="W415:AF415">
    <cfRule type="containsErrors" dxfId="598" priority="43">
      <formula>ISERROR(W415)</formula>
    </cfRule>
  </conditionalFormatting>
  <conditionalFormatting sqref="H415:K415">
    <cfRule type="containsErrors" dxfId="597" priority="42">
      <formula>ISERROR(H415)</formula>
    </cfRule>
  </conditionalFormatting>
  <conditionalFormatting sqref="G415">
    <cfRule type="containsErrors" dxfId="596" priority="41">
      <formula>ISERROR(G415)</formula>
    </cfRule>
  </conditionalFormatting>
  <conditionalFormatting sqref="M404:U404">
    <cfRule type="containsErrors" dxfId="595" priority="40">
      <formula>ISERROR(M404)</formula>
    </cfRule>
  </conditionalFormatting>
  <conditionalFormatting sqref="W404:AF404">
    <cfRule type="containsErrors" dxfId="594" priority="39">
      <formula>ISERROR(W404)</formula>
    </cfRule>
  </conditionalFormatting>
  <conditionalFormatting sqref="H404:K404">
    <cfRule type="containsErrors" dxfId="593" priority="38">
      <formula>ISERROR(H404)</formula>
    </cfRule>
  </conditionalFormatting>
  <conditionalFormatting sqref="G404">
    <cfRule type="containsErrors" dxfId="592" priority="37">
      <formula>ISERROR(G404)</formula>
    </cfRule>
  </conditionalFormatting>
  <conditionalFormatting sqref="M393:U393">
    <cfRule type="containsErrors" dxfId="591" priority="36">
      <formula>ISERROR(M393)</formula>
    </cfRule>
  </conditionalFormatting>
  <conditionalFormatting sqref="W393:AF393">
    <cfRule type="containsErrors" dxfId="590" priority="35">
      <formula>ISERROR(W393)</formula>
    </cfRule>
  </conditionalFormatting>
  <conditionalFormatting sqref="H393:K393">
    <cfRule type="containsErrors" dxfId="589" priority="34">
      <formula>ISERROR(H393)</formula>
    </cfRule>
  </conditionalFormatting>
  <conditionalFormatting sqref="G393">
    <cfRule type="containsErrors" dxfId="588" priority="33">
      <formula>ISERROR(G393)</formula>
    </cfRule>
  </conditionalFormatting>
  <conditionalFormatting sqref="M382:U382">
    <cfRule type="containsErrors" dxfId="587" priority="32">
      <formula>ISERROR(M382)</formula>
    </cfRule>
  </conditionalFormatting>
  <conditionalFormatting sqref="W382:AF382">
    <cfRule type="containsErrors" dxfId="586" priority="31">
      <formula>ISERROR(W382)</formula>
    </cfRule>
  </conditionalFormatting>
  <conditionalFormatting sqref="H382:K382">
    <cfRule type="containsErrors" dxfId="585" priority="30">
      <formula>ISERROR(H382)</formula>
    </cfRule>
  </conditionalFormatting>
  <conditionalFormatting sqref="G382">
    <cfRule type="containsErrors" dxfId="584" priority="29">
      <formula>ISERROR(G382)</formula>
    </cfRule>
  </conditionalFormatting>
  <conditionalFormatting sqref="M371:U371">
    <cfRule type="containsErrors" dxfId="583" priority="28">
      <formula>ISERROR(M371)</formula>
    </cfRule>
  </conditionalFormatting>
  <conditionalFormatting sqref="W371:AF371">
    <cfRule type="containsErrors" dxfId="582" priority="27">
      <formula>ISERROR(W371)</formula>
    </cfRule>
  </conditionalFormatting>
  <conditionalFormatting sqref="H371:K371">
    <cfRule type="containsErrors" dxfId="581" priority="26">
      <formula>ISERROR(H371)</formula>
    </cfRule>
  </conditionalFormatting>
  <conditionalFormatting sqref="G371">
    <cfRule type="containsErrors" dxfId="580" priority="25">
      <formula>ISERROR(G371)</formula>
    </cfRule>
  </conditionalFormatting>
  <conditionalFormatting sqref="M360:U360">
    <cfRule type="containsErrors" dxfId="579" priority="24">
      <formula>ISERROR(M360)</formula>
    </cfRule>
  </conditionalFormatting>
  <conditionalFormatting sqref="W360:AF360">
    <cfRule type="containsErrors" dxfId="578" priority="23">
      <formula>ISERROR(W360)</formula>
    </cfRule>
  </conditionalFormatting>
  <conditionalFormatting sqref="H360:K360">
    <cfRule type="containsErrors" dxfId="577" priority="22">
      <formula>ISERROR(H360)</formula>
    </cfRule>
  </conditionalFormatting>
  <conditionalFormatting sqref="G360">
    <cfRule type="containsErrors" dxfId="576" priority="21">
      <formula>ISERROR(G360)</formula>
    </cfRule>
  </conditionalFormatting>
  <conditionalFormatting sqref="M349:U349">
    <cfRule type="containsErrors" dxfId="575" priority="20">
      <formula>ISERROR(M349)</formula>
    </cfRule>
  </conditionalFormatting>
  <conditionalFormatting sqref="W349:AF349">
    <cfRule type="containsErrors" dxfId="574" priority="19">
      <formula>ISERROR(W349)</formula>
    </cfRule>
  </conditionalFormatting>
  <conditionalFormatting sqref="H349:K349">
    <cfRule type="containsErrors" dxfId="573" priority="18">
      <formula>ISERROR(H349)</formula>
    </cfRule>
  </conditionalFormatting>
  <conditionalFormatting sqref="G349">
    <cfRule type="containsErrors" dxfId="572" priority="17">
      <formula>ISERROR(G349)</formula>
    </cfRule>
  </conditionalFormatting>
  <conditionalFormatting sqref="C6:K6">
    <cfRule type="containsErrors" dxfId="571" priority="16">
      <formula>ISERROR(C6)</formula>
    </cfRule>
  </conditionalFormatting>
  <conditionalFormatting sqref="D6:D7">
    <cfRule type="expression" dxfId="570" priority="15">
      <formula>D$7&gt;2024</formula>
    </cfRule>
  </conditionalFormatting>
  <conditionalFormatting sqref="E6:E7">
    <cfRule type="expression" dxfId="569" priority="14">
      <formula>E$7&gt;2024</formula>
    </cfRule>
  </conditionalFormatting>
  <conditionalFormatting sqref="F6:F7">
    <cfRule type="expression" dxfId="568" priority="13">
      <formula>F$7&gt;2024</formula>
    </cfRule>
  </conditionalFormatting>
  <conditionalFormatting sqref="G6:G7">
    <cfRule type="expression" dxfId="567" priority="12">
      <formula>G$7&gt;2024</formula>
    </cfRule>
  </conditionalFormatting>
  <conditionalFormatting sqref="H6:H7">
    <cfRule type="expression" dxfId="566" priority="11">
      <formula>H$7&gt;2024</formula>
    </cfRule>
  </conditionalFormatting>
  <conditionalFormatting sqref="I6:I7">
    <cfRule type="expression" dxfId="565" priority="10">
      <formula>I$7&gt;2024</formula>
    </cfRule>
  </conditionalFormatting>
  <conditionalFormatting sqref="J6:J7">
    <cfRule type="expression" dxfId="564" priority="9">
      <formula>J$7&gt;2024</formula>
    </cfRule>
  </conditionalFormatting>
  <conditionalFormatting sqref="K6:K7">
    <cfRule type="expression" dxfId="563" priority="8">
      <formula>K$7&gt;2024</formula>
    </cfRule>
  </conditionalFormatting>
  <conditionalFormatting sqref="M6:U6">
    <cfRule type="containsErrors" dxfId="562" priority="7">
      <formula>ISERROR(M6)</formula>
    </cfRule>
  </conditionalFormatting>
  <conditionalFormatting sqref="M6:U7">
    <cfRule type="expression" dxfId="561" priority="6">
      <formula>M$7&gt;2024</formula>
    </cfRule>
  </conditionalFormatting>
  <conditionalFormatting sqref="W6:AF6">
    <cfRule type="containsErrors" dxfId="560" priority="5">
      <formula>ISERROR(W6)</formula>
    </cfRule>
  </conditionalFormatting>
  <conditionalFormatting sqref="W6:AF7">
    <cfRule type="expression" dxfId="559" priority="4">
      <formula>W$7&gt;2024</formula>
    </cfRule>
  </conditionalFormatting>
  <conditionalFormatting sqref="C1112:K1112">
    <cfRule type="expression" dxfId="558" priority="3">
      <formula>C1112&gt;C1111</formula>
    </cfRule>
  </conditionalFormatting>
  <conditionalFormatting sqref="M1112:U1112">
    <cfRule type="expression" dxfId="557" priority="2">
      <formula>M1112&gt;M1111</formula>
    </cfRule>
  </conditionalFormatting>
  <conditionalFormatting sqref="W1112:AF1112">
    <cfRule type="expression" dxfId="556" priority="1">
      <formula>W1112&gt;W1111</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035-1013-4525-A911-4120EFF17703}">
  <dimension ref="A1:BS239"/>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6.77734375" style="15" hidden="1" customWidth="1"/>
    <col min="5" max="5" width="17.77734375" style="15" customWidth="1"/>
    <col min="6" max="6" width="5.21875" style="15" hidden="1" customWidth="1"/>
    <col min="7" max="7" width="6.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05" customHeight="1" thickBot="1" x14ac:dyDescent="0.35"/>
    <row r="2" spans="1:71" ht="27" customHeight="1" thickBot="1" x14ac:dyDescent="0.35">
      <c r="B2" s="163" t="s">
        <v>6245</v>
      </c>
      <c r="C2" s="164" t="str">
        <f>F7</f>
        <v>Hl. m. Praha</v>
      </c>
      <c r="D2" s="181"/>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t="s">
        <v>6241</v>
      </c>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SUM(BQ7:BQ61)</f>
        <v>0</v>
      </c>
      <c r="BR6" s="192"/>
      <c r="BS6" s="192"/>
    </row>
    <row r="7" spans="1:71" ht="20.100000000000001" customHeight="1" x14ac:dyDescent="0.3">
      <c r="B7" s="23" t="s">
        <v>9</v>
      </c>
      <c r="C7" s="217" t="s">
        <v>10</v>
      </c>
      <c r="D7" s="217" t="s">
        <v>11</v>
      </c>
      <c r="E7" s="217" t="s">
        <v>12</v>
      </c>
      <c r="F7" s="19" t="s">
        <v>13</v>
      </c>
      <c r="G7" s="20">
        <v>39.666666666666664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38" si="4">COUNTIF(J7:BP7,"&gt;0")</f>
        <v>0</v>
      </c>
      <c r="BS7" s="126" t="e">
        <f t="shared" ref="BS7:BS38" si="5">BQ7/BR7</f>
        <v>#DIV/0!</v>
      </c>
    </row>
    <row r="8" spans="1:71" ht="20.100000000000001" customHeight="1" x14ac:dyDescent="0.3">
      <c r="B8" s="23" t="s">
        <v>14</v>
      </c>
      <c r="C8" s="217" t="s">
        <v>15</v>
      </c>
      <c r="D8" s="217" t="s">
        <v>16</v>
      </c>
      <c r="E8" s="217" t="s">
        <v>12</v>
      </c>
      <c r="F8" s="19" t="s">
        <v>13</v>
      </c>
      <c r="G8" s="20">
        <v>149.66666666666666</v>
      </c>
      <c r="H8" s="179">
        <v>0.4</v>
      </c>
      <c r="I8" s="253">
        <f t="shared" ref="I8:I6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17</v>
      </c>
      <c r="C9" s="217" t="s">
        <v>18</v>
      </c>
      <c r="D9" s="217" t="s">
        <v>19</v>
      </c>
      <c r="E9" s="217" t="s">
        <v>12</v>
      </c>
      <c r="F9" s="19" t="s">
        <v>13</v>
      </c>
      <c r="G9" s="20">
        <v>95.666666666666671</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20</v>
      </c>
      <c r="C10" s="217" t="s">
        <v>21</v>
      </c>
      <c r="D10" s="217" t="s">
        <v>22</v>
      </c>
      <c r="E10" s="217" t="s">
        <v>23</v>
      </c>
      <c r="F10" s="19" t="s">
        <v>13</v>
      </c>
      <c r="G10" s="20">
        <v>178</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24</v>
      </c>
      <c r="C11" s="217" t="s">
        <v>25</v>
      </c>
      <c r="D11" s="217" t="s">
        <v>26</v>
      </c>
      <c r="E11" s="217" t="s">
        <v>27</v>
      </c>
      <c r="F11" s="19" t="s">
        <v>13</v>
      </c>
      <c r="G11" s="20">
        <v>57</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28</v>
      </c>
      <c r="C12" s="217" t="s">
        <v>29</v>
      </c>
      <c r="D12" s="217" t="s">
        <v>30</v>
      </c>
      <c r="E12" s="217" t="s">
        <v>31</v>
      </c>
      <c r="F12" s="19" t="s">
        <v>13</v>
      </c>
      <c r="G12" s="20">
        <v>144</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32</v>
      </c>
      <c r="C13" s="217" t="s">
        <v>33</v>
      </c>
      <c r="D13" s="217" t="s">
        <v>34</v>
      </c>
      <c r="E13" s="217" t="s">
        <v>35</v>
      </c>
      <c r="F13" s="19" t="s">
        <v>13</v>
      </c>
      <c r="G13" s="20">
        <v>98.333333333333329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36</v>
      </c>
      <c r="C14" s="217" t="s">
        <v>37</v>
      </c>
      <c r="D14" s="217" t="s">
        <v>38</v>
      </c>
      <c r="E14" s="217" t="s">
        <v>39</v>
      </c>
      <c r="F14" s="19" t="s">
        <v>13</v>
      </c>
      <c r="G14" s="20">
        <v>80.333333333333329</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40</v>
      </c>
      <c r="C15" s="217" t="s">
        <v>41</v>
      </c>
      <c r="D15" s="217" t="s">
        <v>42</v>
      </c>
      <c r="E15" s="217" t="s">
        <v>39</v>
      </c>
      <c r="F15" s="19" t="s">
        <v>13</v>
      </c>
      <c r="G15" s="20">
        <v>25</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43</v>
      </c>
      <c r="C16" s="217" t="s">
        <v>44</v>
      </c>
      <c r="D16" s="217" t="s">
        <v>45</v>
      </c>
      <c r="E16" s="217" t="s">
        <v>46</v>
      </c>
      <c r="F16" s="19" t="s">
        <v>13</v>
      </c>
      <c r="G16" s="20">
        <v>89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47</v>
      </c>
      <c r="C17" s="217" t="s">
        <v>48</v>
      </c>
      <c r="D17" s="217" t="s">
        <v>49</v>
      </c>
      <c r="E17" s="217" t="s">
        <v>50</v>
      </c>
      <c r="F17" s="19" t="s">
        <v>13</v>
      </c>
      <c r="G17" s="20">
        <v>42.333333333333336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51</v>
      </c>
      <c r="C18" s="217" t="s">
        <v>52</v>
      </c>
      <c r="D18" s="217" t="s">
        <v>53</v>
      </c>
      <c r="E18" s="217" t="s">
        <v>54</v>
      </c>
      <c r="F18" s="19" t="s">
        <v>13</v>
      </c>
      <c r="G18" s="20">
        <v>168</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55</v>
      </c>
      <c r="C19" s="217" t="s">
        <v>56</v>
      </c>
      <c r="D19" s="217" t="s">
        <v>57</v>
      </c>
      <c r="E19" s="217" t="s">
        <v>58</v>
      </c>
      <c r="F19" s="19" t="s">
        <v>13</v>
      </c>
      <c r="G19" s="20">
        <v>178.33333333333334</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59</v>
      </c>
      <c r="C20" s="217" t="s">
        <v>60</v>
      </c>
      <c r="D20" s="217" t="s">
        <v>61</v>
      </c>
      <c r="E20" s="217" t="s">
        <v>58</v>
      </c>
      <c r="F20" s="19" t="s">
        <v>13</v>
      </c>
      <c r="G20" s="20">
        <v>179.33333333333334</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62</v>
      </c>
      <c r="C21" s="217" t="s">
        <v>63</v>
      </c>
      <c r="D21" s="217" t="s">
        <v>64</v>
      </c>
      <c r="E21" s="217" t="s">
        <v>65</v>
      </c>
      <c r="F21" s="19" t="s">
        <v>13</v>
      </c>
      <c r="G21" s="20">
        <v>140.66666666666666</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66</v>
      </c>
      <c r="C22" s="217" t="s">
        <v>67</v>
      </c>
      <c r="D22" s="217" t="s">
        <v>68</v>
      </c>
      <c r="E22" s="217" t="s">
        <v>65</v>
      </c>
      <c r="F22" s="19" t="s">
        <v>13</v>
      </c>
      <c r="G22" s="20">
        <v>156.33333333333334</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69</v>
      </c>
      <c r="C23" s="217" t="s">
        <v>70</v>
      </c>
      <c r="D23" s="217" t="s">
        <v>71</v>
      </c>
      <c r="E23" s="217" t="s">
        <v>65</v>
      </c>
      <c r="F23" s="19" t="s">
        <v>13</v>
      </c>
      <c r="G23" s="20">
        <v>148.33333333333334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72</v>
      </c>
      <c r="C24" s="217" t="s">
        <v>73</v>
      </c>
      <c r="D24" s="217" t="s">
        <v>74</v>
      </c>
      <c r="E24" s="217" t="s">
        <v>75</v>
      </c>
      <c r="F24" s="19" t="s">
        <v>13</v>
      </c>
      <c r="G24" s="20">
        <v>130.33333333333334</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76</v>
      </c>
      <c r="C25" s="217" t="s">
        <v>77</v>
      </c>
      <c r="D25" s="217" t="s">
        <v>78</v>
      </c>
      <c r="E25" s="217" t="s">
        <v>79</v>
      </c>
      <c r="F25" s="19" t="s">
        <v>13</v>
      </c>
      <c r="G25" s="20">
        <v>74.333333333333329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80</v>
      </c>
      <c r="C26" s="217" t="s">
        <v>81</v>
      </c>
      <c r="D26" s="217" t="s">
        <v>82</v>
      </c>
      <c r="E26" s="217" t="s">
        <v>83</v>
      </c>
      <c r="F26" s="19" t="s">
        <v>13</v>
      </c>
      <c r="G26" s="20">
        <v>48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84</v>
      </c>
      <c r="C27" s="217" t="s">
        <v>85</v>
      </c>
      <c r="D27" s="217" t="s">
        <v>86</v>
      </c>
      <c r="E27" s="217" t="s">
        <v>87</v>
      </c>
      <c r="F27" s="19" t="s">
        <v>13</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88</v>
      </c>
      <c r="C28" s="217" t="s">
        <v>89</v>
      </c>
      <c r="D28" s="217" t="s">
        <v>90</v>
      </c>
      <c r="E28" s="217" t="s">
        <v>87</v>
      </c>
      <c r="F28" s="19" t="s">
        <v>13</v>
      </c>
      <c r="G28" s="20">
        <v>156.66666666666666</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v>600005267</v>
      </c>
      <c r="C29" s="217" t="s">
        <v>91</v>
      </c>
      <c r="D29" s="217" t="s">
        <v>92</v>
      </c>
      <c r="E29" s="217" t="s">
        <v>93</v>
      </c>
      <c r="F29" s="19" t="s">
        <v>13</v>
      </c>
      <c r="G29" s="20">
        <v>33.5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94</v>
      </c>
      <c r="C30" s="217" t="s">
        <v>95</v>
      </c>
      <c r="D30" s="217" t="s">
        <v>96</v>
      </c>
      <c r="E30" s="217" t="s">
        <v>97</v>
      </c>
      <c r="F30" s="19" t="s">
        <v>13</v>
      </c>
      <c r="G30" s="20">
        <v>111.66666666666667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98</v>
      </c>
      <c r="C31" s="217" t="s">
        <v>99</v>
      </c>
      <c r="D31" s="217" t="s">
        <v>100</v>
      </c>
      <c r="E31" s="217" t="s">
        <v>97</v>
      </c>
      <c r="F31" s="19" t="s">
        <v>13</v>
      </c>
      <c r="G31" s="20">
        <v>118.33333333333333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101</v>
      </c>
      <c r="C32" s="217" t="s">
        <v>102</v>
      </c>
      <c r="D32" s="217" t="s">
        <v>103</v>
      </c>
      <c r="E32" s="217" t="s">
        <v>104</v>
      </c>
      <c r="F32" s="19" t="s">
        <v>13</v>
      </c>
      <c r="G32" s="20">
        <v>133.66666666666666</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105</v>
      </c>
      <c r="C33" s="217" t="s">
        <v>106</v>
      </c>
      <c r="D33" s="217" t="s">
        <v>107</v>
      </c>
      <c r="E33" s="217" t="s">
        <v>108</v>
      </c>
      <c r="F33" s="19" t="s">
        <v>13</v>
      </c>
      <c r="G33" s="20">
        <v>132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109</v>
      </c>
      <c r="C34" s="217" t="s">
        <v>110</v>
      </c>
      <c r="D34" s="217" t="s">
        <v>111</v>
      </c>
      <c r="E34" s="217" t="s">
        <v>112</v>
      </c>
      <c r="F34" s="19" t="s">
        <v>13</v>
      </c>
      <c r="G34" s="20">
        <v>121.33333333333333</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113</v>
      </c>
      <c r="C35" s="217" t="s">
        <v>114</v>
      </c>
      <c r="D35" s="217" t="s">
        <v>115</v>
      </c>
      <c r="E35" s="217" t="s">
        <v>116</v>
      </c>
      <c r="F35" s="19" t="s">
        <v>13</v>
      </c>
      <c r="G35" s="20">
        <v>50.333333333333336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117</v>
      </c>
      <c r="C36" s="217" t="s">
        <v>118</v>
      </c>
      <c r="D36" s="217" t="s">
        <v>119</v>
      </c>
      <c r="E36" s="217" t="s">
        <v>120</v>
      </c>
      <c r="F36" s="19" t="s">
        <v>13</v>
      </c>
      <c r="G36" s="20">
        <v>69</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121</v>
      </c>
      <c r="C37" s="217" t="s">
        <v>122</v>
      </c>
      <c r="D37" s="217" t="s">
        <v>123</v>
      </c>
      <c r="E37" s="217" t="s">
        <v>124</v>
      </c>
      <c r="F37" s="19" t="s">
        <v>13</v>
      </c>
      <c r="G37" s="20">
        <v>18</v>
      </c>
      <c r="H37" s="179">
        <v>0</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125</v>
      </c>
      <c r="C38" s="217" t="s">
        <v>126</v>
      </c>
      <c r="D38" s="217" t="s">
        <v>127</v>
      </c>
      <c r="E38" s="217" t="s">
        <v>128</v>
      </c>
      <c r="F38" s="19" t="s">
        <v>13</v>
      </c>
      <c r="G38" s="20">
        <v>168</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129</v>
      </c>
      <c r="C39" s="217" t="s">
        <v>130</v>
      </c>
      <c r="D39" s="217" t="s">
        <v>131</v>
      </c>
      <c r="E39" s="217" t="s">
        <v>132</v>
      </c>
      <c r="F39" s="19" t="s">
        <v>13</v>
      </c>
      <c r="G39" s="20">
        <v>69.333333333333329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1" si="7">SUM(J39:BP39)</f>
        <v>0</v>
      </c>
      <c r="BR39" s="98">
        <f t="shared" ref="BR39:BR61" si="8">COUNTIF(J39:BP39,"&gt;0")</f>
        <v>0</v>
      </c>
      <c r="BS39" s="126" t="e">
        <f t="shared" ref="BS39:BS61" si="9">BQ39/BR39</f>
        <v>#DIV/0!</v>
      </c>
    </row>
    <row r="40" spans="2:71" ht="20.100000000000001" customHeight="1" x14ac:dyDescent="0.3">
      <c r="B40" s="23" t="s">
        <v>133</v>
      </c>
      <c r="C40" s="217" t="s">
        <v>134</v>
      </c>
      <c r="D40" s="217" t="s">
        <v>135</v>
      </c>
      <c r="E40" s="217" t="s">
        <v>132</v>
      </c>
      <c r="F40" s="19" t="s">
        <v>13</v>
      </c>
      <c r="G40" s="20">
        <v>19</v>
      </c>
      <c r="H40" s="179">
        <v>0</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8"/>
        <v>0</v>
      </c>
      <c r="BS40" s="126" t="e">
        <f t="shared" si="9"/>
        <v>#DIV/0!</v>
      </c>
    </row>
    <row r="41" spans="2:71" ht="20.100000000000001" customHeight="1" x14ac:dyDescent="0.3">
      <c r="B41" s="23" t="s">
        <v>136</v>
      </c>
      <c r="C41" s="217" t="s">
        <v>137</v>
      </c>
      <c r="D41" s="217" t="s">
        <v>138</v>
      </c>
      <c r="E41" s="217" t="s">
        <v>139</v>
      </c>
      <c r="F41" s="19" t="s">
        <v>13</v>
      </c>
      <c r="G41" s="20">
        <v>128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8"/>
        <v>0</v>
      </c>
      <c r="BS41" s="126" t="e">
        <f t="shared" si="9"/>
        <v>#DIV/0!</v>
      </c>
    </row>
    <row r="42" spans="2:71" ht="20.100000000000001" customHeight="1" x14ac:dyDescent="0.3">
      <c r="B42" s="23" t="s">
        <v>140</v>
      </c>
      <c r="C42" s="217" t="s">
        <v>141</v>
      </c>
      <c r="D42" s="217" t="s">
        <v>142</v>
      </c>
      <c r="E42" s="217" t="s">
        <v>139</v>
      </c>
      <c r="F42" s="19" t="s">
        <v>13</v>
      </c>
      <c r="G42" s="20">
        <v>30.333333333333332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8"/>
        <v>0</v>
      </c>
      <c r="BS42" s="126" t="e">
        <f t="shared" si="9"/>
        <v>#DIV/0!</v>
      </c>
    </row>
    <row r="43" spans="2:71" ht="20.100000000000001" customHeight="1" x14ac:dyDescent="0.3">
      <c r="B43" s="23" t="s">
        <v>143</v>
      </c>
      <c r="C43" s="217" t="s">
        <v>144</v>
      </c>
      <c r="D43" s="217" t="s">
        <v>145</v>
      </c>
      <c r="E43" s="217" t="s">
        <v>139</v>
      </c>
      <c r="F43" s="19" t="s">
        <v>13</v>
      </c>
      <c r="G43" s="20">
        <v>79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8"/>
        <v>0</v>
      </c>
      <c r="BS43" s="126" t="e">
        <f t="shared" si="9"/>
        <v>#DIV/0!</v>
      </c>
    </row>
    <row r="44" spans="2:71" ht="20.100000000000001" customHeight="1" x14ac:dyDescent="0.3">
      <c r="B44" s="23" t="s">
        <v>146</v>
      </c>
      <c r="C44" s="217" t="s">
        <v>147</v>
      </c>
      <c r="D44" s="217" t="s">
        <v>148</v>
      </c>
      <c r="E44" s="217" t="s">
        <v>139</v>
      </c>
      <c r="F44" s="19" t="s">
        <v>13</v>
      </c>
      <c r="G44" s="20">
        <v>56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8"/>
        <v>0</v>
      </c>
      <c r="BS44" s="126" t="e">
        <f t="shared" si="9"/>
        <v>#DIV/0!</v>
      </c>
    </row>
    <row r="45" spans="2:71" ht="20.100000000000001" customHeight="1" x14ac:dyDescent="0.3">
      <c r="B45" s="23" t="s">
        <v>149</v>
      </c>
      <c r="C45" s="217" t="s">
        <v>150</v>
      </c>
      <c r="D45" s="217" t="s">
        <v>151</v>
      </c>
      <c r="E45" s="217" t="s">
        <v>152</v>
      </c>
      <c r="F45" s="19" t="s">
        <v>13</v>
      </c>
      <c r="G45" s="20">
        <v>116.33333333333333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8"/>
        <v>0</v>
      </c>
      <c r="BS45" s="126" t="e">
        <f t="shared" si="9"/>
        <v>#DIV/0!</v>
      </c>
    </row>
    <row r="46" spans="2:71" ht="20.100000000000001" customHeight="1" x14ac:dyDescent="0.3">
      <c r="B46" s="23" t="s">
        <v>153</v>
      </c>
      <c r="C46" s="217" t="s">
        <v>154</v>
      </c>
      <c r="D46" s="217" t="s">
        <v>155</v>
      </c>
      <c r="E46" s="217" t="s">
        <v>152</v>
      </c>
      <c r="F46" s="19" t="s">
        <v>13</v>
      </c>
      <c r="G46" s="20">
        <v>48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8"/>
        <v>0</v>
      </c>
      <c r="BS46" s="126" t="e">
        <f t="shared" si="9"/>
        <v>#DIV/0!</v>
      </c>
    </row>
    <row r="47" spans="2:71" ht="20.100000000000001" customHeight="1" x14ac:dyDescent="0.3">
      <c r="B47" s="23" t="s">
        <v>156</v>
      </c>
      <c r="C47" s="217" t="s">
        <v>157</v>
      </c>
      <c r="D47" s="217" t="s">
        <v>158</v>
      </c>
      <c r="E47" s="217" t="s">
        <v>159</v>
      </c>
      <c r="F47" s="19" t="s">
        <v>13</v>
      </c>
      <c r="G47" s="20">
        <v>138.66666666666666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8"/>
        <v>0</v>
      </c>
      <c r="BS47" s="126" t="e">
        <f t="shared" si="9"/>
        <v>#DIV/0!</v>
      </c>
    </row>
    <row r="48" spans="2:71" ht="20.100000000000001" customHeight="1" x14ac:dyDescent="0.3">
      <c r="B48" s="23" t="s">
        <v>160</v>
      </c>
      <c r="C48" s="217" t="s">
        <v>161</v>
      </c>
      <c r="D48" s="217" t="s">
        <v>162</v>
      </c>
      <c r="E48" s="217" t="s">
        <v>163</v>
      </c>
      <c r="F48" s="19" t="s">
        <v>13</v>
      </c>
      <c r="G48" s="20">
        <v>104.66666666666667</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8"/>
        <v>0</v>
      </c>
      <c r="BS48" s="126" t="e">
        <f t="shared" si="9"/>
        <v>#DIV/0!</v>
      </c>
    </row>
    <row r="49" spans="2:71" ht="20.100000000000001" customHeight="1" x14ac:dyDescent="0.3">
      <c r="B49" s="23" t="s">
        <v>164</v>
      </c>
      <c r="C49" s="217" t="s">
        <v>165</v>
      </c>
      <c r="D49" s="217" t="s">
        <v>166</v>
      </c>
      <c r="E49" s="217" t="s">
        <v>167</v>
      </c>
      <c r="F49" s="19" t="s">
        <v>13</v>
      </c>
      <c r="G49" s="20">
        <v>89.333333333333329</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8"/>
        <v>0</v>
      </c>
      <c r="BS49" s="126" t="e">
        <f t="shared" si="9"/>
        <v>#DIV/0!</v>
      </c>
    </row>
    <row r="50" spans="2:71" ht="20.100000000000001" customHeight="1" x14ac:dyDescent="0.3">
      <c r="B50" s="23" t="s">
        <v>168</v>
      </c>
      <c r="C50" s="217" t="s">
        <v>169</v>
      </c>
      <c r="D50" s="217" t="s">
        <v>166</v>
      </c>
      <c r="E50" s="217" t="s">
        <v>167</v>
      </c>
      <c r="F50" s="19" t="s">
        <v>13</v>
      </c>
      <c r="G50" s="20">
        <v>49.666666666666664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8"/>
        <v>0</v>
      </c>
      <c r="BS50" s="126" t="e">
        <f t="shared" si="9"/>
        <v>#DIV/0!</v>
      </c>
    </row>
    <row r="51" spans="2:71" ht="20.100000000000001" customHeight="1" x14ac:dyDescent="0.3">
      <c r="B51" s="23" t="s">
        <v>170</v>
      </c>
      <c r="C51" s="217" t="s">
        <v>171</v>
      </c>
      <c r="D51" s="217" t="s">
        <v>172</v>
      </c>
      <c r="E51" s="217" t="s">
        <v>167</v>
      </c>
      <c r="F51" s="19" t="s">
        <v>13</v>
      </c>
      <c r="G51" s="20">
        <v>35</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8"/>
        <v>0</v>
      </c>
      <c r="BS51" s="126" t="e">
        <f t="shared" si="9"/>
        <v>#DIV/0!</v>
      </c>
    </row>
    <row r="52" spans="2:71" ht="20.100000000000001" customHeight="1" x14ac:dyDescent="0.3">
      <c r="B52" s="23" t="s">
        <v>173</v>
      </c>
      <c r="C52" s="217" t="s">
        <v>174</v>
      </c>
      <c r="D52" s="217" t="s">
        <v>175</v>
      </c>
      <c r="E52" s="217" t="s">
        <v>176</v>
      </c>
      <c r="F52" s="19" t="s">
        <v>13</v>
      </c>
      <c r="G52" s="20">
        <v>118</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8"/>
        <v>0</v>
      </c>
      <c r="BS52" s="126" t="e">
        <f t="shared" si="9"/>
        <v>#DIV/0!</v>
      </c>
    </row>
    <row r="53" spans="2:71" ht="20.100000000000001" customHeight="1" x14ac:dyDescent="0.3">
      <c r="B53" s="23" t="s">
        <v>177</v>
      </c>
      <c r="C53" s="217" t="s">
        <v>178</v>
      </c>
      <c r="D53" s="217" t="s">
        <v>179</v>
      </c>
      <c r="E53" s="217" t="s">
        <v>180</v>
      </c>
      <c r="F53" s="19" t="s">
        <v>13</v>
      </c>
      <c r="G53" s="20">
        <v>47.333333333333336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8"/>
        <v>0</v>
      </c>
      <c r="BS53" s="126" t="e">
        <f t="shared" si="9"/>
        <v>#DIV/0!</v>
      </c>
    </row>
    <row r="54" spans="2:71" ht="20.100000000000001" customHeight="1" x14ac:dyDescent="0.3">
      <c r="B54" s="23" t="s">
        <v>181</v>
      </c>
      <c r="C54" s="217" t="s">
        <v>182</v>
      </c>
      <c r="D54" s="217" t="s">
        <v>183</v>
      </c>
      <c r="E54" s="217" t="s">
        <v>184</v>
      </c>
      <c r="F54" s="19" t="s">
        <v>13</v>
      </c>
      <c r="G54" s="20">
        <v>79.666666666666671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8"/>
        <v>0</v>
      </c>
      <c r="BS54" s="126" t="e">
        <f t="shared" si="9"/>
        <v>#DIV/0!</v>
      </c>
    </row>
    <row r="55" spans="2:71" ht="20.100000000000001" customHeight="1" x14ac:dyDescent="0.3">
      <c r="B55" s="23" t="s">
        <v>185</v>
      </c>
      <c r="C55" s="217" t="s">
        <v>186</v>
      </c>
      <c r="D55" s="217" t="s">
        <v>187</v>
      </c>
      <c r="E55" s="217" t="s">
        <v>184</v>
      </c>
      <c r="F55" s="19" t="s">
        <v>13</v>
      </c>
      <c r="G55" s="20">
        <v>100.33333333333333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8"/>
        <v>0</v>
      </c>
      <c r="BS55" s="126" t="e">
        <f t="shared" si="9"/>
        <v>#DIV/0!</v>
      </c>
    </row>
    <row r="56" spans="2:71" ht="20.100000000000001" customHeight="1" x14ac:dyDescent="0.3">
      <c r="B56" s="23" t="s">
        <v>188</v>
      </c>
      <c r="C56" s="217" t="s">
        <v>189</v>
      </c>
      <c r="D56" s="217" t="s">
        <v>190</v>
      </c>
      <c r="E56" s="217" t="s">
        <v>191</v>
      </c>
      <c r="F56" s="19" t="s">
        <v>13</v>
      </c>
      <c r="G56" s="20">
        <v>123.66666666666667</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8"/>
        <v>0</v>
      </c>
      <c r="BS56" s="126" t="e">
        <f t="shared" si="9"/>
        <v>#DIV/0!</v>
      </c>
    </row>
    <row r="57" spans="2:71" ht="20.100000000000001" customHeight="1" x14ac:dyDescent="0.3">
      <c r="B57" s="23" t="s">
        <v>192</v>
      </c>
      <c r="C57" s="217" t="s">
        <v>193</v>
      </c>
      <c r="D57" s="217" t="s">
        <v>194</v>
      </c>
      <c r="E57" s="217" t="s">
        <v>195</v>
      </c>
      <c r="F57" s="19" t="s">
        <v>13</v>
      </c>
      <c r="G57" s="20">
        <v>117.33333333333333</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8"/>
        <v>0</v>
      </c>
      <c r="BS57" s="126" t="e">
        <f t="shared" si="9"/>
        <v>#DIV/0!</v>
      </c>
    </row>
    <row r="58" spans="2:71" ht="20.100000000000001" customHeight="1" x14ac:dyDescent="0.3">
      <c r="B58" s="23" t="s">
        <v>196</v>
      </c>
      <c r="C58" s="217" t="s">
        <v>197</v>
      </c>
      <c r="D58" s="217" t="s">
        <v>198</v>
      </c>
      <c r="E58" s="217" t="s">
        <v>199</v>
      </c>
      <c r="F58" s="19" t="s">
        <v>13</v>
      </c>
      <c r="G58" s="20">
        <v>51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8"/>
        <v>0</v>
      </c>
      <c r="BS58" s="126" t="e">
        <f t="shared" si="9"/>
        <v>#DIV/0!</v>
      </c>
    </row>
    <row r="59" spans="2:71" ht="20.100000000000001" customHeight="1" x14ac:dyDescent="0.3">
      <c r="B59" s="23" t="s">
        <v>200</v>
      </c>
      <c r="C59" s="217" t="s">
        <v>201</v>
      </c>
      <c r="D59" s="217" t="s">
        <v>202</v>
      </c>
      <c r="E59" s="217" t="s">
        <v>199</v>
      </c>
      <c r="F59" s="19" t="s">
        <v>13</v>
      </c>
      <c r="G59" s="20">
        <v>118</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8"/>
        <v>0</v>
      </c>
      <c r="BS59" s="126" t="e">
        <f t="shared" si="9"/>
        <v>#DIV/0!</v>
      </c>
    </row>
    <row r="60" spans="2:71" ht="20.100000000000001" customHeight="1" x14ac:dyDescent="0.3">
      <c r="B60" s="23" t="s">
        <v>203</v>
      </c>
      <c r="C60" s="217" t="s">
        <v>204</v>
      </c>
      <c r="D60" s="217" t="s">
        <v>205</v>
      </c>
      <c r="E60" s="217" t="s">
        <v>206</v>
      </c>
      <c r="F60" s="19" t="s">
        <v>13</v>
      </c>
      <c r="G60" s="20">
        <v>131.66666666666666</v>
      </c>
      <c r="H60" s="179">
        <v>0.4</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8"/>
        <v>0</v>
      </c>
      <c r="BS60" s="126" t="e">
        <f t="shared" si="9"/>
        <v>#DIV/0!</v>
      </c>
    </row>
    <row r="61" spans="2:71" ht="20.100000000000001" customHeight="1" thickBot="1" x14ac:dyDescent="0.35">
      <c r="B61" s="123" t="s">
        <v>207</v>
      </c>
      <c r="C61" s="218" t="s">
        <v>208</v>
      </c>
      <c r="D61" s="218" t="s">
        <v>209</v>
      </c>
      <c r="E61" s="218" t="s">
        <v>210</v>
      </c>
      <c r="F61" s="124" t="s">
        <v>13</v>
      </c>
      <c r="G61" s="125">
        <v>134</v>
      </c>
      <c r="H61" s="239">
        <v>0.4</v>
      </c>
      <c r="I61" s="253">
        <f t="shared" si="6"/>
        <v>0</v>
      </c>
      <c r="J61" s="132"/>
      <c r="K61" s="214"/>
      <c r="L61" s="132"/>
      <c r="M61" s="133"/>
      <c r="N61" s="132"/>
      <c r="O61" s="133"/>
      <c r="P61" s="132"/>
      <c r="Q61" s="133"/>
      <c r="R61" s="132"/>
      <c r="S61" s="133"/>
      <c r="T61" s="132"/>
      <c r="U61" s="133"/>
      <c r="V61" s="132"/>
      <c r="W61" s="133"/>
      <c r="X61" s="132"/>
      <c r="Y61" s="133"/>
      <c r="Z61" s="132"/>
      <c r="AA61" s="133"/>
      <c r="AB61" s="130"/>
      <c r="AC61" s="133"/>
      <c r="AD61" s="133"/>
      <c r="AE61" s="132"/>
      <c r="AF61" s="133"/>
      <c r="AG61" s="132"/>
      <c r="AH61" s="133"/>
      <c r="AI61" s="132"/>
      <c r="AJ61" s="133"/>
      <c r="AK61" s="132"/>
      <c r="AL61" s="133"/>
      <c r="AM61" s="132"/>
      <c r="AN61" s="133"/>
      <c r="AO61" s="132"/>
      <c r="AP61" s="133"/>
      <c r="AQ61" s="132"/>
      <c r="AR61" s="133"/>
      <c r="AS61" s="132"/>
      <c r="AT61" s="133"/>
      <c r="AU61" s="130"/>
      <c r="AV61" s="133"/>
      <c r="AW61" s="133"/>
      <c r="AX61" s="132"/>
      <c r="AY61" s="133"/>
      <c r="AZ61" s="132"/>
      <c r="BA61" s="133"/>
      <c r="BB61" s="132"/>
      <c r="BC61" s="133"/>
      <c r="BD61" s="132"/>
      <c r="BE61" s="133"/>
      <c r="BF61" s="132"/>
      <c r="BG61" s="133"/>
      <c r="BH61" s="132"/>
      <c r="BI61" s="133"/>
      <c r="BJ61" s="132"/>
      <c r="BK61" s="133"/>
      <c r="BL61" s="132"/>
      <c r="BM61" s="133"/>
      <c r="BN61" s="132"/>
      <c r="BO61" s="133"/>
      <c r="BP61" s="130"/>
      <c r="BQ61" s="98">
        <f t="shared" si="7"/>
        <v>0</v>
      </c>
      <c r="BR61" s="98">
        <f t="shared" si="8"/>
        <v>0</v>
      </c>
      <c r="BS61" s="127" t="e">
        <f t="shared" si="9"/>
        <v>#DIV/0!</v>
      </c>
    </row>
    <row r="62" spans="2:71" ht="15" thickBot="1" x14ac:dyDescent="0.35">
      <c r="J62" s="187">
        <f>SUM(J7:J61)</f>
        <v>0</v>
      </c>
      <c r="K62" s="215">
        <f t="shared" ref="K62:M62" si="10">SUM(K7:K61)</f>
        <v>0</v>
      </c>
      <c r="L62" s="187">
        <f t="shared" si="10"/>
        <v>0</v>
      </c>
      <c r="M62" s="186">
        <f t="shared" si="10"/>
        <v>0</v>
      </c>
      <c r="N62" s="187">
        <f>SUM(N7:N61)</f>
        <v>0</v>
      </c>
      <c r="O62" s="215">
        <f t="shared" ref="O62" si="11">SUM(O7:O61)</f>
        <v>0</v>
      </c>
      <c r="P62" s="187">
        <f>SUM(P7:P61)</f>
        <v>0</v>
      </c>
      <c r="Q62" s="215">
        <f t="shared" ref="Q62" si="12">SUM(Q7:Q61)</f>
        <v>0</v>
      </c>
      <c r="R62" s="187">
        <f>SUM(R7:R61)</f>
        <v>0</v>
      </c>
      <c r="S62" s="215">
        <f t="shared" ref="S62" si="13">SUM(S7:S61)</f>
        <v>0</v>
      </c>
      <c r="T62" s="187">
        <f>SUM(T7:T61)</f>
        <v>0</v>
      </c>
      <c r="U62" s="215">
        <f t="shared" ref="U62" si="14">SUM(U7:U61)</f>
        <v>0</v>
      </c>
      <c r="V62" s="187">
        <f>SUM(V7:V61)</f>
        <v>0</v>
      </c>
      <c r="W62" s="215">
        <f t="shared" ref="W62" si="15">SUM(W7:W61)</f>
        <v>0</v>
      </c>
      <c r="X62" s="187">
        <f>SUM(X7:X61)</f>
        <v>0</v>
      </c>
      <c r="Y62" s="215">
        <f t="shared" ref="Y62" si="16">SUM(Y7:Y61)</f>
        <v>0</v>
      </c>
      <c r="Z62" s="187">
        <f>SUM(Z7:Z61)</f>
        <v>0</v>
      </c>
      <c r="AA62" s="188">
        <f t="shared" ref="AA62" si="17">SUM(AA7:AA61)</f>
        <v>0</v>
      </c>
      <c r="AB62" s="130"/>
      <c r="AC62" s="187">
        <f>SUM(AC7:AC61)</f>
        <v>0</v>
      </c>
      <c r="AD62" s="215">
        <f t="shared" ref="AD62" si="18">SUM(AD7:AD61)</f>
        <v>0</v>
      </c>
      <c r="AE62" s="187">
        <f>SUM(AE7:AE61)</f>
        <v>0</v>
      </c>
      <c r="AF62" s="215">
        <f t="shared" ref="AF62" si="19">SUM(AF7:AF61)</f>
        <v>0</v>
      </c>
      <c r="AG62" s="187">
        <f>SUM(AG7:AG61)</f>
        <v>0</v>
      </c>
      <c r="AH62" s="215">
        <f t="shared" ref="AH62" si="20">SUM(AH7:AH61)</f>
        <v>0</v>
      </c>
      <c r="AI62" s="187">
        <f>SUM(AI7:AI61)</f>
        <v>0</v>
      </c>
      <c r="AJ62" s="215">
        <f t="shared" ref="AJ62" si="21">SUM(AJ7:AJ61)</f>
        <v>0</v>
      </c>
      <c r="AK62" s="187">
        <f>SUM(AK7:AK61)</f>
        <v>0</v>
      </c>
      <c r="AL62" s="215">
        <f t="shared" ref="AL62" si="22">SUM(AL7:AL61)</f>
        <v>0</v>
      </c>
      <c r="AM62" s="187">
        <f>SUM(AM7:AM61)</f>
        <v>0</v>
      </c>
      <c r="AN62" s="215">
        <f t="shared" ref="AN62" si="23">SUM(AN7:AN61)</f>
        <v>0</v>
      </c>
      <c r="AO62" s="187">
        <f>SUM(AO7:AO61)</f>
        <v>0</v>
      </c>
      <c r="AP62" s="215">
        <f t="shared" ref="AP62" si="24">SUM(AP7:AP61)</f>
        <v>0</v>
      </c>
      <c r="AQ62" s="187">
        <f>SUM(AQ7:AQ61)</f>
        <v>0</v>
      </c>
      <c r="AR62" s="215">
        <f t="shared" ref="AR62" si="25">SUM(AR7:AR61)</f>
        <v>0</v>
      </c>
      <c r="AS62" s="187">
        <f>SUM(AS7:AS61)</f>
        <v>0</v>
      </c>
      <c r="AT62" s="188">
        <f t="shared" ref="AT62" si="26">SUM(AT7:AT61)</f>
        <v>0</v>
      </c>
      <c r="AU62" s="130"/>
      <c r="AV62" s="187">
        <f>SUM(AV7:AV61)</f>
        <v>0</v>
      </c>
      <c r="AW62" s="215">
        <f t="shared" ref="AW62" si="27">SUM(AW7:AW61)</f>
        <v>0</v>
      </c>
      <c r="AX62" s="187">
        <f>SUM(AX7:AX61)</f>
        <v>0</v>
      </c>
      <c r="AY62" s="215">
        <f t="shared" ref="AY62" si="28">SUM(AY7:AY61)</f>
        <v>0</v>
      </c>
      <c r="AZ62" s="187">
        <f>SUM(AZ7:AZ61)</f>
        <v>0</v>
      </c>
      <c r="BA62" s="215">
        <f t="shared" ref="BA62" si="29">SUM(BA7:BA61)</f>
        <v>0</v>
      </c>
      <c r="BB62" s="187">
        <f>SUM(BB7:BB61)</f>
        <v>0</v>
      </c>
      <c r="BC62" s="215">
        <f t="shared" ref="BC62" si="30">SUM(BC7:BC61)</f>
        <v>0</v>
      </c>
      <c r="BD62" s="187">
        <f>SUM(BD7:BD61)</f>
        <v>0</v>
      </c>
      <c r="BE62" s="215">
        <f t="shared" ref="BE62" si="31">SUM(BE7:BE61)</f>
        <v>0</v>
      </c>
      <c r="BF62" s="187">
        <f>SUM(BF7:BF61)</f>
        <v>0</v>
      </c>
      <c r="BG62" s="215">
        <f t="shared" ref="BG62" si="32">SUM(BG7:BG61)</f>
        <v>0</v>
      </c>
      <c r="BH62" s="187">
        <f>SUM(BH7:BH61)</f>
        <v>0</v>
      </c>
      <c r="BI62" s="215">
        <f t="shared" ref="BI62" si="33">SUM(BI7:BI61)</f>
        <v>0</v>
      </c>
      <c r="BJ62" s="187">
        <f>SUM(BJ7:BJ61)</f>
        <v>0</v>
      </c>
      <c r="BK62" s="215">
        <f t="shared" ref="BK62" si="34">SUM(BK7:BK61)</f>
        <v>0</v>
      </c>
      <c r="BL62" s="187">
        <f>SUM(BL7:BL61)</f>
        <v>0</v>
      </c>
      <c r="BM62" s="215">
        <f t="shared" ref="BM62" si="35">SUM(BM7:BM61)</f>
        <v>0</v>
      </c>
      <c r="BN62" s="187">
        <f>SUM(BN7:BN61)</f>
        <v>0</v>
      </c>
      <c r="BO62" s="188">
        <f t="shared" ref="BO62" si="36">SUM(BO7:BO61)</f>
        <v>0</v>
      </c>
      <c r="BP62" s="130"/>
    </row>
    <row r="63" spans="2:71" ht="15" thickBot="1" x14ac:dyDescent="0.35">
      <c r="E63" s="182" t="s">
        <v>6328</v>
      </c>
      <c r="F63" s="183"/>
      <c r="G63" s="184"/>
      <c r="H63" s="185">
        <f>SUM(H7:H61)</f>
        <v>16.2</v>
      </c>
      <c r="J63" s="313">
        <f>J62+K62</f>
        <v>0</v>
      </c>
      <c r="K63" s="314"/>
      <c r="L63" s="313">
        <f>L62+M62</f>
        <v>0</v>
      </c>
      <c r="M63" s="314"/>
      <c r="N63" s="313">
        <f>N62+O62</f>
        <v>0</v>
      </c>
      <c r="O63" s="314"/>
      <c r="P63" s="313">
        <f>P62+Q62</f>
        <v>0</v>
      </c>
      <c r="Q63" s="314"/>
      <c r="R63" s="313">
        <f>R62+S62</f>
        <v>0</v>
      </c>
      <c r="S63" s="314"/>
      <c r="T63" s="313">
        <f>T62+U62</f>
        <v>0</v>
      </c>
      <c r="U63" s="314"/>
      <c r="V63" s="313">
        <f>V62+W62</f>
        <v>0</v>
      </c>
      <c r="W63" s="314"/>
      <c r="X63" s="313">
        <f>X62+Y62</f>
        <v>0</v>
      </c>
      <c r="Y63" s="314"/>
      <c r="Z63" s="313">
        <f>Z62+AA62</f>
        <v>0</v>
      </c>
      <c r="AA63" s="314"/>
      <c r="AB63" s="134"/>
      <c r="AC63" s="313">
        <f>AC62+AD62</f>
        <v>0</v>
      </c>
      <c r="AD63" s="314"/>
      <c r="AE63" s="313">
        <f>AE62+AF62</f>
        <v>0</v>
      </c>
      <c r="AF63" s="314"/>
      <c r="AG63" s="313">
        <f>AG62+AH62</f>
        <v>0</v>
      </c>
      <c r="AH63" s="314"/>
      <c r="AI63" s="313">
        <f>AI62+AJ62</f>
        <v>0</v>
      </c>
      <c r="AJ63" s="314"/>
      <c r="AK63" s="313">
        <f>AK62+AL62</f>
        <v>0</v>
      </c>
      <c r="AL63" s="314"/>
      <c r="AM63" s="313">
        <f>AM62+AN62</f>
        <v>0</v>
      </c>
      <c r="AN63" s="314"/>
      <c r="AO63" s="313">
        <f>AO62+AP62</f>
        <v>0</v>
      </c>
      <c r="AP63" s="314"/>
      <c r="AQ63" s="313">
        <f>AQ62+AR62</f>
        <v>0</v>
      </c>
      <c r="AR63" s="314"/>
      <c r="AS63" s="313">
        <f>AS62+AT62</f>
        <v>0</v>
      </c>
      <c r="AT63" s="314"/>
      <c r="AU63" s="134"/>
      <c r="AV63" s="313">
        <f>AV62+AW62</f>
        <v>0</v>
      </c>
      <c r="AW63" s="314"/>
      <c r="AX63" s="313">
        <f>AX62+AY62</f>
        <v>0</v>
      </c>
      <c r="AY63" s="314"/>
      <c r="AZ63" s="313">
        <f>AZ62+BA62</f>
        <v>0</v>
      </c>
      <c r="BA63" s="314"/>
      <c r="BB63" s="313">
        <f>BB62+BC62</f>
        <v>0</v>
      </c>
      <c r="BC63" s="314"/>
      <c r="BD63" s="313">
        <f>BD62+BE62</f>
        <v>0</v>
      </c>
      <c r="BE63" s="314"/>
      <c r="BF63" s="313">
        <f>BF62+BG62</f>
        <v>0</v>
      </c>
      <c r="BG63" s="314"/>
      <c r="BH63" s="313">
        <f>BH62+BI62</f>
        <v>0</v>
      </c>
      <c r="BI63" s="314"/>
      <c r="BJ63" s="313">
        <f>BJ62+BK62</f>
        <v>0</v>
      </c>
      <c r="BK63" s="314"/>
      <c r="BL63" s="313">
        <f>BL62+BM62</f>
        <v>0</v>
      </c>
      <c r="BM63" s="314"/>
      <c r="BN63" s="313">
        <f>BN62+BO62</f>
        <v>0</v>
      </c>
      <c r="BO63" s="314"/>
      <c r="BP63" s="134"/>
    </row>
    <row r="119" spans="5:5" x14ac:dyDescent="0.3">
      <c r="E119" s="29"/>
    </row>
    <row r="205" spans="2:2" x14ac:dyDescent="0.3">
      <c r="B205" s="16"/>
    </row>
    <row r="206" spans="2:2" x14ac:dyDescent="0.3">
      <c r="B206" s="16"/>
    </row>
    <row r="207" spans="2:2" x14ac:dyDescent="0.3">
      <c r="B207" s="16"/>
    </row>
    <row r="208" spans="2:2" x14ac:dyDescent="0.3">
      <c r="B208" s="16"/>
    </row>
    <row r="209" spans="2:2" x14ac:dyDescent="0.3">
      <c r="B209" s="16"/>
    </row>
    <row r="210" spans="2:2" x14ac:dyDescent="0.3">
      <c r="B210" s="16"/>
    </row>
    <row r="211" spans="2:2" x14ac:dyDescent="0.3">
      <c r="B211" s="16"/>
    </row>
    <row r="212" spans="2:2" x14ac:dyDescent="0.3">
      <c r="B212" s="16"/>
    </row>
    <row r="213" spans="2:2" x14ac:dyDescent="0.3">
      <c r="B213" s="16"/>
    </row>
    <row r="214" spans="2:2" x14ac:dyDescent="0.3">
      <c r="B214" s="16"/>
    </row>
    <row r="215" spans="2:2" x14ac:dyDescent="0.3">
      <c r="B215" s="16"/>
    </row>
    <row r="216" spans="2:2" x14ac:dyDescent="0.3">
      <c r="B216" s="16"/>
    </row>
    <row r="217" spans="2:2" x14ac:dyDescent="0.3">
      <c r="B217" s="16"/>
    </row>
    <row r="218" spans="2:2" x14ac:dyDescent="0.3">
      <c r="B218" s="16"/>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sheetData>
  <sheetProtection algorithmName="SHA-512" hashValue="H5Ene99gDA4m/avd+ps7VvI54aZOgnTpRSglObUUM1w5bd6l167Xn7BT4KGIPrg4XOJzVcFcW4RHDDtJF7DzCA==" saltValue="XriWczgFQEqP5bpxlRSRTg==" spinCount="100000" sheet="1" objects="1" scenarios="1" autoFilter="0"/>
  <mergeCells count="32">
    <mergeCell ref="BH63:BI63"/>
    <mergeCell ref="BJ63:BK63"/>
    <mergeCell ref="BL63:BM63"/>
    <mergeCell ref="BN63:BO63"/>
    <mergeCell ref="C4:C6"/>
    <mergeCell ref="E4:E6"/>
    <mergeCell ref="H4:H6"/>
    <mergeCell ref="AX63:AY63"/>
    <mergeCell ref="AZ63:BA63"/>
    <mergeCell ref="BB63:BC63"/>
    <mergeCell ref="BD63:BE63"/>
    <mergeCell ref="BF63:BG63"/>
    <mergeCell ref="AM63:AN63"/>
    <mergeCell ref="AO63:AP63"/>
    <mergeCell ref="AQ63:AR63"/>
    <mergeCell ref="AS63:AT63"/>
    <mergeCell ref="AV63:AW63"/>
    <mergeCell ref="J63:K63"/>
    <mergeCell ref="B4:B6"/>
    <mergeCell ref="L63:M63"/>
    <mergeCell ref="N63:O63"/>
    <mergeCell ref="P63:Q63"/>
    <mergeCell ref="R63:S63"/>
    <mergeCell ref="T63:U63"/>
    <mergeCell ref="V63:W63"/>
    <mergeCell ref="X63:Y63"/>
    <mergeCell ref="Z63:AA63"/>
    <mergeCell ref="AC63:AD63"/>
    <mergeCell ref="AE63:AF63"/>
    <mergeCell ref="AG63:AH63"/>
    <mergeCell ref="AI63:AJ63"/>
    <mergeCell ref="AK63:AL63"/>
  </mergeCells>
  <phoneticPr fontId="49" type="noConversion"/>
  <conditionalFormatting sqref="B7:B61">
    <cfRule type="expression" dxfId="555" priority="250">
      <formula>#REF!=1</formula>
    </cfRule>
  </conditionalFormatting>
  <conditionalFormatting sqref="C7:C61">
    <cfRule type="expression" dxfId="554" priority="252">
      <formula>#REF!=1</formula>
    </cfRule>
  </conditionalFormatting>
  <conditionalFormatting sqref="E7:E61">
    <cfRule type="expression" dxfId="553" priority="254">
      <formula>#REF!=1</formula>
    </cfRule>
  </conditionalFormatting>
  <conditionalFormatting sqref="F7:F61">
    <cfRule type="expression" dxfId="552" priority="256">
      <formula>#REF!=1</formula>
    </cfRule>
  </conditionalFormatting>
  <conditionalFormatting sqref="G7:G61">
    <cfRule type="expression" dxfId="551" priority="258">
      <formula>#REF!=1</formula>
    </cfRule>
  </conditionalFormatting>
  <conditionalFormatting sqref="BS7:BS61">
    <cfRule type="expression" dxfId="550" priority="285">
      <formula>$BS7&gt;$H7</formula>
    </cfRule>
    <cfRule type="containsErrors" dxfId="549" priority="286">
      <formula>ISERROR(BS7)</formula>
    </cfRule>
  </conditionalFormatting>
  <conditionalFormatting sqref="J5">
    <cfRule type="expression" dxfId="548" priority="32">
      <formula>K5&gt;2024</formula>
    </cfRule>
  </conditionalFormatting>
  <conditionalFormatting sqref="M5">
    <cfRule type="expression" dxfId="547" priority="30">
      <formula>M$5&gt;2024</formula>
    </cfRule>
  </conditionalFormatting>
  <conditionalFormatting sqref="O5">
    <cfRule type="expression" dxfId="546" priority="29">
      <formula>O$5&gt;2024</formula>
    </cfRule>
  </conditionalFormatting>
  <conditionalFormatting sqref="Q5">
    <cfRule type="expression" dxfId="545" priority="28">
      <formula>Q$5&gt;2024</formula>
    </cfRule>
  </conditionalFormatting>
  <conditionalFormatting sqref="S5">
    <cfRule type="expression" dxfId="544" priority="27">
      <formula>S$5&gt;2024</formula>
    </cfRule>
  </conditionalFormatting>
  <conditionalFormatting sqref="U5">
    <cfRule type="expression" dxfId="543" priority="26">
      <formula>U$5&gt;2024</formula>
    </cfRule>
  </conditionalFormatting>
  <conditionalFormatting sqref="W5">
    <cfRule type="expression" dxfId="542" priority="25">
      <formula>W$5&gt;2024</formula>
    </cfRule>
  </conditionalFormatting>
  <conditionalFormatting sqref="Y5">
    <cfRule type="expression" dxfId="541" priority="24">
      <formula>Y$5&gt;2024</formula>
    </cfRule>
  </conditionalFormatting>
  <conditionalFormatting sqref="AA5">
    <cfRule type="expression" dxfId="540" priority="23">
      <formula>AA$5&gt;2024</formula>
    </cfRule>
  </conditionalFormatting>
  <conditionalFormatting sqref="AD5">
    <cfRule type="expression" dxfId="539" priority="22">
      <formula>AD$5&gt;2024</formula>
    </cfRule>
  </conditionalFormatting>
  <conditionalFormatting sqref="AF5">
    <cfRule type="expression" dxfId="538" priority="21">
      <formula>AF$5&gt;2024</formula>
    </cfRule>
  </conditionalFormatting>
  <conditionalFormatting sqref="AH5">
    <cfRule type="expression" dxfId="537" priority="20">
      <formula>AH$5&gt;2024</formula>
    </cfRule>
  </conditionalFormatting>
  <conditionalFormatting sqref="AJ5">
    <cfRule type="expression" dxfId="536" priority="19">
      <formula>AJ$5&gt;2024</formula>
    </cfRule>
  </conditionalFormatting>
  <conditionalFormatting sqref="AL5">
    <cfRule type="expression" dxfId="535" priority="18">
      <formula>AL$5&gt;2024</formula>
    </cfRule>
  </conditionalFormatting>
  <conditionalFormatting sqref="AN5">
    <cfRule type="expression" dxfId="534" priority="17">
      <formula>AN$5&gt;2024</formula>
    </cfRule>
  </conditionalFormatting>
  <conditionalFormatting sqref="AP5">
    <cfRule type="expression" dxfId="533" priority="16">
      <formula>AP$5&gt;2024</formula>
    </cfRule>
  </conditionalFormatting>
  <conditionalFormatting sqref="AR5">
    <cfRule type="expression" dxfId="532" priority="15">
      <formula>AR$5&gt;2024</formula>
    </cfRule>
  </conditionalFormatting>
  <conditionalFormatting sqref="AT5">
    <cfRule type="expression" dxfId="531" priority="14">
      <formula>AT$5&gt;2024</formula>
    </cfRule>
  </conditionalFormatting>
  <conditionalFormatting sqref="AW5">
    <cfRule type="expression" dxfId="530" priority="13">
      <formula>AW$5&gt;2024</formula>
    </cfRule>
  </conditionalFormatting>
  <conditionalFormatting sqref="AY5">
    <cfRule type="expression" dxfId="529" priority="12">
      <formula>AY$5&gt;2024</formula>
    </cfRule>
  </conditionalFormatting>
  <conditionalFormatting sqref="BA5">
    <cfRule type="expression" dxfId="528" priority="11">
      <formula>BA$5&gt;2024</formula>
    </cfRule>
  </conditionalFormatting>
  <conditionalFormatting sqref="BC5">
    <cfRule type="expression" dxfId="527" priority="10">
      <formula>BC$5&gt;2024</formula>
    </cfRule>
  </conditionalFormatting>
  <conditionalFormatting sqref="BE5">
    <cfRule type="expression" dxfId="526" priority="9">
      <formula>BE$5&gt;2024</formula>
    </cfRule>
  </conditionalFormatting>
  <conditionalFormatting sqref="BG5">
    <cfRule type="expression" dxfId="525" priority="8">
      <formula>BG$5&gt;2024</formula>
    </cfRule>
  </conditionalFormatting>
  <conditionalFormatting sqref="BI5">
    <cfRule type="expression" dxfId="524" priority="7">
      <formula>BI$5&gt;2024</formula>
    </cfRule>
  </conditionalFormatting>
  <conditionalFormatting sqref="BK5">
    <cfRule type="expression" dxfId="523" priority="6">
      <formula>BK$5&gt;2024</formula>
    </cfRule>
  </conditionalFormatting>
  <conditionalFormatting sqref="BM5">
    <cfRule type="expression" dxfId="522" priority="5">
      <formula>BM$5&gt;2024</formula>
    </cfRule>
  </conditionalFormatting>
  <conditionalFormatting sqref="BO5">
    <cfRule type="expression" dxfId="521" priority="4">
      <formula>BO$5&gt;2024</formula>
    </cfRule>
  </conditionalFormatting>
  <conditionalFormatting sqref="K5">
    <cfRule type="expression" dxfId="520" priority="3">
      <formula>K$5&gt;2024</formula>
    </cfRule>
  </conditionalFormatting>
  <conditionalFormatting sqref="H7:H61">
    <cfRule type="expression" dxfId="519" priority="2">
      <formula>$I7&gt;0</formula>
    </cfRule>
  </conditionalFormatting>
  <conditionalFormatting sqref="J5:BO5">
    <cfRule type="containsErrors" dxfId="518" priority="1">
      <formula>ISERROR(J5)</formula>
    </cfRule>
  </conditionalFormatting>
  <dataValidations count="1">
    <dataValidation type="decimal" allowBlank="1" showInputMessage="1" showErrorMessage="1" sqref="J7:AA61 AC7:AT61 AV7:BO61" xr:uid="{104EC0B7-12B0-4155-AEC4-A426D3605A53}">
      <formula1>0</formula1>
      <formula2>5</formula2>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F123-7A63-471C-BFBD-5911ABC14435}">
  <dimension ref="A1:BS238"/>
  <sheetViews>
    <sheetView workbookViewId="0">
      <pane xSplit="4" ySplit="6" topLeftCell="E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Jihočeský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SUM(BQ7:BQ118)</f>
        <v>0</v>
      </c>
      <c r="BR6" s="192"/>
      <c r="BS6" s="192"/>
    </row>
    <row r="7" spans="1:71" ht="20.100000000000001" customHeight="1" x14ac:dyDescent="0.3">
      <c r="B7" s="23" t="s">
        <v>211</v>
      </c>
      <c r="C7" s="19" t="s">
        <v>212</v>
      </c>
      <c r="D7" s="19" t="s">
        <v>213</v>
      </c>
      <c r="E7" s="19" t="s">
        <v>214</v>
      </c>
      <c r="F7" s="19" t="s">
        <v>215</v>
      </c>
      <c r="G7" s="20">
        <v>54.666666666666664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82" si="4">COUNTIF(J7:BP7,"&gt;0")</f>
        <v>0</v>
      </c>
      <c r="BS7" s="126" t="e">
        <f t="shared" ref="BS7:BS82" si="5">BQ7/BR7</f>
        <v>#DIV/0!</v>
      </c>
    </row>
    <row r="8" spans="1:71" ht="20.100000000000001" customHeight="1" x14ac:dyDescent="0.3">
      <c r="B8" s="23" t="s">
        <v>216</v>
      </c>
      <c r="C8" s="19" t="s">
        <v>217</v>
      </c>
      <c r="D8" s="19" t="s">
        <v>218</v>
      </c>
      <c r="E8" s="19" t="s">
        <v>219</v>
      </c>
      <c r="F8" s="19" t="s">
        <v>215</v>
      </c>
      <c r="G8" s="20">
        <v>90.333333333333329</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220</v>
      </c>
      <c r="C9" s="19" t="s">
        <v>221</v>
      </c>
      <c r="D9" s="19" t="s">
        <v>222</v>
      </c>
      <c r="E9" s="19" t="s">
        <v>223</v>
      </c>
      <c r="F9" s="19" t="s">
        <v>215</v>
      </c>
      <c r="G9" s="20">
        <v>139</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224</v>
      </c>
      <c r="C10" s="19" t="s">
        <v>225</v>
      </c>
      <c r="D10" s="19" t="s">
        <v>226</v>
      </c>
      <c r="E10" s="19" t="s">
        <v>227</v>
      </c>
      <c r="F10" s="19" t="s">
        <v>215</v>
      </c>
      <c r="G10" s="20">
        <v>154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228</v>
      </c>
      <c r="C11" s="19" t="s">
        <v>229</v>
      </c>
      <c r="D11" s="19" t="s">
        <v>230</v>
      </c>
      <c r="E11" s="19" t="s">
        <v>231</v>
      </c>
      <c r="F11" s="19" t="s">
        <v>215</v>
      </c>
      <c r="G11" s="20">
        <v>150.33333333333334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232</v>
      </c>
      <c r="C12" s="19" t="s">
        <v>233</v>
      </c>
      <c r="D12" s="19" t="s">
        <v>234</v>
      </c>
      <c r="E12" s="19" t="s">
        <v>235</v>
      </c>
      <c r="F12" s="19" t="s">
        <v>215</v>
      </c>
      <c r="G12" s="20">
        <v>102.66666666666667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236</v>
      </c>
      <c r="C13" s="19" t="s">
        <v>237</v>
      </c>
      <c r="D13" s="19" t="s">
        <v>238</v>
      </c>
      <c r="E13" s="19" t="s">
        <v>239</v>
      </c>
      <c r="F13" s="19" t="s">
        <v>215</v>
      </c>
      <c r="G13" s="20">
        <v>31</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240</v>
      </c>
      <c r="C14" s="19" t="s">
        <v>241</v>
      </c>
      <c r="D14" s="19" t="s">
        <v>242</v>
      </c>
      <c r="E14" s="19" t="s">
        <v>243</v>
      </c>
      <c r="F14" s="19" t="s">
        <v>215</v>
      </c>
      <c r="G14" s="20">
        <v>165</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244</v>
      </c>
      <c r="C15" s="19" t="s">
        <v>245</v>
      </c>
      <c r="D15" s="19" t="s">
        <v>246</v>
      </c>
      <c r="E15" s="19" t="s">
        <v>247</v>
      </c>
      <c r="F15" s="19" t="s">
        <v>215</v>
      </c>
      <c r="G15" s="20">
        <v>152.66666666666666</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248</v>
      </c>
      <c r="C16" s="19" t="s">
        <v>249</v>
      </c>
      <c r="D16" s="19" t="s">
        <v>250</v>
      </c>
      <c r="E16" s="19" t="s">
        <v>251</v>
      </c>
      <c r="F16" s="19" t="s">
        <v>215</v>
      </c>
      <c r="G16" s="20">
        <v>27.333333333333332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253</v>
      </c>
      <c r="C17" s="19" t="s">
        <v>254</v>
      </c>
      <c r="D17" s="19" t="s">
        <v>255</v>
      </c>
      <c r="E17" s="19" t="s">
        <v>256</v>
      </c>
      <c r="F17" s="19" t="s">
        <v>215</v>
      </c>
      <c r="G17" s="20">
        <v>124.33333333333333</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257</v>
      </c>
      <c r="C18" s="19" t="s">
        <v>258</v>
      </c>
      <c r="D18" s="19" t="s">
        <v>259</v>
      </c>
      <c r="E18" s="19" t="s">
        <v>260</v>
      </c>
      <c r="F18" s="19" t="s">
        <v>215</v>
      </c>
      <c r="G18" s="20">
        <v>32.666666666666664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261</v>
      </c>
      <c r="C19" s="19" t="s">
        <v>262</v>
      </c>
      <c r="D19" s="19" t="s">
        <v>263</v>
      </c>
      <c r="E19" s="19" t="s">
        <v>264</v>
      </c>
      <c r="F19" s="19" t="s">
        <v>215</v>
      </c>
      <c r="G19" s="20">
        <v>35.333333333333336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265</v>
      </c>
      <c r="C20" s="19" t="s">
        <v>266</v>
      </c>
      <c r="D20" s="19" t="s">
        <v>267</v>
      </c>
      <c r="E20" s="19" t="s">
        <v>264</v>
      </c>
      <c r="F20" s="19" t="s">
        <v>215</v>
      </c>
      <c r="G20" s="20">
        <v>25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268</v>
      </c>
      <c r="C21" s="19" t="s">
        <v>269</v>
      </c>
      <c r="D21" s="19" t="s">
        <v>270</v>
      </c>
      <c r="E21" s="19" t="s">
        <v>264</v>
      </c>
      <c r="F21" s="19" t="s">
        <v>215</v>
      </c>
      <c r="G21" s="20">
        <v>49.5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271</v>
      </c>
      <c r="C22" s="19" t="s">
        <v>272</v>
      </c>
      <c r="D22" s="19" t="s">
        <v>273</v>
      </c>
      <c r="E22" s="19" t="s">
        <v>264</v>
      </c>
      <c r="F22" s="19" t="s">
        <v>215</v>
      </c>
      <c r="G22" s="20">
        <v>59.666666666666664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274</v>
      </c>
      <c r="C23" s="19" t="s">
        <v>275</v>
      </c>
      <c r="D23" s="19" t="s">
        <v>276</v>
      </c>
      <c r="E23" s="19" t="s">
        <v>264</v>
      </c>
      <c r="F23" s="19" t="s">
        <v>215</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277</v>
      </c>
      <c r="C24" s="19" t="s">
        <v>278</v>
      </c>
      <c r="D24" s="19" t="s">
        <v>279</v>
      </c>
      <c r="E24" s="19" t="s">
        <v>264</v>
      </c>
      <c r="F24" s="19" t="s">
        <v>215</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280</v>
      </c>
      <c r="C25" s="19" t="s">
        <v>281</v>
      </c>
      <c r="D25" s="19" t="s">
        <v>282</v>
      </c>
      <c r="E25" s="19" t="s">
        <v>264</v>
      </c>
      <c r="F25" s="19" t="s">
        <v>215</v>
      </c>
      <c r="G25" s="20">
        <v>83.333333333333329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283</v>
      </c>
      <c r="C26" s="19" t="s">
        <v>284</v>
      </c>
      <c r="D26" s="19" t="s">
        <v>285</v>
      </c>
      <c r="E26" s="19" t="s">
        <v>264</v>
      </c>
      <c r="F26" s="19" t="s">
        <v>215</v>
      </c>
      <c r="G26" s="20">
        <v>115.33333333333333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286</v>
      </c>
      <c r="C27" s="19" t="s">
        <v>287</v>
      </c>
      <c r="D27" s="19" t="s">
        <v>288</v>
      </c>
      <c r="E27" s="19" t="s">
        <v>289</v>
      </c>
      <c r="F27" s="19" t="s">
        <v>215</v>
      </c>
      <c r="G27" s="20">
        <v>67.333333333333329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290</v>
      </c>
      <c r="C28" s="19" t="s">
        <v>291</v>
      </c>
      <c r="D28" s="19" t="s">
        <v>292</v>
      </c>
      <c r="E28" s="19" t="s">
        <v>293</v>
      </c>
      <c r="F28" s="19" t="s">
        <v>215</v>
      </c>
      <c r="G28" s="20">
        <v>165.33333333333334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294</v>
      </c>
      <c r="C29" s="19" t="s">
        <v>295</v>
      </c>
      <c r="D29" s="19" t="s">
        <v>296</v>
      </c>
      <c r="E29" s="19" t="s">
        <v>297</v>
      </c>
      <c r="F29" s="19" t="s">
        <v>215</v>
      </c>
      <c r="G29" s="20">
        <v>166.66666666666666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298</v>
      </c>
      <c r="C30" s="19" t="s">
        <v>299</v>
      </c>
      <c r="D30" s="19" t="s">
        <v>300</v>
      </c>
      <c r="E30" s="19" t="s">
        <v>301</v>
      </c>
      <c r="F30" s="19" t="s">
        <v>215</v>
      </c>
      <c r="G30" s="20">
        <v>60.666666666666664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303</v>
      </c>
      <c r="C31" s="19" t="s">
        <v>304</v>
      </c>
      <c r="D31" s="19" t="s">
        <v>305</v>
      </c>
      <c r="E31" s="19" t="s">
        <v>306</v>
      </c>
      <c r="F31" s="19" t="s">
        <v>215</v>
      </c>
      <c r="G31" s="20">
        <v>123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307</v>
      </c>
      <c r="C32" s="19" t="s">
        <v>308</v>
      </c>
      <c r="D32" s="19" t="s">
        <v>309</v>
      </c>
      <c r="E32" s="19" t="s">
        <v>310</v>
      </c>
      <c r="F32" s="19" t="s">
        <v>215</v>
      </c>
      <c r="G32" s="20">
        <v>51.333333333333336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311</v>
      </c>
      <c r="C33" s="19" t="s">
        <v>312</v>
      </c>
      <c r="D33" s="19" t="s">
        <v>313</v>
      </c>
      <c r="E33" s="19" t="s">
        <v>314</v>
      </c>
      <c r="F33" s="19" t="s">
        <v>215</v>
      </c>
      <c r="G33" s="20">
        <v>38.666666666666664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315</v>
      </c>
      <c r="C34" s="19" t="s">
        <v>316</v>
      </c>
      <c r="D34" s="19" t="s">
        <v>317</v>
      </c>
      <c r="E34" s="19" t="s">
        <v>318</v>
      </c>
      <c r="F34" s="19" t="s">
        <v>215</v>
      </c>
      <c r="G34" s="20">
        <v>23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319</v>
      </c>
      <c r="C35" s="19" t="s">
        <v>320</v>
      </c>
      <c r="D35" s="19" t="s">
        <v>321</v>
      </c>
      <c r="E35" s="19" t="s">
        <v>322</v>
      </c>
      <c r="F35" s="19" t="s">
        <v>215</v>
      </c>
      <c r="G35" s="20">
        <v>82.666666666666671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324</v>
      </c>
      <c r="C36" s="19" t="s">
        <v>325</v>
      </c>
      <c r="D36" s="19" t="s">
        <v>288</v>
      </c>
      <c r="E36" s="19" t="s">
        <v>326</v>
      </c>
      <c r="F36" s="19" t="s">
        <v>215</v>
      </c>
      <c r="G36" s="20">
        <v>47.666666666666664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327</v>
      </c>
      <c r="C37" s="19" t="s">
        <v>328</v>
      </c>
      <c r="D37" s="19" t="s">
        <v>329</v>
      </c>
      <c r="E37" s="19" t="s">
        <v>330</v>
      </c>
      <c r="F37" s="19" t="s">
        <v>215</v>
      </c>
      <c r="G37" s="20">
        <v>118.66666666666667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331</v>
      </c>
      <c r="C38" s="19" t="s">
        <v>332</v>
      </c>
      <c r="D38" s="19" t="s">
        <v>323</v>
      </c>
      <c r="E38" s="19" t="s">
        <v>333</v>
      </c>
      <c r="F38" s="19" t="s">
        <v>215</v>
      </c>
      <c r="G38" s="20">
        <v>43.666666666666664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334</v>
      </c>
      <c r="C39" s="19" t="s">
        <v>335</v>
      </c>
      <c r="D39" s="19" t="s">
        <v>336</v>
      </c>
      <c r="E39" s="19" t="s">
        <v>337</v>
      </c>
      <c r="F39" s="19" t="s">
        <v>215</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82" si="7">SUM(J39:BP39)</f>
        <v>0</v>
      </c>
      <c r="BR39" s="98">
        <f t="shared" si="4"/>
        <v>0</v>
      </c>
      <c r="BS39" s="126" t="e">
        <f t="shared" si="5"/>
        <v>#DIV/0!</v>
      </c>
    </row>
    <row r="40" spans="2:71" ht="20.100000000000001" customHeight="1" x14ac:dyDescent="0.3">
      <c r="B40" s="23" t="s">
        <v>338</v>
      </c>
      <c r="C40" s="19" t="s">
        <v>339</v>
      </c>
      <c r="D40" s="19" t="s">
        <v>340</v>
      </c>
      <c r="E40" s="19" t="s">
        <v>341</v>
      </c>
      <c r="F40" s="19" t="s">
        <v>215</v>
      </c>
      <c r="G40" s="20">
        <v>101.66666666666667</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342</v>
      </c>
      <c r="C41" s="19" t="s">
        <v>343</v>
      </c>
      <c r="D41" s="19" t="s">
        <v>344</v>
      </c>
      <c r="E41" s="19" t="s">
        <v>345</v>
      </c>
      <c r="F41" s="19" t="s">
        <v>215</v>
      </c>
      <c r="G41" s="20">
        <v>155.66666666666666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346</v>
      </c>
      <c r="C42" s="19" t="s">
        <v>347</v>
      </c>
      <c r="D42" s="19" t="s">
        <v>348</v>
      </c>
      <c r="E42" s="19" t="s">
        <v>349</v>
      </c>
      <c r="F42" s="19" t="s">
        <v>215</v>
      </c>
      <c r="G42" s="20">
        <v>156.33333333333334</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350</v>
      </c>
      <c r="C43" s="19" t="s">
        <v>351</v>
      </c>
      <c r="D43" s="19" t="s">
        <v>352</v>
      </c>
      <c r="E43" s="19" t="s">
        <v>353</v>
      </c>
      <c r="F43" s="19" t="s">
        <v>215</v>
      </c>
      <c r="G43" s="20">
        <v>135</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354</v>
      </c>
      <c r="C44" s="19" t="s">
        <v>355</v>
      </c>
      <c r="D44" s="19" t="s">
        <v>222</v>
      </c>
      <c r="E44" s="19" t="s">
        <v>356</v>
      </c>
      <c r="F44" s="19" t="s">
        <v>215</v>
      </c>
      <c r="G44" s="20">
        <v>103.33333333333333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357</v>
      </c>
      <c r="C45" s="19" t="s">
        <v>358</v>
      </c>
      <c r="D45" s="19" t="s">
        <v>359</v>
      </c>
      <c r="E45" s="19" t="s">
        <v>360</v>
      </c>
      <c r="F45" s="19" t="s">
        <v>215</v>
      </c>
      <c r="G45" s="20">
        <v>125.33333333333333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361</v>
      </c>
      <c r="C46" s="19" t="s">
        <v>362</v>
      </c>
      <c r="D46" s="19" t="s">
        <v>363</v>
      </c>
      <c r="E46" s="19" t="s">
        <v>364</v>
      </c>
      <c r="F46" s="19" t="s">
        <v>215</v>
      </c>
      <c r="G46" s="20">
        <v>117.33333333333333</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365</v>
      </c>
      <c r="C47" s="19" t="s">
        <v>366</v>
      </c>
      <c r="D47" s="19" t="s">
        <v>367</v>
      </c>
      <c r="E47" s="19" t="s">
        <v>368</v>
      </c>
      <c r="F47" s="19" t="s">
        <v>215</v>
      </c>
      <c r="G47" s="20">
        <v>43.666666666666664</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369</v>
      </c>
      <c r="C48" s="19" t="s">
        <v>370</v>
      </c>
      <c r="D48" s="19" t="s">
        <v>313</v>
      </c>
      <c r="E48" s="19" t="s">
        <v>371</v>
      </c>
      <c r="F48" s="19" t="s">
        <v>215</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372</v>
      </c>
      <c r="C49" s="19" t="s">
        <v>373</v>
      </c>
      <c r="D49" s="19" t="s">
        <v>374</v>
      </c>
      <c r="E49" s="19" t="s">
        <v>375</v>
      </c>
      <c r="F49" s="19" t="s">
        <v>215</v>
      </c>
      <c r="G49" s="20">
        <v>101.66666666666667</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376</v>
      </c>
      <c r="C50" s="19" t="s">
        <v>377</v>
      </c>
      <c r="D50" s="19" t="s">
        <v>378</v>
      </c>
      <c r="E50" s="19" t="s">
        <v>379</v>
      </c>
      <c r="F50" s="19" t="s">
        <v>215</v>
      </c>
      <c r="G50" s="20">
        <v>41.333333333333336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380</v>
      </c>
      <c r="C51" s="19" t="s">
        <v>381</v>
      </c>
      <c r="D51" s="19" t="s">
        <v>382</v>
      </c>
      <c r="E51" s="19" t="s">
        <v>383</v>
      </c>
      <c r="F51" s="19" t="s">
        <v>215</v>
      </c>
      <c r="G51" s="20">
        <v>21.666666666666668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384</v>
      </c>
      <c r="C52" s="19" t="s">
        <v>385</v>
      </c>
      <c r="D52" s="19" t="s">
        <v>386</v>
      </c>
      <c r="E52" s="19" t="s">
        <v>387</v>
      </c>
      <c r="F52" s="19" t="s">
        <v>215</v>
      </c>
      <c r="G52" s="20">
        <v>153.33333333333334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v>650050312</v>
      </c>
      <c r="C53" s="19" t="s">
        <v>388</v>
      </c>
      <c r="D53" s="19" t="s">
        <v>389</v>
      </c>
      <c r="E53" s="19" t="s">
        <v>390</v>
      </c>
      <c r="F53" s="19" t="s">
        <v>215</v>
      </c>
      <c r="G53" s="20">
        <v>22.666666666666668</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ref="BQ53:BQ64" si="8">SUM(J53:BP53)</f>
        <v>0</v>
      </c>
      <c r="BR53" s="98">
        <f t="shared" ref="BR53:BR64" si="9">COUNTIF(J53:BP53,"&gt;0")</f>
        <v>0</v>
      </c>
      <c r="BS53" s="126" t="e">
        <f t="shared" ref="BS53:BS64" si="10">BQ53/BR53</f>
        <v>#DIV/0!</v>
      </c>
    </row>
    <row r="54" spans="2:71" ht="20.100000000000001" customHeight="1" x14ac:dyDescent="0.3">
      <c r="B54" s="23" t="s">
        <v>391</v>
      </c>
      <c r="C54" s="19" t="s">
        <v>392</v>
      </c>
      <c r="D54" s="19" t="s">
        <v>378</v>
      </c>
      <c r="E54" s="19" t="s">
        <v>393</v>
      </c>
      <c r="F54" s="19" t="s">
        <v>215</v>
      </c>
      <c r="G54" s="20">
        <v>31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3">
      <c r="B55" s="23" t="s">
        <v>394</v>
      </c>
      <c r="C55" s="19" t="s">
        <v>395</v>
      </c>
      <c r="D55" s="19" t="s">
        <v>396</v>
      </c>
      <c r="E55" s="19" t="s">
        <v>397</v>
      </c>
      <c r="F55" s="19" t="s">
        <v>215</v>
      </c>
      <c r="G55" s="20">
        <v>45.666666666666664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3">
      <c r="B56" s="23" t="s">
        <v>398</v>
      </c>
      <c r="C56" s="19" t="s">
        <v>399</v>
      </c>
      <c r="D56" s="19" t="s">
        <v>400</v>
      </c>
      <c r="E56" s="19" t="s">
        <v>401</v>
      </c>
      <c r="F56" s="19" t="s">
        <v>215</v>
      </c>
      <c r="G56" s="20">
        <v>29.333333333333332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3">
      <c r="B57" s="23" t="s">
        <v>402</v>
      </c>
      <c r="C57" s="19" t="s">
        <v>403</v>
      </c>
      <c r="D57" s="19" t="s">
        <v>404</v>
      </c>
      <c r="E57" s="19" t="s">
        <v>405</v>
      </c>
      <c r="F57" s="19" t="s">
        <v>215</v>
      </c>
      <c r="G57" s="20">
        <v>124.66666666666667</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3">
      <c r="B58" s="23" t="s">
        <v>406</v>
      </c>
      <c r="C58" s="19" t="s">
        <v>407</v>
      </c>
      <c r="D58" s="19" t="s">
        <v>408</v>
      </c>
      <c r="E58" s="19" t="s">
        <v>409</v>
      </c>
      <c r="F58" s="19" t="s">
        <v>215</v>
      </c>
      <c r="G58" s="20">
        <v>22.666666666666668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3">
      <c r="B59" s="23" t="s">
        <v>410</v>
      </c>
      <c r="C59" s="19" t="s">
        <v>411</v>
      </c>
      <c r="D59" s="19" t="s">
        <v>412</v>
      </c>
      <c r="E59" s="19" t="s">
        <v>413</v>
      </c>
      <c r="F59" s="19" t="s">
        <v>215</v>
      </c>
      <c r="G59" s="20">
        <v>19.666666666666668</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3">
      <c r="B60" s="23" t="s">
        <v>414</v>
      </c>
      <c r="C60" s="19" t="s">
        <v>415</v>
      </c>
      <c r="D60" s="19" t="s">
        <v>416</v>
      </c>
      <c r="E60" s="19" t="s">
        <v>417</v>
      </c>
      <c r="F60" s="19" t="s">
        <v>215</v>
      </c>
      <c r="G60" s="20">
        <v>39.666666666666664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3">
      <c r="B61" s="23" t="s">
        <v>418</v>
      </c>
      <c r="C61" s="19" t="s">
        <v>419</v>
      </c>
      <c r="D61" s="19" t="s">
        <v>420</v>
      </c>
      <c r="E61" s="19" t="s">
        <v>421</v>
      </c>
      <c r="F61" s="19" t="s">
        <v>215</v>
      </c>
      <c r="G61" s="20">
        <v>149.33333333333334</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422</v>
      </c>
      <c r="C62" s="19" t="s">
        <v>423</v>
      </c>
      <c r="D62" s="19" t="s">
        <v>424</v>
      </c>
      <c r="E62" s="19" t="s">
        <v>425</v>
      </c>
      <c r="F62" s="19" t="s">
        <v>215</v>
      </c>
      <c r="G62" s="20">
        <v>163.33333333333334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426</v>
      </c>
      <c r="C63" s="19" t="s">
        <v>427</v>
      </c>
      <c r="D63" s="19" t="s">
        <v>428</v>
      </c>
      <c r="E63" s="19" t="s">
        <v>429</v>
      </c>
      <c r="F63" s="19" t="s">
        <v>215</v>
      </c>
      <c r="G63" s="20">
        <v>161.33333333333334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430</v>
      </c>
      <c r="C64" s="19" t="s">
        <v>431</v>
      </c>
      <c r="D64" s="19" t="s">
        <v>432</v>
      </c>
      <c r="E64" s="19" t="s">
        <v>433</v>
      </c>
      <c r="F64" s="19" t="s">
        <v>215</v>
      </c>
      <c r="G64" s="20">
        <v>74.666666666666671</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v>650050142</v>
      </c>
      <c r="C65" s="19" t="s">
        <v>434</v>
      </c>
      <c r="D65" s="19" t="s">
        <v>435</v>
      </c>
      <c r="E65" s="19" t="s">
        <v>436</v>
      </c>
      <c r="F65" s="19" t="s">
        <v>215</v>
      </c>
      <c r="G65" s="20">
        <v>19.666666666666668</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7"/>
        <v>0</v>
      </c>
      <c r="BR65" s="98">
        <f t="shared" si="4"/>
        <v>0</v>
      </c>
      <c r="BS65" s="126" t="e">
        <f t="shared" si="5"/>
        <v>#DIV/0!</v>
      </c>
    </row>
    <row r="66" spans="2:71" ht="20.100000000000001" customHeight="1" x14ac:dyDescent="0.3">
      <c r="B66" s="23" t="s">
        <v>437</v>
      </c>
      <c r="C66" s="19" t="s">
        <v>438</v>
      </c>
      <c r="D66" s="19" t="s">
        <v>439</v>
      </c>
      <c r="E66" s="19" t="s">
        <v>440</v>
      </c>
      <c r="F66" s="19" t="s">
        <v>215</v>
      </c>
      <c r="G66" s="20">
        <v>38.666666666666664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7"/>
        <v>0</v>
      </c>
      <c r="BR66" s="98">
        <f t="shared" si="4"/>
        <v>0</v>
      </c>
      <c r="BS66" s="126" t="e">
        <f t="shared" si="5"/>
        <v>#DIV/0!</v>
      </c>
    </row>
    <row r="67" spans="2:71" ht="20.100000000000001" customHeight="1" x14ac:dyDescent="0.3">
      <c r="B67" s="23" t="s">
        <v>441</v>
      </c>
      <c r="C67" s="19" t="s">
        <v>442</v>
      </c>
      <c r="D67" s="19" t="s">
        <v>302</v>
      </c>
      <c r="E67" s="19" t="s">
        <v>443</v>
      </c>
      <c r="F67" s="19" t="s">
        <v>215</v>
      </c>
      <c r="G67" s="20">
        <v>41.666666666666664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7"/>
        <v>0</v>
      </c>
      <c r="BR67" s="98">
        <f t="shared" si="4"/>
        <v>0</v>
      </c>
      <c r="BS67" s="126" t="e">
        <f t="shared" si="5"/>
        <v>#DIV/0!</v>
      </c>
    </row>
    <row r="68" spans="2:71" ht="20.100000000000001" customHeight="1" x14ac:dyDescent="0.3">
      <c r="B68" s="23" t="s">
        <v>444</v>
      </c>
      <c r="C68" s="19" t="s">
        <v>445</v>
      </c>
      <c r="D68" s="19" t="s">
        <v>389</v>
      </c>
      <c r="E68" s="19" t="s">
        <v>446</v>
      </c>
      <c r="F68" s="19" t="s">
        <v>215</v>
      </c>
      <c r="G68" s="20">
        <v>21.333333333333332</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7"/>
        <v>0</v>
      </c>
      <c r="BR68" s="98">
        <f t="shared" si="4"/>
        <v>0</v>
      </c>
      <c r="BS68" s="126" t="e">
        <f t="shared" si="5"/>
        <v>#DIV/0!</v>
      </c>
    </row>
    <row r="69" spans="2:71" ht="20.100000000000001" customHeight="1" x14ac:dyDescent="0.3">
      <c r="B69" s="23" t="s">
        <v>447</v>
      </c>
      <c r="C69" s="19" t="s">
        <v>448</v>
      </c>
      <c r="D69" s="19" t="s">
        <v>449</v>
      </c>
      <c r="E69" s="19" t="s">
        <v>450</v>
      </c>
      <c r="F69" s="19" t="s">
        <v>215</v>
      </c>
      <c r="G69" s="20">
        <v>170.66666666666666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7"/>
        <v>0</v>
      </c>
      <c r="BR69" s="98">
        <f t="shared" si="4"/>
        <v>0</v>
      </c>
      <c r="BS69" s="126" t="e">
        <f t="shared" si="5"/>
        <v>#DIV/0!</v>
      </c>
    </row>
    <row r="70" spans="2:71" ht="20.100000000000001" customHeight="1" x14ac:dyDescent="0.3">
      <c r="B70" s="23" t="s">
        <v>451</v>
      </c>
      <c r="C70" s="19" t="s">
        <v>452</v>
      </c>
      <c r="D70" s="19" t="s">
        <v>453</v>
      </c>
      <c r="E70" s="19" t="s">
        <v>454</v>
      </c>
      <c r="F70" s="19" t="s">
        <v>215</v>
      </c>
      <c r="G70" s="20">
        <v>35.666666666666664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7"/>
        <v>0</v>
      </c>
      <c r="BR70" s="98">
        <f t="shared" si="4"/>
        <v>0</v>
      </c>
      <c r="BS70" s="126" t="e">
        <f t="shared" si="5"/>
        <v>#DIV/0!</v>
      </c>
    </row>
    <row r="71" spans="2:71" ht="20.100000000000001" customHeight="1" x14ac:dyDescent="0.3">
      <c r="B71" s="23" t="s">
        <v>455</v>
      </c>
      <c r="C71" s="19" t="s">
        <v>456</v>
      </c>
      <c r="D71" s="19" t="s">
        <v>457</v>
      </c>
      <c r="E71" s="19" t="s">
        <v>458</v>
      </c>
      <c r="F71" s="19" t="s">
        <v>215</v>
      </c>
      <c r="G71" s="20">
        <v>116.66666666666667</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7"/>
        <v>0</v>
      </c>
      <c r="BR71" s="98">
        <f t="shared" si="4"/>
        <v>0</v>
      </c>
      <c r="BS71" s="126" t="e">
        <f t="shared" si="5"/>
        <v>#DIV/0!</v>
      </c>
    </row>
    <row r="72" spans="2:71" ht="20.100000000000001" customHeight="1" x14ac:dyDescent="0.3">
      <c r="B72" s="23" t="s">
        <v>459</v>
      </c>
      <c r="C72" s="19" t="s">
        <v>460</v>
      </c>
      <c r="D72" s="19" t="s">
        <v>461</v>
      </c>
      <c r="E72" s="19" t="s">
        <v>462</v>
      </c>
      <c r="F72" s="19" t="s">
        <v>215</v>
      </c>
      <c r="G72" s="20">
        <v>41.666666666666664</v>
      </c>
      <c r="H72" s="179">
        <v>0.2</v>
      </c>
      <c r="I72" s="253">
        <f t="shared" ref="I72:I11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7"/>
        <v>0</v>
      </c>
      <c r="BR72" s="98">
        <f t="shared" si="4"/>
        <v>0</v>
      </c>
      <c r="BS72" s="126" t="e">
        <f t="shared" si="5"/>
        <v>#DIV/0!</v>
      </c>
    </row>
    <row r="73" spans="2:71" ht="20.100000000000001" customHeight="1" x14ac:dyDescent="0.3">
      <c r="B73" s="23" t="s">
        <v>463</v>
      </c>
      <c r="C73" s="19" t="s">
        <v>464</v>
      </c>
      <c r="D73" s="19" t="s">
        <v>465</v>
      </c>
      <c r="E73" s="19" t="s">
        <v>466</v>
      </c>
      <c r="F73" s="19" t="s">
        <v>215</v>
      </c>
      <c r="G73" s="20">
        <v>27.666666666666668</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7"/>
        <v>0</v>
      </c>
      <c r="BR73" s="98">
        <f t="shared" si="4"/>
        <v>0</v>
      </c>
      <c r="BS73" s="126" t="e">
        <f t="shared" si="5"/>
        <v>#DIV/0!</v>
      </c>
    </row>
    <row r="74" spans="2:71" ht="20.100000000000001" customHeight="1" x14ac:dyDescent="0.3">
      <c r="B74" s="23" t="s">
        <v>467</v>
      </c>
      <c r="C74" s="19" t="s">
        <v>468</v>
      </c>
      <c r="D74" s="19" t="s">
        <v>469</v>
      </c>
      <c r="E74" s="19" t="s">
        <v>470</v>
      </c>
      <c r="F74" s="19" t="s">
        <v>215</v>
      </c>
      <c r="G74" s="20">
        <v>37</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7"/>
        <v>0</v>
      </c>
      <c r="BR74" s="98">
        <f t="shared" si="4"/>
        <v>0</v>
      </c>
      <c r="BS74" s="126" t="e">
        <f t="shared" si="5"/>
        <v>#DIV/0!</v>
      </c>
    </row>
    <row r="75" spans="2:71" ht="20.100000000000001" customHeight="1" x14ac:dyDescent="0.3">
      <c r="B75" s="23" t="s">
        <v>471</v>
      </c>
      <c r="C75" s="19" t="s">
        <v>472</v>
      </c>
      <c r="D75" s="19" t="s">
        <v>473</v>
      </c>
      <c r="E75" s="19" t="s">
        <v>474</v>
      </c>
      <c r="F75" s="19" t="s">
        <v>215</v>
      </c>
      <c r="G75" s="20">
        <v>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7"/>
        <v>0</v>
      </c>
      <c r="BR75" s="98">
        <f t="shared" si="4"/>
        <v>0</v>
      </c>
      <c r="BS75" s="126" t="e">
        <f t="shared" si="5"/>
        <v>#DIV/0!</v>
      </c>
    </row>
    <row r="76" spans="2:71" ht="20.100000000000001" customHeight="1" x14ac:dyDescent="0.3">
      <c r="B76" s="23" t="s">
        <v>475</v>
      </c>
      <c r="C76" s="19" t="s">
        <v>476</v>
      </c>
      <c r="D76" s="19" t="s">
        <v>477</v>
      </c>
      <c r="E76" s="19" t="s">
        <v>478</v>
      </c>
      <c r="F76" s="19" t="s">
        <v>215</v>
      </c>
      <c r="G76" s="20">
        <v>101</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7"/>
        <v>0</v>
      </c>
      <c r="BR76" s="98">
        <f t="shared" si="4"/>
        <v>0</v>
      </c>
      <c r="BS76" s="126" t="e">
        <f t="shared" si="5"/>
        <v>#DIV/0!</v>
      </c>
    </row>
    <row r="77" spans="2:71" ht="20.100000000000001" customHeight="1" x14ac:dyDescent="0.3">
      <c r="B77" s="23" t="s">
        <v>479</v>
      </c>
      <c r="C77" s="19" t="s">
        <v>480</v>
      </c>
      <c r="D77" s="19" t="s">
        <v>481</v>
      </c>
      <c r="E77" s="19" t="s">
        <v>482</v>
      </c>
      <c r="F77" s="19" t="s">
        <v>215</v>
      </c>
      <c r="G77" s="20">
        <v>62.666666666666664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7"/>
        <v>0</v>
      </c>
      <c r="BR77" s="98">
        <f t="shared" si="4"/>
        <v>0</v>
      </c>
      <c r="BS77" s="126" t="e">
        <f t="shared" si="5"/>
        <v>#DIV/0!</v>
      </c>
    </row>
    <row r="78" spans="2:71" ht="20.100000000000001" customHeight="1" x14ac:dyDescent="0.3">
      <c r="B78" s="23" t="s">
        <v>483</v>
      </c>
      <c r="C78" s="19" t="s">
        <v>484</v>
      </c>
      <c r="D78" s="19" t="s">
        <v>485</v>
      </c>
      <c r="E78" s="19" t="s">
        <v>486</v>
      </c>
      <c r="F78" s="19" t="s">
        <v>215</v>
      </c>
      <c r="G78" s="20">
        <v>47</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3">
      <c r="B79" s="23" t="s">
        <v>487</v>
      </c>
      <c r="C79" s="19" t="s">
        <v>488</v>
      </c>
      <c r="D79" s="19" t="s">
        <v>489</v>
      </c>
      <c r="E79" s="19" t="s">
        <v>490</v>
      </c>
      <c r="F79" s="19" t="s">
        <v>215</v>
      </c>
      <c r="G79" s="20">
        <v>130.66666666666666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3">
      <c r="B80" s="23" t="s">
        <v>491</v>
      </c>
      <c r="C80" s="19" t="s">
        <v>492</v>
      </c>
      <c r="D80" s="19" t="s">
        <v>493</v>
      </c>
      <c r="E80" s="19" t="s">
        <v>494</v>
      </c>
      <c r="F80" s="19" t="s">
        <v>215</v>
      </c>
      <c r="G80" s="20">
        <v>116.66666666666667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3">
      <c r="B81" s="23" t="s">
        <v>495</v>
      </c>
      <c r="C81" s="19" t="s">
        <v>496</v>
      </c>
      <c r="D81" s="19" t="s">
        <v>497</v>
      </c>
      <c r="E81" s="19" t="s">
        <v>498</v>
      </c>
      <c r="F81" s="19" t="s">
        <v>215</v>
      </c>
      <c r="G81" s="20">
        <v>132.66666666666666</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3">
      <c r="B82" s="23" t="s">
        <v>499</v>
      </c>
      <c r="C82" s="19" t="s">
        <v>500</v>
      </c>
      <c r="D82" s="19" t="s">
        <v>481</v>
      </c>
      <c r="E82" s="19" t="s">
        <v>501</v>
      </c>
      <c r="F82" s="19" t="s">
        <v>215</v>
      </c>
      <c r="G82" s="20">
        <v>47.666666666666664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3">
      <c r="B83" s="23" t="s">
        <v>502</v>
      </c>
      <c r="C83" s="19" t="s">
        <v>503</v>
      </c>
      <c r="D83" s="19" t="s">
        <v>504</v>
      </c>
      <c r="E83" s="19" t="s">
        <v>505</v>
      </c>
      <c r="F83" s="19" t="s">
        <v>215</v>
      </c>
      <c r="G83" s="20">
        <v>32</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ref="BQ83:BQ118" si="12">SUM(J83:BP83)</f>
        <v>0</v>
      </c>
      <c r="BR83" s="98">
        <f t="shared" ref="BR83:BR118" si="13">COUNTIF(J83:BP83,"&gt;0")</f>
        <v>0</v>
      </c>
      <c r="BS83" s="126" t="e">
        <f t="shared" ref="BS83:BS118" si="14">BQ83/BR83</f>
        <v>#DIV/0!</v>
      </c>
    </row>
    <row r="84" spans="2:71" ht="20.100000000000001" customHeight="1" x14ac:dyDescent="0.3">
      <c r="B84" s="23" t="s">
        <v>506</v>
      </c>
      <c r="C84" s="19" t="s">
        <v>507</v>
      </c>
      <c r="D84" s="19" t="s">
        <v>508</v>
      </c>
      <c r="E84" s="19" t="s">
        <v>509</v>
      </c>
      <c r="F84" s="19" t="s">
        <v>215</v>
      </c>
      <c r="G84" s="20">
        <v>21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3">
      <c r="B85" s="23" t="s">
        <v>510</v>
      </c>
      <c r="C85" s="19" t="s">
        <v>511</v>
      </c>
      <c r="D85" s="19" t="s">
        <v>512</v>
      </c>
      <c r="E85" s="19" t="s">
        <v>513</v>
      </c>
      <c r="F85" s="19" t="s">
        <v>215</v>
      </c>
      <c r="G85" s="20">
        <v>95</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3">
      <c r="B86" s="23" t="s">
        <v>514</v>
      </c>
      <c r="C86" s="19" t="s">
        <v>515</v>
      </c>
      <c r="D86" s="19" t="s">
        <v>516</v>
      </c>
      <c r="E86" s="19" t="s">
        <v>517</v>
      </c>
      <c r="F86" s="19" t="s">
        <v>215</v>
      </c>
      <c r="G86" s="20">
        <v>75.666666666666671</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3">
      <c r="B87" s="23" t="s">
        <v>518</v>
      </c>
      <c r="C87" s="19" t="s">
        <v>519</v>
      </c>
      <c r="D87" s="19" t="s">
        <v>520</v>
      </c>
      <c r="E87" s="19" t="s">
        <v>521</v>
      </c>
      <c r="F87" s="19" t="s">
        <v>215</v>
      </c>
      <c r="G87" s="20">
        <v>124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3">
      <c r="B88" s="23">
        <v>650050860</v>
      </c>
      <c r="C88" s="19" t="s">
        <v>522</v>
      </c>
      <c r="D88" s="19" t="s">
        <v>523</v>
      </c>
      <c r="E88" s="19" t="s">
        <v>524</v>
      </c>
      <c r="F88" s="19" t="s">
        <v>215</v>
      </c>
      <c r="G88" s="20">
        <v>21.333333333333332</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3">
      <c r="B89" s="23" t="s">
        <v>525</v>
      </c>
      <c r="C89" s="19" t="s">
        <v>526</v>
      </c>
      <c r="D89" s="19" t="s">
        <v>527</v>
      </c>
      <c r="E89" s="19" t="s">
        <v>528</v>
      </c>
      <c r="F89" s="19" t="s">
        <v>215</v>
      </c>
      <c r="G89" s="20">
        <v>155.33333333333334</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3">
      <c r="B90" s="23" t="s">
        <v>529</v>
      </c>
      <c r="C90" s="19" t="s">
        <v>530</v>
      </c>
      <c r="D90" s="19" t="s">
        <v>531</v>
      </c>
      <c r="E90" s="19" t="s">
        <v>532</v>
      </c>
      <c r="F90" s="19" t="s">
        <v>215</v>
      </c>
      <c r="G90" s="20">
        <v>124.33333333333333</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3">
      <c r="B91" s="23" t="s">
        <v>533</v>
      </c>
      <c r="C91" s="19" t="s">
        <v>534</v>
      </c>
      <c r="D91" s="19" t="s">
        <v>535</v>
      </c>
      <c r="E91" s="19" t="s">
        <v>536</v>
      </c>
      <c r="F91" s="19" t="s">
        <v>215</v>
      </c>
      <c r="G91" s="20">
        <v>171</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3">
      <c r="B92" s="23" t="s">
        <v>537</v>
      </c>
      <c r="C92" s="19" t="s">
        <v>538</v>
      </c>
      <c r="D92" s="19" t="s">
        <v>539</v>
      </c>
      <c r="E92" s="19" t="s">
        <v>540</v>
      </c>
      <c r="F92" s="19" t="s">
        <v>215</v>
      </c>
      <c r="G92" s="20">
        <v>41.333333333333336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3">
      <c r="B93" s="23" t="s">
        <v>541</v>
      </c>
      <c r="C93" s="19" t="s">
        <v>542</v>
      </c>
      <c r="D93" s="19" t="s">
        <v>543</v>
      </c>
      <c r="E93" s="19" t="s">
        <v>544</v>
      </c>
      <c r="F93" s="19" t="s">
        <v>215</v>
      </c>
      <c r="G93" s="20">
        <v>39.333333333333336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3">
      <c r="B94" s="23" t="s">
        <v>545</v>
      </c>
      <c r="C94" s="19" t="s">
        <v>546</v>
      </c>
      <c r="D94" s="19" t="s">
        <v>547</v>
      </c>
      <c r="E94" s="19" t="s">
        <v>548</v>
      </c>
      <c r="F94" s="19" t="s">
        <v>215</v>
      </c>
      <c r="G94" s="20">
        <v>101.33333333333333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3">
      <c r="B95" s="23" t="s">
        <v>549</v>
      </c>
      <c r="C95" s="19" t="s">
        <v>550</v>
      </c>
      <c r="D95" s="19" t="s">
        <v>317</v>
      </c>
      <c r="E95" s="19" t="s">
        <v>551</v>
      </c>
      <c r="F95" s="19" t="s">
        <v>215</v>
      </c>
      <c r="G95" s="20">
        <v>29</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3">
      <c r="B96" s="23" t="s">
        <v>552</v>
      </c>
      <c r="C96" s="19" t="s">
        <v>553</v>
      </c>
      <c r="D96" s="19" t="s">
        <v>317</v>
      </c>
      <c r="E96" s="19" t="s">
        <v>554</v>
      </c>
      <c r="F96" s="19" t="s">
        <v>215</v>
      </c>
      <c r="G96" s="20">
        <v>52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3">
      <c r="B97" s="23" t="s">
        <v>555</v>
      </c>
      <c r="C97" s="19" t="s">
        <v>556</v>
      </c>
      <c r="D97" s="19" t="s">
        <v>557</v>
      </c>
      <c r="E97" s="19" t="s">
        <v>558</v>
      </c>
      <c r="F97" s="19" t="s">
        <v>215</v>
      </c>
      <c r="G97" s="20">
        <v>49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3">
      <c r="B98" s="23" t="s">
        <v>559</v>
      </c>
      <c r="C98" s="19" t="s">
        <v>560</v>
      </c>
      <c r="D98" s="19" t="s">
        <v>412</v>
      </c>
      <c r="E98" s="19" t="s">
        <v>561</v>
      </c>
      <c r="F98" s="19" t="s">
        <v>215</v>
      </c>
      <c r="G98" s="20">
        <v>114</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ref="BQ98:BQ109" si="15">SUM(J98:BP98)</f>
        <v>0</v>
      </c>
      <c r="BR98" s="98">
        <f t="shared" ref="BR98:BR109" si="16">COUNTIF(J98:BP98,"&gt;0")</f>
        <v>0</v>
      </c>
      <c r="BS98" s="126" t="e">
        <f t="shared" ref="BS98:BS109" si="17">BQ98/BR98</f>
        <v>#DIV/0!</v>
      </c>
    </row>
    <row r="99" spans="2:71" ht="20.100000000000001" customHeight="1" x14ac:dyDescent="0.3">
      <c r="B99" s="23" t="s">
        <v>562</v>
      </c>
      <c r="C99" s="19" t="s">
        <v>563</v>
      </c>
      <c r="D99" s="19" t="s">
        <v>564</v>
      </c>
      <c r="E99" s="19" t="s">
        <v>565</v>
      </c>
      <c r="F99" s="19" t="s">
        <v>215</v>
      </c>
      <c r="G99" s="20">
        <v>135.33333333333334</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5"/>
        <v>0</v>
      </c>
      <c r="BR99" s="98">
        <f t="shared" si="16"/>
        <v>0</v>
      </c>
      <c r="BS99" s="126" t="e">
        <f t="shared" si="17"/>
        <v>#DIV/0!</v>
      </c>
    </row>
    <row r="100" spans="2:71" ht="20.100000000000001" customHeight="1" x14ac:dyDescent="0.3">
      <c r="B100" s="23" t="s">
        <v>566</v>
      </c>
      <c r="C100" s="19" t="s">
        <v>567</v>
      </c>
      <c r="D100" s="19" t="s">
        <v>568</v>
      </c>
      <c r="E100" s="19" t="s">
        <v>565</v>
      </c>
      <c r="F100" s="19" t="s">
        <v>215</v>
      </c>
      <c r="G100" s="20">
        <v>86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5"/>
        <v>0</v>
      </c>
      <c r="BR100" s="98">
        <f t="shared" si="16"/>
        <v>0</v>
      </c>
      <c r="BS100" s="126" t="e">
        <f t="shared" si="17"/>
        <v>#DIV/0!</v>
      </c>
    </row>
    <row r="101" spans="2:71" ht="20.100000000000001" customHeight="1" x14ac:dyDescent="0.3">
      <c r="B101" s="23" t="s">
        <v>569</v>
      </c>
      <c r="C101" s="19" t="s">
        <v>570</v>
      </c>
      <c r="D101" s="19" t="s">
        <v>571</v>
      </c>
      <c r="E101" s="19" t="s">
        <v>565</v>
      </c>
      <c r="F101" s="19" t="s">
        <v>215</v>
      </c>
      <c r="G101" s="20">
        <v>112</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3">
      <c r="B102" s="23" t="s">
        <v>572</v>
      </c>
      <c r="C102" s="19" t="s">
        <v>573</v>
      </c>
      <c r="D102" s="19" t="s">
        <v>574</v>
      </c>
      <c r="E102" s="19" t="s">
        <v>565</v>
      </c>
      <c r="F102" s="19" t="s">
        <v>215</v>
      </c>
      <c r="G102" s="20">
        <v>103.66666666666667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3">
      <c r="B103" s="23" t="s">
        <v>575</v>
      </c>
      <c r="C103" s="19" t="s">
        <v>576</v>
      </c>
      <c r="D103" s="19" t="s">
        <v>577</v>
      </c>
      <c r="E103" s="19" t="s">
        <v>578</v>
      </c>
      <c r="F103" s="19" t="s">
        <v>215</v>
      </c>
      <c r="G103" s="20">
        <v>21.666666666666668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3">
      <c r="B104" s="23" t="s">
        <v>579</v>
      </c>
      <c r="C104" s="19" t="s">
        <v>580</v>
      </c>
      <c r="D104" s="19" t="s">
        <v>581</v>
      </c>
      <c r="E104" s="19" t="s">
        <v>582</v>
      </c>
      <c r="F104" s="19" t="s">
        <v>215</v>
      </c>
      <c r="G104" s="20">
        <v>123</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3">
      <c r="B105" s="23" t="s">
        <v>583</v>
      </c>
      <c r="C105" s="19" t="s">
        <v>584</v>
      </c>
      <c r="D105" s="19" t="s">
        <v>396</v>
      </c>
      <c r="E105" s="19" t="s">
        <v>585</v>
      </c>
      <c r="F105" s="19" t="s">
        <v>215</v>
      </c>
      <c r="G105" s="20">
        <v>170</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3">
      <c r="B106" s="23" t="s">
        <v>586</v>
      </c>
      <c r="C106" s="19" t="s">
        <v>587</v>
      </c>
      <c r="D106" s="19" t="s">
        <v>588</v>
      </c>
      <c r="E106" s="19" t="s">
        <v>589</v>
      </c>
      <c r="F106" s="19" t="s">
        <v>215</v>
      </c>
      <c r="G106" s="20">
        <v>33.333333333333336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3">
      <c r="B107" s="23" t="s">
        <v>590</v>
      </c>
      <c r="C107" s="19" t="s">
        <v>591</v>
      </c>
      <c r="D107" s="19" t="s">
        <v>439</v>
      </c>
      <c r="E107" s="19" t="s">
        <v>592</v>
      </c>
      <c r="F107" s="19" t="s">
        <v>215</v>
      </c>
      <c r="G107" s="20">
        <v>136.66666666666666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3">
      <c r="B108" s="23" t="s">
        <v>593</v>
      </c>
      <c r="C108" s="19" t="s">
        <v>594</v>
      </c>
      <c r="D108" s="19" t="s">
        <v>595</v>
      </c>
      <c r="E108" s="19" t="s">
        <v>596</v>
      </c>
      <c r="F108" s="19" t="s">
        <v>215</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3">
      <c r="B109" s="23" t="s">
        <v>597</v>
      </c>
      <c r="C109" s="19" t="s">
        <v>598</v>
      </c>
      <c r="D109" s="19" t="s">
        <v>599</v>
      </c>
      <c r="E109" s="19" t="s">
        <v>600</v>
      </c>
      <c r="F109" s="19" t="s">
        <v>215</v>
      </c>
      <c r="G109" s="20">
        <v>25</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3">
      <c r="B110" s="23" t="s">
        <v>601</v>
      </c>
      <c r="C110" s="19" t="s">
        <v>602</v>
      </c>
      <c r="D110" s="19" t="s">
        <v>603</v>
      </c>
      <c r="E110" s="19" t="s">
        <v>604</v>
      </c>
      <c r="F110" s="19" t="s">
        <v>215</v>
      </c>
      <c r="G110" s="20">
        <v>56.333333333333336</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13"/>
        <v>0</v>
      </c>
      <c r="BS110" s="126" t="e">
        <f t="shared" si="14"/>
        <v>#DIV/0!</v>
      </c>
    </row>
    <row r="111" spans="2:71" ht="20.100000000000001" customHeight="1" x14ac:dyDescent="0.3">
      <c r="B111" s="23" t="s">
        <v>605</v>
      </c>
      <c r="C111" s="19" t="s">
        <v>606</v>
      </c>
      <c r="D111" s="19" t="s">
        <v>607</v>
      </c>
      <c r="E111" s="19" t="s">
        <v>608</v>
      </c>
      <c r="F111" s="19" t="s">
        <v>215</v>
      </c>
      <c r="G111" s="20">
        <v>21.333333333333332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13"/>
        <v>0</v>
      </c>
      <c r="BS111" s="126" t="e">
        <f t="shared" si="14"/>
        <v>#DIV/0!</v>
      </c>
    </row>
    <row r="112" spans="2:71" ht="20.100000000000001" customHeight="1" x14ac:dyDescent="0.3">
      <c r="B112" s="23" t="s">
        <v>609</v>
      </c>
      <c r="C112" s="19" t="s">
        <v>610</v>
      </c>
      <c r="D112" s="19" t="s">
        <v>255</v>
      </c>
      <c r="E112" s="19" t="s">
        <v>611</v>
      </c>
      <c r="F112" s="19" t="s">
        <v>215</v>
      </c>
      <c r="G112" s="20">
        <v>90.333333333333329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13"/>
        <v>0</v>
      </c>
      <c r="BS112" s="126" t="e">
        <f t="shared" si="14"/>
        <v>#DIV/0!</v>
      </c>
    </row>
    <row r="113" spans="2:71" ht="20.100000000000001" customHeight="1" x14ac:dyDescent="0.3">
      <c r="B113" s="23" t="s">
        <v>612</v>
      </c>
      <c r="C113" s="19" t="s">
        <v>613</v>
      </c>
      <c r="D113" s="19" t="s">
        <v>453</v>
      </c>
      <c r="E113" s="19" t="s">
        <v>614</v>
      </c>
      <c r="F113" s="19" t="s">
        <v>215</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13"/>
        <v>0</v>
      </c>
      <c r="BS113" s="126" t="e">
        <f t="shared" si="14"/>
        <v>#DIV/0!</v>
      </c>
    </row>
    <row r="114" spans="2:71" ht="20.100000000000001" customHeight="1" x14ac:dyDescent="0.3">
      <c r="B114" s="23" t="s">
        <v>615</v>
      </c>
      <c r="C114" s="19" t="s">
        <v>616</v>
      </c>
      <c r="D114" s="19" t="s">
        <v>617</v>
      </c>
      <c r="E114" s="19" t="s">
        <v>618</v>
      </c>
      <c r="F114" s="19" t="s">
        <v>215</v>
      </c>
      <c r="G114" s="20">
        <v>155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2"/>
        <v>0</v>
      </c>
      <c r="BR114" s="98">
        <f t="shared" si="13"/>
        <v>0</v>
      </c>
      <c r="BS114" s="126" t="e">
        <f t="shared" si="14"/>
        <v>#DIV/0!</v>
      </c>
    </row>
    <row r="115" spans="2:71" ht="20.100000000000001" customHeight="1" x14ac:dyDescent="0.3">
      <c r="B115" s="23" t="s">
        <v>619</v>
      </c>
      <c r="C115" s="19" t="s">
        <v>620</v>
      </c>
      <c r="D115" s="19" t="s">
        <v>621</v>
      </c>
      <c r="E115" s="28" t="s">
        <v>622</v>
      </c>
      <c r="F115" s="19" t="s">
        <v>215</v>
      </c>
      <c r="G115" s="20">
        <v>178.33333333333334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2"/>
        <v>0</v>
      </c>
      <c r="BR115" s="98">
        <f t="shared" si="13"/>
        <v>0</v>
      </c>
      <c r="BS115" s="126" t="e">
        <f t="shared" si="14"/>
        <v>#DIV/0!</v>
      </c>
    </row>
    <row r="116" spans="2:71" ht="20.100000000000001" customHeight="1" x14ac:dyDescent="0.3">
      <c r="B116" s="23" t="s">
        <v>623</v>
      </c>
      <c r="C116" s="19" t="s">
        <v>624</v>
      </c>
      <c r="D116" s="19" t="s">
        <v>625</v>
      </c>
      <c r="E116" s="19" t="s">
        <v>626</v>
      </c>
      <c r="F116" s="19" t="s">
        <v>215</v>
      </c>
      <c r="G116" s="20">
        <v>22.666666666666668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2"/>
        <v>0</v>
      </c>
      <c r="BR116" s="98">
        <f t="shared" si="13"/>
        <v>0</v>
      </c>
      <c r="BS116" s="126" t="e">
        <f t="shared" si="14"/>
        <v>#DIV/0!</v>
      </c>
    </row>
    <row r="117" spans="2:71" ht="20.100000000000001" customHeight="1" x14ac:dyDescent="0.3">
      <c r="B117" s="23" t="s">
        <v>627</v>
      </c>
      <c r="C117" s="19" t="s">
        <v>628</v>
      </c>
      <c r="D117" s="19" t="s">
        <v>629</v>
      </c>
      <c r="E117" s="19" t="s">
        <v>630</v>
      </c>
      <c r="F117" s="19" t="s">
        <v>215</v>
      </c>
      <c r="G117" s="20">
        <v>86.333333333333329</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2"/>
        <v>0</v>
      </c>
      <c r="BR117" s="98">
        <f t="shared" si="13"/>
        <v>0</v>
      </c>
      <c r="BS117" s="126" t="e">
        <f t="shared" si="14"/>
        <v>#DIV/0!</v>
      </c>
    </row>
    <row r="118" spans="2:71" ht="20.100000000000001" customHeight="1" thickBot="1" x14ac:dyDescent="0.35">
      <c r="B118" s="24" t="s">
        <v>631</v>
      </c>
      <c r="C118" s="25" t="s">
        <v>632</v>
      </c>
      <c r="D118" s="25" t="s">
        <v>633</v>
      </c>
      <c r="E118" s="25" t="s">
        <v>634</v>
      </c>
      <c r="F118" s="25" t="s">
        <v>215</v>
      </c>
      <c r="G118" s="26">
        <v>25.666666666666668</v>
      </c>
      <c r="H118" s="23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2"/>
        <v>0</v>
      </c>
      <c r="BR118" s="98">
        <f t="shared" si="13"/>
        <v>0</v>
      </c>
      <c r="BS118" s="126" t="e">
        <f t="shared" si="14"/>
        <v>#DIV/0!</v>
      </c>
    </row>
    <row r="119" spans="2:71" ht="15" thickBot="1" x14ac:dyDescent="0.35">
      <c r="J119" s="187">
        <f t="shared" ref="J119:AA119" si="18">SUM(J7:J118)</f>
        <v>0</v>
      </c>
      <c r="K119" s="215">
        <f t="shared" si="18"/>
        <v>0</v>
      </c>
      <c r="L119" s="187">
        <f t="shared" si="18"/>
        <v>0</v>
      </c>
      <c r="M119" s="186">
        <f t="shared" si="18"/>
        <v>0</v>
      </c>
      <c r="N119" s="187">
        <f t="shared" si="18"/>
        <v>0</v>
      </c>
      <c r="O119" s="215">
        <f t="shared" si="18"/>
        <v>0</v>
      </c>
      <c r="P119" s="187">
        <f t="shared" si="18"/>
        <v>0</v>
      </c>
      <c r="Q119" s="215">
        <f t="shared" si="18"/>
        <v>0</v>
      </c>
      <c r="R119" s="187">
        <f t="shared" si="18"/>
        <v>0</v>
      </c>
      <c r="S119" s="215">
        <f t="shared" si="18"/>
        <v>0</v>
      </c>
      <c r="T119" s="187">
        <f t="shared" si="18"/>
        <v>0</v>
      </c>
      <c r="U119" s="215">
        <f t="shared" si="18"/>
        <v>0</v>
      </c>
      <c r="V119" s="187">
        <f t="shared" si="18"/>
        <v>0</v>
      </c>
      <c r="W119" s="215">
        <f t="shared" si="18"/>
        <v>0</v>
      </c>
      <c r="X119" s="187">
        <f t="shared" si="18"/>
        <v>0</v>
      </c>
      <c r="Y119" s="215">
        <f t="shared" si="18"/>
        <v>0</v>
      </c>
      <c r="Z119" s="187">
        <f t="shared" si="18"/>
        <v>0</v>
      </c>
      <c r="AA119" s="188">
        <f t="shared" si="18"/>
        <v>0</v>
      </c>
      <c r="AB119" s="130"/>
      <c r="AC119" s="187">
        <f t="shared" ref="AC119:AT119" si="19">SUM(AC7:AC118)</f>
        <v>0</v>
      </c>
      <c r="AD119" s="215">
        <f t="shared" si="19"/>
        <v>0</v>
      </c>
      <c r="AE119" s="187">
        <f t="shared" si="19"/>
        <v>0</v>
      </c>
      <c r="AF119" s="215">
        <f t="shared" si="19"/>
        <v>0</v>
      </c>
      <c r="AG119" s="187">
        <f t="shared" si="19"/>
        <v>0</v>
      </c>
      <c r="AH119" s="215">
        <f t="shared" si="19"/>
        <v>0</v>
      </c>
      <c r="AI119" s="187">
        <f t="shared" si="19"/>
        <v>0</v>
      </c>
      <c r="AJ119" s="215">
        <f t="shared" si="19"/>
        <v>0</v>
      </c>
      <c r="AK119" s="187">
        <f t="shared" si="19"/>
        <v>0</v>
      </c>
      <c r="AL119" s="215">
        <f t="shared" si="19"/>
        <v>0</v>
      </c>
      <c r="AM119" s="187">
        <f t="shared" si="19"/>
        <v>0</v>
      </c>
      <c r="AN119" s="215">
        <f t="shared" si="19"/>
        <v>0</v>
      </c>
      <c r="AO119" s="187">
        <f t="shared" si="19"/>
        <v>0</v>
      </c>
      <c r="AP119" s="215">
        <f t="shared" si="19"/>
        <v>0</v>
      </c>
      <c r="AQ119" s="187">
        <f t="shared" si="19"/>
        <v>0</v>
      </c>
      <c r="AR119" s="215">
        <f t="shared" si="19"/>
        <v>0</v>
      </c>
      <c r="AS119" s="187">
        <f t="shared" si="19"/>
        <v>0</v>
      </c>
      <c r="AT119" s="188">
        <f t="shared" si="19"/>
        <v>0</v>
      </c>
      <c r="AU119" s="130"/>
      <c r="AV119" s="187">
        <f t="shared" ref="AV119:BO119" si="20">SUM(AV7:AV118)</f>
        <v>0</v>
      </c>
      <c r="AW119" s="215">
        <f t="shared" si="20"/>
        <v>0</v>
      </c>
      <c r="AX119" s="187">
        <f t="shared" si="20"/>
        <v>0</v>
      </c>
      <c r="AY119" s="215">
        <f t="shared" si="20"/>
        <v>0</v>
      </c>
      <c r="AZ119" s="187">
        <f t="shared" si="20"/>
        <v>0</v>
      </c>
      <c r="BA119" s="215">
        <f t="shared" si="20"/>
        <v>0</v>
      </c>
      <c r="BB119" s="187">
        <f t="shared" si="20"/>
        <v>0</v>
      </c>
      <c r="BC119" s="215">
        <f t="shared" si="20"/>
        <v>0</v>
      </c>
      <c r="BD119" s="187">
        <f t="shared" si="20"/>
        <v>0</v>
      </c>
      <c r="BE119" s="215">
        <f t="shared" si="20"/>
        <v>0</v>
      </c>
      <c r="BF119" s="187">
        <f t="shared" si="20"/>
        <v>0</v>
      </c>
      <c r="BG119" s="215">
        <f t="shared" si="20"/>
        <v>0</v>
      </c>
      <c r="BH119" s="187">
        <f t="shared" si="20"/>
        <v>0</v>
      </c>
      <c r="BI119" s="215">
        <f t="shared" si="20"/>
        <v>0</v>
      </c>
      <c r="BJ119" s="187">
        <f t="shared" si="20"/>
        <v>0</v>
      </c>
      <c r="BK119" s="215">
        <f t="shared" si="20"/>
        <v>0</v>
      </c>
      <c r="BL119" s="187">
        <f t="shared" si="20"/>
        <v>0</v>
      </c>
      <c r="BM119" s="215">
        <f t="shared" si="20"/>
        <v>0</v>
      </c>
      <c r="BN119" s="187">
        <f t="shared" si="20"/>
        <v>0</v>
      </c>
      <c r="BO119" s="188">
        <f t="shared" si="20"/>
        <v>0</v>
      </c>
      <c r="BP119" s="130"/>
    </row>
    <row r="120" spans="2:71" ht="15" thickBot="1" x14ac:dyDescent="0.35">
      <c r="E120" s="182" t="s">
        <v>6328</v>
      </c>
      <c r="F120" s="183"/>
      <c r="G120" s="184"/>
      <c r="H120" s="240">
        <f>SUM(H7:H118)</f>
        <v>31.399999999999945</v>
      </c>
      <c r="J120" s="313">
        <f>J119+K119</f>
        <v>0</v>
      </c>
      <c r="K120" s="314"/>
      <c r="L120" s="313">
        <f>L119+M119</f>
        <v>0</v>
      </c>
      <c r="M120" s="314"/>
      <c r="N120" s="313">
        <f>N119+O119</f>
        <v>0</v>
      </c>
      <c r="O120" s="314"/>
      <c r="P120" s="313">
        <f>P119+Q119</f>
        <v>0</v>
      </c>
      <c r="Q120" s="314"/>
      <c r="R120" s="313">
        <f>R119+S119</f>
        <v>0</v>
      </c>
      <c r="S120" s="314"/>
      <c r="T120" s="313">
        <f>T119+U119</f>
        <v>0</v>
      </c>
      <c r="U120" s="314"/>
      <c r="V120" s="313">
        <f>V119+W119</f>
        <v>0</v>
      </c>
      <c r="W120" s="314"/>
      <c r="X120" s="313">
        <f>X119+Y119</f>
        <v>0</v>
      </c>
      <c r="Y120" s="314"/>
      <c r="Z120" s="313">
        <f>Z119+AA119</f>
        <v>0</v>
      </c>
      <c r="AA120" s="314"/>
      <c r="AB120" s="134"/>
      <c r="AC120" s="313">
        <f>AC119+AD119</f>
        <v>0</v>
      </c>
      <c r="AD120" s="314"/>
      <c r="AE120" s="313">
        <f>AE119+AF119</f>
        <v>0</v>
      </c>
      <c r="AF120" s="314"/>
      <c r="AG120" s="313">
        <f>AG119+AH119</f>
        <v>0</v>
      </c>
      <c r="AH120" s="314"/>
      <c r="AI120" s="313">
        <f>AI119+AJ119</f>
        <v>0</v>
      </c>
      <c r="AJ120" s="314"/>
      <c r="AK120" s="313">
        <f>AK119+AL119</f>
        <v>0</v>
      </c>
      <c r="AL120" s="314"/>
      <c r="AM120" s="313">
        <f>AM119+AN119</f>
        <v>0</v>
      </c>
      <c r="AN120" s="314"/>
      <c r="AO120" s="313">
        <f>AO119+AP119</f>
        <v>0</v>
      </c>
      <c r="AP120" s="314"/>
      <c r="AQ120" s="313">
        <f>AQ119+AR119</f>
        <v>0</v>
      </c>
      <c r="AR120" s="314"/>
      <c r="AS120" s="313">
        <f>AS119+AT119</f>
        <v>0</v>
      </c>
      <c r="AT120" s="314"/>
      <c r="AU120" s="134"/>
      <c r="AV120" s="313">
        <f>AV119+AW119</f>
        <v>0</v>
      </c>
      <c r="AW120" s="314"/>
      <c r="AX120" s="313">
        <f>AX119+AY119</f>
        <v>0</v>
      </c>
      <c r="AY120" s="314"/>
      <c r="AZ120" s="313">
        <f>AZ119+BA119</f>
        <v>0</v>
      </c>
      <c r="BA120" s="314"/>
      <c r="BB120" s="313">
        <f>BB119+BC119</f>
        <v>0</v>
      </c>
      <c r="BC120" s="314"/>
      <c r="BD120" s="313">
        <f>BD119+BE119</f>
        <v>0</v>
      </c>
      <c r="BE120" s="314"/>
      <c r="BF120" s="313">
        <f>BF119+BG119</f>
        <v>0</v>
      </c>
      <c r="BG120" s="314"/>
      <c r="BH120" s="313">
        <f>BH119+BI119</f>
        <v>0</v>
      </c>
      <c r="BI120" s="314"/>
      <c r="BJ120" s="313">
        <f>BJ119+BK119</f>
        <v>0</v>
      </c>
      <c r="BK120" s="314"/>
      <c r="BL120" s="313">
        <f>BL119+BM119</f>
        <v>0</v>
      </c>
      <c r="BM120" s="314"/>
      <c r="BN120" s="313">
        <f>BN119+BO119</f>
        <v>0</v>
      </c>
      <c r="BO120" s="314"/>
      <c r="BP120" s="134"/>
    </row>
    <row r="204" spans="2:2" x14ac:dyDescent="0.3">
      <c r="B204" s="16"/>
    </row>
    <row r="205" spans="2:2" x14ac:dyDescent="0.3">
      <c r="B205" s="16"/>
    </row>
    <row r="206" spans="2:2" x14ac:dyDescent="0.3">
      <c r="B206" s="16"/>
    </row>
    <row r="207" spans="2:2" x14ac:dyDescent="0.3">
      <c r="B207" s="16"/>
    </row>
    <row r="208" spans="2:2" x14ac:dyDescent="0.3">
      <c r="B208" s="16"/>
    </row>
    <row r="209" spans="2:2" x14ac:dyDescent="0.3">
      <c r="B209" s="16"/>
    </row>
    <row r="210" spans="2:2" x14ac:dyDescent="0.3">
      <c r="B210" s="16"/>
    </row>
    <row r="211" spans="2:2" x14ac:dyDescent="0.3">
      <c r="B211" s="16"/>
    </row>
    <row r="212" spans="2:2" x14ac:dyDescent="0.3">
      <c r="B212" s="16"/>
    </row>
    <row r="213" spans="2:2" x14ac:dyDescent="0.3">
      <c r="B213" s="16"/>
    </row>
    <row r="214" spans="2:2" x14ac:dyDescent="0.3">
      <c r="B214" s="16"/>
    </row>
    <row r="215" spans="2:2" x14ac:dyDescent="0.3">
      <c r="B215" s="16"/>
    </row>
    <row r="216" spans="2:2" x14ac:dyDescent="0.3">
      <c r="B216" s="16"/>
    </row>
    <row r="217" spans="2:2" x14ac:dyDescent="0.3">
      <c r="B217" s="16"/>
    </row>
    <row r="218" spans="2:2" x14ac:dyDescent="0.3">
      <c r="B218" s="16"/>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sheetData>
  <sheetProtection algorithmName="SHA-512" hashValue="J7K0s2YOpju1/nk3IrGhz3OOiYTmw7EovvPPMduMhcI1V605a5aQzrtq5U6dB6RXts3wLqX/H+7XeiZi6KfUaA==" saltValue="tHi64FBi1+IQXnRMBY05rA==" spinCount="100000" sheet="1" objects="1" scenarios="1" autoFilter="0"/>
  <mergeCells count="32">
    <mergeCell ref="BN120:BO120"/>
    <mergeCell ref="AV120:AW120"/>
    <mergeCell ref="BF120:BG120"/>
    <mergeCell ref="BH120:BI120"/>
    <mergeCell ref="BJ120:BK120"/>
    <mergeCell ref="BL120:BM120"/>
    <mergeCell ref="AX120:AY120"/>
    <mergeCell ref="AZ120:BA120"/>
    <mergeCell ref="BB120:BC120"/>
    <mergeCell ref="BD120:BE120"/>
    <mergeCell ref="L120:M120"/>
    <mergeCell ref="N120:O120"/>
    <mergeCell ref="P120:Q120"/>
    <mergeCell ref="R120:S120"/>
    <mergeCell ref="T120:U120"/>
    <mergeCell ref="B4:B6"/>
    <mergeCell ref="C4:C6"/>
    <mergeCell ref="E4:E6"/>
    <mergeCell ref="H4:H6"/>
    <mergeCell ref="J120:K120"/>
    <mergeCell ref="V120:W120"/>
    <mergeCell ref="X120:Y120"/>
    <mergeCell ref="Z120:AA120"/>
    <mergeCell ref="AC120:AD120"/>
    <mergeCell ref="AE120:AF120"/>
    <mergeCell ref="AQ120:AR120"/>
    <mergeCell ref="AS120:AT120"/>
    <mergeCell ref="AG120:AH120"/>
    <mergeCell ref="AI120:AJ120"/>
    <mergeCell ref="AK120:AL120"/>
    <mergeCell ref="AM120:AN120"/>
    <mergeCell ref="AO120:AP120"/>
  </mergeCells>
  <conditionalFormatting sqref="B7:B118">
    <cfRule type="expression" dxfId="517" priority="517">
      <formula>#REF!=1</formula>
    </cfRule>
  </conditionalFormatting>
  <conditionalFormatting sqref="C7:C118">
    <cfRule type="expression" dxfId="516" priority="518">
      <formula>#REF!=1</formula>
    </cfRule>
  </conditionalFormatting>
  <conditionalFormatting sqref="E7:E118">
    <cfRule type="expression" dxfId="515" priority="519">
      <formula>#REF!=1</formula>
    </cfRule>
  </conditionalFormatting>
  <conditionalFormatting sqref="F7:F118">
    <cfRule type="expression" dxfId="514" priority="520">
      <formula>#REF!=1</formula>
    </cfRule>
  </conditionalFormatting>
  <conditionalFormatting sqref="G7:G118">
    <cfRule type="expression" dxfId="513" priority="521">
      <formula>#REF!=1</formula>
    </cfRule>
  </conditionalFormatting>
  <conditionalFormatting sqref="BS7:BS39">
    <cfRule type="expression" dxfId="512" priority="76">
      <formula>$BS7&gt;$H7</formula>
    </cfRule>
    <cfRule type="containsErrors" dxfId="511" priority="77">
      <formula>ISERROR(BS7)</formula>
    </cfRule>
  </conditionalFormatting>
  <conditionalFormatting sqref="BS40:BS64">
    <cfRule type="expression" dxfId="510" priority="622">
      <formula>$BS40&gt;$H28</formula>
    </cfRule>
    <cfRule type="containsErrors" dxfId="509" priority="623">
      <formula>ISERROR(BS40)</formula>
    </cfRule>
  </conditionalFormatting>
  <conditionalFormatting sqref="BS65:BS84">
    <cfRule type="expression" dxfId="508" priority="628">
      <formula>$BS65&gt;$H41</formula>
    </cfRule>
    <cfRule type="containsErrors" dxfId="507" priority="629">
      <formula>ISERROR(BS65)</formula>
    </cfRule>
  </conditionalFormatting>
  <conditionalFormatting sqref="BS97">
    <cfRule type="expression" dxfId="506" priority="634">
      <formula>$BS97&gt;$H61</formula>
    </cfRule>
    <cfRule type="containsErrors" dxfId="505" priority="635">
      <formula>ISERROR(BS97)</formula>
    </cfRule>
  </conditionalFormatting>
  <conditionalFormatting sqref="BS110:BS118">
    <cfRule type="expression" dxfId="504" priority="640">
      <formula>$BS110&gt;$H62</formula>
    </cfRule>
    <cfRule type="containsErrors" dxfId="503" priority="641">
      <formula>ISERROR(BS110)</formula>
    </cfRule>
  </conditionalFormatting>
  <conditionalFormatting sqref="BS85:BS96">
    <cfRule type="expression" dxfId="502" priority="54">
      <formula>$BS85&gt;$H73</formula>
    </cfRule>
    <cfRule type="containsErrors" dxfId="501" priority="55">
      <formula>ISERROR(BS85)</formula>
    </cfRule>
  </conditionalFormatting>
  <conditionalFormatting sqref="BS98:BS109">
    <cfRule type="expression" dxfId="500" priority="52">
      <formula>$BS98&gt;$H86</formula>
    </cfRule>
    <cfRule type="containsErrors" dxfId="499" priority="53">
      <formula>ISERROR(BS98)</formula>
    </cfRule>
  </conditionalFormatting>
  <conditionalFormatting sqref="J5">
    <cfRule type="expression" dxfId="498" priority="31">
      <formula>K5&gt;2024</formula>
    </cfRule>
  </conditionalFormatting>
  <conditionalFormatting sqref="M5">
    <cfRule type="expression" dxfId="497" priority="30">
      <formula>M$5&gt;2024</formula>
    </cfRule>
  </conditionalFormatting>
  <conditionalFormatting sqref="O5">
    <cfRule type="expression" dxfId="496" priority="29">
      <formula>O$5&gt;2024</formula>
    </cfRule>
  </conditionalFormatting>
  <conditionalFormatting sqref="Q5">
    <cfRule type="expression" dxfId="495" priority="28">
      <formula>Q$5&gt;2024</formula>
    </cfRule>
  </conditionalFormatting>
  <conditionalFormatting sqref="S5">
    <cfRule type="expression" dxfId="494" priority="27">
      <formula>S$5&gt;2024</formula>
    </cfRule>
  </conditionalFormatting>
  <conditionalFormatting sqref="U5">
    <cfRule type="expression" dxfId="493" priority="26">
      <formula>U$5&gt;2024</formula>
    </cfRule>
  </conditionalFormatting>
  <conditionalFormatting sqref="W5">
    <cfRule type="expression" dxfId="492" priority="25">
      <formula>W$5&gt;2024</formula>
    </cfRule>
  </conditionalFormatting>
  <conditionalFormatting sqref="Y5">
    <cfRule type="expression" dxfId="491" priority="24">
      <formula>Y$5&gt;2024</formula>
    </cfRule>
  </conditionalFormatting>
  <conditionalFormatting sqref="AA5">
    <cfRule type="expression" dxfId="490" priority="23">
      <formula>AA$5&gt;2024</formula>
    </cfRule>
  </conditionalFormatting>
  <conditionalFormatting sqref="AD5">
    <cfRule type="expression" dxfId="489" priority="22">
      <formula>AD$5&gt;2024</formula>
    </cfRule>
  </conditionalFormatting>
  <conditionalFormatting sqref="AF5">
    <cfRule type="expression" dxfId="488" priority="21">
      <formula>AF$5&gt;2024</formula>
    </cfRule>
  </conditionalFormatting>
  <conditionalFormatting sqref="AH5">
    <cfRule type="expression" dxfId="487" priority="20">
      <formula>AH$5&gt;2024</formula>
    </cfRule>
  </conditionalFormatting>
  <conditionalFormatting sqref="AJ5">
    <cfRule type="expression" dxfId="486" priority="19">
      <formula>AJ$5&gt;2024</formula>
    </cfRule>
  </conditionalFormatting>
  <conditionalFormatting sqref="AL5">
    <cfRule type="expression" dxfId="485" priority="18">
      <formula>AL$5&gt;2024</formula>
    </cfRule>
  </conditionalFormatting>
  <conditionalFormatting sqref="AN5">
    <cfRule type="expression" dxfId="484" priority="17">
      <formula>AN$5&gt;2024</formula>
    </cfRule>
  </conditionalFormatting>
  <conditionalFormatting sqref="AP5">
    <cfRule type="expression" dxfId="483" priority="16">
      <formula>AP$5&gt;2024</formula>
    </cfRule>
  </conditionalFormatting>
  <conditionalFormatting sqref="AR5">
    <cfRule type="expression" dxfId="482" priority="15">
      <formula>AR$5&gt;2024</formula>
    </cfRule>
  </conditionalFormatting>
  <conditionalFormatting sqref="AT5">
    <cfRule type="expression" dxfId="481" priority="14">
      <formula>AT$5&gt;2024</formula>
    </cfRule>
  </conditionalFormatting>
  <conditionalFormatting sqref="AW5">
    <cfRule type="expression" dxfId="480" priority="13">
      <formula>AW$5&gt;2024</formula>
    </cfRule>
  </conditionalFormatting>
  <conditionalFormatting sqref="AY5">
    <cfRule type="expression" dxfId="479" priority="12">
      <formula>AY$5&gt;2024</formula>
    </cfRule>
  </conditionalFormatting>
  <conditionalFormatting sqref="BA5">
    <cfRule type="expression" dxfId="478" priority="11">
      <formula>BA$5&gt;2024</formula>
    </cfRule>
  </conditionalFormatting>
  <conditionalFormatting sqref="BC5">
    <cfRule type="expression" dxfId="477" priority="10">
      <formula>BC$5&gt;2024</formula>
    </cfRule>
  </conditionalFormatting>
  <conditionalFormatting sqref="BE5">
    <cfRule type="expression" dxfId="476" priority="9">
      <formula>BE$5&gt;2024</formula>
    </cfRule>
  </conditionalFormatting>
  <conditionalFormatting sqref="BG5">
    <cfRule type="expression" dxfId="475" priority="8">
      <formula>BG$5&gt;2024</formula>
    </cfRule>
  </conditionalFormatting>
  <conditionalFormatting sqref="BI5">
    <cfRule type="expression" dxfId="474" priority="7">
      <formula>BI$5&gt;2024</formula>
    </cfRule>
  </conditionalFormatting>
  <conditionalFormatting sqref="BK5">
    <cfRule type="expression" dxfId="473" priority="6">
      <formula>BK$5&gt;2024</formula>
    </cfRule>
  </conditionalFormatting>
  <conditionalFormatting sqref="BM5">
    <cfRule type="expression" dxfId="472" priority="5">
      <formula>BM$5&gt;2024</formula>
    </cfRule>
  </conditionalFormatting>
  <conditionalFormatting sqref="BO5">
    <cfRule type="expression" dxfId="471" priority="4">
      <formula>BO$5&gt;2024</formula>
    </cfRule>
  </conditionalFormatting>
  <conditionalFormatting sqref="K5">
    <cfRule type="expression" dxfId="470" priority="3">
      <formula>K$5&gt;2024</formula>
    </cfRule>
  </conditionalFormatting>
  <conditionalFormatting sqref="H7:H118">
    <cfRule type="expression" dxfId="469" priority="2">
      <formula>$I7&gt;0</formula>
    </cfRule>
  </conditionalFormatting>
  <conditionalFormatting sqref="J5:BO5">
    <cfRule type="containsErrors" dxfId="468" priority="1">
      <formula>ISERROR(J5)</formula>
    </cfRule>
  </conditionalFormatting>
  <dataValidations count="1">
    <dataValidation type="decimal" allowBlank="1" showInputMessage="1" showErrorMessage="1" sqref="AV7:BO118 J7:AA118 AG17 AC7:AT16 AC19:AT118 AC17:AF18 AH17:AT18" xr:uid="{AEFFBA66-DB10-4620-ABF7-C133513843E3}">
      <formula1>0</formula1>
      <formula2>5</formula2>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5BF3-5107-4506-9C0F-C3D839416554}">
  <dimension ref="A1:BS412"/>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Jihomoravský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SUM(BQ7:BQ234)</f>
        <v>0</v>
      </c>
      <c r="BR6" s="192"/>
      <c r="BS6" s="192"/>
    </row>
    <row r="7" spans="1:71" ht="20.100000000000001" customHeight="1" x14ac:dyDescent="0.3">
      <c r="B7" s="23" t="s">
        <v>635</v>
      </c>
      <c r="C7" s="19" t="s">
        <v>636</v>
      </c>
      <c r="D7" s="19" t="s">
        <v>637</v>
      </c>
      <c r="E7" s="19" t="s">
        <v>638</v>
      </c>
      <c r="F7" s="19" t="s">
        <v>639</v>
      </c>
      <c r="G7" s="20">
        <v>96.333333333333329</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234" si="4">COUNTIF(J7:BP7,"&gt;0")</f>
        <v>0</v>
      </c>
      <c r="BS7" s="126" t="e">
        <f t="shared" ref="BS7:BS234" si="5">BQ7/BR7</f>
        <v>#DIV/0!</v>
      </c>
    </row>
    <row r="8" spans="1:71" ht="20.100000000000001" customHeight="1" x14ac:dyDescent="0.3">
      <c r="B8" s="23" t="s">
        <v>640</v>
      </c>
      <c r="C8" s="19" t="s">
        <v>641</v>
      </c>
      <c r="D8" s="19" t="s">
        <v>213</v>
      </c>
      <c r="E8" s="19" t="s">
        <v>642</v>
      </c>
      <c r="F8" s="19" t="s">
        <v>639</v>
      </c>
      <c r="G8" s="20">
        <v>86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643</v>
      </c>
      <c r="C9" s="19" t="s">
        <v>644</v>
      </c>
      <c r="D9" s="19" t="s">
        <v>645</v>
      </c>
      <c r="E9" s="19" t="s">
        <v>646</v>
      </c>
      <c r="F9" s="19" t="s">
        <v>639</v>
      </c>
      <c r="G9" s="20">
        <v>159.66666666666666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647</v>
      </c>
      <c r="C10" s="19" t="s">
        <v>648</v>
      </c>
      <c r="D10" s="19" t="s">
        <v>649</v>
      </c>
      <c r="E10" s="19" t="s">
        <v>650</v>
      </c>
      <c r="F10" s="19" t="s">
        <v>639</v>
      </c>
      <c r="G10" s="20">
        <v>85.666666666666671</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651</v>
      </c>
      <c r="C11" s="19" t="s">
        <v>652</v>
      </c>
      <c r="D11" s="19" t="s">
        <v>653</v>
      </c>
      <c r="E11" s="19" t="s">
        <v>654</v>
      </c>
      <c r="F11" s="19" t="s">
        <v>639</v>
      </c>
      <c r="G11" s="20">
        <v>163.33333333333334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655</v>
      </c>
      <c r="C12" s="19" t="s">
        <v>656</v>
      </c>
      <c r="D12" s="19" t="s">
        <v>657</v>
      </c>
      <c r="E12" s="19" t="s">
        <v>658</v>
      </c>
      <c r="F12" s="19" t="s">
        <v>639</v>
      </c>
      <c r="G12" s="20">
        <v>120.66666666666667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659</v>
      </c>
      <c r="C13" s="19" t="s">
        <v>660</v>
      </c>
      <c r="D13" s="19" t="s">
        <v>661</v>
      </c>
      <c r="E13" s="19" t="s">
        <v>662</v>
      </c>
      <c r="F13" s="19" t="s">
        <v>639</v>
      </c>
      <c r="G13" s="20">
        <v>136.66666666666666</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663</v>
      </c>
      <c r="C14" s="19" t="s">
        <v>664</v>
      </c>
      <c r="D14" s="19" t="s">
        <v>321</v>
      </c>
      <c r="E14" s="19" t="s">
        <v>665</v>
      </c>
      <c r="F14" s="19" t="s">
        <v>639</v>
      </c>
      <c r="G14" s="20">
        <v>37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666</v>
      </c>
      <c r="C15" s="19" t="s">
        <v>667</v>
      </c>
      <c r="D15" s="19" t="s">
        <v>668</v>
      </c>
      <c r="E15" s="19" t="s">
        <v>669</v>
      </c>
      <c r="F15" s="19" t="s">
        <v>639</v>
      </c>
      <c r="G15" s="20">
        <v>37</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670</v>
      </c>
      <c r="C16" s="19" t="s">
        <v>671</v>
      </c>
      <c r="D16" s="19" t="s">
        <v>439</v>
      </c>
      <c r="E16" s="19" t="s">
        <v>672</v>
      </c>
      <c r="F16" s="19" t="s">
        <v>639</v>
      </c>
      <c r="G16" s="20">
        <v>55</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673</v>
      </c>
      <c r="C17" s="19" t="s">
        <v>674</v>
      </c>
      <c r="D17" s="19" t="s">
        <v>675</v>
      </c>
      <c r="E17" s="19" t="s">
        <v>676</v>
      </c>
      <c r="F17" s="19" t="s">
        <v>639</v>
      </c>
      <c r="G17" s="20">
        <v>81.666666666666671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677</v>
      </c>
      <c r="C18" s="19" t="s">
        <v>678</v>
      </c>
      <c r="D18" s="19" t="s">
        <v>679</v>
      </c>
      <c r="E18" s="19" t="s">
        <v>680</v>
      </c>
      <c r="F18" s="19" t="s">
        <v>639</v>
      </c>
      <c r="G18" s="20">
        <v>62.666666666666664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681</v>
      </c>
      <c r="C19" s="19" t="s">
        <v>682</v>
      </c>
      <c r="D19" s="19" t="s">
        <v>683</v>
      </c>
      <c r="E19" s="19" t="s">
        <v>684</v>
      </c>
      <c r="F19" s="19" t="s">
        <v>639</v>
      </c>
      <c r="G19" s="20">
        <v>34.333333333333336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685</v>
      </c>
      <c r="C20" s="19" t="s">
        <v>686</v>
      </c>
      <c r="D20" s="19" t="s">
        <v>687</v>
      </c>
      <c r="E20" s="19" t="s">
        <v>688</v>
      </c>
      <c r="F20" s="19" t="s">
        <v>639</v>
      </c>
      <c r="G20" s="20">
        <v>52.333333333333336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689</v>
      </c>
      <c r="C21" s="19" t="s">
        <v>690</v>
      </c>
      <c r="D21" s="19" t="s">
        <v>691</v>
      </c>
      <c r="E21" s="19" t="s">
        <v>688</v>
      </c>
      <c r="F21" s="19" t="s">
        <v>639</v>
      </c>
      <c r="G21" s="20">
        <v>29.333333333333332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692</v>
      </c>
      <c r="C22" s="19" t="s">
        <v>693</v>
      </c>
      <c r="D22" s="19" t="s">
        <v>694</v>
      </c>
      <c r="E22" s="19" t="s">
        <v>688</v>
      </c>
      <c r="F22" s="19" t="s">
        <v>639</v>
      </c>
      <c r="G22" s="20">
        <v>167</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695</v>
      </c>
      <c r="C23" s="19" t="s">
        <v>696</v>
      </c>
      <c r="D23" s="19" t="s">
        <v>697</v>
      </c>
      <c r="E23" s="19" t="s">
        <v>688</v>
      </c>
      <c r="F23" s="19" t="s">
        <v>639</v>
      </c>
      <c r="G23" s="20">
        <v>60.666666666666664</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698</v>
      </c>
      <c r="C24" s="19" t="s">
        <v>699</v>
      </c>
      <c r="D24" s="19" t="s">
        <v>700</v>
      </c>
      <c r="E24" s="19" t="s">
        <v>688</v>
      </c>
      <c r="F24" s="19" t="s">
        <v>639</v>
      </c>
      <c r="G24" s="20">
        <v>35.666666666666664</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701</v>
      </c>
      <c r="C25" s="19" t="s">
        <v>702</v>
      </c>
      <c r="D25" s="19" t="s">
        <v>703</v>
      </c>
      <c r="E25" s="19" t="s">
        <v>688</v>
      </c>
      <c r="F25" s="19" t="s">
        <v>639</v>
      </c>
      <c r="G25" s="20">
        <v>73.333333333333329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704</v>
      </c>
      <c r="C26" s="19" t="s">
        <v>705</v>
      </c>
      <c r="D26" s="19" t="s">
        <v>706</v>
      </c>
      <c r="E26" s="19" t="s">
        <v>688</v>
      </c>
      <c r="F26" s="19" t="s">
        <v>639</v>
      </c>
      <c r="G26" s="20">
        <v>33.333333333333336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707</v>
      </c>
      <c r="C27" s="19" t="s">
        <v>708</v>
      </c>
      <c r="D27" s="19" t="s">
        <v>709</v>
      </c>
      <c r="E27" s="19" t="s">
        <v>688</v>
      </c>
      <c r="F27" s="19" t="s">
        <v>639</v>
      </c>
      <c r="G27" s="20">
        <v>101.33333333333333</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710</v>
      </c>
      <c r="C28" s="19" t="s">
        <v>711</v>
      </c>
      <c r="D28" s="19" t="s">
        <v>712</v>
      </c>
      <c r="E28" s="19" t="s">
        <v>688</v>
      </c>
      <c r="F28" s="19" t="s">
        <v>639</v>
      </c>
      <c r="G28" s="20">
        <v>84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713</v>
      </c>
      <c r="C29" s="19" t="s">
        <v>714</v>
      </c>
      <c r="D29" s="19" t="s">
        <v>715</v>
      </c>
      <c r="E29" s="19" t="s">
        <v>688</v>
      </c>
      <c r="F29" s="19" t="s">
        <v>639</v>
      </c>
      <c r="G29" s="20">
        <v>86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716</v>
      </c>
      <c r="C30" s="19" t="s">
        <v>717</v>
      </c>
      <c r="D30" s="19" t="s">
        <v>718</v>
      </c>
      <c r="E30" s="19" t="s">
        <v>688</v>
      </c>
      <c r="F30" s="19" t="s">
        <v>639</v>
      </c>
      <c r="G30" s="20">
        <v>61.666666666666664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719</v>
      </c>
      <c r="C31" s="19" t="s">
        <v>720</v>
      </c>
      <c r="D31" s="19" t="s">
        <v>697</v>
      </c>
      <c r="E31" s="19" t="s">
        <v>688</v>
      </c>
      <c r="F31" s="19" t="s">
        <v>639</v>
      </c>
      <c r="G31" s="20">
        <v>50</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721</v>
      </c>
      <c r="C32" s="19" t="s">
        <v>722</v>
      </c>
      <c r="D32" s="19" t="s">
        <v>723</v>
      </c>
      <c r="E32" s="19" t="s">
        <v>688</v>
      </c>
      <c r="F32" s="19" t="s">
        <v>639</v>
      </c>
      <c r="G32" s="20">
        <v>98.666666666666671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724</v>
      </c>
      <c r="C33" s="19" t="s">
        <v>725</v>
      </c>
      <c r="D33" s="19" t="s">
        <v>726</v>
      </c>
      <c r="E33" s="19" t="s">
        <v>688</v>
      </c>
      <c r="F33" s="19" t="s">
        <v>639</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727</v>
      </c>
      <c r="C34" s="19" t="s">
        <v>728</v>
      </c>
      <c r="D34" s="19" t="s">
        <v>729</v>
      </c>
      <c r="E34" s="19" t="s">
        <v>688</v>
      </c>
      <c r="F34" s="19" t="s">
        <v>639</v>
      </c>
      <c r="G34" s="20">
        <v>125.66666666666667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730</v>
      </c>
      <c r="C35" s="19" t="s">
        <v>731</v>
      </c>
      <c r="D35" s="19" t="s">
        <v>732</v>
      </c>
      <c r="E35" s="19" t="s">
        <v>688</v>
      </c>
      <c r="F35" s="19" t="s">
        <v>639</v>
      </c>
      <c r="G35" s="20">
        <v>173</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733</v>
      </c>
      <c r="C36" s="19" t="s">
        <v>734</v>
      </c>
      <c r="D36" s="19" t="s">
        <v>735</v>
      </c>
      <c r="E36" s="19" t="s">
        <v>688</v>
      </c>
      <c r="F36" s="19" t="s">
        <v>639</v>
      </c>
      <c r="G36" s="20">
        <v>134.33333333333334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736</v>
      </c>
      <c r="C37" s="19" t="s">
        <v>737</v>
      </c>
      <c r="D37" s="19" t="s">
        <v>738</v>
      </c>
      <c r="E37" s="19" t="s">
        <v>688</v>
      </c>
      <c r="F37" s="19" t="s">
        <v>639</v>
      </c>
      <c r="G37" s="20">
        <v>87.333333333333329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739</v>
      </c>
      <c r="C38" s="19" t="s">
        <v>740</v>
      </c>
      <c r="D38" s="19" t="s">
        <v>741</v>
      </c>
      <c r="E38" s="19" t="s">
        <v>688</v>
      </c>
      <c r="F38" s="19" t="s">
        <v>639</v>
      </c>
      <c r="G38" s="20">
        <v>44.333333333333336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742</v>
      </c>
      <c r="C39" s="19" t="s">
        <v>743</v>
      </c>
      <c r="D39" s="19" t="s">
        <v>744</v>
      </c>
      <c r="E39" s="19" t="s">
        <v>688</v>
      </c>
      <c r="F39" s="19" t="s">
        <v>639</v>
      </c>
      <c r="G39" s="20">
        <v>40.666666666666664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234" si="7">SUM(J39:BP39)</f>
        <v>0</v>
      </c>
      <c r="BR39" s="98">
        <f t="shared" si="4"/>
        <v>0</v>
      </c>
      <c r="BS39" s="126" t="e">
        <f t="shared" si="5"/>
        <v>#DIV/0!</v>
      </c>
    </row>
    <row r="40" spans="2:71" ht="20.100000000000001" customHeight="1" x14ac:dyDescent="0.3">
      <c r="B40" s="23" t="s">
        <v>745</v>
      </c>
      <c r="C40" s="19" t="s">
        <v>746</v>
      </c>
      <c r="D40" s="19" t="s">
        <v>747</v>
      </c>
      <c r="E40" s="19" t="s">
        <v>688</v>
      </c>
      <c r="F40" s="19" t="s">
        <v>639</v>
      </c>
      <c r="G40" s="20">
        <v>138.66666666666666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748</v>
      </c>
      <c r="C41" s="19" t="s">
        <v>749</v>
      </c>
      <c r="D41" s="19" t="s">
        <v>750</v>
      </c>
      <c r="E41" s="19" t="s">
        <v>751</v>
      </c>
      <c r="F41" s="19" t="s">
        <v>639</v>
      </c>
      <c r="G41" s="20">
        <v>54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752</v>
      </c>
      <c r="C42" s="19" t="s">
        <v>753</v>
      </c>
      <c r="D42" s="19" t="s">
        <v>754</v>
      </c>
      <c r="E42" s="19" t="s">
        <v>755</v>
      </c>
      <c r="F42" s="19" t="s">
        <v>639</v>
      </c>
      <c r="G42" s="20">
        <v>142</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756</v>
      </c>
      <c r="C43" s="19" t="s">
        <v>757</v>
      </c>
      <c r="D43" s="19" t="s">
        <v>758</v>
      </c>
      <c r="E43" s="19" t="s">
        <v>759</v>
      </c>
      <c r="F43" s="19" t="s">
        <v>639</v>
      </c>
      <c r="G43" s="20">
        <v>170.66666666666666</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760</v>
      </c>
      <c r="C44" s="19" t="s">
        <v>761</v>
      </c>
      <c r="D44" s="19" t="s">
        <v>762</v>
      </c>
      <c r="E44" s="19" t="s">
        <v>763</v>
      </c>
      <c r="F44" s="19" t="s">
        <v>639</v>
      </c>
      <c r="G44" s="20">
        <v>65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764</v>
      </c>
      <c r="C45" s="19" t="s">
        <v>765</v>
      </c>
      <c r="D45" s="19" t="s">
        <v>766</v>
      </c>
      <c r="E45" s="19" t="s">
        <v>767</v>
      </c>
      <c r="F45" s="19" t="s">
        <v>639</v>
      </c>
      <c r="G45" s="20">
        <v>34</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769</v>
      </c>
      <c r="C46" s="19" t="s">
        <v>770</v>
      </c>
      <c r="D46" s="19" t="s">
        <v>629</v>
      </c>
      <c r="E46" s="19" t="s">
        <v>771</v>
      </c>
      <c r="F46" s="19" t="s">
        <v>639</v>
      </c>
      <c r="G46" s="20">
        <v>59.666666666666664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772</v>
      </c>
      <c r="C47" s="19" t="s">
        <v>773</v>
      </c>
      <c r="D47" s="19" t="s">
        <v>774</v>
      </c>
      <c r="E47" s="19" t="s">
        <v>775</v>
      </c>
      <c r="F47" s="19" t="s">
        <v>639</v>
      </c>
      <c r="G47" s="20">
        <v>30.666666666666668</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776</v>
      </c>
      <c r="C48" s="19" t="s">
        <v>777</v>
      </c>
      <c r="D48" s="19" t="s">
        <v>222</v>
      </c>
      <c r="E48" s="19" t="s">
        <v>778</v>
      </c>
      <c r="F48" s="19" t="s">
        <v>639</v>
      </c>
      <c r="G48" s="20">
        <v>25.333333333333332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779</v>
      </c>
      <c r="C49" s="19" t="s">
        <v>780</v>
      </c>
      <c r="D49" s="19" t="s">
        <v>781</v>
      </c>
      <c r="E49" s="19" t="s">
        <v>782</v>
      </c>
      <c r="F49" s="19" t="s">
        <v>639</v>
      </c>
      <c r="G49" s="20">
        <v>123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783</v>
      </c>
      <c r="C50" s="19" t="s">
        <v>784</v>
      </c>
      <c r="D50" s="19" t="s">
        <v>785</v>
      </c>
      <c r="E50" s="19" t="s">
        <v>786</v>
      </c>
      <c r="F50" s="19" t="s">
        <v>639</v>
      </c>
      <c r="G50" s="20">
        <v>65.333333333333329</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787</v>
      </c>
      <c r="C51" s="19" t="s">
        <v>788</v>
      </c>
      <c r="D51" s="19" t="s">
        <v>789</v>
      </c>
      <c r="E51" s="19" t="s">
        <v>790</v>
      </c>
      <c r="F51" s="19" t="s">
        <v>639</v>
      </c>
      <c r="G51" s="20">
        <v>23.333333333333332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791</v>
      </c>
      <c r="C52" s="19" t="s">
        <v>792</v>
      </c>
      <c r="D52" s="19" t="s">
        <v>793</v>
      </c>
      <c r="E52" s="19" t="s">
        <v>794</v>
      </c>
      <c r="F52" s="19" t="s">
        <v>639</v>
      </c>
      <c r="G52" s="20">
        <v>89.333333333333329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795</v>
      </c>
      <c r="C53" s="19" t="s">
        <v>796</v>
      </c>
      <c r="D53" s="19" t="s">
        <v>797</v>
      </c>
      <c r="E53" s="19" t="s">
        <v>798</v>
      </c>
      <c r="F53" s="19" t="s">
        <v>639</v>
      </c>
      <c r="G53" s="20">
        <v>44.333333333333336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799</v>
      </c>
      <c r="C54" s="19" t="s">
        <v>800</v>
      </c>
      <c r="D54" s="19" t="s">
        <v>801</v>
      </c>
      <c r="E54" s="19" t="s">
        <v>802</v>
      </c>
      <c r="F54" s="19" t="s">
        <v>639</v>
      </c>
      <c r="G54" s="20">
        <v>132.66666666666666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803</v>
      </c>
      <c r="C55" s="19" t="s">
        <v>804</v>
      </c>
      <c r="D55" s="19" t="s">
        <v>805</v>
      </c>
      <c r="E55" s="19" t="s">
        <v>806</v>
      </c>
      <c r="F55" s="19" t="s">
        <v>639</v>
      </c>
      <c r="G55" s="20">
        <v>85.333333333333329</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807</v>
      </c>
      <c r="C56" s="19" t="s">
        <v>808</v>
      </c>
      <c r="D56" s="19" t="s">
        <v>809</v>
      </c>
      <c r="E56" s="19" t="s">
        <v>810</v>
      </c>
      <c r="F56" s="19" t="s">
        <v>639</v>
      </c>
      <c r="G56" s="20">
        <v>80.666666666666671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811</v>
      </c>
      <c r="C57" s="19" t="s">
        <v>812</v>
      </c>
      <c r="D57" s="19" t="s">
        <v>813</v>
      </c>
      <c r="E57" s="19" t="s">
        <v>814</v>
      </c>
      <c r="F57" s="19" t="s">
        <v>639</v>
      </c>
      <c r="G57" s="20">
        <v>75.333333333333329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815</v>
      </c>
      <c r="C58" s="19" t="s">
        <v>816</v>
      </c>
      <c r="D58" s="19" t="s">
        <v>817</v>
      </c>
      <c r="E58" s="19" t="s">
        <v>818</v>
      </c>
      <c r="F58" s="19" t="s">
        <v>639</v>
      </c>
      <c r="G58" s="20">
        <v>66.333333333333329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819</v>
      </c>
      <c r="C59" s="19" t="s">
        <v>820</v>
      </c>
      <c r="D59" s="19" t="s">
        <v>821</v>
      </c>
      <c r="E59" s="19" t="s">
        <v>822</v>
      </c>
      <c r="F59" s="19" t="s">
        <v>639</v>
      </c>
      <c r="G59" s="20">
        <v>41</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3">
      <c r="B60" s="23" t="s">
        <v>823</v>
      </c>
      <c r="C60" s="19" t="s">
        <v>824</v>
      </c>
      <c r="D60" s="19" t="s">
        <v>825</v>
      </c>
      <c r="E60" s="19" t="s">
        <v>826</v>
      </c>
      <c r="F60" s="19" t="s">
        <v>639</v>
      </c>
      <c r="G60" s="20">
        <v>92.333333333333329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233" si="8">SUM(J60:BP60)</f>
        <v>0</v>
      </c>
      <c r="BR60" s="98">
        <f t="shared" ref="BR60:BR233" si="9">COUNTIF(J60:BP60,"&gt;0")</f>
        <v>0</v>
      </c>
      <c r="BS60" s="126" t="e">
        <f t="shared" ref="BS60:BS233" si="10">BQ60/BR60</f>
        <v>#DIV/0!</v>
      </c>
    </row>
    <row r="61" spans="2:71" ht="20.100000000000001" customHeight="1" x14ac:dyDescent="0.3">
      <c r="B61" s="23" t="s">
        <v>827</v>
      </c>
      <c r="C61" s="19" t="s">
        <v>828</v>
      </c>
      <c r="D61" s="19" t="s">
        <v>829</v>
      </c>
      <c r="E61" s="19" t="s">
        <v>830</v>
      </c>
      <c r="F61" s="19" t="s">
        <v>639</v>
      </c>
      <c r="G61" s="20">
        <v>151.66666666666666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831</v>
      </c>
      <c r="C62" s="19" t="s">
        <v>832</v>
      </c>
      <c r="D62" s="19" t="s">
        <v>833</v>
      </c>
      <c r="E62" s="19" t="s">
        <v>834</v>
      </c>
      <c r="F62" s="19" t="s">
        <v>639</v>
      </c>
      <c r="G62" s="20">
        <v>73</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835</v>
      </c>
      <c r="C63" s="19" t="s">
        <v>836</v>
      </c>
      <c r="D63" s="19" t="s">
        <v>302</v>
      </c>
      <c r="E63" s="19" t="s">
        <v>837</v>
      </c>
      <c r="F63" s="19" t="s">
        <v>639</v>
      </c>
      <c r="G63" s="20">
        <v>34.333333333333336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838</v>
      </c>
      <c r="C64" s="19" t="s">
        <v>839</v>
      </c>
      <c r="D64" s="19" t="s">
        <v>840</v>
      </c>
      <c r="E64" s="19" t="s">
        <v>841</v>
      </c>
      <c r="F64" s="19" t="s">
        <v>639</v>
      </c>
      <c r="G64" s="20">
        <v>133</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842</v>
      </c>
      <c r="C65" s="19" t="s">
        <v>843</v>
      </c>
      <c r="D65" s="19" t="s">
        <v>844</v>
      </c>
      <c r="E65" s="19" t="s">
        <v>845</v>
      </c>
      <c r="F65" s="19" t="s">
        <v>639</v>
      </c>
      <c r="G65" s="20">
        <v>65.333333333333329</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846</v>
      </c>
      <c r="C66" s="19" t="s">
        <v>847</v>
      </c>
      <c r="D66" s="19" t="s">
        <v>255</v>
      </c>
      <c r="E66" s="19" t="s">
        <v>848</v>
      </c>
      <c r="F66" s="19" t="s">
        <v>639</v>
      </c>
      <c r="G66" s="20">
        <v>28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849</v>
      </c>
      <c r="C67" s="19" t="s">
        <v>850</v>
      </c>
      <c r="D67" s="19" t="s">
        <v>851</v>
      </c>
      <c r="E67" s="19" t="s">
        <v>852</v>
      </c>
      <c r="F67" s="19" t="s">
        <v>639</v>
      </c>
      <c r="G67" s="20">
        <v>56.666666666666664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853</v>
      </c>
      <c r="C68" s="19" t="s">
        <v>854</v>
      </c>
      <c r="D68" s="19" t="s">
        <v>855</v>
      </c>
      <c r="E68" s="19" t="s">
        <v>856</v>
      </c>
      <c r="F68" s="19" t="s">
        <v>639</v>
      </c>
      <c r="G68" s="20">
        <v>85.666666666666671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857</v>
      </c>
      <c r="C69" s="19" t="s">
        <v>858</v>
      </c>
      <c r="D69" s="19" t="s">
        <v>252</v>
      </c>
      <c r="E69" s="19" t="s">
        <v>859</v>
      </c>
      <c r="F69" s="19" t="s">
        <v>639</v>
      </c>
      <c r="G69" s="20">
        <v>79.333333333333329</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860</v>
      </c>
      <c r="C70" s="19" t="s">
        <v>861</v>
      </c>
      <c r="D70" s="19" t="s">
        <v>862</v>
      </c>
      <c r="E70" s="19" t="s">
        <v>863</v>
      </c>
      <c r="F70" s="19" t="s">
        <v>639</v>
      </c>
      <c r="G70" s="20">
        <v>29.333333333333332</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864</v>
      </c>
      <c r="C71" s="19" t="s">
        <v>865</v>
      </c>
      <c r="D71" s="19" t="s">
        <v>866</v>
      </c>
      <c r="E71" s="19" t="s">
        <v>867</v>
      </c>
      <c r="F71" s="19" t="s">
        <v>639</v>
      </c>
      <c r="G71" s="20">
        <v>79.333333333333329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868</v>
      </c>
      <c r="C72" s="19" t="s">
        <v>869</v>
      </c>
      <c r="D72" s="19" t="s">
        <v>870</v>
      </c>
      <c r="E72" s="19" t="s">
        <v>871</v>
      </c>
      <c r="F72" s="19" t="s">
        <v>639</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872</v>
      </c>
      <c r="C73" s="19" t="s">
        <v>873</v>
      </c>
      <c r="D73" s="19" t="s">
        <v>874</v>
      </c>
      <c r="E73" s="19" t="s">
        <v>875</v>
      </c>
      <c r="F73" s="19" t="s">
        <v>639</v>
      </c>
      <c r="G73" s="20">
        <v>39</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876</v>
      </c>
      <c r="C74" s="19" t="s">
        <v>877</v>
      </c>
      <c r="D74" s="19" t="s">
        <v>878</v>
      </c>
      <c r="E74" s="19" t="s">
        <v>879</v>
      </c>
      <c r="F74" s="19" t="s">
        <v>639</v>
      </c>
      <c r="G74" s="20">
        <v>43.333333333333336</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880</v>
      </c>
      <c r="C75" s="19" t="s">
        <v>881</v>
      </c>
      <c r="D75" s="19" t="s">
        <v>683</v>
      </c>
      <c r="E75" s="19" t="s">
        <v>882</v>
      </c>
      <c r="F75" s="19" t="s">
        <v>639</v>
      </c>
      <c r="G75" s="20">
        <v>26.333333333333332</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883</v>
      </c>
      <c r="C76" s="19" t="s">
        <v>884</v>
      </c>
      <c r="D76" s="19" t="s">
        <v>885</v>
      </c>
      <c r="E76" s="19" t="s">
        <v>882</v>
      </c>
      <c r="F76" s="19" t="s">
        <v>639</v>
      </c>
      <c r="G76" s="20">
        <v>86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886</v>
      </c>
      <c r="C77" s="19" t="s">
        <v>887</v>
      </c>
      <c r="D77" s="19" t="s">
        <v>888</v>
      </c>
      <c r="E77" s="19" t="s">
        <v>889</v>
      </c>
      <c r="F77" s="19" t="s">
        <v>639</v>
      </c>
      <c r="G77" s="20">
        <v>37.666666666666664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890</v>
      </c>
      <c r="C78" s="19" t="s">
        <v>891</v>
      </c>
      <c r="D78" s="19" t="s">
        <v>892</v>
      </c>
      <c r="E78" s="19" t="s">
        <v>893</v>
      </c>
      <c r="F78" s="19" t="s">
        <v>639</v>
      </c>
      <c r="G78" s="20">
        <v>39.666666666666664</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894</v>
      </c>
      <c r="C79" s="19" t="s">
        <v>895</v>
      </c>
      <c r="D79" s="19" t="s">
        <v>896</v>
      </c>
      <c r="E79" s="19" t="s">
        <v>897</v>
      </c>
      <c r="F79" s="19" t="s">
        <v>639</v>
      </c>
      <c r="G79" s="20">
        <v>135.66666666666666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898</v>
      </c>
      <c r="C80" s="19" t="s">
        <v>899</v>
      </c>
      <c r="D80" s="19" t="s">
        <v>900</v>
      </c>
      <c r="E80" s="19" t="s">
        <v>897</v>
      </c>
      <c r="F80" s="19" t="s">
        <v>639</v>
      </c>
      <c r="G80" s="20">
        <v>71.333333333333329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ref="BQ80:BQ99" si="12">SUM(J80:BP80)</f>
        <v>0</v>
      </c>
      <c r="BR80" s="98">
        <f t="shared" ref="BR80:BR99" si="13">COUNTIF(J80:BP80,"&gt;0")</f>
        <v>0</v>
      </c>
      <c r="BS80" s="126" t="e">
        <f t="shared" ref="BS80:BS99" si="14">BQ80/BR80</f>
        <v>#DIV/0!</v>
      </c>
    </row>
    <row r="81" spans="2:71" ht="20.100000000000001" customHeight="1" x14ac:dyDescent="0.3">
      <c r="B81" s="23" t="s">
        <v>901</v>
      </c>
      <c r="C81" s="19" t="s">
        <v>902</v>
      </c>
      <c r="D81" s="19" t="s">
        <v>396</v>
      </c>
      <c r="E81" s="19" t="s">
        <v>903</v>
      </c>
      <c r="F81" s="19" t="s">
        <v>639</v>
      </c>
      <c r="G81" s="20">
        <v>27.333333333333332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12"/>
        <v>0</v>
      </c>
      <c r="BR81" s="98">
        <f t="shared" si="13"/>
        <v>0</v>
      </c>
      <c r="BS81" s="126" t="e">
        <f t="shared" si="14"/>
        <v>#DIV/0!</v>
      </c>
    </row>
    <row r="82" spans="2:71" ht="20.100000000000001" customHeight="1" x14ac:dyDescent="0.3">
      <c r="B82" s="23" t="s">
        <v>904</v>
      </c>
      <c r="C82" s="19" t="s">
        <v>905</v>
      </c>
      <c r="D82" s="19" t="s">
        <v>906</v>
      </c>
      <c r="E82" s="19" t="s">
        <v>907</v>
      </c>
      <c r="F82" s="19" t="s">
        <v>639</v>
      </c>
      <c r="G82" s="20">
        <v>137.33333333333334</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12"/>
        <v>0</v>
      </c>
      <c r="BR82" s="98">
        <f t="shared" si="13"/>
        <v>0</v>
      </c>
      <c r="BS82" s="126" t="e">
        <f t="shared" si="14"/>
        <v>#DIV/0!</v>
      </c>
    </row>
    <row r="83" spans="2:71" ht="20.100000000000001" customHeight="1" x14ac:dyDescent="0.3">
      <c r="B83" s="23" t="s">
        <v>908</v>
      </c>
      <c r="C83" s="19" t="s">
        <v>909</v>
      </c>
      <c r="D83" s="19" t="s">
        <v>910</v>
      </c>
      <c r="E83" s="19" t="s">
        <v>911</v>
      </c>
      <c r="F83" s="19" t="s">
        <v>639</v>
      </c>
      <c r="G83" s="20">
        <v>23</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12"/>
        <v>0</v>
      </c>
      <c r="BR83" s="98">
        <f t="shared" si="13"/>
        <v>0</v>
      </c>
      <c r="BS83" s="126" t="e">
        <f t="shared" si="14"/>
        <v>#DIV/0!</v>
      </c>
    </row>
    <row r="84" spans="2:71" ht="20.100000000000001" customHeight="1" x14ac:dyDescent="0.3">
      <c r="B84" s="23" t="s">
        <v>912</v>
      </c>
      <c r="C84" s="19" t="s">
        <v>913</v>
      </c>
      <c r="D84" s="19" t="s">
        <v>914</v>
      </c>
      <c r="E84" s="19" t="s">
        <v>915</v>
      </c>
      <c r="F84" s="19" t="s">
        <v>639</v>
      </c>
      <c r="G84" s="20">
        <v>36.666666666666664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3">
      <c r="B85" s="23" t="s">
        <v>916</v>
      </c>
      <c r="C85" s="19" t="s">
        <v>917</v>
      </c>
      <c r="D85" s="19" t="s">
        <v>762</v>
      </c>
      <c r="E85" s="19" t="s">
        <v>918</v>
      </c>
      <c r="F85" s="19" t="s">
        <v>639</v>
      </c>
      <c r="G85" s="20">
        <v>94</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3">
      <c r="B86" s="23" t="s">
        <v>919</v>
      </c>
      <c r="C86" s="19" t="s">
        <v>920</v>
      </c>
      <c r="D86" s="19" t="s">
        <v>921</v>
      </c>
      <c r="E86" s="19" t="s">
        <v>922</v>
      </c>
      <c r="F86" s="19" t="s">
        <v>639</v>
      </c>
      <c r="G86" s="20">
        <v>41.333333333333336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3">
      <c r="B87" s="23" t="s">
        <v>923</v>
      </c>
      <c r="C87" s="19" t="s">
        <v>924</v>
      </c>
      <c r="D87" s="19" t="s">
        <v>925</v>
      </c>
      <c r="E87" s="19" t="s">
        <v>926</v>
      </c>
      <c r="F87" s="19" t="s">
        <v>639</v>
      </c>
      <c r="G87" s="20">
        <v>57.666666666666664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3">
      <c r="B88" s="23" t="s">
        <v>927</v>
      </c>
      <c r="C88" s="19" t="s">
        <v>928</v>
      </c>
      <c r="D88" s="19" t="s">
        <v>929</v>
      </c>
      <c r="E88" s="19" t="s">
        <v>930</v>
      </c>
      <c r="F88" s="19" t="s">
        <v>639</v>
      </c>
      <c r="G88" s="20">
        <v>40</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3">
      <c r="B89" s="23" t="s">
        <v>931</v>
      </c>
      <c r="C89" s="19" t="s">
        <v>932</v>
      </c>
      <c r="D89" s="19" t="s">
        <v>933</v>
      </c>
      <c r="E89" s="19" t="s">
        <v>934</v>
      </c>
      <c r="F89" s="19" t="s">
        <v>639</v>
      </c>
      <c r="G89" s="20">
        <v>32.333333333333336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3">
      <c r="B90" s="23" t="s">
        <v>935</v>
      </c>
      <c r="C90" s="19" t="s">
        <v>936</v>
      </c>
      <c r="D90" s="19" t="s">
        <v>292</v>
      </c>
      <c r="E90" s="19" t="s">
        <v>937</v>
      </c>
      <c r="F90" s="19" t="s">
        <v>639</v>
      </c>
      <c r="G90" s="20">
        <v>36.666666666666664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3">
      <c r="B91" s="23" t="s">
        <v>938</v>
      </c>
      <c r="C91" s="19" t="s">
        <v>939</v>
      </c>
      <c r="D91" s="19" t="s">
        <v>940</v>
      </c>
      <c r="E91" s="19" t="s">
        <v>941</v>
      </c>
      <c r="F91" s="19" t="s">
        <v>639</v>
      </c>
      <c r="G91" s="20">
        <v>34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3">
      <c r="B92" s="23" t="s">
        <v>942</v>
      </c>
      <c r="C92" s="19" t="s">
        <v>943</v>
      </c>
      <c r="D92" s="19" t="s">
        <v>944</v>
      </c>
      <c r="E92" s="19" t="s">
        <v>945</v>
      </c>
      <c r="F92" s="19" t="s">
        <v>639</v>
      </c>
      <c r="G92" s="20">
        <v>81.333333333333329</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3">
      <c r="B93" s="23" t="s">
        <v>946</v>
      </c>
      <c r="C93" s="19" t="s">
        <v>947</v>
      </c>
      <c r="D93" s="19" t="s">
        <v>948</v>
      </c>
      <c r="E93" s="19" t="s">
        <v>949</v>
      </c>
      <c r="F93" s="19" t="s">
        <v>639</v>
      </c>
      <c r="G93" s="20">
        <v>50.666666666666664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3">
      <c r="B94" s="23" t="s">
        <v>950</v>
      </c>
      <c r="C94" s="19" t="s">
        <v>951</v>
      </c>
      <c r="D94" s="19" t="s">
        <v>352</v>
      </c>
      <c r="E94" s="19" t="s">
        <v>952</v>
      </c>
      <c r="F94" s="19" t="s">
        <v>639</v>
      </c>
      <c r="G94" s="20">
        <v>47.666666666666664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3">
      <c r="B95" s="23" t="s">
        <v>953</v>
      </c>
      <c r="C95" s="19" t="s">
        <v>954</v>
      </c>
      <c r="D95" s="19" t="s">
        <v>955</v>
      </c>
      <c r="E95" s="19" t="s">
        <v>956</v>
      </c>
      <c r="F95" s="19" t="s">
        <v>639</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3">
      <c r="B96" s="23" t="s">
        <v>957</v>
      </c>
      <c r="C96" s="19" t="s">
        <v>958</v>
      </c>
      <c r="D96" s="19" t="s">
        <v>959</v>
      </c>
      <c r="E96" s="19" t="s">
        <v>960</v>
      </c>
      <c r="F96" s="19" t="s">
        <v>639</v>
      </c>
      <c r="G96" s="20">
        <v>63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3">
      <c r="B97" s="23" t="s">
        <v>961</v>
      </c>
      <c r="C97" s="19" t="s">
        <v>962</v>
      </c>
      <c r="D97" s="19" t="s">
        <v>963</v>
      </c>
      <c r="E97" s="19" t="s">
        <v>964</v>
      </c>
      <c r="F97" s="19" t="s">
        <v>639</v>
      </c>
      <c r="G97" s="20">
        <v>63.666666666666664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3">
      <c r="B98" s="23" t="s">
        <v>965</v>
      </c>
      <c r="C98" s="19" t="s">
        <v>966</v>
      </c>
      <c r="D98" s="19" t="s">
        <v>967</v>
      </c>
      <c r="E98" s="19" t="s">
        <v>968</v>
      </c>
      <c r="F98" s="19" t="s">
        <v>639</v>
      </c>
      <c r="G98" s="20">
        <v>53.666666666666664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13"/>
        <v>0</v>
      </c>
      <c r="BS98" s="126" t="e">
        <f t="shared" si="14"/>
        <v>#DIV/0!</v>
      </c>
    </row>
    <row r="99" spans="2:71" ht="20.100000000000001" customHeight="1" x14ac:dyDescent="0.3">
      <c r="B99" s="23" t="s">
        <v>969</v>
      </c>
      <c r="C99" s="19" t="s">
        <v>970</v>
      </c>
      <c r="D99" s="19" t="s">
        <v>971</v>
      </c>
      <c r="E99" s="19" t="s">
        <v>972</v>
      </c>
      <c r="F99" s="19" t="s">
        <v>639</v>
      </c>
      <c r="G99" s="20">
        <v>37.666666666666664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13"/>
        <v>0</v>
      </c>
      <c r="BS99" s="126" t="e">
        <f t="shared" si="14"/>
        <v>#DIV/0!</v>
      </c>
    </row>
    <row r="100" spans="2:71" ht="20.100000000000001" customHeight="1" x14ac:dyDescent="0.3">
      <c r="B100" s="23" t="s">
        <v>973</v>
      </c>
      <c r="C100" s="19" t="s">
        <v>974</v>
      </c>
      <c r="D100" s="19" t="s">
        <v>975</v>
      </c>
      <c r="E100" s="19" t="s">
        <v>976</v>
      </c>
      <c r="F100" s="19" t="s">
        <v>639</v>
      </c>
      <c r="G100" s="20">
        <v>43.333333333333336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ref="BQ100:BQ119" si="15">SUM(J100:BP100)</f>
        <v>0</v>
      </c>
      <c r="BR100" s="98">
        <f t="shared" ref="BR100:BR119" si="16">COUNTIF(J100:BP100,"&gt;0")</f>
        <v>0</v>
      </c>
      <c r="BS100" s="126" t="e">
        <f t="shared" ref="BS100:BS119" si="17">BQ100/BR100</f>
        <v>#DIV/0!</v>
      </c>
    </row>
    <row r="101" spans="2:71" ht="20.100000000000001" customHeight="1" x14ac:dyDescent="0.3">
      <c r="B101" s="23" t="s">
        <v>977</v>
      </c>
      <c r="C101" s="19" t="s">
        <v>978</v>
      </c>
      <c r="D101" s="19" t="s">
        <v>979</v>
      </c>
      <c r="E101" s="19" t="s">
        <v>980</v>
      </c>
      <c r="F101" s="19" t="s">
        <v>639</v>
      </c>
      <c r="G101" s="20">
        <v>26.666666666666668</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3">
      <c r="B102" s="23" t="s">
        <v>981</v>
      </c>
      <c r="C102" s="19" t="s">
        <v>982</v>
      </c>
      <c r="D102" s="19" t="s">
        <v>983</v>
      </c>
      <c r="E102" s="19" t="s">
        <v>984</v>
      </c>
      <c r="F102" s="19" t="s">
        <v>639</v>
      </c>
      <c r="G102" s="20">
        <v>100.33333333333333</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3">
      <c r="B103" s="23" t="s">
        <v>985</v>
      </c>
      <c r="C103" s="19" t="s">
        <v>986</v>
      </c>
      <c r="D103" s="19" t="s">
        <v>987</v>
      </c>
      <c r="E103" s="19" t="s">
        <v>988</v>
      </c>
      <c r="F103" s="19" t="s">
        <v>639</v>
      </c>
      <c r="G103" s="20">
        <v>30.666666666666668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3">
      <c r="B104" s="23" t="s">
        <v>989</v>
      </c>
      <c r="C104" s="19" t="s">
        <v>990</v>
      </c>
      <c r="D104" s="19" t="s">
        <v>991</v>
      </c>
      <c r="E104" s="19" t="s">
        <v>992</v>
      </c>
      <c r="F104" s="19" t="s">
        <v>639</v>
      </c>
      <c r="G104" s="20">
        <v>42.666666666666664</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3">
      <c r="B105" s="23" t="s">
        <v>993</v>
      </c>
      <c r="C105" s="19" t="s">
        <v>994</v>
      </c>
      <c r="D105" s="19" t="s">
        <v>995</v>
      </c>
      <c r="E105" s="19" t="s">
        <v>996</v>
      </c>
      <c r="F105" s="19" t="s">
        <v>639</v>
      </c>
      <c r="G105" s="20">
        <v>44.666666666666664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3">
      <c r="B106" s="23" t="s">
        <v>997</v>
      </c>
      <c r="C106" s="19" t="s">
        <v>998</v>
      </c>
      <c r="D106" s="19" t="s">
        <v>999</v>
      </c>
      <c r="E106" s="19" t="s">
        <v>1000</v>
      </c>
      <c r="F106" s="19" t="s">
        <v>639</v>
      </c>
      <c r="G106" s="20">
        <v>144.33333333333334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3">
      <c r="B107" s="23" t="s">
        <v>1001</v>
      </c>
      <c r="C107" s="19" t="s">
        <v>1002</v>
      </c>
      <c r="D107" s="19" t="s">
        <v>892</v>
      </c>
      <c r="E107" s="19" t="s">
        <v>1003</v>
      </c>
      <c r="F107" s="19" t="s">
        <v>639</v>
      </c>
      <c r="G107" s="20">
        <v>23</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3">
      <c r="B108" s="23" t="s">
        <v>1004</v>
      </c>
      <c r="C108" s="19" t="s">
        <v>1005</v>
      </c>
      <c r="D108" s="19" t="s">
        <v>1006</v>
      </c>
      <c r="E108" s="19" t="s">
        <v>1007</v>
      </c>
      <c r="F108" s="19" t="s">
        <v>639</v>
      </c>
      <c r="G108" s="20">
        <v>61</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3">
      <c r="B109" s="23" t="s">
        <v>1008</v>
      </c>
      <c r="C109" s="19" t="s">
        <v>1009</v>
      </c>
      <c r="D109" s="19" t="s">
        <v>1010</v>
      </c>
      <c r="E109" s="19" t="s">
        <v>1011</v>
      </c>
      <c r="F109" s="19" t="s">
        <v>639</v>
      </c>
      <c r="G109" s="20">
        <v>148.33333333333334</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3">
      <c r="B110" s="23" t="s">
        <v>1012</v>
      </c>
      <c r="C110" s="19" t="s">
        <v>1013</v>
      </c>
      <c r="D110" s="19" t="s">
        <v>1014</v>
      </c>
      <c r="E110" s="19" t="s">
        <v>1015</v>
      </c>
      <c r="F110" s="19" t="s">
        <v>639</v>
      </c>
      <c r="G110" s="20">
        <v>161</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5"/>
        <v>0</v>
      </c>
      <c r="BR110" s="98">
        <f t="shared" si="16"/>
        <v>0</v>
      </c>
      <c r="BS110" s="126" t="e">
        <f t="shared" si="17"/>
        <v>#DIV/0!</v>
      </c>
    </row>
    <row r="111" spans="2:71" ht="20.100000000000001" customHeight="1" x14ac:dyDescent="0.3">
      <c r="B111" s="23" t="s">
        <v>1016</v>
      </c>
      <c r="C111" s="19" t="s">
        <v>1017</v>
      </c>
      <c r="D111" s="19" t="s">
        <v>1018</v>
      </c>
      <c r="E111" s="19" t="s">
        <v>1019</v>
      </c>
      <c r="F111" s="19" t="s">
        <v>639</v>
      </c>
      <c r="G111" s="20">
        <v>169.66666666666666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5"/>
        <v>0</v>
      </c>
      <c r="BR111" s="98">
        <f t="shared" si="16"/>
        <v>0</v>
      </c>
      <c r="BS111" s="126" t="e">
        <f t="shared" si="17"/>
        <v>#DIV/0!</v>
      </c>
    </row>
    <row r="112" spans="2:71" ht="20.100000000000001" customHeight="1" x14ac:dyDescent="0.3">
      <c r="B112" s="23" t="s">
        <v>1020</v>
      </c>
      <c r="C112" s="19" t="s">
        <v>1021</v>
      </c>
      <c r="D112" s="19" t="s">
        <v>1022</v>
      </c>
      <c r="E112" s="19" t="s">
        <v>1023</v>
      </c>
      <c r="F112" s="19" t="s">
        <v>639</v>
      </c>
      <c r="G112" s="20">
        <v>43.333333333333336</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5"/>
        <v>0</v>
      </c>
      <c r="BR112" s="98">
        <f t="shared" si="16"/>
        <v>0</v>
      </c>
      <c r="BS112" s="126" t="e">
        <f t="shared" si="17"/>
        <v>#DIV/0!</v>
      </c>
    </row>
    <row r="113" spans="2:71" ht="20.100000000000001" customHeight="1" x14ac:dyDescent="0.3">
      <c r="B113" s="23" t="s">
        <v>1024</v>
      </c>
      <c r="C113" s="19" t="s">
        <v>1025</v>
      </c>
      <c r="D113" s="19" t="s">
        <v>1026</v>
      </c>
      <c r="E113" s="19" t="s">
        <v>1027</v>
      </c>
      <c r="F113" s="19" t="s">
        <v>639</v>
      </c>
      <c r="G113" s="20">
        <v>31</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5"/>
        <v>0</v>
      </c>
      <c r="BR113" s="98">
        <f t="shared" si="16"/>
        <v>0</v>
      </c>
      <c r="BS113" s="126" t="e">
        <f t="shared" si="17"/>
        <v>#DIV/0!</v>
      </c>
    </row>
    <row r="114" spans="2:71" ht="20.100000000000001" customHeight="1" x14ac:dyDescent="0.3">
      <c r="B114" s="23" t="s">
        <v>1028</v>
      </c>
      <c r="C114" s="19" t="s">
        <v>1029</v>
      </c>
      <c r="D114" s="19" t="s">
        <v>252</v>
      </c>
      <c r="E114" s="19" t="s">
        <v>1030</v>
      </c>
      <c r="F114" s="19" t="s">
        <v>639</v>
      </c>
      <c r="G114" s="20">
        <v>105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5"/>
        <v>0</v>
      </c>
      <c r="BR114" s="98">
        <f t="shared" si="16"/>
        <v>0</v>
      </c>
      <c r="BS114" s="126" t="e">
        <f t="shared" si="17"/>
        <v>#DIV/0!</v>
      </c>
    </row>
    <row r="115" spans="2:71" ht="20.100000000000001" customHeight="1" x14ac:dyDescent="0.3">
      <c r="B115" s="23" t="s">
        <v>1031</v>
      </c>
      <c r="C115" s="19" t="s">
        <v>1032</v>
      </c>
      <c r="D115" s="19" t="s">
        <v>1033</v>
      </c>
      <c r="E115" s="19" t="s">
        <v>1034</v>
      </c>
      <c r="F115" s="19" t="s">
        <v>639</v>
      </c>
      <c r="G115" s="20">
        <v>174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5"/>
        <v>0</v>
      </c>
      <c r="BR115" s="98">
        <f t="shared" si="16"/>
        <v>0</v>
      </c>
      <c r="BS115" s="126" t="e">
        <f t="shared" si="17"/>
        <v>#DIV/0!</v>
      </c>
    </row>
    <row r="116" spans="2:71" ht="20.100000000000001" customHeight="1" x14ac:dyDescent="0.3">
      <c r="B116" s="23" t="s">
        <v>1035</v>
      </c>
      <c r="C116" s="19" t="s">
        <v>1036</v>
      </c>
      <c r="D116" s="19" t="s">
        <v>1037</v>
      </c>
      <c r="E116" s="19" t="s">
        <v>1034</v>
      </c>
      <c r="F116" s="19" t="s">
        <v>639</v>
      </c>
      <c r="G116" s="20">
        <v>57.333333333333336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5"/>
        <v>0</v>
      </c>
      <c r="BR116" s="98">
        <f t="shared" si="16"/>
        <v>0</v>
      </c>
      <c r="BS116" s="126" t="e">
        <f t="shared" si="17"/>
        <v>#DIV/0!</v>
      </c>
    </row>
    <row r="117" spans="2:71" ht="20.100000000000001" customHeight="1" x14ac:dyDescent="0.3">
      <c r="B117" s="23" t="s">
        <v>1038</v>
      </c>
      <c r="C117" s="19" t="s">
        <v>1039</v>
      </c>
      <c r="D117" s="19" t="s">
        <v>955</v>
      </c>
      <c r="E117" s="19" t="s">
        <v>1040</v>
      </c>
      <c r="F117" s="19" t="s">
        <v>639</v>
      </c>
      <c r="G117" s="20">
        <v>43</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5"/>
        <v>0</v>
      </c>
      <c r="BR117" s="98">
        <f t="shared" si="16"/>
        <v>0</v>
      </c>
      <c r="BS117" s="126" t="e">
        <f t="shared" si="17"/>
        <v>#DIV/0!</v>
      </c>
    </row>
    <row r="118" spans="2:71" ht="20.100000000000001" customHeight="1" x14ac:dyDescent="0.3">
      <c r="B118" s="23" t="s">
        <v>1041</v>
      </c>
      <c r="C118" s="19" t="s">
        <v>1042</v>
      </c>
      <c r="D118" s="19" t="s">
        <v>588</v>
      </c>
      <c r="E118" s="28" t="s">
        <v>1043</v>
      </c>
      <c r="F118" s="19" t="s">
        <v>639</v>
      </c>
      <c r="G118" s="20">
        <v>36.333333333333336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5"/>
        <v>0</v>
      </c>
      <c r="BR118" s="98">
        <f t="shared" si="16"/>
        <v>0</v>
      </c>
      <c r="BS118" s="126" t="e">
        <f t="shared" si="17"/>
        <v>#DIV/0!</v>
      </c>
    </row>
    <row r="119" spans="2:71" ht="20.100000000000001" customHeight="1" x14ac:dyDescent="0.3">
      <c r="B119" s="23" t="s">
        <v>1044</v>
      </c>
      <c r="C119" s="19" t="s">
        <v>1045</v>
      </c>
      <c r="D119" s="19" t="s">
        <v>1018</v>
      </c>
      <c r="E119" s="19" t="s">
        <v>1046</v>
      </c>
      <c r="F119" s="19" t="s">
        <v>639</v>
      </c>
      <c r="G119" s="20">
        <v>137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5"/>
        <v>0</v>
      </c>
      <c r="BR119" s="98">
        <f t="shared" si="16"/>
        <v>0</v>
      </c>
      <c r="BS119" s="126" t="e">
        <f t="shared" si="17"/>
        <v>#DIV/0!</v>
      </c>
    </row>
    <row r="120" spans="2:71" ht="20.100000000000001" customHeight="1" x14ac:dyDescent="0.3">
      <c r="B120" s="23" t="s">
        <v>1047</v>
      </c>
      <c r="C120" s="19" t="s">
        <v>1048</v>
      </c>
      <c r="D120" s="19" t="s">
        <v>1049</v>
      </c>
      <c r="E120" s="19" t="s">
        <v>1050</v>
      </c>
      <c r="F120" s="19" t="s">
        <v>639</v>
      </c>
      <c r="G120" s="20">
        <v>42.666666666666664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ref="BQ120:BQ183" si="18">SUM(J120:BP120)</f>
        <v>0</v>
      </c>
      <c r="BR120" s="98">
        <f t="shared" ref="BR120:BR183" si="19">COUNTIF(J120:BP120,"&gt;0")</f>
        <v>0</v>
      </c>
      <c r="BS120" s="126" t="e">
        <f t="shared" ref="BS120:BS183" si="20">BQ120/BR120</f>
        <v>#DIV/0!</v>
      </c>
    </row>
    <row r="121" spans="2:71" ht="20.100000000000001" customHeight="1" x14ac:dyDescent="0.3">
      <c r="B121" s="23" t="s">
        <v>1051</v>
      </c>
      <c r="C121" s="19" t="s">
        <v>1052</v>
      </c>
      <c r="D121" s="19" t="s">
        <v>1053</v>
      </c>
      <c r="E121" s="19" t="s">
        <v>1054</v>
      </c>
      <c r="F121" s="19" t="s">
        <v>639</v>
      </c>
      <c r="G121" s="20">
        <v>39.333333333333336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8"/>
        <v>0</v>
      </c>
      <c r="BR121" s="98">
        <f t="shared" si="19"/>
        <v>0</v>
      </c>
      <c r="BS121" s="126" t="e">
        <f t="shared" si="20"/>
        <v>#DIV/0!</v>
      </c>
    </row>
    <row r="122" spans="2:71" ht="20.100000000000001" customHeight="1" x14ac:dyDescent="0.3">
      <c r="B122" s="23" t="s">
        <v>1055</v>
      </c>
      <c r="C122" s="19" t="s">
        <v>1056</v>
      </c>
      <c r="D122" s="19" t="s">
        <v>1057</v>
      </c>
      <c r="E122" s="19" t="s">
        <v>1054</v>
      </c>
      <c r="F122" s="19" t="s">
        <v>639</v>
      </c>
      <c r="G122" s="20">
        <v>125.33333333333333</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8"/>
        <v>0</v>
      </c>
      <c r="BR122" s="98">
        <f t="shared" si="19"/>
        <v>0</v>
      </c>
      <c r="BS122" s="126" t="e">
        <f t="shared" si="20"/>
        <v>#DIV/0!</v>
      </c>
    </row>
    <row r="123" spans="2:71" ht="20.100000000000001" customHeight="1" x14ac:dyDescent="0.3">
      <c r="B123" s="23" t="s">
        <v>1058</v>
      </c>
      <c r="C123" s="19" t="s">
        <v>1059</v>
      </c>
      <c r="D123" s="19" t="s">
        <v>797</v>
      </c>
      <c r="E123" s="19" t="s">
        <v>1060</v>
      </c>
      <c r="F123" s="19" t="s">
        <v>639</v>
      </c>
      <c r="G123" s="20">
        <v>31.666666666666668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8"/>
        <v>0</v>
      </c>
      <c r="BR123" s="98">
        <f t="shared" si="19"/>
        <v>0</v>
      </c>
      <c r="BS123" s="126" t="e">
        <f t="shared" si="20"/>
        <v>#DIV/0!</v>
      </c>
    </row>
    <row r="124" spans="2:71" ht="20.100000000000001" customHeight="1" x14ac:dyDescent="0.3">
      <c r="B124" s="23" t="s">
        <v>1061</v>
      </c>
      <c r="C124" s="19" t="s">
        <v>1062</v>
      </c>
      <c r="D124" s="19" t="s">
        <v>1063</v>
      </c>
      <c r="E124" s="19" t="s">
        <v>1064</v>
      </c>
      <c r="F124" s="19" t="s">
        <v>639</v>
      </c>
      <c r="G124" s="20">
        <v>64</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8"/>
        <v>0</v>
      </c>
      <c r="BR124" s="98">
        <f t="shared" si="19"/>
        <v>0</v>
      </c>
      <c r="BS124" s="126" t="e">
        <f t="shared" si="20"/>
        <v>#DIV/0!</v>
      </c>
    </row>
    <row r="125" spans="2:71" ht="20.100000000000001" customHeight="1" x14ac:dyDescent="0.3">
      <c r="B125" s="23" t="s">
        <v>1065</v>
      </c>
      <c r="C125" s="19" t="s">
        <v>1066</v>
      </c>
      <c r="D125" s="19" t="s">
        <v>389</v>
      </c>
      <c r="E125" s="19" t="s">
        <v>1067</v>
      </c>
      <c r="F125" s="19" t="s">
        <v>639</v>
      </c>
      <c r="G125" s="20">
        <v>33</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8"/>
        <v>0</v>
      </c>
      <c r="BR125" s="98">
        <f t="shared" si="19"/>
        <v>0</v>
      </c>
      <c r="BS125" s="126" t="e">
        <f t="shared" si="20"/>
        <v>#DIV/0!</v>
      </c>
    </row>
    <row r="126" spans="2:71" ht="20.100000000000001" customHeight="1" x14ac:dyDescent="0.3">
      <c r="B126" s="23" t="s">
        <v>1068</v>
      </c>
      <c r="C126" s="19" t="s">
        <v>1069</v>
      </c>
      <c r="D126" s="19" t="s">
        <v>1070</v>
      </c>
      <c r="E126" s="19" t="s">
        <v>1071</v>
      </c>
      <c r="F126" s="19" t="s">
        <v>639</v>
      </c>
      <c r="G126" s="20">
        <v>149.33333333333334</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8"/>
        <v>0</v>
      </c>
      <c r="BR126" s="98">
        <f t="shared" si="19"/>
        <v>0</v>
      </c>
      <c r="BS126" s="126" t="e">
        <f t="shared" si="20"/>
        <v>#DIV/0!</v>
      </c>
    </row>
    <row r="127" spans="2:71" ht="20.100000000000001" customHeight="1" x14ac:dyDescent="0.3">
      <c r="B127" s="23" t="s">
        <v>1072</v>
      </c>
      <c r="C127" s="19" t="s">
        <v>1073</v>
      </c>
      <c r="D127" s="19" t="s">
        <v>1074</v>
      </c>
      <c r="E127" s="19" t="s">
        <v>1075</v>
      </c>
      <c r="F127" s="19" t="s">
        <v>639</v>
      </c>
      <c r="G127" s="20">
        <v>63.333333333333336</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8"/>
        <v>0</v>
      </c>
      <c r="BR127" s="98">
        <f t="shared" si="19"/>
        <v>0</v>
      </c>
      <c r="BS127" s="126" t="e">
        <f t="shared" si="20"/>
        <v>#DIV/0!</v>
      </c>
    </row>
    <row r="128" spans="2:71" ht="20.100000000000001" customHeight="1" x14ac:dyDescent="0.3">
      <c r="B128" s="23" t="s">
        <v>1076</v>
      </c>
      <c r="C128" s="19" t="s">
        <v>1077</v>
      </c>
      <c r="D128" s="19" t="s">
        <v>238</v>
      </c>
      <c r="E128" s="19" t="s">
        <v>1078</v>
      </c>
      <c r="F128" s="19" t="s">
        <v>639</v>
      </c>
      <c r="G128" s="20">
        <v>39</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8"/>
        <v>0</v>
      </c>
      <c r="BR128" s="98">
        <f t="shared" si="19"/>
        <v>0</v>
      </c>
      <c r="BS128" s="126" t="e">
        <f t="shared" si="20"/>
        <v>#DIV/0!</v>
      </c>
    </row>
    <row r="129" spans="2:71" ht="20.100000000000001" customHeight="1" x14ac:dyDescent="0.3">
      <c r="B129" s="23" t="s">
        <v>1079</v>
      </c>
      <c r="C129" s="19" t="s">
        <v>1080</v>
      </c>
      <c r="D129" s="19" t="s">
        <v>1074</v>
      </c>
      <c r="E129" s="19" t="s">
        <v>1081</v>
      </c>
      <c r="F129" s="19" t="s">
        <v>639</v>
      </c>
      <c r="G129" s="20">
        <v>30</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8"/>
        <v>0</v>
      </c>
      <c r="BR129" s="98">
        <f t="shared" si="19"/>
        <v>0</v>
      </c>
      <c r="BS129" s="126" t="e">
        <f t="shared" si="20"/>
        <v>#DIV/0!</v>
      </c>
    </row>
    <row r="130" spans="2:71" ht="20.100000000000001" customHeight="1" x14ac:dyDescent="0.3">
      <c r="B130" s="23" t="s">
        <v>1082</v>
      </c>
      <c r="C130" s="19" t="s">
        <v>1083</v>
      </c>
      <c r="D130" s="19" t="s">
        <v>1074</v>
      </c>
      <c r="E130" s="19" t="s">
        <v>1084</v>
      </c>
      <c r="F130" s="19" t="s">
        <v>639</v>
      </c>
      <c r="G130" s="20">
        <v>39.333333333333336</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8"/>
        <v>0</v>
      </c>
      <c r="BR130" s="98">
        <f t="shared" si="19"/>
        <v>0</v>
      </c>
      <c r="BS130" s="126" t="e">
        <f t="shared" si="20"/>
        <v>#DIV/0!</v>
      </c>
    </row>
    <row r="131" spans="2:71" ht="20.100000000000001" customHeight="1" x14ac:dyDescent="0.3">
      <c r="B131" s="23" t="s">
        <v>1085</v>
      </c>
      <c r="C131" s="19" t="s">
        <v>1086</v>
      </c>
      <c r="D131" s="19" t="s">
        <v>1087</v>
      </c>
      <c r="E131" s="19" t="s">
        <v>1088</v>
      </c>
      <c r="F131" s="19" t="s">
        <v>639</v>
      </c>
      <c r="G131" s="20">
        <v>85.666666666666671</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8"/>
        <v>0</v>
      </c>
      <c r="BR131" s="98">
        <f t="shared" si="19"/>
        <v>0</v>
      </c>
      <c r="BS131" s="126" t="e">
        <f t="shared" si="20"/>
        <v>#DIV/0!</v>
      </c>
    </row>
    <row r="132" spans="2:71" ht="20.100000000000001" customHeight="1" x14ac:dyDescent="0.3">
      <c r="B132" s="23" t="s">
        <v>1089</v>
      </c>
      <c r="C132" s="19" t="s">
        <v>1090</v>
      </c>
      <c r="D132" s="19" t="s">
        <v>1091</v>
      </c>
      <c r="E132" s="19" t="s">
        <v>1092</v>
      </c>
      <c r="F132" s="19" t="s">
        <v>639</v>
      </c>
      <c r="G132" s="20">
        <v>173</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8"/>
        <v>0</v>
      </c>
      <c r="BR132" s="98">
        <f t="shared" si="19"/>
        <v>0</v>
      </c>
      <c r="BS132" s="126" t="e">
        <f t="shared" si="20"/>
        <v>#DIV/0!</v>
      </c>
    </row>
    <row r="133" spans="2:71" ht="20.100000000000001" customHeight="1" x14ac:dyDescent="0.3">
      <c r="B133" s="23" t="s">
        <v>1093</v>
      </c>
      <c r="C133" s="19" t="s">
        <v>1094</v>
      </c>
      <c r="D133" s="19" t="s">
        <v>1095</v>
      </c>
      <c r="E133" s="19" t="s">
        <v>1096</v>
      </c>
      <c r="F133" s="19" t="s">
        <v>639</v>
      </c>
      <c r="G133" s="20">
        <v>83.333333333333329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8"/>
        <v>0</v>
      </c>
      <c r="BR133" s="98">
        <f t="shared" si="19"/>
        <v>0</v>
      </c>
      <c r="BS133" s="126" t="e">
        <f t="shared" si="20"/>
        <v>#DIV/0!</v>
      </c>
    </row>
    <row r="134" spans="2:71" ht="20.100000000000001" customHeight="1" x14ac:dyDescent="0.3">
      <c r="B134" s="23" t="s">
        <v>1097</v>
      </c>
      <c r="C134" s="19" t="s">
        <v>1098</v>
      </c>
      <c r="D134" s="19" t="s">
        <v>1099</v>
      </c>
      <c r="E134" s="19" t="s">
        <v>1100</v>
      </c>
      <c r="F134" s="19" t="s">
        <v>639</v>
      </c>
      <c r="G134" s="20">
        <v>131.33333333333334</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8"/>
        <v>0</v>
      </c>
      <c r="BR134" s="98">
        <f t="shared" si="19"/>
        <v>0</v>
      </c>
      <c r="BS134" s="126" t="e">
        <f t="shared" si="20"/>
        <v>#DIV/0!</v>
      </c>
    </row>
    <row r="135" spans="2:71" ht="20.100000000000001" customHeight="1" x14ac:dyDescent="0.3">
      <c r="B135" s="23" t="s">
        <v>1101</v>
      </c>
      <c r="C135" s="19" t="s">
        <v>1102</v>
      </c>
      <c r="D135" s="19" t="s">
        <v>1103</v>
      </c>
      <c r="E135" s="19" t="s">
        <v>1104</v>
      </c>
      <c r="F135" s="19" t="s">
        <v>639</v>
      </c>
      <c r="G135" s="20">
        <v>41.333333333333336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8"/>
        <v>0</v>
      </c>
      <c r="BR135" s="98">
        <f t="shared" si="19"/>
        <v>0</v>
      </c>
      <c r="BS135" s="126" t="e">
        <f t="shared" si="20"/>
        <v>#DIV/0!</v>
      </c>
    </row>
    <row r="136" spans="2:71" ht="20.100000000000001" customHeight="1" x14ac:dyDescent="0.3">
      <c r="B136" s="23" t="s">
        <v>1105</v>
      </c>
      <c r="C136" s="19" t="s">
        <v>1106</v>
      </c>
      <c r="D136" s="19" t="s">
        <v>1107</v>
      </c>
      <c r="E136" s="19" t="s">
        <v>1108</v>
      </c>
      <c r="F136" s="19" t="s">
        <v>639</v>
      </c>
      <c r="G136" s="20">
        <v>67</v>
      </c>
      <c r="H136" s="179">
        <v>0.2</v>
      </c>
      <c r="I136" s="253">
        <f t="shared" ref="I136:I199" si="21">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8"/>
        <v>0</v>
      </c>
      <c r="BR136" s="98">
        <f t="shared" si="19"/>
        <v>0</v>
      </c>
      <c r="BS136" s="126" t="e">
        <f t="shared" si="20"/>
        <v>#DIV/0!</v>
      </c>
    </row>
    <row r="137" spans="2:71" ht="20.100000000000001" customHeight="1" x14ac:dyDescent="0.3">
      <c r="B137" s="23" t="s">
        <v>1109</v>
      </c>
      <c r="C137" s="19" t="s">
        <v>1110</v>
      </c>
      <c r="D137" s="19" t="s">
        <v>300</v>
      </c>
      <c r="E137" s="19" t="s">
        <v>1111</v>
      </c>
      <c r="F137" s="19" t="s">
        <v>639</v>
      </c>
      <c r="G137" s="20">
        <v>38.333333333333336</v>
      </c>
      <c r="H137" s="179">
        <v>0.2</v>
      </c>
      <c r="I137" s="253">
        <f t="shared" si="21"/>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8"/>
        <v>0</v>
      </c>
      <c r="BR137" s="98">
        <f t="shared" si="19"/>
        <v>0</v>
      </c>
      <c r="BS137" s="126" t="e">
        <f t="shared" si="20"/>
        <v>#DIV/0!</v>
      </c>
    </row>
    <row r="138" spans="2:71" ht="20.100000000000001" customHeight="1" x14ac:dyDescent="0.3">
      <c r="B138" s="23" t="s">
        <v>1112</v>
      </c>
      <c r="C138" s="19" t="s">
        <v>1113</v>
      </c>
      <c r="D138" s="19" t="s">
        <v>1114</v>
      </c>
      <c r="E138" s="19" t="s">
        <v>1115</v>
      </c>
      <c r="F138" s="19" t="s">
        <v>639</v>
      </c>
      <c r="G138" s="20">
        <v>23.666666666666668</v>
      </c>
      <c r="H138" s="179">
        <v>0.2</v>
      </c>
      <c r="I138" s="253">
        <f t="shared" si="21"/>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8"/>
        <v>0</v>
      </c>
      <c r="BR138" s="98">
        <f t="shared" si="19"/>
        <v>0</v>
      </c>
      <c r="BS138" s="126" t="e">
        <f t="shared" si="20"/>
        <v>#DIV/0!</v>
      </c>
    </row>
    <row r="139" spans="2:71" ht="20.100000000000001" customHeight="1" x14ac:dyDescent="0.3">
      <c r="B139" s="23" t="s">
        <v>1116</v>
      </c>
      <c r="C139" s="19" t="s">
        <v>1117</v>
      </c>
      <c r="D139" s="19" t="s">
        <v>352</v>
      </c>
      <c r="E139" s="19" t="s">
        <v>1118</v>
      </c>
      <c r="F139" s="19" t="s">
        <v>639</v>
      </c>
      <c r="G139" s="20">
        <v>77</v>
      </c>
      <c r="H139" s="179">
        <v>0.2</v>
      </c>
      <c r="I139" s="253">
        <f t="shared" si="21"/>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8"/>
        <v>0</v>
      </c>
      <c r="BR139" s="98">
        <f t="shared" si="19"/>
        <v>0</v>
      </c>
      <c r="BS139" s="126" t="e">
        <f t="shared" si="20"/>
        <v>#DIV/0!</v>
      </c>
    </row>
    <row r="140" spans="2:71" ht="20.100000000000001" customHeight="1" x14ac:dyDescent="0.3">
      <c r="B140" s="23" t="s">
        <v>1119</v>
      </c>
      <c r="C140" s="19" t="s">
        <v>1120</v>
      </c>
      <c r="D140" s="19" t="s">
        <v>1121</v>
      </c>
      <c r="E140" s="19" t="s">
        <v>1122</v>
      </c>
      <c r="F140" s="19" t="s">
        <v>639</v>
      </c>
      <c r="G140" s="20">
        <v>76</v>
      </c>
      <c r="H140" s="179">
        <v>0.2</v>
      </c>
      <c r="I140" s="253">
        <f t="shared" si="21"/>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8"/>
        <v>0</v>
      </c>
      <c r="BR140" s="98">
        <f t="shared" si="19"/>
        <v>0</v>
      </c>
      <c r="BS140" s="126" t="e">
        <f t="shared" si="20"/>
        <v>#DIV/0!</v>
      </c>
    </row>
    <row r="141" spans="2:71" ht="20.100000000000001" customHeight="1" x14ac:dyDescent="0.3">
      <c r="B141" s="23" t="s">
        <v>1123</v>
      </c>
      <c r="C141" s="19" t="s">
        <v>1124</v>
      </c>
      <c r="D141" s="19" t="s">
        <v>1125</v>
      </c>
      <c r="E141" s="19" t="s">
        <v>1126</v>
      </c>
      <c r="F141" s="19" t="s">
        <v>639</v>
      </c>
      <c r="G141" s="20">
        <v>21</v>
      </c>
      <c r="H141" s="179">
        <v>0.2</v>
      </c>
      <c r="I141" s="253">
        <f t="shared" si="21"/>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8"/>
        <v>0</v>
      </c>
      <c r="BR141" s="98">
        <f t="shared" si="19"/>
        <v>0</v>
      </c>
      <c r="BS141" s="126" t="e">
        <f t="shared" si="20"/>
        <v>#DIV/0!</v>
      </c>
    </row>
    <row r="142" spans="2:71" ht="20.100000000000001" customHeight="1" x14ac:dyDescent="0.3">
      <c r="B142" s="23" t="s">
        <v>1127</v>
      </c>
      <c r="C142" s="19" t="s">
        <v>1128</v>
      </c>
      <c r="D142" s="19" t="s">
        <v>539</v>
      </c>
      <c r="E142" s="19" t="s">
        <v>1129</v>
      </c>
      <c r="F142" s="19" t="s">
        <v>639</v>
      </c>
      <c r="G142" s="20">
        <v>65</v>
      </c>
      <c r="H142" s="179">
        <v>0.2</v>
      </c>
      <c r="I142" s="253">
        <f t="shared" si="21"/>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8"/>
        <v>0</v>
      </c>
      <c r="BR142" s="98">
        <f t="shared" si="19"/>
        <v>0</v>
      </c>
      <c r="BS142" s="126" t="e">
        <f t="shared" si="20"/>
        <v>#DIV/0!</v>
      </c>
    </row>
    <row r="143" spans="2:71" ht="20.100000000000001" customHeight="1" x14ac:dyDescent="0.3">
      <c r="B143" s="23" t="s">
        <v>1130</v>
      </c>
      <c r="C143" s="19" t="s">
        <v>1131</v>
      </c>
      <c r="D143" s="19" t="s">
        <v>1132</v>
      </c>
      <c r="E143" s="19" t="s">
        <v>1133</v>
      </c>
      <c r="F143" s="19" t="s">
        <v>639</v>
      </c>
      <c r="G143" s="20">
        <v>21</v>
      </c>
      <c r="H143" s="179">
        <v>0.2</v>
      </c>
      <c r="I143" s="253">
        <f t="shared" si="21"/>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8"/>
        <v>0</v>
      </c>
      <c r="BR143" s="98">
        <f t="shared" si="19"/>
        <v>0</v>
      </c>
      <c r="BS143" s="126" t="e">
        <f t="shared" si="20"/>
        <v>#DIV/0!</v>
      </c>
    </row>
    <row r="144" spans="2:71" ht="20.100000000000001" customHeight="1" x14ac:dyDescent="0.3">
      <c r="B144" s="23" t="s">
        <v>1134</v>
      </c>
      <c r="C144" s="19" t="s">
        <v>1135</v>
      </c>
      <c r="D144" s="19" t="s">
        <v>1136</v>
      </c>
      <c r="E144" s="19" t="s">
        <v>1137</v>
      </c>
      <c r="F144" s="19" t="s">
        <v>639</v>
      </c>
      <c r="G144" s="20">
        <v>58</v>
      </c>
      <c r="H144" s="179">
        <v>0.2</v>
      </c>
      <c r="I144" s="253">
        <f t="shared" si="21"/>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8"/>
        <v>0</v>
      </c>
      <c r="BR144" s="98">
        <f t="shared" si="19"/>
        <v>0</v>
      </c>
      <c r="BS144" s="126" t="e">
        <f t="shared" si="20"/>
        <v>#DIV/0!</v>
      </c>
    </row>
    <row r="145" spans="2:71" ht="20.100000000000001" customHeight="1" x14ac:dyDescent="0.3">
      <c r="B145" s="23" t="s">
        <v>1138</v>
      </c>
      <c r="C145" s="19" t="s">
        <v>1139</v>
      </c>
      <c r="D145" s="19" t="s">
        <v>1140</v>
      </c>
      <c r="E145" s="19" t="s">
        <v>1141</v>
      </c>
      <c r="F145" s="19" t="s">
        <v>639</v>
      </c>
      <c r="G145" s="20">
        <v>105.66666666666667</v>
      </c>
      <c r="H145" s="179">
        <v>0.4</v>
      </c>
      <c r="I145" s="253">
        <f t="shared" si="21"/>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8"/>
        <v>0</v>
      </c>
      <c r="BR145" s="98">
        <f t="shared" si="19"/>
        <v>0</v>
      </c>
      <c r="BS145" s="126" t="e">
        <f t="shared" si="20"/>
        <v>#DIV/0!</v>
      </c>
    </row>
    <row r="146" spans="2:71" ht="20.100000000000001" customHeight="1" x14ac:dyDescent="0.3">
      <c r="B146" s="23" t="s">
        <v>1142</v>
      </c>
      <c r="C146" s="19" t="s">
        <v>1143</v>
      </c>
      <c r="D146" s="19" t="s">
        <v>1144</v>
      </c>
      <c r="E146" s="19" t="s">
        <v>1145</v>
      </c>
      <c r="F146" s="19" t="s">
        <v>639</v>
      </c>
      <c r="G146" s="20">
        <v>161</v>
      </c>
      <c r="H146" s="179">
        <v>0.4</v>
      </c>
      <c r="I146" s="253">
        <f t="shared" si="21"/>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8"/>
        <v>0</v>
      </c>
      <c r="BR146" s="98">
        <f t="shared" si="19"/>
        <v>0</v>
      </c>
      <c r="BS146" s="126" t="e">
        <f t="shared" si="20"/>
        <v>#DIV/0!</v>
      </c>
    </row>
    <row r="147" spans="2:71" ht="20.100000000000001" customHeight="1" x14ac:dyDescent="0.3">
      <c r="B147" s="23" t="s">
        <v>1146</v>
      </c>
      <c r="C147" s="19" t="s">
        <v>1147</v>
      </c>
      <c r="D147" s="19" t="s">
        <v>1148</v>
      </c>
      <c r="E147" s="19" t="s">
        <v>1149</v>
      </c>
      <c r="F147" s="19" t="s">
        <v>639</v>
      </c>
      <c r="G147" s="20">
        <v>29.333333333333332</v>
      </c>
      <c r="H147" s="179">
        <v>0.2</v>
      </c>
      <c r="I147" s="253">
        <f t="shared" si="21"/>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8"/>
        <v>0</v>
      </c>
      <c r="BR147" s="98">
        <f t="shared" si="19"/>
        <v>0</v>
      </c>
      <c r="BS147" s="126" t="e">
        <f t="shared" si="20"/>
        <v>#DIV/0!</v>
      </c>
    </row>
    <row r="148" spans="2:71" ht="20.100000000000001" customHeight="1" x14ac:dyDescent="0.3">
      <c r="B148" s="23" t="s">
        <v>1150</v>
      </c>
      <c r="C148" s="19" t="s">
        <v>1151</v>
      </c>
      <c r="D148" s="19" t="s">
        <v>1099</v>
      </c>
      <c r="E148" s="19" t="s">
        <v>1152</v>
      </c>
      <c r="F148" s="19" t="s">
        <v>639</v>
      </c>
      <c r="G148" s="20">
        <v>37</v>
      </c>
      <c r="H148" s="179">
        <v>0.2</v>
      </c>
      <c r="I148" s="253">
        <f t="shared" si="21"/>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8"/>
        <v>0</v>
      </c>
      <c r="BR148" s="98">
        <f t="shared" si="19"/>
        <v>0</v>
      </c>
      <c r="BS148" s="126" t="e">
        <f t="shared" si="20"/>
        <v>#DIV/0!</v>
      </c>
    </row>
    <row r="149" spans="2:71" ht="20.100000000000001" customHeight="1" x14ac:dyDescent="0.3">
      <c r="B149" s="23" t="s">
        <v>1153</v>
      </c>
      <c r="C149" s="19" t="s">
        <v>1154</v>
      </c>
      <c r="D149" s="19" t="s">
        <v>1155</v>
      </c>
      <c r="E149" s="19" t="s">
        <v>1156</v>
      </c>
      <c r="F149" s="19" t="s">
        <v>639</v>
      </c>
      <c r="G149" s="20">
        <v>49.333333333333336</v>
      </c>
      <c r="H149" s="179">
        <v>0.2</v>
      </c>
      <c r="I149" s="253">
        <f t="shared" si="21"/>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8"/>
        <v>0</v>
      </c>
      <c r="BR149" s="98">
        <f t="shared" si="19"/>
        <v>0</v>
      </c>
      <c r="BS149" s="126" t="e">
        <f t="shared" si="20"/>
        <v>#DIV/0!</v>
      </c>
    </row>
    <row r="150" spans="2:71" ht="20.100000000000001" customHeight="1" x14ac:dyDescent="0.3">
      <c r="B150" s="23" t="s">
        <v>1157</v>
      </c>
      <c r="C150" s="19" t="s">
        <v>1158</v>
      </c>
      <c r="D150" s="19" t="s">
        <v>959</v>
      </c>
      <c r="E150" s="19" t="s">
        <v>1159</v>
      </c>
      <c r="F150" s="19" t="s">
        <v>639</v>
      </c>
      <c r="G150" s="20">
        <v>84.666666666666671</v>
      </c>
      <c r="H150" s="179">
        <v>0.2</v>
      </c>
      <c r="I150" s="253">
        <f t="shared" si="21"/>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8"/>
        <v>0</v>
      </c>
      <c r="BR150" s="98">
        <f t="shared" si="19"/>
        <v>0</v>
      </c>
      <c r="BS150" s="126" t="e">
        <f t="shared" si="20"/>
        <v>#DIV/0!</v>
      </c>
    </row>
    <row r="151" spans="2:71" ht="20.100000000000001" customHeight="1" x14ac:dyDescent="0.3">
      <c r="B151" s="23" t="s">
        <v>1160</v>
      </c>
      <c r="C151" s="19" t="s">
        <v>1161</v>
      </c>
      <c r="D151" s="19" t="s">
        <v>645</v>
      </c>
      <c r="E151" s="19" t="s">
        <v>1162</v>
      </c>
      <c r="F151" s="19" t="s">
        <v>639</v>
      </c>
      <c r="G151" s="20">
        <v>167.66666666666666</v>
      </c>
      <c r="H151" s="179">
        <v>0.4</v>
      </c>
      <c r="I151" s="253">
        <f t="shared" si="21"/>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8"/>
        <v>0</v>
      </c>
      <c r="BR151" s="98">
        <f t="shared" si="19"/>
        <v>0</v>
      </c>
      <c r="BS151" s="126" t="e">
        <f t="shared" si="20"/>
        <v>#DIV/0!</v>
      </c>
    </row>
    <row r="152" spans="2:71" ht="20.100000000000001" customHeight="1" x14ac:dyDescent="0.3">
      <c r="B152" s="23" t="s">
        <v>1163</v>
      </c>
      <c r="C152" s="19" t="s">
        <v>1164</v>
      </c>
      <c r="D152" s="19" t="s">
        <v>1165</v>
      </c>
      <c r="E152" s="19" t="s">
        <v>1166</v>
      </c>
      <c r="F152" s="19" t="s">
        <v>639</v>
      </c>
      <c r="G152" s="20">
        <v>39.333333333333336</v>
      </c>
      <c r="H152" s="179">
        <v>0.2</v>
      </c>
      <c r="I152" s="253">
        <f t="shared" si="21"/>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8"/>
        <v>0</v>
      </c>
      <c r="BR152" s="98">
        <f t="shared" si="19"/>
        <v>0</v>
      </c>
      <c r="BS152" s="126" t="e">
        <f t="shared" si="20"/>
        <v>#DIV/0!</v>
      </c>
    </row>
    <row r="153" spans="2:71" ht="20.100000000000001" customHeight="1" x14ac:dyDescent="0.3">
      <c r="B153" s="23" t="s">
        <v>1167</v>
      </c>
      <c r="C153" s="19" t="s">
        <v>1168</v>
      </c>
      <c r="D153" s="19" t="s">
        <v>1169</v>
      </c>
      <c r="E153" s="19" t="s">
        <v>1170</v>
      </c>
      <c r="F153" s="19" t="s">
        <v>639</v>
      </c>
      <c r="G153" s="20">
        <v>31.666666666666668</v>
      </c>
      <c r="H153" s="179">
        <v>0.2</v>
      </c>
      <c r="I153" s="253">
        <f t="shared" si="21"/>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8"/>
        <v>0</v>
      </c>
      <c r="BR153" s="98">
        <f t="shared" si="19"/>
        <v>0</v>
      </c>
      <c r="BS153" s="126" t="e">
        <f t="shared" si="20"/>
        <v>#DIV/0!</v>
      </c>
    </row>
    <row r="154" spans="2:71" ht="20.100000000000001" customHeight="1" x14ac:dyDescent="0.3">
      <c r="B154" s="23" t="s">
        <v>1171</v>
      </c>
      <c r="C154" s="19" t="s">
        <v>1172</v>
      </c>
      <c r="D154" s="19" t="s">
        <v>1173</v>
      </c>
      <c r="E154" s="19" t="s">
        <v>1174</v>
      </c>
      <c r="F154" s="19" t="s">
        <v>639</v>
      </c>
      <c r="G154" s="20">
        <v>32.333333333333336</v>
      </c>
      <c r="H154" s="179">
        <v>0.2</v>
      </c>
      <c r="I154" s="253">
        <f t="shared" si="21"/>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8"/>
        <v>0</v>
      </c>
      <c r="BR154" s="98">
        <f t="shared" si="19"/>
        <v>0</v>
      </c>
      <c r="BS154" s="126" t="e">
        <f t="shared" si="20"/>
        <v>#DIV/0!</v>
      </c>
    </row>
    <row r="155" spans="2:71" ht="20.100000000000001" customHeight="1" x14ac:dyDescent="0.3">
      <c r="B155" s="23" t="s">
        <v>1175</v>
      </c>
      <c r="C155" s="19" t="s">
        <v>1176</v>
      </c>
      <c r="D155" s="19" t="s">
        <v>1177</v>
      </c>
      <c r="E155" s="19" t="s">
        <v>1178</v>
      </c>
      <c r="F155" s="19" t="s">
        <v>639</v>
      </c>
      <c r="G155" s="20">
        <v>39.666666666666664</v>
      </c>
      <c r="H155" s="179">
        <v>0.2</v>
      </c>
      <c r="I155" s="253">
        <f t="shared" si="21"/>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8"/>
        <v>0</v>
      </c>
      <c r="BR155" s="98">
        <f t="shared" si="19"/>
        <v>0</v>
      </c>
      <c r="BS155" s="126" t="e">
        <f t="shared" si="20"/>
        <v>#DIV/0!</v>
      </c>
    </row>
    <row r="156" spans="2:71" ht="20.100000000000001" customHeight="1" x14ac:dyDescent="0.3">
      <c r="B156" s="23" t="s">
        <v>1179</v>
      </c>
      <c r="C156" s="19" t="s">
        <v>1180</v>
      </c>
      <c r="D156" s="19" t="s">
        <v>801</v>
      </c>
      <c r="E156" s="19" t="s">
        <v>1181</v>
      </c>
      <c r="F156" s="19" t="s">
        <v>639</v>
      </c>
      <c r="G156" s="20">
        <v>37</v>
      </c>
      <c r="H156" s="179">
        <v>0.2</v>
      </c>
      <c r="I156" s="253">
        <f t="shared" si="21"/>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8"/>
        <v>0</v>
      </c>
      <c r="BR156" s="98">
        <f t="shared" si="19"/>
        <v>0</v>
      </c>
      <c r="BS156" s="126" t="e">
        <f t="shared" si="20"/>
        <v>#DIV/0!</v>
      </c>
    </row>
    <row r="157" spans="2:71" ht="20.100000000000001" customHeight="1" x14ac:dyDescent="0.3">
      <c r="B157" s="23" t="s">
        <v>1182</v>
      </c>
      <c r="C157" s="19" t="s">
        <v>1183</v>
      </c>
      <c r="D157" s="19" t="s">
        <v>1184</v>
      </c>
      <c r="E157" s="19" t="s">
        <v>1185</v>
      </c>
      <c r="F157" s="19" t="s">
        <v>639</v>
      </c>
      <c r="G157" s="20">
        <v>50.666666666666664</v>
      </c>
      <c r="H157" s="179">
        <v>0.2</v>
      </c>
      <c r="I157" s="253">
        <f t="shared" si="21"/>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8"/>
        <v>0</v>
      </c>
      <c r="BR157" s="98">
        <f t="shared" si="19"/>
        <v>0</v>
      </c>
      <c r="BS157" s="126" t="e">
        <f t="shared" si="20"/>
        <v>#DIV/0!</v>
      </c>
    </row>
    <row r="158" spans="2:71" ht="20.100000000000001" customHeight="1" x14ac:dyDescent="0.3">
      <c r="B158" s="23" t="s">
        <v>1186</v>
      </c>
      <c r="C158" s="19" t="s">
        <v>1187</v>
      </c>
      <c r="D158" s="19" t="s">
        <v>1188</v>
      </c>
      <c r="E158" s="19" t="s">
        <v>1189</v>
      </c>
      <c r="F158" s="19" t="s">
        <v>639</v>
      </c>
      <c r="G158" s="20">
        <v>38.666666666666664</v>
      </c>
      <c r="H158" s="179">
        <v>0.2</v>
      </c>
      <c r="I158" s="253">
        <f t="shared" si="21"/>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8"/>
        <v>0</v>
      </c>
      <c r="BR158" s="98">
        <f t="shared" si="19"/>
        <v>0</v>
      </c>
      <c r="BS158" s="126" t="e">
        <f t="shared" si="20"/>
        <v>#DIV/0!</v>
      </c>
    </row>
    <row r="159" spans="2:71" ht="20.100000000000001" customHeight="1" x14ac:dyDescent="0.3">
      <c r="B159" s="23" t="s">
        <v>1190</v>
      </c>
      <c r="C159" s="19" t="s">
        <v>1191</v>
      </c>
      <c r="D159" s="19" t="s">
        <v>1192</v>
      </c>
      <c r="E159" s="19" t="s">
        <v>1193</v>
      </c>
      <c r="F159" s="19" t="s">
        <v>639</v>
      </c>
      <c r="G159" s="20">
        <v>90.333333333333329</v>
      </c>
      <c r="H159" s="179">
        <v>0.2</v>
      </c>
      <c r="I159" s="253">
        <f t="shared" si="21"/>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8"/>
        <v>0</v>
      </c>
      <c r="BR159" s="98">
        <f t="shared" si="19"/>
        <v>0</v>
      </c>
      <c r="BS159" s="126" t="e">
        <f t="shared" si="20"/>
        <v>#DIV/0!</v>
      </c>
    </row>
    <row r="160" spans="2:71" ht="20.100000000000001" customHeight="1" x14ac:dyDescent="0.3">
      <c r="B160" s="23" t="s">
        <v>1194</v>
      </c>
      <c r="C160" s="19" t="s">
        <v>1195</v>
      </c>
      <c r="D160" s="19" t="s">
        <v>1196</v>
      </c>
      <c r="E160" s="19" t="s">
        <v>1197</v>
      </c>
      <c r="F160" s="19" t="s">
        <v>639</v>
      </c>
      <c r="G160" s="20">
        <v>41.333333333333336</v>
      </c>
      <c r="H160" s="179">
        <v>0.2</v>
      </c>
      <c r="I160" s="253">
        <f t="shared" si="21"/>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8"/>
        <v>0</v>
      </c>
      <c r="BR160" s="98">
        <f t="shared" si="19"/>
        <v>0</v>
      </c>
      <c r="BS160" s="126" t="e">
        <f t="shared" si="20"/>
        <v>#DIV/0!</v>
      </c>
    </row>
    <row r="161" spans="2:71" ht="20.100000000000001" customHeight="1" x14ac:dyDescent="0.3">
      <c r="B161" s="23" t="s">
        <v>1198</v>
      </c>
      <c r="C161" s="19" t="s">
        <v>1199</v>
      </c>
      <c r="D161" s="19" t="s">
        <v>1200</v>
      </c>
      <c r="E161" s="19" t="s">
        <v>1201</v>
      </c>
      <c r="F161" s="19" t="s">
        <v>639</v>
      </c>
      <c r="G161" s="20">
        <v>37.666666666666664</v>
      </c>
      <c r="H161" s="179">
        <v>0.2</v>
      </c>
      <c r="I161" s="253">
        <f t="shared" si="21"/>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8"/>
        <v>0</v>
      </c>
      <c r="BR161" s="98">
        <f t="shared" si="19"/>
        <v>0</v>
      </c>
      <c r="BS161" s="126" t="e">
        <f t="shared" si="20"/>
        <v>#DIV/0!</v>
      </c>
    </row>
    <row r="162" spans="2:71" ht="20.100000000000001" customHeight="1" x14ac:dyDescent="0.3">
      <c r="B162" s="23" t="s">
        <v>1202</v>
      </c>
      <c r="C162" s="19" t="s">
        <v>1203</v>
      </c>
      <c r="D162" s="19" t="s">
        <v>983</v>
      </c>
      <c r="E162" s="19" t="s">
        <v>1204</v>
      </c>
      <c r="F162" s="19" t="s">
        <v>639</v>
      </c>
      <c r="G162" s="20">
        <v>31.666666666666668</v>
      </c>
      <c r="H162" s="179">
        <v>0.2</v>
      </c>
      <c r="I162" s="253">
        <f t="shared" si="21"/>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8"/>
        <v>0</v>
      </c>
      <c r="BR162" s="98">
        <f t="shared" si="19"/>
        <v>0</v>
      </c>
      <c r="BS162" s="126" t="e">
        <f t="shared" si="20"/>
        <v>#DIV/0!</v>
      </c>
    </row>
    <row r="163" spans="2:71" ht="20.100000000000001" customHeight="1" x14ac:dyDescent="0.3">
      <c r="B163" s="23" t="s">
        <v>1205</v>
      </c>
      <c r="C163" s="19" t="s">
        <v>1206</v>
      </c>
      <c r="D163" s="19" t="s">
        <v>1207</v>
      </c>
      <c r="E163" s="19" t="s">
        <v>1208</v>
      </c>
      <c r="F163" s="19" t="s">
        <v>639</v>
      </c>
      <c r="G163" s="20">
        <v>38.666666666666664</v>
      </c>
      <c r="H163" s="179">
        <v>0.2</v>
      </c>
      <c r="I163" s="253">
        <f t="shared" si="21"/>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3">
      <c r="B164" s="23" t="s">
        <v>1209</v>
      </c>
      <c r="C164" s="19" t="s">
        <v>1210</v>
      </c>
      <c r="D164" s="19" t="s">
        <v>1211</v>
      </c>
      <c r="E164" s="19" t="s">
        <v>1212</v>
      </c>
      <c r="F164" s="19" t="s">
        <v>639</v>
      </c>
      <c r="G164" s="20">
        <v>57</v>
      </c>
      <c r="H164" s="179">
        <v>0.2</v>
      </c>
      <c r="I164" s="253">
        <f t="shared" si="21"/>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3">
      <c r="B165" s="23" t="s">
        <v>1213</v>
      </c>
      <c r="C165" s="19" t="s">
        <v>1214</v>
      </c>
      <c r="D165" s="19" t="s">
        <v>1215</v>
      </c>
      <c r="E165" s="19" t="s">
        <v>1216</v>
      </c>
      <c r="F165" s="19" t="s">
        <v>639</v>
      </c>
      <c r="G165" s="20">
        <v>89.333333333333329</v>
      </c>
      <c r="H165" s="179">
        <v>0.2</v>
      </c>
      <c r="I165" s="253">
        <f t="shared" si="21"/>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3">
      <c r="B166" s="23" t="s">
        <v>1217</v>
      </c>
      <c r="C166" s="19" t="s">
        <v>1218</v>
      </c>
      <c r="D166" s="19" t="s">
        <v>629</v>
      </c>
      <c r="E166" s="19" t="s">
        <v>1219</v>
      </c>
      <c r="F166" s="19" t="s">
        <v>639</v>
      </c>
      <c r="G166" s="20">
        <v>41</v>
      </c>
      <c r="H166" s="179">
        <v>0.2</v>
      </c>
      <c r="I166" s="253">
        <f t="shared" si="21"/>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3">
      <c r="B167" s="23" t="s">
        <v>1220</v>
      </c>
      <c r="C167" s="19" t="s">
        <v>1221</v>
      </c>
      <c r="D167" s="19" t="s">
        <v>1222</v>
      </c>
      <c r="E167" s="19" t="s">
        <v>1223</v>
      </c>
      <c r="F167" s="19" t="s">
        <v>639</v>
      </c>
      <c r="G167" s="20">
        <v>58.666666666666664</v>
      </c>
      <c r="H167" s="179">
        <v>0.2</v>
      </c>
      <c r="I167" s="253">
        <f t="shared" si="21"/>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3">
      <c r="B168" s="23" t="s">
        <v>1224</v>
      </c>
      <c r="C168" s="19" t="s">
        <v>1225</v>
      </c>
      <c r="D168" s="19" t="s">
        <v>1226</v>
      </c>
      <c r="E168" s="19" t="s">
        <v>1227</v>
      </c>
      <c r="F168" s="19" t="s">
        <v>639</v>
      </c>
      <c r="G168" s="20">
        <v>92</v>
      </c>
      <c r="H168" s="179">
        <v>0.2</v>
      </c>
      <c r="I168" s="253">
        <f t="shared" si="21"/>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3">
      <c r="B169" s="23" t="s">
        <v>1228</v>
      </c>
      <c r="C169" s="19" t="s">
        <v>1229</v>
      </c>
      <c r="D169" s="19" t="s">
        <v>317</v>
      </c>
      <c r="E169" s="19" t="s">
        <v>1230</v>
      </c>
      <c r="F169" s="19" t="s">
        <v>639</v>
      </c>
      <c r="G169" s="20">
        <v>37</v>
      </c>
      <c r="H169" s="179">
        <v>0.2</v>
      </c>
      <c r="I169" s="253">
        <f t="shared" si="21"/>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3">
      <c r="B170" s="23" t="s">
        <v>1231</v>
      </c>
      <c r="C170" s="19" t="s">
        <v>1232</v>
      </c>
      <c r="D170" s="19" t="s">
        <v>296</v>
      </c>
      <c r="E170" s="19" t="s">
        <v>1233</v>
      </c>
      <c r="F170" s="19" t="s">
        <v>639</v>
      </c>
      <c r="G170" s="20">
        <v>58</v>
      </c>
      <c r="H170" s="179">
        <v>0.2</v>
      </c>
      <c r="I170" s="253">
        <f t="shared" si="21"/>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3">
      <c r="B171" s="23" t="s">
        <v>1234</v>
      </c>
      <c r="C171" s="19" t="s">
        <v>1235</v>
      </c>
      <c r="D171" s="19" t="s">
        <v>1236</v>
      </c>
      <c r="E171" s="19" t="s">
        <v>1237</v>
      </c>
      <c r="F171" s="19" t="s">
        <v>639</v>
      </c>
      <c r="G171" s="20">
        <v>34.333333333333336</v>
      </c>
      <c r="H171" s="179">
        <v>0.2</v>
      </c>
      <c r="I171" s="253">
        <f t="shared" si="21"/>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3">
      <c r="B172" s="23" t="s">
        <v>1238</v>
      </c>
      <c r="C172" s="19" t="s">
        <v>1239</v>
      </c>
      <c r="D172" s="19" t="s">
        <v>1240</v>
      </c>
      <c r="E172" s="19" t="s">
        <v>1241</v>
      </c>
      <c r="F172" s="19" t="s">
        <v>639</v>
      </c>
      <c r="G172" s="20">
        <v>112</v>
      </c>
      <c r="H172" s="179">
        <v>0.4</v>
      </c>
      <c r="I172" s="253">
        <f t="shared" si="21"/>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3">
      <c r="B173" s="23" t="s">
        <v>1242</v>
      </c>
      <c r="C173" s="19" t="s">
        <v>1243</v>
      </c>
      <c r="D173" s="19" t="s">
        <v>1244</v>
      </c>
      <c r="E173" s="19" t="s">
        <v>1245</v>
      </c>
      <c r="F173" s="19" t="s">
        <v>639</v>
      </c>
      <c r="G173" s="20">
        <v>25.333333333333332</v>
      </c>
      <c r="H173" s="179">
        <v>0.2</v>
      </c>
      <c r="I173" s="253">
        <f t="shared" si="21"/>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3">
      <c r="B174" s="23" t="s">
        <v>1247</v>
      </c>
      <c r="C174" s="19" t="s">
        <v>1248</v>
      </c>
      <c r="D174" s="19" t="s">
        <v>1249</v>
      </c>
      <c r="E174" s="19" t="s">
        <v>1250</v>
      </c>
      <c r="F174" s="19" t="s">
        <v>639</v>
      </c>
      <c r="G174" s="20">
        <v>29</v>
      </c>
      <c r="H174" s="179">
        <v>0.2</v>
      </c>
      <c r="I174" s="253">
        <f t="shared" si="21"/>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3">
      <c r="B175" s="23" t="s">
        <v>1251</v>
      </c>
      <c r="C175" s="19" t="s">
        <v>1252</v>
      </c>
      <c r="D175" s="19" t="s">
        <v>1114</v>
      </c>
      <c r="E175" s="19" t="s">
        <v>1253</v>
      </c>
      <c r="F175" s="19" t="s">
        <v>639</v>
      </c>
      <c r="G175" s="20">
        <v>69</v>
      </c>
      <c r="H175" s="179">
        <v>0.2</v>
      </c>
      <c r="I175" s="253">
        <f t="shared" si="21"/>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3">
      <c r="B176" s="23" t="s">
        <v>1254</v>
      </c>
      <c r="C176" s="19" t="s">
        <v>1255</v>
      </c>
      <c r="D176" s="19" t="s">
        <v>1256</v>
      </c>
      <c r="E176" s="19" t="s">
        <v>1257</v>
      </c>
      <c r="F176" s="19" t="s">
        <v>639</v>
      </c>
      <c r="G176" s="20">
        <v>23.333333333333332</v>
      </c>
      <c r="H176" s="179">
        <v>0.2</v>
      </c>
      <c r="I176" s="253">
        <f t="shared" si="21"/>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3">
      <c r="B177" s="23" t="s">
        <v>1258</v>
      </c>
      <c r="C177" s="19" t="s">
        <v>1259</v>
      </c>
      <c r="D177" s="19" t="s">
        <v>1246</v>
      </c>
      <c r="E177" s="19" t="s">
        <v>1260</v>
      </c>
      <c r="F177" s="19" t="s">
        <v>639</v>
      </c>
      <c r="G177" s="20">
        <v>34.333333333333336</v>
      </c>
      <c r="H177" s="179">
        <v>0.2</v>
      </c>
      <c r="I177" s="253">
        <f t="shared" si="21"/>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3">
      <c r="B178" s="23" t="s">
        <v>1261</v>
      </c>
      <c r="C178" s="19" t="s">
        <v>1262</v>
      </c>
      <c r="D178" s="19" t="s">
        <v>1263</v>
      </c>
      <c r="E178" s="19" t="s">
        <v>1264</v>
      </c>
      <c r="F178" s="19" t="s">
        <v>639</v>
      </c>
      <c r="G178" s="20">
        <v>39</v>
      </c>
      <c r="H178" s="179">
        <v>0.2</v>
      </c>
      <c r="I178" s="253">
        <f t="shared" si="21"/>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3">
      <c r="B179" s="23" t="s">
        <v>1265</v>
      </c>
      <c r="C179" s="19" t="s">
        <v>1266</v>
      </c>
      <c r="D179" s="19" t="s">
        <v>1267</v>
      </c>
      <c r="E179" s="19" t="s">
        <v>1268</v>
      </c>
      <c r="F179" s="19" t="s">
        <v>639</v>
      </c>
      <c r="G179" s="20">
        <v>47.333333333333336</v>
      </c>
      <c r="H179" s="179">
        <v>0.2</v>
      </c>
      <c r="I179" s="253">
        <f t="shared" si="21"/>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3">
      <c r="B180" s="23" t="s">
        <v>1269</v>
      </c>
      <c r="C180" s="19" t="s">
        <v>1270</v>
      </c>
      <c r="D180" s="19" t="s">
        <v>1271</v>
      </c>
      <c r="E180" s="19" t="s">
        <v>1272</v>
      </c>
      <c r="F180" s="19" t="s">
        <v>639</v>
      </c>
      <c r="G180" s="20">
        <v>42.666666666666664</v>
      </c>
      <c r="H180" s="179">
        <v>0.2</v>
      </c>
      <c r="I180" s="253">
        <f t="shared" si="21"/>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3">
      <c r="B181" s="23" t="s">
        <v>1273</v>
      </c>
      <c r="C181" s="19" t="s">
        <v>1274</v>
      </c>
      <c r="D181" s="19" t="s">
        <v>259</v>
      </c>
      <c r="E181" s="19" t="s">
        <v>1275</v>
      </c>
      <c r="F181" s="19" t="s">
        <v>639</v>
      </c>
      <c r="G181" s="20">
        <v>73</v>
      </c>
      <c r="H181" s="179">
        <v>0.2</v>
      </c>
      <c r="I181" s="253">
        <f t="shared" si="21"/>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3">
      <c r="B182" s="23" t="s">
        <v>1276</v>
      </c>
      <c r="C182" s="19" t="s">
        <v>1277</v>
      </c>
      <c r="D182" s="19" t="s">
        <v>866</v>
      </c>
      <c r="E182" s="19" t="s">
        <v>1278</v>
      </c>
      <c r="F182" s="19" t="s">
        <v>639</v>
      </c>
      <c r="G182" s="20">
        <v>27</v>
      </c>
      <c r="H182" s="179">
        <v>0.2</v>
      </c>
      <c r="I182" s="253">
        <f t="shared" si="21"/>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3">
      <c r="B183" s="23" t="s">
        <v>1279</v>
      </c>
      <c r="C183" s="19" t="s">
        <v>1280</v>
      </c>
      <c r="D183" s="19" t="s">
        <v>1281</v>
      </c>
      <c r="E183" s="19" t="s">
        <v>1282</v>
      </c>
      <c r="F183" s="19" t="s">
        <v>639</v>
      </c>
      <c r="G183" s="20">
        <v>68.333333333333329</v>
      </c>
      <c r="H183" s="179">
        <v>0.2</v>
      </c>
      <c r="I183" s="253">
        <f t="shared" si="21"/>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3">
      <c r="B184" s="23" t="s">
        <v>1283</v>
      </c>
      <c r="C184" s="19" t="s">
        <v>1284</v>
      </c>
      <c r="D184" s="19" t="s">
        <v>1285</v>
      </c>
      <c r="E184" s="19" t="s">
        <v>1286</v>
      </c>
      <c r="F184" s="19" t="s">
        <v>639</v>
      </c>
      <c r="G184" s="20">
        <v>79.666666666666671</v>
      </c>
      <c r="H184" s="179">
        <v>0.2</v>
      </c>
      <c r="I184" s="253">
        <f t="shared" si="21"/>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ref="BQ184:BQ232" si="22">SUM(J184:BP184)</f>
        <v>0</v>
      </c>
      <c r="BR184" s="98">
        <f t="shared" ref="BR184:BR232" si="23">COUNTIF(J184:BP184,"&gt;0")</f>
        <v>0</v>
      </c>
      <c r="BS184" s="126" t="e">
        <f t="shared" ref="BS184:BS232" si="24">BQ184/BR184</f>
        <v>#DIV/0!</v>
      </c>
    </row>
    <row r="185" spans="2:71" ht="20.100000000000001" customHeight="1" x14ac:dyDescent="0.3">
      <c r="B185" s="23">
        <v>600127818</v>
      </c>
      <c r="C185" s="19" t="s">
        <v>1287</v>
      </c>
      <c r="D185" s="19" t="s">
        <v>1288</v>
      </c>
      <c r="E185" s="19" t="s">
        <v>1289</v>
      </c>
      <c r="F185" s="19" t="s">
        <v>639</v>
      </c>
      <c r="G185" s="20">
        <v>22.333333333333332</v>
      </c>
      <c r="H185" s="179">
        <v>0.2</v>
      </c>
      <c r="I185" s="253">
        <f t="shared" si="21"/>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22"/>
        <v>0</v>
      </c>
      <c r="BR185" s="98">
        <f t="shared" si="23"/>
        <v>0</v>
      </c>
      <c r="BS185" s="126" t="e">
        <f t="shared" si="24"/>
        <v>#DIV/0!</v>
      </c>
    </row>
    <row r="186" spans="2:71" ht="20.100000000000001" customHeight="1" x14ac:dyDescent="0.3">
      <c r="B186" s="23" t="s">
        <v>1290</v>
      </c>
      <c r="C186" s="19" t="s">
        <v>1291</v>
      </c>
      <c r="D186" s="19" t="s">
        <v>1292</v>
      </c>
      <c r="E186" s="19" t="s">
        <v>1293</v>
      </c>
      <c r="F186" s="19" t="s">
        <v>639</v>
      </c>
      <c r="G186" s="20">
        <v>144.66666666666666</v>
      </c>
      <c r="H186" s="179">
        <v>0.4</v>
      </c>
      <c r="I186" s="253">
        <f t="shared" si="21"/>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22"/>
        <v>0</v>
      </c>
      <c r="BR186" s="98">
        <f t="shared" si="23"/>
        <v>0</v>
      </c>
      <c r="BS186" s="126" t="e">
        <f t="shared" si="24"/>
        <v>#DIV/0!</v>
      </c>
    </row>
    <row r="187" spans="2:71" ht="20.100000000000001" customHeight="1" x14ac:dyDescent="0.3">
      <c r="B187" s="23" t="s">
        <v>1294</v>
      </c>
      <c r="C187" s="19" t="s">
        <v>1295</v>
      </c>
      <c r="D187" s="19" t="s">
        <v>1296</v>
      </c>
      <c r="E187" s="19" t="s">
        <v>1297</v>
      </c>
      <c r="F187" s="19" t="s">
        <v>639</v>
      </c>
      <c r="G187" s="20">
        <v>88</v>
      </c>
      <c r="H187" s="179">
        <v>0.2</v>
      </c>
      <c r="I187" s="253">
        <f t="shared" si="21"/>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22"/>
        <v>0</v>
      </c>
      <c r="BR187" s="98">
        <f t="shared" si="23"/>
        <v>0</v>
      </c>
      <c r="BS187" s="126" t="e">
        <f t="shared" si="24"/>
        <v>#DIV/0!</v>
      </c>
    </row>
    <row r="188" spans="2:71" ht="20.100000000000001" customHeight="1" x14ac:dyDescent="0.3">
      <c r="B188" s="23" t="s">
        <v>1298</v>
      </c>
      <c r="C188" s="19" t="s">
        <v>1299</v>
      </c>
      <c r="D188" s="19" t="s">
        <v>1300</v>
      </c>
      <c r="E188" s="19" t="s">
        <v>1301</v>
      </c>
      <c r="F188" s="19" t="s">
        <v>639</v>
      </c>
      <c r="G188" s="20">
        <v>161.66666666666666</v>
      </c>
      <c r="H188" s="179">
        <v>0.4</v>
      </c>
      <c r="I188" s="253">
        <f t="shared" si="21"/>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22"/>
        <v>0</v>
      </c>
      <c r="BR188" s="98">
        <f t="shared" si="23"/>
        <v>0</v>
      </c>
      <c r="BS188" s="126" t="e">
        <f t="shared" si="24"/>
        <v>#DIV/0!</v>
      </c>
    </row>
    <row r="189" spans="2:71" ht="20.100000000000001" customHeight="1" x14ac:dyDescent="0.3">
      <c r="B189" s="23" t="s">
        <v>1302</v>
      </c>
      <c r="C189" s="19" t="s">
        <v>1303</v>
      </c>
      <c r="D189" s="19" t="s">
        <v>1304</v>
      </c>
      <c r="E189" s="19" t="s">
        <v>1305</v>
      </c>
      <c r="F189" s="19" t="s">
        <v>639</v>
      </c>
      <c r="G189" s="20">
        <v>135</v>
      </c>
      <c r="H189" s="179">
        <v>0.4</v>
      </c>
      <c r="I189" s="253">
        <f t="shared" si="21"/>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22"/>
        <v>0</v>
      </c>
      <c r="BR189" s="98">
        <f t="shared" si="23"/>
        <v>0</v>
      </c>
      <c r="BS189" s="126" t="e">
        <f t="shared" si="24"/>
        <v>#DIV/0!</v>
      </c>
    </row>
    <row r="190" spans="2:71" ht="20.100000000000001" customHeight="1" x14ac:dyDescent="0.3">
      <c r="B190" s="23" t="s">
        <v>1306</v>
      </c>
      <c r="C190" s="19" t="s">
        <v>1307</v>
      </c>
      <c r="D190" s="19" t="s">
        <v>1308</v>
      </c>
      <c r="E190" s="19" t="s">
        <v>1309</v>
      </c>
      <c r="F190" s="19" t="s">
        <v>639</v>
      </c>
      <c r="G190" s="20">
        <v>133</v>
      </c>
      <c r="H190" s="179">
        <v>0.4</v>
      </c>
      <c r="I190" s="253">
        <f t="shared" si="21"/>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22"/>
        <v>0</v>
      </c>
      <c r="BR190" s="98">
        <f t="shared" si="23"/>
        <v>0</v>
      </c>
      <c r="BS190" s="126" t="e">
        <f t="shared" si="24"/>
        <v>#DIV/0!</v>
      </c>
    </row>
    <row r="191" spans="2:71" ht="20.100000000000001" customHeight="1" x14ac:dyDescent="0.3">
      <c r="B191" s="23" t="s">
        <v>1310</v>
      </c>
      <c r="C191" s="19" t="s">
        <v>1311</v>
      </c>
      <c r="D191" s="19" t="s">
        <v>1312</v>
      </c>
      <c r="E191" s="19" t="s">
        <v>1313</v>
      </c>
      <c r="F191" s="19" t="s">
        <v>639</v>
      </c>
      <c r="G191" s="20">
        <v>34.666666666666664</v>
      </c>
      <c r="H191" s="179">
        <v>0.2</v>
      </c>
      <c r="I191" s="253">
        <f t="shared" si="21"/>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22"/>
        <v>0</v>
      </c>
      <c r="BR191" s="98">
        <f t="shared" si="23"/>
        <v>0</v>
      </c>
      <c r="BS191" s="126" t="e">
        <f t="shared" si="24"/>
        <v>#DIV/0!</v>
      </c>
    </row>
    <row r="192" spans="2:71" ht="20.100000000000001" customHeight="1" x14ac:dyDescent="0.3">
      <c r="B192" s="23" t="s">
        <v>1314</v>
      </c>
      <c r="C192" s="19" t="s">
        <v>1315</v>
      </c>
      <c r="D192" s="19" t="s">
        <v>1316</v>
      </c>
      <c r="E192" s="19" t="s">
        <v>1317</v>
      </c>
      <c r="F192" s="19" t="s">
        <v>639</v>
      </c>
      <c r="G192" s="20">
        <v>23.666666666666668</v>
      </c>
      <c r="H192" s="179">
        <v>0.2</v>
      </c>
      <c r="I192" s="253">
        <f t="shared" si="21"/>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si="22"/>
        <v>0</v>
      </c>
      <c r="BR192" s="98">
        <f t="shared" si="23"/>
        <v>0</v>
      </c>
      <c r="BS192" s="126" t="e">
        <f t="shared" si="24"/>
        <v>#DIV/0!</v>
      </c>
    </row>
    <row r="193" spans="2:71" ht="20.100000000000001" customHeight="1" x14ac:dyDescent="0.3">
      <c r="B193" s="23" t="s">
        <v>1318</v>
      </c>
      <c r="C193" s="19" t="s">
        <v>1319</v>
      </c>
      <c r="D193" s="19" t="s">
        <v>1320</v>
      </c>
      <c r="E193" s="19" t="s">
        <v>1321</v>
      </c>
      <c r="F193" s="19" t="s">
        <v>639</v>
      </c>
      <c r="G193" s="20">
        <v>140.66666666666666</v>
      </c>
      <c r="H193" s="179">
        <v>0.4</v>
      </c>
      <c r="I193" s="253">
        <f t="shared" si="21"/>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2"/>
        <v>0</v>
      </c>
      <c r="BR193" s="98">
        <f t="shared" si="23"/>
        <v>0</v>
      </c>
      <c r="BS193" s="126" t="e">
        <f t="shared" si="24"/>
        <v>#DIV/0!</v>
      </c>
    </row>
    <row r="194" spans="2:71" ht="20.100000000000001" customHeight="1" x14ac:dyDescent="0.3">
      <c r="B194" s="23" t="s">
        <v>1322</v>
      </c>
      <c r="C194" s="19" t="s">
        <v>1323</v>
      </c>
      <c r="D194" s="19" t="s">
        <v>1324</v>
      </c>
      <c r="E194" s="19" t="s">
        <v>1325</v>
      </c>
      <c r="F194" s="19" t="s">
        <v>639</v>
      </c>
      <c r="G194" s="20">
        <v>73.666666666666671</v>
      </c>
      <c r="H194" s="179">
        <v>0.2</v>
      </c>
      <c r="I194" s="253">
        <f t="shared" si="21"/>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2"/>
        <v>0</v>
      </c>
      <c r="BR194" s="98">
        <f t="shared" si="23"/>
        <v>0</v>
      </c>
      <c r="BS194" s="126" t="e">
        <f t="shared" si="24"/>
        <v>#DIV/0!</v>
      </c>
    </row>
    <row r="195" spans="2:71" ht="20.100000000000001" customHeight="1" x14ac:dyDescent="0.3">
      <c r="B195" s="23" t="s">
        <v>1326</v>
      </c>
      <c r="C195" s="19" t="s">
        <v>1327</v>
      </c>
      <c r="D195" s="19" t="s">
        <v>1328</v>
      </c>
      <c r="E195" s="19" t="s">
        <v>1329</v>
      </c>
      <c r="F195" s="19" t="s">
        <v>639</v>
      </c>
      <c r="G195" s="20">
        <v>91</v>
      </c>
      <c r="H195" s="179">
        <v>0.2</v>
      </c>
      <c r="I195" s="253">
        <f t="shared" si="21"/>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2"/>
        <v>0</v>
      </c>
      <c r="BR195" s="98">
        <f t="shared" si="23"/>
        <v>0</v>
      </c>
      <c r="BS195" s="126" t="e">
        <f t="shared" si="24"/>
        <v>#DIV/0!</v>
      </c>
    </row>
    <row r="196" spans="2:71" ht="20.100000000000001" customHeight="1" x14ac:dyDescent="0.3">
      <c r="B196" s="23" t="s">
        <v>1330</v>
      </c>
      <c r="C196" s="19" t="s">
        <v>1331</v>
      </c>
      <c r="D196" s="19" t="s">
        <v>1332</v>
      </c>
      <c r="E196" s="19" t="s">
        <v>1333</v>
      </c>
      <c r="F196" s="19" t="s">
        <v>639</v>
      </c>
      <c r="G196" s="20">
        <v>68.333333333333329</v>
      </c>
      <c r="H196" s="179">
        <v>0.2</v>
      </c>
      <c r="I196" s="253">
        <f t="shared" si="21"/>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2"/>
        <v>0</v>
      </c>
      <c r="BR196" s="98">
        <f t="shared" si="23"/>
        <v>0</v>
      </c>
      <c r="BS196" s="126" t="e">
        <f t="shared" si="24"/>
        <v>#DIV/0!</v>
      </c>
    </row>
    <row r="197" spans="2:71" ht="20.100000000000001" customHeight="1" x14ac:dyDescent="0.3">
      <c r="B197" s="23" t="s">
        <v>1334</v>
      </c>
      <c r="C197" s="19" t="s">
        <v>1335</v>
      </c>
      <c r="D197" s="19" t="s">
        <v>1336</v>
      </c>
      <c r="E197" s="19" t="s">
        <v>1337</v>
      </c>
      <c r="F197" s="19" t="s">
        <v>639</v>
      </c>
      <c r="G197" s="20">
        <v>28</v>
      </c>
      <c r="H197" s="179">
        <v>0.2</v>
      </c>
      <c r="I197" s="253">
        <f t="shared" si="21"/>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2"/>
        <v>0</v>
      </c>
      <c r="BR197" s="98">
        <f t="shared" si="23"/>
        <v>0</v>
      </c>
      <c r="BS197" s="126" t="e">
        <f t="shared" si="24"/>
        <v>#DIV/0!</v>
      </c>
    </row>
    <row r="198" spans="2:71" ht="20.100000000000001" customHeight="1" x14ac:dyDescent="0.3">
      <c r="B198" s="23" t="s">
        <v>1338</v>
      </c>
      <c r="C198" s="19" t="s">
        <v>1339</v>
      </c>
      <c r="D198" s="19" t="s">
        <v>1340</v>
      </c>
      <c r="E198" s="19" t="s">
        <v>1341</v>
      </c>
      <c r="F198" s="19" t="s">
        <v>639</v>
      </c>
      <c r="G198" s="20">
        <v>94.333333333333329</v>
      </c>
      <c r="H198" s="179">
        <v>0.2</v>
      </c>
      <c r="I198" s="253">
        <f t="shared" si="21"/>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2"/>
        <v>0</v>
      </c>
      <c r="BR198" s="98">
        <f t="shared" si="23"/>
        <v>0</v>
      </c>
      <c r="BS198" s="126" t="e">
        <f t="shared" si="24"/>
        <v>#DIV/0!</v>
      </c>
    </row>
    <row r="199" spans="2:71" ht="20.100000000000001" customHeight="1" x14ac:dyDescent="0.3">
      <c r="B199" s="23" t="s">
        <v>1343</v>
      </c>
      <c r="C199" s="19" t="s">
        <v>1344</v>
      </c>
      <c r="D199" s="19" t="s">
        <v>1345</v>
      </c>
      <c r="E199" s="19" t="s">
        <v>582</v>
      </c>
      <c r="F199" s="19" t="s">
        <v>639</v>
      </c>
      <c r="G199" s="20">
        <v>29.666666666666668</v>
      </c>
      <c r="H199" s="179">
        <v>0.2</v>
      </c>
      <c r="I199" s="253">
        <f t="shared" si="21"/>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2"/>
        <v>0</v>
      </c>
      <c r="BR199" s="98">
        <f t="shared" si="23"/>
        <v>0</v>
      </c>
      <c r="BS199" s="126" t="e">
        <f t="shared" si="24"/>
        <v>#DIV/0!</v>
      </c>
    </row>
    <row r="200" spans="2:71" ht="20.100000000000001" customHeight="1" x14ac:dyDescent="0.3">
      <c r="B200" s="23" t="s">
        <v>1346</v>
      </c>
      <c r="C200" s="19" t="s">
        <v>1347</v>
      </c>
      <c r="D200" s="19" t="s">
        <v>1348</v>
      </c>
      <c r="E200" s="19" t="s">
        <v>1349</v>
      </c>
      <c r="F200" s="19" t="s">
        <v>639</v>
      </c>
      <c r="G200" s="20">
        <v>80.666666666666671</v>
      </c>
      <c r="H200" s="179">
        <v>0.2</v>
      </c>
      <c r="I200" s="253">
        <f t="shared" ref="I200:I234" si="25">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2"/>
        <v>0</v>
      </c>
      <c r="BR200" s="98">
        <f t="shared" si="23"/>
        <v>0</v>
      </c>
      <c r="BS200" s="126" t="e">
        <f t="shared" si="24"/>
        <v>#DIV/0!</v>
      </c>
    </row>
    <row r="201" spans="2:71" ht="20.100000000000001" customHeight="1" x14ac:dyDescent="0.3">
      <c r="B201" s="23" t="s">
        <v>1350</v>
      </c>
      <c r="C201" s="19" t="s">
        <v>1351</v>
      </c>
      <c r="D201" s="19" t="s">
        <v>1352</v>
      </c>
      <c r="E201" s="19" t="s">
        <v>1353</v>
      </c>
      <c r="F201" s="19" t="s">
        <v>639</v>
      </c>
      <c r="G201" s="20">
        <v>33.333333333333336</v>
      </c>
      <c r="H201" s="179">
        <v>0.2</v>
      </c>
      <c r="I201" s="253">
        <f t="shared" si="25"/>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2"/>
        <v>0</v>
      </c>
      <c r="BR201" s="98">
        <f t="shared" si="23"/>
        <v>0</v>
      </c>
      <c r="BS201" s="126" t="e">
        <f t="shared" si="24"/>
        <v>#DIV/0!</v>
      </c>
    </row>
    <row r="202" spans="2:71" ht="20.100000000000001" customHeight="1" x14ac:dyDescent="0.3">
      <c r="B202" s="23" t="s">
        <v>1354</v>
      </c>
      <c r="C202" s="19" t="s">
        <v>1355</v>
      </c>
      <c r="D202" s="19" t="s">
        <v>1356</v>
      </c>
      <c r="E202" s="19" t="s">
        <v>1357</v>
      </c>
      <c r="F202" s="19" t="s">
        <v>639</v>
      </c>
      <c r="G202" s="20">
        <v>28.666666666666668</v>
      </c>
      <c r="H202" s="179">
        <v>0.2</v>
      </c>
      <c r="I202" s="253">
        <f t="shared" si="25"/>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2"/>
        <v>0</v>
      </c>
      <c r="BR202" s="98">
        <f t="shared" si="23"/>
        <v>0</v>
      </c>
      <c r="BS202" s="126" t="e">
        <f t="shared" si="24"/>
        <v>#DIV/0!</v>
      </c>
    </row>
    <row r="203" spans="2:71" ht="20.100000000000001" customHeight="1" x14ac:dyDescent="0.3">
      <c r="B203" s="23" t="s">
        <v>1358</v>
      </c>
      <c r="C203" s="19" t="s">
        <v>1359</v>
      </c>
      <c r="D203" s="19" t="s">
        <v>1360</v>
      </c>
      <c r="E203" s="19" t="s">
        <v>1361</v>
      </c>
      <c r="F203" s="19" t="s">
        <v>639</v>
      </c>
      <c r="G203" s="20">
        <v>65</v>
      </c>
      <c r="H203" s="179">
        <v>0.2</v>
      </c>
      <c r="I203" s="253">
        <f t="shared" si="25"/>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2"/>
        <v>0</v>
      </c>
      <c r="BR203" s="98">
        <f t="shared" si="23"/>
        <v>0</v>
      </c>
      <c r="BS203" s="126" t="e">
        <f t="shared" si="24"/>
        <v>#DIV/0!</v>
      </c>
    </row>
    <row r="204" spans="2:71" ht="20.100000000000001" customHeight="1" x14ac:dyDescent="0.3">
      <c r="B204" s="23" t="s">
        <v>1362</v>
      </c>
      <c r="C204" s="19" t="s">
        <v>1363</v>
      </c>
      <c r="D204" s="19" t="s">
        <v>473</v>
      </c>
      <c r="E204" s="19" t="s">
        <v>1364</v>
      </c>
      <c r="F204" s="19" t="s">
        <v>639</v>
      </c>
      <c r="G204" s="20">
        <v>33</v>
      </c>
      <c r="H204" s="179">
        <v>0.2</v>
      </c>
      <c r="I204" s="253">
        <f t="shared" si="25"/>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2"/>
        <v>0</v>
      </c>
      <c r="BR204" s="98">
        <f t="shared" si="23"/>
        <v>0</v>
      </c>
      <c r="BS204" s="126" t="e">
        <f t="shared" si="24"/>
        <v>#DIV/0!</v>
      </c>
    </row>
    <row r="205" spans="2:71" ht="20.100000000000001" customHeight="1" x14ac:dyDescent="0.3">
      <c r="B205" s="23" t="s">
        <v>1365</v>
      </c>
      <c r="C205" s="19" t="s">
        <v>1366</v>
      </c>
      <c r="D205" s="19" t="s">
        <v>1367</v>
      </c>
      <c r="E205" s="19" t="s">
        <v>1368</v>
      </c>
      <c r="F205" s="19" t="s">
        <v>639</v>
      </c>
      <c r="G205" s="20">
        <v>66</v>
      </c>
      <c r="H205" s="179">
        <v>0.2</v>
      </c>
      <c r="I205" s="253">
        <f t="shared" si="25"/>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2"/>
        <v>0</v>
      </c>
      <c r="BR205" s="98">
        <f t="shared" si="23"/>
        <v>0</v>
      </c>
      <c r="BS205" s="126" t="e">
        <f t="shared" si="24"/>
        <v>#DIV/0!</v>
      </c>
    </row>
    <row r="206" spans="2:71" ht="20.100000000000001" customHeight="1" x14ac:dyDescent="0.3">
      <c r="B206" s="23" t="s">
        <v>1369</v>
      </c>
      <c r="C206" s="19" t="s">
        <v>1370</v>
      </c>
      <c r="D206" s="19" t="s">
        <v>633</v>
      </c>
      <c r="E206" s="19" t="s">
        <v>1371</v>
      </c>
      <c r="F206" s="19" t="s">
        <v>639</v>
      </c>
      <c r="G206" s="20">
        <v>40</v>
      </c>
      <c r="H206" s="179">
        <v>0.2</v>
      </c>
      <c r="I206" s="253">
        <f t="shared" si="25"/>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2"/>
        <v>0</v>
      </c>
      <c r="BR206" s="98">
        <f t="shared" si="23"/>
        <v>0</v>
      </c>
      <c r="BS206" s="126" t="e">
        <f t="shared" si="24"/>
        <v>#DIV/0!</v>
      </c>
    </row>
    <row r="207" spans="2:71" ht="20.100000000000001" customHeight="1" x14ac:dyDescent="0.3">
      <c r="B207" s="23" t="s">
        <v>1372</v>
      </c>
      <c r="C207" s="19" t="s">
        <v>1373</v>
      </c>
      <c r="D207" s="19" t="s">
        <v>1374</v>
      </c>
      <c r="E207" s="19" t="s">
        <v>1375</v>
      </c>
      <c r="F207" s="19" t="s">
        <v>639</v>
      </c>
      <c r="G207" s="20">
        <v>113</v>
      </c>
      <c r="H207" s="179">
        <v>0.4</v>
      </c>
      <c r="I207" s="253">
        <f t="shared" si="25"/>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2"/>
        <v>0</v>
      </c>
      <c r="BR207" s="98">
        <f t="shared" si="23"/>
        <v>0</v>
      </c>
      <c r="BS207" s="126" t="e">
        <f t="shared" si="24"/>
        <v>#DIV/0!</v>
      </c>
    </row>
    <row r="208" spans="2:71" ht="20.100000000000001" customHeight="1" x14ac:dyDescent="0.3">
      <c r="B208" s="23" t="s">
        <v>1376</v>
      </c>
      <c r="C208" s="19" t="s">
        <v>1377</v>
      </c>
      <c r="D208" s="19" t="s">
        <v>1378</v>
      </c>
      <c r="E208" s="19" t="s">
        <v>1379</v>
      </c>
      <c r="F208" s="19" t="s">
        <v>639</v>
      </c>
      <c r="G208" s="20">
        <v>23</v>
      </c>
      <c r="H208" s="179">
        <v>0.2</v>
      </c>
      <c r="I208" s="253">
        <f t="shared" si="25"/>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2"/>
        <v>0</v>
      </c>
      <c r="BR208" s="98">
        <f t="shared" si="23"/>
        <v>0</v>
      </c>
      <c r="BS208" s="126" t="e">
        <f t="shared" si="24"/>
        <v>#DIV/0!</v>
      </c>
    </row>
    <row r="209" spans="2:71" ht="20.100000000000001" customHeight="1" x14ac:dyDescent="0.3">
      <c r="B209" s="23" t="s">
        <v>1380</v>
      </c>
      <c r="C209" s="19" t="s">
        <v>1381</v>
      </c>
      <c r="D209" s="19" t="s">
        <v>1382</v>
      </c>
      <c r="E209" s="19" t="s">
        <v>1383</v>
      </c>
      <c r="F209" s="19" t="s">
        <v>639</v>
      </c>
      <c r="G209" s="20">
        <v>29.666666666666668</v>
      </c>
      <c r="H209" s="179">
        <v>0.2</v>
      </c>
      <c r="I209" s="253">
        <f t="shared" si="25"/>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2"/>
        <v>0</v>
      </c>
      <c r="BR209" s="98">
        <f t="shared" si="23"/>
        <v>0</v>
      </c>
      <c r="BS209" s="126" t="e">
        <f t="shared" si="24"/>
        <v>#DIV/0!</v>
      </c>
    </row>
    <row r="210" spans="2:71" ht="20.100000000000001" customHeight="1" x14ac:dyDescent="0.3">
      <c r="B210" s="23" t="s">
        <v>1384</v>
      </c>
      <c r="C210" s="19" t="s">
        <v>1385</v>
      </c>
      <c r="D210" s="19" t="s">
        <v>797</v>
      </c>
      <c r="E210" s="19" t="s">
        <v>1386</v>
      </c>
      <c r="F210" s="19" t="s">
        <v>639</v>
      </c>
      <c r="G210" s="20">
        <v>23.333333333333332</v>
      </c>
      <c r="H210" s="179">
        <v>0.2</v>
      </c>
      <c r="I210" s="253">
        <f t="shared" si="25"/>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2"/>
        <v>0</v>
      </c>
      <c r="BR210" s="98">
        <f t="shared" si="23"/>
        <v>0</v>
      </c>
      <c r="BS210" s="126" t="e">
        <f t="shared" si="24"/>
        <v>#DIV/0!</v>
      </c>
    </row>
    <row r="211" spans="2:71" ht="20.100000000000001" customHeight="1" x14ac:dyDescent="0.3">
      <c r="B211" s="23" t="s">
        <v>1387</v>
      </c>
      <c r="C211" s="19" t="s">
        <v>1388</v>
      </c>
      <c r="D211" s="19" t="s">
        <v>1389</v>
      </c>
      <c r="E211" s="19" t="s">
        <v>1390</v>
      </c>
      <c r="F211" s="19" t="s">
        <v>639</v>
      </c>
      <c r="G211" s="20">
        <v>56</v>
      </c>
      <c r="H211" s="179">
        <v>0.2</v>
      </c>
      <c r="I211" s="253">
        <f t="shared" si="25"/>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2"/>
        <v>0</v>
      </c>
      <c r="BR211" s="98">
        <f t="shared" si="23"/>
        <v>0</v>
      </c>
      <c r="BS211" s="126" t="e">
        <f t="shared" si="24"/>
        <v>#DIV/0!</v>
      </c>
    </row>
    <row r="212" spans="2:71" ht="20.100000000000001" customHeight="1" x14ac:dyDescent="0.3">
      <c r="B212" s="23" t="s">
        <v>1391</v>
      </c>
      <c r="C212" s="19" t="s">
        <v>1392</v>
      </c>
      <c r="D212" s="19" t="s">
        <v>1393</v>
      </c>
      <c r="E212" s="19" t="s">
        <v>1394</v>
      </c>
      <c r="F212" s="19" t="s">
        <v>639</v>
      </c>
      <c r="G212" s="20">
        <v>95.666666666666671</v>
      </c>
      <c r="H212" s="179">
        <v>0.2</v>
      </c>
      <c r="I212" s="253">
        <f t="shared" si="25"/>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2"/>
        <v>0</v>
      </c>
      <c r="BR212" s="98">
        <f t="shared" si="23"/>
        <v>0</v>
      </c>
      <c r="BS212" s="126" t="e">
        <f t="shared" si="24"/>
        <v>#DIV/0!</v>
      </c>
    </row>
    <row r="213" spans="2:71" ht="20.100000000000001" customHeight="1" x14ac:dyDescent="0.3">
      <c r="B213" s="23" t="s">
        <v>1395</v>
      </c>
      <c r="C213" s="19" t="s">
        <v>1396</v>
      </c>
      <c r="D213" s="19" t="s">
        <v>1397</v>
      </c>
      <c r="E213" s="19" t="s">
        <v>1398</v>
      </c>
      <c r="F213" s="19" t="s">
        <v>639</v>
      </c>
      <c r="G213" s="20">
        <v>46</v>
      </c>
      <c r="H213" s="179">
        <v>0.2</v>
      </c>
      <c r="I213" s="253">
        <f t="shared" si="25"/>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si="22"/>
        <v>0</v>
      </c>
      <c r="BR213" s="98">
        <f t="shared" si="23"/>
        <v>0</v>
      </c>
      <c r="BS213" s="126" t="e">
        <f t="shared" si="24"/>
        <v>#DIV/0!</v>
      </c>
    </row>
    <row r="214" spans="2:71" ht="20.100000000000001" customHeight="1" x14ac:dyDescent="0.3">
      <c r="B214" s="23" t="s">
        <v>1399</v>
      </c>
      <c r="C214" s="19" t="s">
        <v>1400</v>
      </c>
      <c r="D214" s="19" t="s">
        <v>1401</v>
      </c>
      <c r="E214" s="19" t="s">
        <v>1402</v>
      </c>
      <c r="F214" s="19" t="s">
        <v>639</v>
      </c>
      <c r="G214" s="20">
        <v>112</v>
      </c>
      <c r="H214" s="179">
        <v>0.4</v>
      </c>
      <c r="I214" s="253">
        <f t="shared" si="25"/>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2"/>
        <v>0</v>
      </c>
      <c r="BR214" s="98">
        <f t="shared" si="23"/>
        <v>0</v>
      </c>
      <c r="BS214" s="126" t="e">
        <f t="shared" si="24"/>
        <v>#DIV/0!</v>
      </c>
    </row>
    <row r="215" spans="2:71" ht="20.100000000000001" customHeight="1" x14ac:dyDescent="0.3">
      <c r="B215" s="23" t="s">
        <v>1403</v>
      </c>
      <c r="C215" s="19" t="s">
        <v>1404</v>
      </c>
      <c r="D215" s="19" t="s">
        <v>543</v>
      </c>
      <c r="E215" s="19" t="s">
        <v>1405</v>
      </c>
      <c r="F215" s="19" t="s">
        <v>639</v>
      </c>
      <c r="G215" s="20">
        <v>30.666666666666668</v>
      </c>
      <c r="H215" s="179">
        <v>0.2</v>
      </c>
      <c r="I215" s="253">
        <f t="shared" si="25"/>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2"/>
        <v>0</v>
      </c>
      <c r="BR215" s="98">
        <f t="shared" si="23"/>
        <v>0</v>
      </c>
      <c r="BS215" s="126" t="e">
        <f t="shared" si="24"/>
        <v>#DIV/0!</v>
      </c>
    </row>
    <row r="216" spans="2:71" ht="20.100000000000001" customHeight="1" x14ac:dyDescent="0.3">
      <c r="B216" s="23" t="s">
        <v>1406</v>
      </c>
      <c r="C216" s="19" t="s">
        <v>1407</v>
      </c>
      <c r="D216" s="19" t="s">
        <v>1408</v>
      </c>
      <c r="E216" s="19" t="s">
        <v>1409</v>
      </c>
      <c r="F216" s="19" t="s">
        <v>639</v>
      </c>
      <c r="G216" s="20">
        <v>173</v>
      </c>
      <c r="H216" s="179">
        <v>0.4</v>
      </c>
      <c r="I216" s="253">
        <f t="shared" si="25"/>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ref="BQ216:BQ231" si="26">SUM(J216:BP216)</f>
        <v>0</v>
      </c>
      <c r="BR216" s="98">
        <f t="shared" ref="BR216:BR231" si="27">COUNTIF(J216:BP216,"&gt;0")</f>
        <v>0</v>
      </c>
      <c r="BS216" s="126" t="e">
        <f t="shared" ref="BS216:BS231" si="28">BQ216/BR216</f>
        <v>#DIV/0!</v>
      </c>
    </row>
    <row r="217" spans="2:71" ht="20.100000000000001" customHeight="1" x14ac:dyDescent="0.3">
      <c r="B217" s="23" t="s">
        <v>1410</v>
      </c>
      <c r="C217" s="19" t="s">
        <v>1411</v>
      </c>
      <c r="D217" s="19" t="s">
        <v>352</v>
      </c>
      <c r="E217" s="19" t="s">
        <v>1412</v>
      </c>
      <c r="F217" s="19" t="s">
        <v>639</v>
      </c>
      <c r="G217" s="20">
        <v>79.666666666666671</v>
      </c>
      <c r="H217" s="179">
        <v>0.2</v>
      </c>
      <c r="I217" s="253">
        <f t="shared" si="25"/>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6"/>
        <v>0</v>
      </c>
      <c r="BR217" s="98">
        <f t="shared" si="27"/>
        <v>0</v>
      </c>
      <c r="BS217" s="126" t="e">
        <f t="shared" si="28"/>
        <v>#DIV/0!</v>
      </c>
    </row>
    <row r="218" spans="2:71" ht="20.100000000000001" customHeight="1" x14ac:dyDescent="0.3">
      <c r="B218" s="23" t="s">
        <v>1413</v>
      </c>
      <c r="C218" s="19" t="s">
        <v>1414</v>
      </c>
      <c r="D218" s="19" t="s">
        <v>1415</v>
      </c>
      <c r="E218" s="19" t="s">
        <v>1416</v>
      </c>
      <c r="F218" s="19" t="s">
        <v>639</v>
      </c>
      <c r="G218" s="20">
        <v>74.666666666666671</v>
      </c>
      <c r="H218" s="179">
        <v>0.2</v>
      </c>
      <c r="I218" s="253">
        <f t="shared" si="25"/>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6"/>
        <v>0</v>
      </c>
      <c r="BR218" s="98">
        <f t="shared" si="27"/>
        <v>0</v>
      </c>
      <c r="BS218" s="126" t="e">
        <f t="shared" si="28"/>
        <v>#DIV/0!</v>
      </c>
    </row>
    <row r="219" spans="2:71" ht="20.100000000000001" customHeight="1" x14ac:dyDescent="0.3">
      <c r="B219" s="23" t="s">
        <v>1417</v>
      </c>
      <c r="C219" s="19" t="s">
        <v>1418</v>
      </c>
      <c r="D219" s="19" t="s">
        <v>1419</v>
      </c>
      <c r="E219" s="19" t="s">
        <v>1420</v>
      </c>
      <c r="F219" s="19" t="s">
        <v>639</v>
      </c>
      <c r="G219" s="20">
        <v>51</v>
      </c>
      <c r="H219" s="179">
        <v>0.2</v>
      </c>
      <c r="I219" s="253">
        <f t="shared" si="25"/>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6"/>
        <v>0</v>
      </c>
      <c r="BR219" s="98">
        <f t="shared" si="27"/>
        <v>0</v>
      </c>
      <c r="BS219" s="126" t="e">
        <f t="shared" si="28"/>
        <v>#DIV/0!</v>
      </c>
    </row>
    <row r="220" spans="2:71" ht="20.100000000000001" customHeight="1" x14ac:dyDescent="0.3">
      <c r="B220" s="23" t="s">
        <v>1421</v>
      </c>
      <c r="C220" s="19" t="s">
        <v>1422</v>
      </c>
      <c r="D220" s="19" t="s">
        <v>1423</v>
      </c>
      <c r="E220" s="19" t="s">
        <v>1424</v>
      </c>
      <c r="F220" s="19" t="s">
        <v>639</v>
      </c>
      <c r="G220" s="20">
        <v>86.666666666666671</v>
      </c>
      <c r="H220" s="179">
        <v>0.2</v>
      </c>
      <c r="I220" s="253">
        <f t="shared" si="25"/>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6"/>
        <v>0</v>
      </c>
      <c r="BR220" s="98">
        <f t="shared" si="27"/>
        <v>0</v>
      </c>
      <c r="BS220" s="126" t="e">
        <f t="shared" si="28"/>
        <v>#DIV/0!</v>
      </c>
    </row>
    <row r="221" spans="2:71" ht="20.100000000000001" customHeight="1" x14ac:dyDescent="0.3">
      <c r="B221" s="23" t="s">
        <v>1425</v>
      </c>
      <c r="C221" s="19" t="s">
        <v>1426</v>
      </c>
      <c r="D221" s="19" t="s">
        <v>1427</v>
      </c>
      <c r="E221" s="19" t="s">
        <v>1428</v>
      </c>
      <c r="F221" s="19" t="s">
        <v>639</v>
      </c>
      <c r="G221" s="20">
        <v>102</v>
      </c>
      <c r="H221" s="179">
        <v>0.4</v>
      </c>
      <c r="I221" s="253">
        <f t="shared" si="25"/>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6"/>
        <v>0</v>
      </c>
      <c r="BR221" s="98">
        <f t="shared" si="27"/>
        <v>0</v>
      </c>
      <c r="BS221" s="126" t="e">
        <f t="shared" si="28"/>
        <v>#DIV/0!</v>
      </c>
    </row>
    <row r="222" spans="2:71" ht="20.100000000000001" customHeight="1" x14ac:dyDescent="0.3">
      <c r="B222" s="23" t="s">
        <v>1429</v>
      </c>
      <c r="C222" s="19" t="s">
        <v>1430</v>
      </c>
      <c r="D222" s="19" t="s">
        <v>1431</v>
      </c>
      <c r="E222" s="19" t="s">
        <v>1432</v>
      </c>
      <c r="F222" s="19" t="s">
        <v>639</v>
      </c>
      <c r="G222" s="20">
        <v>60.666666666666664</v>
      </c>
      <c r="H222" s="179">
        <v>0.2</v>
      </c>
      <c r="I222" s="253">
        <f t="shared" si="25"/>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6"/>
        <v>0</v>
      </c>
      <c r="BR222" s="98">
        <f t="shared" si="27"/>
        <v>0</v>
      </c>
      <c r="BS222" s="126" t="e">
        <f t="shared" si="28"/>
        <v>#DIV/0!</v>
      </c>
    </row>
    <row r="223" spans="2:71" ht="20.100000000000001" customHeight="1" x14ac:dyDescent="0.3">
      <c r="B223" s="23" t="s">
        <v>1433</v>
      </c>
      <c r="C223" s="19" t="s">
        <v>1434</v>
      </c>
      <c r="D223" s="19" t="s">
        <v>1435</v>
      </c>
      <c r="E223" s="19" t="s">
        <v>1436</v>
      </c>
      <c r="F223" s="19" t="s">
        <v>639</v>
      </c>
      <c r="G223" s="20">
        <v>30</v>
      </c>
      <c r="H223" s="179">
        <v>0.2</v>
      </c>
      <c r="I223" s="253">
        <f t="shared" si="25"/>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6"/>
        <v>0</v>
      </c>
      <c r="BR223" s="98">
        <f t="shared" si="27"/>
        <v>0</v>
      </c>
      <c r="BS223" s="126" t="e">
        <f t="shared" si="28"/>
        <v>#DIV/0!</v>
      </c>
    </row>
    <row r="224" spans="2:71" ht="20.100000000000001" customHeight="1" x14ac:dyDescent="0.3">
      <c r="B224" s="23" t="s">
        <v>1437</v>
      </c>
      <c r="C224" s="19" t="s">
        <v>1438</v>
      </c>
      <c r="D224" s="19" t="s">
        <v>1439</v>
      </c>
      <c r="E224" s="19" t="s">
        <v>1440</v>
      </c>
      <c r="F224" s="19" t="s">
        <v>639</v>
      </c>
      <c r="G224" s="20">
        <v>19.666666666666668</v>
      </c>
      <c r="H224" s="179">
        <v>0.2</v>
      </c>
      <c r="I224" s="253">
        <f t="shared" si="25"/>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6"/>
        <v>0</v>
      </c>
      <c r="BR224" s="98">
        <f t="shared" si="27"/>
        <v>0</v>
      </c>
      <c r="BS224" s="126" t="e">
        <f t="shared" si="28"/>
        <v>#DIV/0!</v>
      </c>
    </row>
    <row r="225" spans="2:71" ht="20.100000000000001" customHeight="1" x14ac:dyDescent="0.3">
      <c r="B225" s="23" t="s">
        <v>1441</v>
      </c>
      <c r="C225" s="19" t="s">
        <v>1442</v>
      </c>
      <c r="D225" s="19" t="s">
        <v>1443</v>
      </c>
      <c r="E225" s="19" t="s">
        <v>1444</v>
      </c>
      <c r="F225" s="19" t="s">
        <v>639</v>
      </c>
      <c r="G225" s="20">
        <v>66.666666666666671</v>
      </c>
      <c r="H225" s="179">
        <v>0.2</v>
      </c>
      <c r="I225" s="253">
        <f t="shared" si="25"/>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6"/>
        <v>0</v>
      </c>
      <c r="BR225" s="98">
        <f t="shared" si="27"/>
        <v>0</v>
      </c>
      <c r="BS225" s="126" t="e">
        <f t="shared" si="28"/>
        <v>#DIV/0!</v>
      </c>
    </row>
    <row r="226" spans="2:71" ht="20.100000000000001" customHeight="1" x14ac:dyDescent="0.3">
      <c r="B226" s="23" t="s">
        <v>1445</v>
      </c>
      <c r="C226" s="19" t="s">
        <v>1446</v>
      </c>
      <c r="D226" s="19" t="s">
        <v>1447</v>
      </c>
      <c r="E226" s="19" t="s">
        <v>1448</v>
      </c>
      <c r="F226" s="19" t="s">
        <v>639</v>
      </c>
      <c r="G226" s="20">
        <v>135</v>
      </c>
      <c r="H226" s="179">
        <v>0.4</v>
      </c>
      <c r="I226" s="253">
        <f t="shared" si="25"/>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6"/>
        <v>0</v>
      </c>
      <c r="BR226" s="98">
        <f t="shared" si="27"/>
        <v>0</v>
      </c>
      <c r="BS226" s="126" t="e">
        <f t="shared" si="28"/>
        <v>#DIV/0!</v>
      </c>
    </row>
    <row r="227" spans="2:71" ht="20.100000000000001" customHeight="1" x14ac:dyDescent="0.3">
      <c r="B227" s="23" t="s">
        <v>1449</v>
      </c>
      <c r="C227" s="19" t="s">
        <v>1450</v>
      </c>
      <c r="D227" s="19" t="s">
        <v>1018</v>
      </c>
      <c r="E227" s="19" t="s">
        <v>1451</v>
      </c>
      <c r="F227" s="19" t="s">
        <v>639</v>
      </c>
      <c r="G227" s="20">
        <v>52.666666666666664</v>
      </c>
      <c r="H227" s="179">
        <v>0.2</v>
      </c>
      <c r="I227" s="253">
        <f t="shared" si="25"/>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6"/>
        <v>0</v>
      </c>
      <c r="BR227" s="98">
        <f t="shared" si="27"/>
        <v>0</v>
      </c>
      <c r="BS227" s="126" t="e">
        <f t="shared" si="28"/>
        <v>#DIV/0!</v>
      </c>
    </row>
    <row r="228" spans="2:71" ht="20.100000000000001" customHeight="1" x14ac:dyDescent="0.3">
      <c r="B228" s="23" t="s">
        <v>1452</v>
      </c>
      <c r="C228" s="19" t="s">
        <v>1453</v>
      </c>
      <c r="D228" s="19" t="s">
        <v>1454</v>
      </c>
      <c r="E228" s="19" t="s">
        <v>1455</v>
      </c>
      <c r="F228" s="19" t="s">
        <v>639</v>
      </c>
      <c r="G228" s="20">
        <v>105.33333333333333</v>
      </c>
      <c r="H228" s="179">
        <v>0.4</v>
      </c>
      <c r="I228" s="253">
        <f t="shared" si="25"/>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6"/>
        <v>0</v>
      </c>
      <c r="BR228" s="98">
        <f t="shared" si="27"/>
        <v>0</v>
      </c>
      <c r="BS228" s="126" t="e">
        <f t="shared" si="28"/>
        <v>#DIV/0!</v>
      </c>
    </row>
    <row r="229" spans="2:71" ht="20.100000000000001" customHeight="1" x14ac:dyDescent="0.3">
      <c r="B229" s="23" t="s">
        <v>1456</v>
      </c>
      <c r="C229" s="19" t="s">
        <v>1457</v>
      </c>
      <c r="D229" s="19" t="s">
        <v>252</v>
      </c>
      <c r="E229" s="19" t="s">
        <v>1458</v>
      </c>
      <c r="F229" s="19" t="s">
        <v>639</v>
      </c>
      <c r="G229" s="20">
        <v>31</v>
      </c>
      <c r="H229" s="179">
        <v>0.2</v>
      </c>
      <c r="I229" s="253">
        <f t="shared" si="25"/>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6"/>
        <v>0</v>
      </c>
      <c r="BR229" s="98">
        <f t="shared" si="27"/>
        <v>0</v>
      </c>
      <c r="BS229" s="126" t="e">
        <f t="shared" si="28"/>
        <v>#DIV/0!</v>
      </c>
    </row>
    <row r="230" spans="2:71" ht="20.100000000000001" customHeight="1" x14ac:dyDescent="0.3">
      <c r="B230" s="23" t="s">
        <v>1459</v>
      </c>
      <c r="C230" s="19" t="s">
        <v>1460</v>
      </c>
      <c r="D230" s="19" t="s">
        <v>633</v>
      </c>
      <c r="E230" s="19" t="s">
        <v>1461</v>
      </c>
      <c r="F230" s="19" t="s">
        <v>639</v>
      </c>
      <c r="G230" s="20">
        <v>89</v>
      </c>
      <c r="H230" s="179">
        <v>0.2</v>
      </c>
      <c r="I230" s="253">
        <f t="shared" si="25"/>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6"/>
        <v>0</v>
      </c>
      <c r="BR230" s="98">
        <f t="shared" si="27"/>
        <v>0</v>
      </c>
      <c r="BS230" s="126" t="e">
        <f t="shared" si="28"/>
        <v>#DIV/0!</v>
      </c>
    </row>
    <row r="231" spans="2:71" ht="20.100000000000001" customHeight="1" x14ac:dyDescent="0.3">
      <c r="B231" s="23" t="s">
        <v>1462</v>
      </c>
      <c r="C231" s="19" t="s">
        <v>1463</v>
      </c>
      <c r="D231" s="19" t="s">
        <v>963</v>
      </c>
      <c r="E231" s="19" t="s">
        <v>1464</v>
      </c>
      <c r="F231" s="19" t="s">
        <v>639</v>
      </c>
      <c r="G231" s="20">
        <v>155</v>
      </c>
      <c r="H231" s="179">
        <v>0.4</v>
      </c>
      <c r="I231" s="253">
        <f t="shared" si="25"/>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6"/>
        <v>0</v>
      </c>
      <c r="BR231" s="98">
        <f t="shared" si="27"/>
        <v>0</v>
      </c>
      <c r="BS231" s="126" t="e">
        <f t="shared" si="28"/>
        <v>#DIV/0!</v>
      </c>
    </row>
    <row r="232" spans="2:71" ht="20.100000000000001" customHeight="1" x14ac:dyDescent="0.3">
      <c r="B232" s="23" t="s">
        <v>1465</v>
      </c>
      <c r="C232" s="19" t="s">
        <v>1466</v>
      </c>
      <c r="D232" s="19" t="s">
        <v>1467</v>
      </c>
      <c r="E232" s="19" t="s">
        <v>1468</v>
      </c>
      <c r="F232" s="19" t="s">
        <v>639</v>
      </c>
      <c r="G232" s="20">
        <v>174.66666666666666</v>
      </c>
      <c r="H232" s="179">
        <v>0.4</v>
      </c>
      <c r="I232" s="253">
        <f t="shared" si="25"/>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2"/>
        <v>0</v>
      </c>
      <c r="BR232" s="98">
        <f t="shared" si="23"/>
        <v>0</v>
      </c>
      <c r="BS232" s="126" t="e">
        <f t="shared" si="24"/>
        <v>#DIV/0!</v>
      </c>
    </row>
    <row r="233" spans="2:71" ht="20.100000000000001" customHeight="1" x14ac:dyDescent="0.3">
      <c r="B233" s="23" t="s">
        <v>1469</v>
      </c>
      <c r="C233" s="19" t="s">
        <v>1470</v>
      </c>
      <c r="D233" s="19" t="s">
        <v>1471</v>
      </c>
      <c r="E233" s="19" t="s">
        <v>1472</v>
      </c>
      <c r="F233" s="19" t="s">
        <v>639</v>
      </c>
      <c r="G233" s="20">
        <v>112</v>
      </c>
      <c r="H233" s="179">
        <v>0.4</v>
      </c>
      <c r="I233" s="253">
        <f t="shared" si="25"/>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8"/>
        <v>0</v>
      </c>
      <c r="BR233" s="98">
        <f t="shared" si="9"/>
        <v>0</v>
      </c>
      <c r="BS233" s="126" t="e">
        <f t="shared" si="10"/>
        <v>#DIV/0!</v>
      </c>
    </row>
    <row r="234" spans="2:71" ht="20.100000000000001" customHeight="1" thickBot="1" x14ac:dyDescent="0.35">
      <c r="B234" s="123" t="s">
        <v>1473</v>
      </c>
      <c r="C234" s="124" t="s">
        <v>1474</v>
      </c>
      <c r="D234" s="124" t="s">
        <v>238</v>
      </c>
      <c r="E234" s="124" t="s">
        <v>1475</v>
      </c>
      <c r="F234" s="124" t="s">
        <v>639</v>
      </c>
      <c r="G234" s="125">
        <v>76.666666666666671</v>
      </c>
      <c r="H234" s="239">
        <v>0.2</v>
      </c>
      <c r="I234" s="253">
        <f t="shared" si="25"/>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7"/>
        <v>0</v>
      </c>
      <c r="BR234" s="98">
        <f t="shared" si="4"/>
        <v>0</v>
      </c>
      <c r="BS234" s="126" t="e">
        <f t="shared" si="5"/>
        <v>#DIV/0!</v>
      </c>
    </row>
    <row r="235" spans="2:71" ht="15" thickBot="1" x14ac:dyDescent="0.35">
      <c r="J235" s="187">
        <f t="shared" ref="J235:AA235" si="29">SUM(J7:J234)</f>
        <v>0</v>
      </c>
      <c r="K235" s="215">
        <f t="shared" si="29"/>
        <v>0</v>
      </c>
      <c r="L235" s="187">
        <f t="shared" si="29"/>
        <v>0</v>
      </c>
      <c r="M235" s="186">
        <f t="shared" si="29"/>
        <v>0</v>
      </c>
      <c r="N235" s="187">
        <f t="shared" si="29"/>
        <v>0</v>
      </c>
      <c r="O235" s="215">
        <f t="shared" si="29"/>
        <v>0</v>
      </c>
      <c r="P235" s="187">
        <f t="shared" si="29"/>
        <v>0</v>
      </c>
      <c r="Q235" s="215">
        <f t="shared" si="29"/>
        <v>0</v>
      </c>
      <c r="R235" s="187">
        <f t="shared" si="29"/>
        <v>0</v>
      </c>
      <c r="S235" s="215">
        <f t="shared" si="29"/>
        <v>0</v>
      </c>
      <c r="T235" s="187">
        <f t="shared" si="29"/>
        <v>0</v>
      </c>
      <c r="U235" s="215">
        <f t="shared" si="29"/>
        <v>0</v>
      </c>
      <c r="V235" s="187">
        <f t="shared" si="29"/>
        <v>0</v>
      </c>
      <c r="W235" s="215">
        <f t="shared" si="29"/>
        <v>0</v>
      </c>
      <c r="X235" s="187">
        <f t="shared" si="29"/>
        <v>0</v>
      </c>
      <c r="Y235" s="215">
        <f t="shared" si="29"/>
        <v>0</v>
      </c>
      <c r="Z235" s="187">
        <f t="shared" si="29"/>
        <v>0</v>
      </c>
      <c r="AA235" s="188">
        <f t="shared" si="29"/>
        <v>0</v>
      </c>
      <c r="AB235" s="130"/>
      <c r="AC235" s="187">
        <f t="shared" ref="AC235:AT235" si="30">SUM(AC7:AC234)</f>
        <v>0</v>
      </c>
      <c r="AD235" s="215">
        <f t="shared" si="30"/>
        <v>0</v>
      </c>
      <c r="AE235" s="187">
        <f t="shared" si="30"/>
        <v>0</v>
      </c>
      <c r="AF235" s="215">
        <f t="shared" si="30"/>
        <v>0</v>
      </c>
      <c r="AG235" s="187">
        <f t="shared" si="30"/>
        <v>0</v>
      </c>
      <c r="AH235" s="215">
        <f t="shared" si="30"/>
        <v>0</v>
      </c>
      <c r="AI235" s="187">
        <f t="shared" si="30"/>
        <v>0</v>
      </c>
      <c r="AJ235" s="215">
        <f t="shared" si="30"/>
        <v>0</v>
      </c>
      <c r="AK235" s="187">
        <f t="shared" si="30"/>
        <v>0</v>
      </c>
      <c r="AL235" s="215">
        <f t="shared" si="30"/>
        <v>0</v>
      </c>
      <c r="AM235" s="187">
        <f t="shared" si="30"/>
        <v>0</v>
      </c>
      <c r="AN235" s="215">
        <f t="shared" si="30"/>
        <v>0</v>
      </c>
      <c r="AO235" s="187">
        <f t="shared" si="30"/>
        <v>0</v>
      </c>
      <c r="AP235" s="215">
        <f t="shared" si="30"/>
        <v>0</v>
      </c>
      <c r="AQ235" s="187">
        <f t="shared" si="30"/>
        <v>0</v>
      </c>
      <c r="AR235" s="215">
        <f t="shared" si="30"/>
        <v>0</v>
      </c>
      <c r="AS235" s="187">
        <f t="shared" si="30"/>
        <v>0</v>
      </c>
      <c r="AT235" s="188">
        <f t="shared" si="30"/>
        <v>0</v>
      </c>
      <c r="AU235" s="130"/>
      <c r="AV235" s="187">
        <f t="shared" ref="AV235:BO235" si="31">SUM(AV7:AV234)</f>
        <v>0</v>
      </c>
      <c r="AW235" s="215">
        <f t="shared" si="31"/>
        <v>0</v>
      </c>
      <c r="AX235" s="187">
        <f t="shared" si="31"/>
        <v>0</v>
      </c>
      <c r="AY235" s="215">
        <f t="shared" si="31"/>
        <v>0</v>
      </c>
      <c r="AZ235" s="187">
        <f t="shared" si="31"/>
        <v>0</v>
      </c>
      <c r="BA235" s="215">
        <f t="shared" si="31"/>
        <v>0</v>
      </c>
      <c r="BB235" s="187">
        <f t="shared" si="31"/>
        <v>0</v>
      </c>
      <c r="BC235" s="215">
        <f t="shared" si="31"/>
        <v>0</v>
      </c>
      <c r="BD235" s="187">
        <f t="shared" si="31"/>
        <v>0</v>
      </c>
      <c r="BE235" s="215">
        <f t="shared" si="31"/>
        <v>0</v>
      </c>
      <c r="BF235" s="187">
        <f t="shared" si="31"/>
        <v>0</v>
      </c>
      <c r="BG235" s="215">
        <f t="shared" si="31"/>
        <v>0</v>
      </c>
      <c r="BH235" s="187">
        <f t="shared" si="31"/>
        <v>0</v>
      </c>
      <c r="BI235" s="215">
        <f t="shared" si="31"/>
        <v>0</v>
      </c>
      <c r="BJ235" s="187">
        <f t="shared" si="31"/>
        <v>0</v>
      </c>
      <c r="BK235" s="215">
        <f t="shared" si="31"/>
        <v>0</v>
      </c>
      <c r="BL235" s="187">
        <f t="shared" si="31"/>
        <v>0</v>
      </c>
      <c r="BM235" s="215">
        <f t="shared" si="31"/>
        <v>0</v>
      </c>
      <c r="BN235" s="187">
        <f t="shared" si="31"/>
        <v>0</v>
      </c>
      <c r="BO235" s="188">
        <f t="shared" si="31"/>
        <v>0</v>
      </c>
      <c r="BP235" s="130"/>
    </row>
    <row r="236" spans="2:71" ht="15" thickBot="1" x14ac:dyDescent="0.35">
      <c r="E236" s="182" t="s">
        <v>6328</v>
      </c>
      <c r="F236" s="183"/>
      <c r="G236" s="184"/>
      <c r="H236" s="240">
        <f>SUM(H7:H234)</f>
        <v>55.400000000000134</v>
      </c>
      <c r="J236" s="313">
        <f>J235+K235</f>
        <v>0</v>
      </c>
      <c r="K236" s="314"/>
      <c r="L236" s="313">
        <f>L235+M235</f>
        <v>0</v>
      </c>
      <c r="M236" s="314"/>
      <c r="N236" s="313">
        <f>N235+O235</f>
        <v>0</v>
      </c>
      <c r="O236" s="314"/>
      <c r="P236" s="313">
        <f>P235+Q235</f>
        <v>0</v>
      </c>
      <c r="Q236" s="314"/>
      <c r="R236" s="313">
        <f>R235+S235</f>
        <v>0</v>
      </c>
      <c r="S236" s="314"/>
      <c r="T236" s="313">
        <f>T235+U235</f>
        <v>0</v>
      </c>
      <c r="U236" s="314"/>
      <c r="V236" s="313">
        <f>V235+W235</f>
        <v>0</v>
      </c>
      <c r="W236" s="314"/>
      <c r="X236" s="313">
        <f>X235+Y235</f>
        <v>0</v>
      </c>
      <c r="Y236" s="314"/>
      <c r="Z236" s="313">
        <f>Z235+AA235</f>
        <v>0</v>
      </c>
      <c r="AA236" s="314"/>
      <c r="AB236" s="134"/>
      <c r="AC236" s="313">
        <f>AC235+AD235</f>
        <v>0</v>
      </c>
      <c r="AD236" s="314"/>
      <c r="AE236" s="313">
        <f>AE235+AF235</f>
        <v>0</v>
      </c>
      <c r="AF236" s="314"/>
      <c r="AG236" s="313">
        <f>AG235+AH235</f>
        <v>0</v>
      </c>
      <c r="AH236" s="314"/>
      <c r="AI236" s="313">
        <f>AI235+AJ235</f>
        <v>0</v>
      </c>
      <c r="AJ236" s="314"/>
      <c r="AK236" s="313">
        <f>AK235+AL235</f>
        <v>0</v>
      </c>
      <c r="AL236" s="314"/>
      <c r="AM236" s="313">
        <f>AM235+AN235</f>
        <v>0</v>
      </c>
      <c r="AN236" s="314"/>
      <c r="AO236" s="313">
        <f>AO235+AP235</f>
        <v>0</v>
      </c>
      <c r="AP236" s="314"/>
      <c r="AQ236" s="313">
        <f>AQ235+AR235</f>
        <v>0</v>
      </c>
      <c r="AR236" s="314"/>
      <c r="AS236" s="313">
        <f>AS235+AT235</f>
        <v>0</v>
      </c>
      <c r="AT236" s="314"/>
      <c r="AU236" s="134"/>
      <c r="AV236" s="313">
        <f>AV235+AW235</f>
        <v>0</v>
      </c>
      <c r="AW236" s="314"/>
      <c r="AX236" s="313">
        <f>AX235+AY235</f>
        <v>0</v>
      </c>
      <c r="AY236" s="314"/>
      <c r="AZ236" s="313">
        <f>AZ235+BA235</f>
        <v>0</v>
      </c>
      <c r="BA236" s="314"/>
      <c r="BB236" s="313">
        <f>BB235+BC235</f>
        <v>0</v>
      </c>
      <c r="BC236" s="314"/>
      <c r="BD236" s="313">
        <f>BD235+BE235</f>
        <v>0</v>
      </c>
      <c r="BE236" s="314"/>
      <c r="BF236" s="313">
        <f>BF235+BG235</f>
        <v>0</v>
      </c>
      <c r="BG236" s="314"/>
      <c r="BH236" s="313">
        <f>BH235+BI235</f>
        <v>0</v>
      </c>
      <c r="BI236" s="314"/>
      <c r="BJ236" s="313">
        <f>BJ235+BK235</f>
        <v>0</v>
      </c>
      <c r="BK236" s="314"/>
      <c r="BL236" s="313">
        <f>BL235+BM235</f>
        <v>0</v>
      </c>
      <c r="BM236" s="314"/>
      <c r="BN236" s="313">
        <f>BN235+BO235</f>
        <v>0</v>
      </c>
      <c r="BO236" s="314"/>
      <c r="BP236" s="134"/>
    </row>
    <row r="378" spans="2:2" x14ac:dyDescent="0.3">
      <c r="B378" s="16"/>
    </row>
    <row r="379" spans="2:2" x14ac:dyDescent="0.3">
      <c r="B379" s="16"/>
    </row>
    <row r="380" spans="2:2" x14ac:dyDescent="0.3">
      <c r="B380" s="16"/>
    </row>
    <row r="381" spans="2:2" x14ac:dyDescent="0.3">
      <c r="B381" s="16"/>
    </row>
    <row r="382" spans="2:2" x14ac:dyDescent="0.3">
      <c r="B382" s="16"/>
    </row>
    <row r="383" spans="2:2" x14ac:dyDescent="0.3">
      <c r="B383" s="16"/>
    </row>
    <row r="384" spans="2:2" x14ac:dyDescent="0.3">
      <c r="B384" s="16"/>
    </row>
    <row r="385" spans="2:2" x14ac:dyDescent="0.3">
      <c r="B385" s="16"/>
    </row>
    <row r="386" spans="2:2" x14ac:dyDescent="0.3">
      <c r="B386" s="16"/>
    </row>
    <row r="387" spans="2:2" x14ac:dyDescent="0.3">
      <c r="B387" s="16"/>
    </row>
    <row r="388" spans="2:2" x14ac:dyDescent="0.3">
      <c r="B388" s="16"/>
    </row>
    <row r="389" spans="2:2" x14ac:dyDescent="0.3">
      <c r="B389" s="16"/>
    </row>
    <row r="390" spans="2:2" x14ac:dyDescent="0.3">
      <c r="B390" s="16"/>
    </row>
    <row r="391" spans="2:2" x14ac:dyDescent="0.3">
      <c r="B391" s="16"/>
    </row>
    <row r="392" spans="2:2" x14ac:dyDescent="0.3">
      <c r="B392" s="16"/>
    </row>
    <row r="393" spans="2:2" x14ac:dyDescent="0.3">
      <c r="B393" s="16"/>
    </row>
    <row r="394" spans="2:2" x14ac:dyDescent="0.3">
      <c r="B394" s="16"/>
    </row>
    <row r="395" spans="2:2" x14ac:dyDescent="0.3">
      <c r="B395" s="16"/>
    </row>
    <row r="396" spans="2:2" x14ac:dyDescent="0.3">
      <c r="B396" s="16"/>
    </row>
    <row r="397" spans="2:2" x14ac:dyDescent="0.3">
      <c r="B397" s="16"/>
    </row>
    <row r="398" spans="2:2" x14ac:dyDescent="0.3">
      <c r="B398" s="16"/>
    </row>
    <row r="399" spans="2:2" x14ac:dyDescent="0.3">
      <c r="B399" s="16"/>
    </row>
    <row r="400" spans="2:2" x14ac:dyDescent="0.3">
      <c r="B400" s="16"/>
    </row>
    <row r="401" spans="2:2" x14ac:dyDescent="0.3">
      <c r="B401" s="16"/>
    </row>
    <row r="402" spans="2:2" x14ac:dyDescent="0.3">
      <c r="B402" s="16"/>
    </row>
    <row r="403" spans="2:2" x14ac:dyDescent="0.3">
      <c r="B403" s="16"/>
    </row>
    <row r="404" spans="2:2" x14ac:dyDescent="0.3">
      <c r="B404" s="16"/>
    </row>
    <row r="405" spans="2:2" x14ac:dyDescent="0.3">
      <c r="B405" s="16"/>
    </row>
    <row r="406" spans="2:2" x14ac:dyDescent="0.3">
      <c r="B406" s="16"/>
    </row>
    <row r="407" spans="2:2" x14ac:dyDescent="0.3">
      <c r="B407" s="16"/>
    </row>
    <row r="408" spans="2:2" x14ac:dyDescent="0.3">
      <c r="B408" s="16"/>
    </row>
    <row r="409" spans="2:2" x14ac:dyDescent="0.3">
      <c r="B409" s="16"/>
    </row>
    <row r="410" spans="2:2" x14ac:dyDescent="0.3">
      <c r="B410" s="16"/>
    </row>
    <row r="411" spans="2:2" x14ac:dyDescent="0.3">
      <c r="B411" s="16"/>
    </row>
    <row r="412" spans="2:2" x14ac:dyDescent="0.3">
      <c r="B412" s="16"/>
    </row>
  </sheetData>
  <sheetProtection algorithmName="SHA-512" hashValue="FT9ELGwKiHdC2TLjXOe+QNGSWub3EOWihppmcrujWKL3DA4dvGQQvlxKz2Yng3vvHf6Raht3I0r9jvLlgbZs7w==" saltValue="4XN2zfzJItcnXW5AFkN+gw==" spinCount="100000" sheet="1" objects="1" scenarios="1" autoFilter="0"/>
  <mergeCells count="32">
    <mergeCell ref="BN236:BO236"/>
    <mergeCell ref="AV236:AW236"/>
    <mergeCell ref="BF236:BG236"/>
    <mergeCell ref="BH236:BI236"/>
    <mergeCell ref="BJ236:BK236"/>
    <mergeCell ref="BL236:BM236"/>
    <mergeCell ref="AX236:AY236"/>
    <mergeCell ref="AZ236:BA236"/>
    <mergeCell ref="BB236:BC236"/>
    <mergeCell ref="BD236:BE236"/>
    <mergeCell ref="L236:M236"/>
    <mergeCell ref="N236:O236"/>
    <mergeCell ref="P236:Q236"/>
    <mergeCell ref="R236:S236"/>
    <mergeCell ref="T236:U236"/>
    <mergeCell ref="B4:B6"/>
    <mergeCell ref="C4:C6"/>
    <mergeCell ref="E4:E6"/>
    <mergeCell ref="H4:H6"/>
    <mergeCell ref="J236:K236"/>
    <mergeCell ref="V236:W236"/>
    <mergeCell ref="X236:Y236"/>
    <mergeCell ref="Z236:AA236"/>
    <mergeCell ref="AC236:AD236"/>
    <mergeCell ref="AE236:AF236"/>
    <mergeCell ref="AQ236:AR236"/>
    <mergeCell ref="AS236:AT236"/>
    <mergeCell ref="AG236:AH236"/>
    <mergeCell ref="AI236:AJ236"/>
    <mergeCell ref="AK236:AL236"/>
    <mergeCell ref="AM236:AN236"/>
    <mergeCell ref="AO236:AP236"/>
  </mergeCells>
  <conditionalFormatting sqref="B7:B234">
    <cfRule type="expression" dxfId="467" priority="609">
      <formula>#REF!=1</formula>
    </cfRule>
  </conditionalFormatting>
  <conditionalFormatting sqref="C7:C234">
    <cfRule type="expression" dxfId="466" priority="610">
      <formula>#REF!=1</formula>
    </cfRule>
  </conditionalFormatting>
  <conditionalFormatting sqref="E7:E234">
    <cfRule type="expression" dxfId="465" priority="611">
      <formula>#REF!=1</formula>
    </cfRule>
  </conditionalFormatting>
  <conditionalFormatting sqref="F7:F234">
    <cfRule type="expression" dxfId="464" priority="612">
      <formula>#REF!=1</formula>
    </cfRule>
  </conditionalFormatting>
  <conditionalFormatting sqref="G7:G234">
    <cfRule type="expression" dxfId="463" priority="613">
      <formula>#REF!=1</formula>
    </cfRule>
  </conditionalFormatting>
  <conditionalFormatting sqref="BS7:BS231">
    <cfRule type="expression" dxfId="462" priority="72">
      <formula>$BS7&gt;$H7</formula>
    </cfRule>
    <cfRule type="containsErrors" dxfId="461" priority="73">
      <formula>ISERROR(BS7)</formula>
    </cfRule>
  </conditionalFormatting>
  <conditionalFormatting sqref="BS232">
    <cfRule type="expression" dxfId="460" priority="672">
      <formula>$BS232&gt;$H216</formula>
    </cfRule>
    <cfRule type="containsErrors" dxfId="459" priority="673">
      <formula>ISERROR(BS232)</formula>
    </cfRule>
  </conditionalFormatting>
  <conditionalFormatting sqref="BS233">
    <cfRule type="expression" dxfId="458" priority="674">
      <formula>$BS233&gt;$H77</formula>
    </cfRule>
    <cfRule type="containsErrors" dxfId="457" priority="675">
      <formula>ISERROR(BS233)</formula>
    </cfRule>
  </conditionalFormatting>
  <conditionalFormatting sqref="BS234">
    <cfRule type="expression" dxfId="456" priority="676">
      <formula>$BS234&gt;$H60</formula>
    </cfRule>
    <cfRule type="containsErrors" dxfId="455" priority="677">
      <formula>ISERROR(BS234)</formula>
    </cfRule>
  </conditionalFormatting>
  <conditionalFormatting sqref="J5">
    <cfRule type="expression" dxfId="454" priority="31">
      <formula>K5&gt;2024</formula>
    </cfRule>
  </conditionalFormatting>
  <conditionalFormatting sqref="M5">
    <cfRule type="expression" dxfId="453" priority="30">
      <formula>M$5&gt;2024</formula>
    </cfRule>
  </conditionalFormatting>
  <conditionalFormatting sqref="O5">
    <cfRule type="expression" dxfId="452" priority="29">
      <formula>O$5&gt;2024</formula>
    </cfRule>
  </conditionalFormatting>
  <conditionalFormatting sqref="Q5">
    <cfRule type="expression" dxfId="451" priority="28">
      <formula>Q$5&gt;2024</formula>
    </cfRule>
  </conditionalFormatting>
  <conditionalFormatting sqref="S5">
    <cfRule type="expression" dxfId="450" priority="27">
      <formula>S$5&gt;2024</formula>
    </cfRule>
  </conditionalFormatting>
  <conditionalFormatting sqref="U5">
    <cfRule type="expression" dxfId="449" priority="26">
      <formula>U$5&gt;2024</formula>
    </cfRule>
  </conditionalFormatting>
  <conditionalFormatting sqref="W5">
    <cfRule type="expression" dxfId="448" priority="25">
      <formula>W$5&gt;2024</formula>
    </cfRule>
  </conditionalFormatting>
  <conditionalFormatting sqref="Y5">
    <cfRule type="expression" dxfId="447" priority="24">
      <formula>Y$5&gt;2024</formula>
    </cfRule>
  </conditionalFormatting>
  <conditionalFormatting sqref="AA5">
    <cfRule type="expression" dxfId="446" priority="23">
      <formula>AA$5&gt;2024</formula>
    </cfRule>
  </conditionalFormatting>
  <conditionalFormatting sqref="AD5">
    <cfRule type="expression" dxfId="445" priority="22">
      <formula>AD$5&gt;2024</formula>
    </cfRule>
  </conditionalFormatting>
  <conditionalFormatting sqref="AF5">
    <cfRule type="expression" dxfId="444" priority="21">
      <formula>AF$5&gt;2024</formula>
    </cfRule>
  </conditionalFormatting>
  <conditionalFormatting sqref="AH5">
    <cfRule type="expression" dxfId="443" priority="20">
      <formula>AH$5&gt;2024</formula>
    </cfRule>
  </conditionalFormatting>
  <conditionalFormatting sqref="AJ5">
    <cfRule type="expression" dxfId="442" priority="19">
      <formula>AJ$5&gt;2024</formula>
    </cfRule>
  </conditionalFormatting>
  <conditionalFormatting sqref="AL5">
    <cfRule type="expression" dxfId="441" priority="18">
      <formula>AL$5&gt;2024</formula>
    </cfRule>
  </conditionalFormatting>
  <conditionalFormatting sqref="AN5">
    <cfRule type="expression" dxfId="440" priority="17">
      <formula>AN$5&gt;2024</formula>
    </cfRule>
  </conditionalFormatting>
  <conditionalFormatting sqref="AP5">
    <cfRule type="expression" dxfId="439" priority="16">
      <formula>AP$5&gt;2024</formula>
    </cfRule>
  </conditionalFormatting>
  <conditionalFormatting sqref="AR5">
    <cfRule type="expression" dxfId="438" priority="15">
      <formula>AR$5&gt;2024</formula>
    </cfRule>
  </conditionalFormatting>
  <conditionalFormatting sqref="AT5">
    <cfRule type="expression" dxfId="437" priority="14">
      <formula>AT$5&gt;2024</formula>
    </cfRule>
  </conditionalFormatting>
  <conditionalFormatting sqref="AW5">
    <cfRule type="expression" dxfId="436" priority="13">
      <formula>AW$5&gt;2024</formula>
    </cfRule>
  </conditionalFormatting>
  <conditionalFormatting sqref="AY5">
    <cfRule type="expression" dxfId="435" priority="12">
      <formula>AY$5&gt;2024</formula>
    </cfRule>
  </conditionalFormatting>
  <conditionalFormatting sqref="BA5">
    <cfRule type="expression" dxfId="434" priority="11">
      <formula>BA$5&gt;2024</formula>
    </cfRule>
  </conditionalFormatting>
  <conditionalFormatting sqref="BC5">
    <cfRule type="expression" dxfId="433" priority="10">
      <formula>BC$5&gt;2024</formula>
    </cfRule>
  </conditionalFormatting>
  <conditionalFormatting sqref="BE5">
    <cfRule type="expression" dxfId="432" priority="9">
      <formula>BE$5&gt;2024</formula>
    </cfRule>
  </conditionalFormatting>
  <conditionalFormatting sqref="BG5">
    <cfRule type="expression" dxfId="431" priority="8">
      <formula>BG$5&gt;2024</formula>
    </cfRule>
  </conditionalFormatting>
  <conditionalFormatting sqref="BI5">
    <cfRule type="expression" dxfId="430" priority="7">
      <formula>BI$5&gt;2024</formula>
    </cfRule>
  </conditionalFormatting>
  <conditionalFormatting sqref="BK5">
    <cfRule type="expression" dxfId="429" priority="6">
      <formula>BK$5&gt;2024</formula>
    </cfRule>
  </conditionalFormatting>
  <conditionalFormatting sqref="BM5">
    <cfRule type="expression" dxfId="428" priority="5">
      <formula>BM$5&gt;2024</formula>
    </cfRule>
  </conditionalFormatting>
  <conditionalFormatting sqref="BO5">
    <cfRule type="expression" dxfId="427" priority="4">
      <formula>BO$5&gt;2024</formula>
    </cfRule>
  </conditionalFormatting>
  <conditionalFormatting sqref="K5">
    <cfRule type="expression" dxfId="426" priority="3">
      <formula>K$5&gt;2024</formula>
    </cfRule>
  </conditionalFormatting>
  <conditionalFormatting sqref="H7:H234">
    <cfRule type="expression" dxfId="425" priority="2">
      <formula>$I7&gt;0</formula>
    </cfRule>
  </conditionalFormatting>
  <conditionalFormatting sqref="J5:BO5">
    <cfRule type="containsErrors" dxfId="424" priority="1">
      <formula>ISERROR(J5)</formula>
    </cfRule>
  </conditionalFormatting>
  <dataValidations count="1">
    <dataValidation type="decimal" allowBlank="1" showInputMessage="1" showErrorMessage="1" sqref="J7:AA234 AC7:AT234 AV7:BO234" xr:uid="{1EA87711-E634-41DB-A628-A6A4B2BB6254}">
      <formula1>0</formula1>
      <formula2>5</formula2>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34FC-6426-42C1-878B-14A787E73570}">
  <dimension ref="A1:BS205"/>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Karlovarský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SUM(BQ7:BQ43)</f>
        <v>0</v>
      </c>
      <c r="BR6" s="192"/>
      <c r="BS6" s="192"/>
    </row>
    <row r="7" spans="1:71" ht="20.100000000000001" customHeight="1" x14ac:dyDescent="0.3">
      <c r="B7" s="23" t="s">
        <v>1476</v>
      </c>
      <c r="C7" s="19" t="s">
        <v>1477</v>
      </c>
      <c r="D7" s="19" t="s">
        <v>1478</v>
      </c>
      <c r="E7" s="19" t="s">
        <v>1479</v>
      </c>
      <c r="F7" s="19" t="s">
        <v>1480</v>
      </c>
      <c r="G7" s="20">
        <v>24.666666666666668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43" si="4">COUNTIF(J7:BP7,"&gt;0")</f>
        <v>0</v>
      </c>
      <c r="BS7" s="126" t="e">
        <f t="shared" ref="BS7:BS43" si="5">BQ7/BR7</f>
        <v>#DIV/0!</v>
      </c>
    </row>
    <row r="8" spans="1:71" ht="20.100000000000001" customHeight="1" x14ac:dyDescent="0.3">
      <c r="B8" s="23" t="s">
        <v>1481</v>
      </c>
      <c r="C8" s="19" t="s">
        <v>1482</v>
      </c>
      <c r="D8" s="19" t="s">
        <v>1483</v>
      </c>
      <c r="E8" s="19" t="s">
        <v>1484</v>
      </c>
      <c r="F8" s="19" t="s">
        <v>1480</v>
      </c>
      <c r="G8" s="20">
        <v>92</v>
      </c>
      <c r="H8" s="179">
        <v>0.2</v>
      </c>
      <c r="I8" s="253">
        <f t="shared" ref="I8:I43"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1485</v>
      </c>
      <c r="C9" s="19" t="s">
        <v>1486</v>
      </c>
      <c r="D9" s="19" t="s">
        <v>1487</v>
      </c>
      <c r="E9" s="19" t="s">
        <v>1488</v>
      </c>
      <c r="F9" s="19" t="s">
        <v>1480</v>
      </c>
      <c r="G9" s="20">
        <v>169.66666666666666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1489</v>
      </c>
      <c r="C10" s="19" t="s">
        <v>1490</v>
      </c>
      <c r="D10" s="19" t="s">
        <v>933</v>
      </c>
      <c r="E10" s="19" t="s">
        <v>768</v>
      </c>
      <c r="F10" s="19" t="s">
        <v>1480</v>
      </c>
      <c r="G10" s="20">
        <v>124.33333333333333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1491</v>
      </c>
      <c r="C11" s="19" t="s">
        <v>1492</v>
      </c>
      <c r="D11" s="19" t="s">
        <v>238</v>
      </c>
      <c r="E11" s="19" t="s">
        <v>1493</v>
      </c>
      <c r="F11" s="19" t="s">
        <v>1480</v>
      </c>
      <c r="G11" s="20">
        <v>150</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1494</v>
      </c>
      <c r="C12" s="19" t="s">
        <v>1495</v>
      </c>
      <c r="D12" s="19" t="s">
        <v>1496</v>
      </c>
      <c r="E12" s="19" t="s">
        <v>1497</v>
      </c>
      <c r="F12" s="19" t="s">
        <v>1480</v>
      </c>
      <c r="G12" s="20">
        <v>70.666666666666671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1498</v>
      </c>
      <c r="C13" s="19" t="s">
        <v>1499</v>
      </c>
      <c r="D13" s="19" t="s">
        <v>1026</v>
      </c>
      <c r="E13" s="19" t="s">
        <v>1500</v>
      </c>
      <c r="F13" s="19" t="s">
        <v>1480</v>
      </c>
      <c r="G13" s="20">
        <v>143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1501</v>
      </c>
      <c r="C14" s="19" t="s">
        <v>1502</v>
      </c>
      <c r="D14" s="19" t="s">
        <v>1503</v>
      </c>
      <c r="E14" s="19" t="s">
        <v>1504</v>
      </c>
      <c r="F14" s="19" t="s">
        <v>1480</v>
      </c>
      <c r="G14" s="20">
        <v>173.33333333333334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1505</v>
      </c>
      <c r="C15" s="19" t="s">
        <v>1506</v>
      </c>
      <c r="D15" s="19" t="s">
        <v>1507</v>
      </c>
      <c r="E15" s="19" t="s">
        <v>1508</v>
      </c>
      <c r="F15" s="19" t="s">
        <v>1480</v>
      </c>
      <c r="G15" s="20">
        <v>140.33333333333334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1509</v>
      </c>
      <c r="C16" s="19" t="s">
        <v>1510</v>
      </c>
      <c r="D16" s="19" t="s">
        <v>1511</v>
      </c>
      <c r="E16" s="19" t="s">
        <v>1512</v>
      </c>
      <c r="F16" s="19" t="s">
        <v>1480</v>
      </c>
      <c r="G16" s="20">
        <v>129</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1513</v>
      </c>
      <c r="C17" s="19" t="s">
        <v>1514</v>
      </c>
      <c r="D17" s="19" t="s">
        <v>1515</v>
      </c>
      <c r="E17" s="19" t="s">
        <v>1512</v>
      </c>
      <c r="F17" s="19" t="s">
        <v>1480</v>
      </c>
      <c r="G17" s="20">
        <v>67</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1516</v>
      </c>
      <c r="C18" s="19" t="s">
        <v>1517</v>
      </c>
      <c r="D18" s="19" t="s">
        <v>1518</v>
      </c>
      <c r="E18" s="19" t="s">
        <v>1519</v>
      </c>
      <c r="F18" s="19" t="s">
        <v>1480</v>
      </c>
      <c r="G18" s="20">
        <v>152.33333333333334</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1520</v>
      </c>
      <c r="C19" s="19" t="s">
        <v>1521</v>
      </c>
      <c r="D19" s="19" t="s">
        <v>1522</v>
      </c>
      <c r="E19" s="19" t="s">
        <v>1523</v>
      </c>
      <c r="F19" s="19" t="s">
        <v>1480</v>
      </c>
      <c r="G19" s="20">
        <v>165.66666666666666</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1524</v>
      </c>
      <c r="C20" s="19" t="s">
        <v>1525</v>
      </c>
      <c r="D20" s="19" t="s">
        <v>1526</v>
      </c>
      <c r="E20" s="19" t="s">
        <v>1523</v>
      </c>
      <c r="F20" s="19" t="s">
        <v>1480</v>
      </c>
      <c r="G20" s="20">
        <v>42.333333333333336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1527</v>
      </c>
      <c r="C21" s="19" t="s">
        <v>1528</v>
      </c>
      <c r="D21" s="19" t="s">
        <v>1529</v>
      </c>
      <c r="E21" s="19" t="s">
        <v>1523</v>
      </c>
      <c r="F21" s="19" t="s">
        <v>1480</v>
      </c>
      <c r="G21" s="20">
        <v>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1530</v>
      </c>
      <c r="C22" s="19" t="s">
        <v>1531</v>
      </c>
      <c r="D22" s="19" t="s">
        <v>789</v>
      </c>
      <c r="E22" s="19" t="s">
        <v>1532</v>
      </c>
      <c r="F22" s="19" t="s">
        <v>1480</v>
      </c>
      <c r="G22" s="20">
        <v>73</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1533</v>
      </c>
      <c r="C23" s="19" t="s">
        <v>1534</v>
      </c>
      <c r="D23" s="19" t="s">
        <v>465</v>
      </c>
      <c r="E23" s="19" t="s">
        <v>1535</v>
      </c>
      <c r="F23" s="19" t="s">
        <v>1480</v>
      </c>
      <c r="G23" s="20">
        <v>123.33333333333333</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1536</v>
      </c>
      <c r="C24" s="19" t="s">
        <v>1537</v>
      </c>
      <c r="D24" s="19" t="s">
        <v>1538</v>
      </c>
      <c r="E24" s="19" t="s">
        <v>1539</v>
      </c>
      <c r="F24" s="19" t="s">
        <v>1480</v>
      </c>
      <c r="G24" s="20">
        <v>39.333333333333336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1540</v>
      </c>
      <c r="C25" s="19" t="s">
        <v>1541</v>
      </c>
      <c r="D25" s="19" t="s">
        <v>1542</v>
      </c>
      <c r="E25" s="19" t="s">
        <v>1543</v>
      </c>
      <c r="F25" s="19" t="s">
        <v>1480</v>
      </c>
      <c r="G25" s="20">
        <v>135.66666666666666</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1544</v>
      </c>
      <c r="C26" s="19" t="s">
        <v>1545</v>
      </c>
      <c r="D26" s="19" t="s">
        <v>1546</v>
      </c>
      <c r="E26" s="19" t="s">
        <v>1547</v>
      </c>
      <c r="F26" s="19" t="s">
        <v>1480</v>
      </c>
      <c r="G26" s="20">
        <v>120.66666666666667</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1548</v>
      </c>
      <c r="C27" s="19" t="s">
        <v>1549</v>
      </c>
      <c r="D27" s="19" t="s">
        <v>840</v>
      </c>
      <c r="E27" s="19" t="s">
        <v>1550</v>
      </c>
      <c r="F27" s="19" t="s">
        <v>1480</v>
      </c>
      <c r="G27" s="20">
        <v>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1551</v>
      </c>
      <c r="C28" s="19" t="s">
        <v>1552</v>
      </c>
      <c r="D28" s="19" t="s">
        <v>424</v>
      </c>
      <c r="E28" s="19" t="s">
        <v>1553</v>
      </c>
      <c r="F28" s="19" t="s">
        <v>1480</v>
      </c>
      <c r="G28" s="20">
        <v>172.33333333333334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1554</v>
      </c>
      <c r="C29" s="19" t="s">
        <v>1555</v>
      </c>
      <c r="D29" s="19" t="s">
        <v>1556</v>
      </c>
      <c r="E29" s="19" t="s">
        <v>1557</v>
      </c>
      <c r="F29" s="19" t="s">
        <v>1480</v>
      </c>
      <c r="G29" s="20">
        <v>51.333333333333336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1558</v>
      </c>
      <c r="C30" s="19" t="s">
        <v>1559</v>
      </c>
      <c r="D30" s="19" t="s">
        <v>971</v>
      </c>
      <c r="E30" s="19" t="s">
        <v>1560</v>
      </c>
      <c r="F30" s="19" t="s">
        <v>1480</v>
      </c>
      <c r="G30" s="20">
        <v>53.333333333333336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1561</v>
      </c>
      <c r="C31" s="19" t="s">
        <v>1562</v>
      </c>
      <c r="D31" s="19" t="s">
        <v>1563</v>
      </c>
      <c r="E31" s="19" t="s">
        <v>1564</v>
      </c>
      <c r="F31" s="19" t="s">
        <v>1480</v>
      </c>
      <c r="G31" s="20">
        <v>178.33333333333334</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1565</v>
      </c>
      <c r="C32" s="19" t="s">
        <v>1566</v>
      </c>
      <c r="D32" s="19" t="s">
        <v>801</v>
      </c>
      <c r="E32" s="19" t="s">
        <v>1567</v>
      </c>
      <c r="F32" s="19" t="s">
        <v>1480</v>
      </c>
      <c r="G32" s="20">
        <v>24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1568</v>
      </c>
      <c r="C33" s="19" t="s">
        <v>1569</v>
      </c>
      <c r="D33" s="19" t="s">
        <v>1570</v>
      </c>
      <c r="E33" s="19" t="s">
        <v>1571</v>
      </c>
      <c r="F33" s="19" t="s">
        <v>1480</v>
      </c>
      <c r="G33" s="20">
        <v>136.66666666666666</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1572</v>
      </c>
      <c r="C34" s="19" t="s">
        <v>1573</v>
      </c>
      <c r="D34" s="19" t="s">
        <v>1574</v>
      </c>
      <c r="E34" s="19" t="s">
        <v>1575</v>
      </c>
      <c r="F34" s="19" t="s">
        <v>1480</v>
      </c>
      <c r="G34" s="20">
        <v>51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1576</v>
      </c>
      <c r="C35" s="19" t="s">
        <v>1577</v>
      </c>
      <c r="D35" s="19" t="s">
        <v>1578</v>
      </c>
      <c r="E35" s="19" t="s">
        <v>1579</v>
      </c>
      <c r="F35" s="19" t="s">
        <v>1480</v>
      </c>
      <c r="G35" s="20">
        <v>160</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1580</v>
      </c>
      <c r="C36" s="19" t="s">
        <v>1581</v>
      </c>
      <c r="D36" s="19" t="s">
        <v>1582</v>
      </c>
      <c r="E36" s="19" t="s">
        <v>1583</v>
      </c>
      <c r="F36" s="19" t="s">
        <v>1480</v>
      </c>
      <c r="G36" s="20">
        <v>29.333333333333332</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1584</v>
      </c>
      <c r="C37" s="19" t="s">
        <v>1585</v>
      </c>
      <c r="D37" s="19" t="s">
        <v>1586</v>
      </c>
      <c r="E37" s="19" t="s">
        <v>1587</v>
      </c>
      <c r="F37" s="19" t="s">
        <v>1480</v>
      </c>
      <c r="G37" s="20">
        <v>147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1588</v>
      </c>
      <c r="C38" s="19" t="s">
        <v>1589</v>
      </c>
      <c r="D38" s="19" t="s">
        <v>1590</v>
      </c>
      <c r="E38" s="19" t="s">
        <v>1591</v>
      </c>
      <c r="F38" s="19" t="s">
        <v>1480</v>
      </c>
      <c r="G38" s="20">
        <v>169.33333333333334</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1592</v>
      </c>
      <c r="C39" s="19" t="s">
        <v>1593</v>
      </c>
      <c r="D39" s="19" t="s">
        <v>1594</v>
      </c>
      <c r="E39" s="19" t="s">
        <v>1595</v>
      </c>
      <c r="F39" s="19" t="s">
        <v>1480</v>
      </c>
      <c r="G39" s="20">
        <v>122</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43" si="7">SUM(J39:BP39)</f>
        <v>0</v>
      </c>
      <c r="BR39" s="98">
        <f t="shared" si="4"/>
        <v>0</v>
      </c>
      <c r="BS39" s="126" t="e">
        <f t="shared" si="5"/>
        <v>#DIV/0!</v>
      </c>
    </row>
    <row r="40" spans="2:71" ht="20.100000000000001" customHeight="1" x14ac:dyDescent="0.3">
      <c r="B40" s="23" t="s">
        <v>1596</v>
      </c>
      <c r="C40" s="19" t="s">
        <v>1597</v>
      </c>
      <c r="D40" s="19" t="s">
        <v>1598</v>
      </c>
      <c r="E40" s="19" t="s">
        <v>1599</v>
      </c>
      <c r="F40" s="19" t="s">
        <v>1480</v>
      </c>
      <c r="G40" s="20">
        <v>50</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1600</v>
      </c>
      <c r="C41" s="19" t="s">
        <v>1601</v>
      </c>
      <c r="D41" s="19" t="s">
        <v>1099</v>
      </c>
      <c r="E41" s="19" t="s">
        <v>1602</v>
      </c>
      <c r="F41" s="19" t="s">
        <v>1480</v>
      </c>
      <c r="G41" s="20">
        <v>30.666666666666668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t="s">
        <v>1603</v>
      </c>
      <c r="C42" s="19" t="s">
        <v>1604</v>
      </c>
      <c r="D42" s="19" t="s">
        <v>1605</v>
      </c>
      <c r="E42" s="19" t="s">
        <v>1606</v>
      </c>
      <c r="F42" s="19" t="s">
        <v>1480</v>
      </c>
      <c r="G42" s="20">
        <v>24.666666666666668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thickBot="1" x14ac:dyDescent="0.35">
      <c r="B43" s="123" t="s">
        <v>1607</v>
      </c>
      <c r="C43" s="124" t="s">
        <v>1608</v>
      </c>
      <c r="D43" s="124" t="s">
        <v>382</v>
      </c>
      <c r="E43" s="124" t="s">
        <v>1609</v>
      </c>
      <c r="F43" s="124" t="s">
        <v>1480</v>
      </c>
      <c r="G43" s="125">
        <v>81.666666666666671</v>
      </c>
      <c r="H43" s="23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15" thickBot="1" x14ac:dyDescent="0.35">
      <c r="H44" s="17"/>
      <c r="J44" s="187">
        <f t="shared" ref="J44:AA44" si="8">SUM(J7:J43)</f>
        <v>0</v>
      </c>
      <c r="K44" s="215">
        <f t="shared" si="8"/>
        <v>0</v>
      </c>
      <c r="L44" s="187">
        <f t="shared" si="8"/>
        <v>0</v>
      </c>
      <c r="M44" s="186">
        <f t="shared" si="8"/>
        <v>0</v>
      </c>
      <c r="N44" s="187">
        <f t="shared" si="8"/>
        <v>0</v>
      </c>
      <c r="O44" s="215">
        <f t="shared" si="8"/>
        <v>0</v>
      </c>
      <c r="P44" s="187">
        <f t="shared" si="8"/>
        <v>0</v>
      </c>
      <c r="Q44" s="215">
        <f t="shared" si="8"/>
        <v>0</v>
      </c>
      <c r="R44" s="187">
        <f t="shared" si="8"/>
        <v>0</v>
      </c>
      <c r="S44" s="215">
        <f t="shared" si="8"/>
        <v>0</v>
      </c>
      <c r="T44" s="187">
        <f t="shared" si="8"/>
        <v>0</v>
      </c>
      <c r="U44" s="215">
        <f t="shared" si="8"/>
        <v>0</v>
      </c>
      <c r="V44" s="187">
        <f t="shared" si="8"/>
        <v>0</v>
      </c>
      <c r="W44" s="215">
        <f t="shared" si="8"/>
        <v>0</v>
      </c>
      <c r="X44" s="187">
        <f t="shared" si="8"/>
        <v>0</v>
      </c>
      <c r="Y44" s="215">
        <f t="shared" si="8"/>
        <v>0</v>
      </c>
      <c r="Z44" s="187">
        <f t="shared" si="8"/>
        <v>0</v>
      </c>
      <c r="AA44" s="188">
        <f t="shared" si="8"/>
        <v>0</v>
      </c>
      <c r="AB44" s="130"/>
      <c r="AC44" s="187">
        <f t="shared" ref="AC44:AT44" si="9">SUM(AC7:AC43)</f>
        <v>0</v>
      </c>
      <c r="AD44" s="215">
        <f t="shared" si="9"/>
        <v>0</v>
      </c>
      <c r="AE44" s="187">
        <f t="shared" si="9"/>
        <v>0</v>
      </c>
      <c r="AF44" s="215">
        <f t="shared" si="9"/>
        <v>0</v>
      </c>
      <c r="AG44" s="187">
        <f t="shared" si="9"/>
        <v>0</v>
      </c>
      <c r="AH44" s="215">
        <f t="shared" si="9"/>
        <v>0</v>
      </c>
      <c r="AI44" s="187">
        <f t="shared" si="9"/>
        <v>0</v>
      </c>
      <c r="AJ44" s="215">
        <f t="shared" si="9"/>
        <v>0</v>
      </c>
      <c r="AK44" s="187">
        <f t="shared" si="9"/>
        <v>0</v>
      </c>
      <c r="AL44" s="215">
        <f t="shared" si="9"/>
        <v>0</v>
      </c>
      <c r="AM44" s="187">
        <f t="shared" si="9"/>
        <v>0</v>
      </c>
      <c r="AN44" s="215">
        <f t="shared" si="9"/>
        <v>0</v>
      </c>
      <c r="AO44" s="187">
        <f t="shared" si="9"/>
        <v>0</v>
      </c>
      <c r="AP44" s="215">
        <f t="shared" si="9"/>
        <v>0</v>
      </c>
      <c r="AQ44" s="187">
        <f t="shared" si="9"/>
        <v>0</v>
      </c>
      <c r="AR44" s="215">
        <f t="shared" si="9"/>
        <v>0</v>
      </c>
      <c r="AS44" s="187">
        <f t="shared" si="9"/>
        <v>0</v>
      </c>
      <c r="AT44" s="188">
        <f t="shared" si="9"/>
        <v>0</v>
      </c>
      <c r="AU44" s="130"/>
      <c r="AV44" s="187">
        <f t="shared" ref="AV44:BO44" si="10">SUM(AV7:AV43)</f>
        <v>0</v>
      </c>
      <c r="AW44" s="215">
        <f t="shared" si="10"/>
        <v>0</v>
      </c>
      <c r="AX44" s="187">
        <f t="shared" si="10"/>
        <v>0</v>
      </c>
      <c r="AY44" s="215">
        <f t="shared" si="10"/>
        <v>0</v>
      </c>
      <c r="AZ44" s="187">
        <f t="shared" si="10"/>
        <v>0</v>
      </c>
      <c r="BA44" s="215">
        <f t="shared" si="10"/>
        <v>0</v>
      </c>
      <c r="BB44" s="187">
        <f t="shared" si="10"/>
        <v>0</v>
      </c>
      <c r="BC44" s="215">
        <f t="shared" si="10"/>
        <v>0</v>
      </c>
      <c r="BD44" s="187">
        <f t="shared" si="10"/>
        <v>0</v>
      </c>
      <c r="BE44" s="215">
        <f t="shared" si="10"/>
        <v>0</v>
      </c>
      <c r="BF44" s="187">
        <f t="shared" si="10"/>
        <v>0</v>
      </c>
      <c r="BG44" s="215">
        <f t="shared" si="10"/>
        <v>0</v>
      </c>
      <c r="BH44" s="187">
        <f t="shared" si="10"/>
        <v>0</v>
      </c>
      <c r="BI44" s="215">
        <f t="shared" si="10"/>
        <v>0</v>
      </c>
      <c r="BJ44" s="187">
        <f t="shared" si="10"/>
        <v>0</v>
      </c>
      <c r="BK44" s="215">
        <f t="shared" si="10"/>
        <v>0</v>
      </c>
      <c r="BL44" s="187">
        <f t="shared" si="10"/>
        <v>0</v>
      </c>
      <c r="BM44" s="215">
        <f t="shared" si="10"/>
        <v>0</v>
      </c>
      <c r="BN44" s="187">
        <f t="shared" si="10"/>
        <v>0</v>
      </c>
      <c r="BO44" s="188">
        <f t="shared" si="10"/>
        <v>0</v>
      </c>
      <c r="BP44" s="130"/>
    </row>
    <row r="45" spans="2:71" ht="15" thickBot="1" x14ac:dyDescent="0.35">
      <c r="E45" s="182" t="s">
        <v>6328</v>
      </c>
      <c r="F45" s="183"/>
      <c r="G45" s="184"/>
      <c r="H45" s="240">
        <f>SUM(H7:H43)</f>
        <v>11.200000000000001</v>
      </c>
      <c r="J45" s="313">
        <f>J44+K44</f>
        <v>0</v>
      </c>
      <c r="K45" s="314"/>
      <c r="L45" s="313">
        <f>L44+M44</f>
        <v>0</v>
      </c>
      <c r="M45" s="314"/>
      <c r="N45" s="313">
        <f>N44+O44</f>
        <v>0</v>
      </c>
      <c r="O45" s="314"/>
      <c r="P45" s="313">
        <f>P44+Q44</f>
        <v>0</v>
      </c>
      <c r="Q45" s="314"/>
      <c r="R45" s="313">
        <f>R44+S44</f>
        <v>0</v>
      </c>
      <c r="S45" s="314"/>
      <c r="T45" s="313">
        <f>T44+U44</f>
        <v>0</v>
      </c>
      <c r="U45" s="314"/>
      <c r="V45" s="313">
        <f>V44+W44</f>
        <v>0</v>
      </c>
      <c r="W45" s="314"/>
      <c r="X45" s="313">
        <f>X44+Y44</f>
        <v>0</v>
      </c>
      <c r="Y45" s="314"/>
      <c r="Z45" s="313">
        <f>Z44+AA44</f>
        <v>0</v>
      </c>
      <c r="AA45" s="314"/>
      <c r="AB45" s="134"/>
      <c r="AC45" s="313">
        <f>AC44+AD44</f>
        <v>0</v>
      </c>
      <c r="AD45" s="314"/>
      <c r="AE45" s="313">
        <f>AE44+AF44</f>
        <v>0</v>
      </c>
      <c r="AF45" s="314"/>
      <c r="AG45" s="313">
        <f>AG44+AH44</f>
        <v>0</v>
      </c>
      <c r="AH45" s="314"/>
      <c r="AI45" s="313">
        <f>AI44+AJ44</f>
        <v>0</v>
      </c>
      <c r="AJ45" s="314"/>
      <c r="AK45" s="313">
        <f>AK44+AL44</f>
        <v>0</v>
      </c>
      <c r="AL45" s="314"/>
      <c r="AM45" s="313">
        <f>AM44+AN44</f>
        <v>0</v>
      </c>
      <c r="AN45" s="314"/>
      <c r="AO45" s="313">
        <f>AO44+AP44</f>
        <v>0</v>
      </c>
      <c r="AP45" s="314"/>
      <c r="AQ45" s="313">
        <f>AQ44+AR44</f>
        <v>0</v>
      </c>
      <c r="AR45" s="314"/>
      <c r="AS45" s="313">
        <f>AS44+AT44</f>
        <v>0</v>
      </c>
      <c r="AT45" s="314"/>
      <c r="AU45" s="134"/>
      <c r="AV45" s="313">
        <f>AV44+AW44</f>
        <v>0</v>
      </c>
      <c r="AW45" s="314"/>
      <c r="AX45" s="313">
        <f>AX44+AY44</f>
        <v>0</v>
      </c>
      <c r="AY45" s="314"/>
      <c r="AZ45" s="313">
        <f>AZ44+BA44</f>
        <v>0</v>
      </c>
      <c r="BA45" s="314"/>
      <c r="BB45" s="313">
        <f>BB44+BC44</f>
        <v>0</v>
      </c>
      <c r="BC45" s="314"/>
      <c r="BD45" s="313">
        <f>BD44+BE44</f>
        <v>0</v>
      </c>
      <c r="BE45" s="314"/>
      <c r="BF45" s="313">
        <f>BF44+BG44</f>
        <v>0</v>
      </c>
      <c r="BG45" s="314"/>
      <c r="BH45" s="313">
        <f>BH44+BI44</f>
        <v>0</v>
      </c>
      <c r="BI45" s="314"/>
      <c r="BJ45" s="313">
        <f>BJ44+BK44</f>
        <v>0</v>
      </c>
      <c r="BK45" s="314"/>
      <c r="BL45" s="313">
        <f>BL44+BM44</f>
        <v>0</v>
      </c>
      <c r="BM45" s="314"/>
      <c r="BN45" s="313">
        <f>BN44+BO44</f>
        <v>0</v>
      </c>
      <c r="BO45" s="314"/>
      <c r="BP45" s="134"/>
    </row>
    <row r="100" spans="5:5" x14ac:dyDescent="0.3">
      <c r="E100" s="29"/>
    </row>
    <row r="171" spans="2:2" x14ac:dyDescent="0.3">
      <c r="B171" s="16"/>
    </row>
    <row r="172" spans="2:2" x14ac:dyDescent="0.3">
      <c r="B172" s="16"/>
    </row>
    <row r="173" spans="2:2" x14ac:dyDescent="0.3">
      <c r="B173" s="16"/>
    </row>
    <row r="174" spans="2:2" x14ac:dyDescent="0.3">
      <c r="B174" s="16"/>
    </row>
    <row r="175" spans="2:2" x14ac:dyDescent="0.3">
      <c r="B175" s="16"/>
    </row>
    <row r="176" spans="2:2" x14ac:dyDescent="0.3">
      <c r="B176" s="16"/>
    </row>
    <row r="177" spans="2:2" x14ac:dyDescent="0.3">
      <c r="B177" s="16"/>
    </row>
    <row r="178" spans="2:2" x14ac:dyDescent="0.3">
      <c r="B178" s="16"/>
    </row>
    <row r="179" spans="2:2" x14ac:dyDescent="0.3">
      <c r="B179" s="16"/>
    </row>
    <row r="180" spans="2:2" x14ac:dyDescent="0.3">
      <c r="B180" s="16"/>
    </row>
    <row r="181" spans="2:2" x14ac:dyDescent="0.3">
      <c r="B181" s="16"/>
    </row>
    <row r="182" spans="2:2" x14ac:dyDescent="0.3">
      <c r="B182" s="16"/>
    </row>
    <row r="183" spans="2:2" x14ac:dyDescent="0.3">
      <c r="B183" s="16"/>
    </row>
    <row r="184" spans="2:2" x14ac:dyDescent="0.3">
      <c r="B184" s="16"/>
    </row>
    <row r="185" spans="2:2" x14ac:dyDescent="0.3">
      <c r="B185" s="16"/>
    </row>
    <row r="186" spans="2:2" x14ac:dyDescent="0.3">
      <c r="B186" s="16"/>
    </row>
    <row r="187" spans="2:2" x14ac:dyDescent="0.3">
      <c r="B187" s="16"/>
    </row>
    <row r="188" spans="2:2" x14ac:dyDescent="0.3">
      <c r="B188" s="16"/>
    </row>
    <row r="189" spans="2:2" x14ac:dyDescent="0.3">
      <c r="B189" s="16"/>
    </row>
    <row r="190" spans="2:2" x14ac:dyDescent="0.3">
      <c r="B190" s="16"/>
    </row>
    <row r="191" spans="2:2" x14ac:dyDescent="0.3">
      <c r="B191" s="16"/>
    </row>
    <row r="192" spans="2:2" x14ac:dyDescent="0.3">
      <c r="B192" s="16"/>
    </row>
    <row r="193" spans="2:2" x14ac:dyDescent="0.3">
      <c r="B193" s="16"/>
    </row>
    <row r="194" spans="2:2" x14ac:dyDescent="0.3">
      <c r="B194" s="16"/>
    </row>
    <row r="195" spans="2:2" x14ac:dyDescent="0.3">
      <c r="B195" s="16"/>
    </row>
    <row r="196" spans="2:2" x14ac:dyDescent="0.3">
      <c r="B196" s="16"/>
    </row>
    <row r="197" spans="2:2" x14ac:dyDescent="0.3">
      <c r="B197" s="16"/>
    </row>
    <row r="198" spans="2:2" x14ac:dyDescent="0.3">
      <c r="B198" s="16"/>
    </row>
    <row r="199" spans="2:2" x14ac:dyDescent="0.3">
      <c r="B199" s="16"/>
    </row>
    <row r="200" spans="2:2" x14ac:dyDescent="0.3">
      <c r="B200" s="16"/>
    </row>
    <row r="201" spans="2:2" x14ac:dyDescent="0.3">
      <c r="B201" s="16"/>
    </row>
    <row r="202" spans="2:2" x14ac:dyDescent="0.3">
      <c r="B202" s="16"/>
    </row>
    <row r="203" spans="2:2" x14ac:dyDescent="0.3">
      <c r="B203" s="16"/>
    </row>
    <row r="204" spans="2:2" x14ac:dyDescent="0.3">
      <c r="B204" s="16"/>
    </row>
    <row r="205" spans="2:2" x14ac:dyDescent="0.3">
      <c r="B205" s="16"/>
    </row>
  </sheetData>
  <sheetProtection algorithmName="SHA-512" hashValue="GU6D4ds9FoZc7hpWYzYkhYHmnZpvcU5rUusOUvxVrMCSfBchu8Zy2c1+arf71krqvl8f6qnESplQZU83/14Prg==" saltValue="k5+Myp4xHGbJwkXYyRQKlw==" spinCount="100000" sheet="1" objects="1" scenarios="1" autoFilter="0"/>
  <mergeCells count="32">
    <mergeCell ref="BL45:BM45"/>
    <mergeCell ref="BN45:BO45"/>
    <mergeCell ref="BB45:BC45"/>
    <mergeCell ref="BD45:BE45"/>
    <mergeCell ref="BF45:BG45"/>
    <mergeCell ref="BH45:BI45"/>
    <mergeCell ref="BJ45:BK45"/>
    <mergeCell ref="AQ45:AR45"/>
    <mergeCell ref="AS45:AT45"/>
    <mergeCell ref="AV45:AW45"/>
    <mergeCell ref="AX45:AY45"/>
    <mergeCell ref="AZ45:BA45"/>
    <mergeCell ref="AG45:AH45"/>
    <mergeCell ref="AI45:AJ45"/>
    <mergeCell ref="AK45:AL45"/>
    <mergeCell ref="AM45:AN45"/>
    <mergeCell ref="AO45:AP45"/>
    <mergeCell ref="V45:W45"/>
    <mergeCell ref="X45:Y45"/>
    <mergeCell ref="Z45:AA45"/>
    <mergeCell ref="AC45:AD45"/>
    <mergeCell ref="AE45:AF45"/>
    <mergeCell ref="L45:M45"/>
    <mergeCell ref="N45:O45"/>
    <mergeCell ref="P45:Q45"/>
    <mergeCell ref="R45:S45"/>
    <mergeCell ref="T45:U45"/>
    <mergeCell ref="B4:B6"/>
    <mergeCell ref="C4:C6"/>
    <mergeCell ref="E4:E6"/>
    <mergeCell ref="H4:H6"/>
    <mergeCell ref="J45:K45"/>
  </mergeCells>
  <conditionalFormatting sqref="B7:B43">
    <cfRule type="expression" dxfId="423" priority="601">
      <formula>#REF!=1</formula>
    </cfRule>
  </conditionalFormatting>
  <conditionalFormatting sqref="C7:C43">
    <cfRule type="expression" dxfId="422" priority="602">
      <formula>#REF!=1</formula>
    </cfRule>
  </conditionalFormatting>
  <conditionalFormatting sqref="E7:E43">
    <cfRule type="expression" dxfId="421" priority="603">
      <formula>#REF!=1</formula>
    </cfRule>
  </conditionalFormatting>
  <conditionalFormatting sqref="F7:F43">
    <cfRule type="expression" dxfId="420" priority="604">
      <formula>#REF!=1</formula>
    </cfRule>
  </conditionalFormatting>
  <conditionalFormatting sqref="G7:G43">
    <cfRule type="expression" dxfId="419" priority="605">
      <formula>#REF!=1</formula>
    </cfRule>
  </conditionalFormatting>
  <conditionalFormatting sqref="BS7:BS43">
    <cfRule type="expression" dxfId="418" priority="72">
      <formula>$BS7&gt;$H7</formula>
    </cfRule>
    <cfRule type="containsErrors" dxfId="417" priority="73">
      <formula>ISERROR(BS7)</formula>
    </cfRule>
  </conditionalFormatting>
  <conditionalFormatting sqref="J5">
    <cfRule type="expression" dxfId="416" priority="31">
      <formula>K5&gt;2024</formula>
    </cfRule>
  </conditionalFormatting>
  <conditionalFormatting sqref="M5">
    <cfRule type="expression" dxfId="415" priority="30">
      <formula>M$5&gt;2024</formula>
    </cfRule>
  </conditionalFormatting>
  <conditionalFormatting sqref="O5">
    <cfRule type="expression" dxfId="414" priority="29">
      <formula>O$5&gt;2024</formula>
    </cfRule>
  </conditionalFormatting>
  <conditionalFormatting sqref="Q5">
    <cfRule type="expression" dxfId="413" priority="28">
      <formula>Q$5&gt;2024</formula>
    </cfRule>
  </conditionalFormatting>
  <conditionalFormatting sqref="S5">
    <cfRule type="expression" dxfId="412" priority="27">
      <formula>S$5&gt;2024</formula>
    </cfRule>
  </conditionalFormatting>
  <conditionalFormatting sqref="U5">
    <cfRule type="expression" dxfId="411" priority="26">
      <formula>U$5&gt;2024</formula>
    </cfRule>
  </conditionalFormatting>
  <conditionalFormatting sqref="W5">
    <cfRule type="expression" dxfId="410" priority="25">
      <formula>W$5&gt;2024</formula>
    </cfRule>
  </conditionalFormatting>
  <conditionalFormatting sqref="Y5">
    <cfRule type="expression" dxfId="409" priority="24">
      <formula>Y$5&gt;2024</formula>
    </cfRule>
  </conditionalFormatting>
  <conditionalFormatting sqref="AA5">
    <cfRule type="expression" dxfId="408" priority="23">
      <formula>AA$5&gt;2024</formula>
    </cfRule>
  </conditionalFormatting>
  <conditionalFormatting sqref="AD5">
    <cfRule type="expression" dxfId="407" priority="22">
      <formula>AD$5&gt;2024</formula>
    </cfRule>
  </conditionalFormatting>
  <conditionalFormatting sqref="AF5">
    <cfRule type="expression" dxfId="406" priority="21">
      <formula>AF$5&gt;2024</formula>
    </cfRule>
  </conditionalFormatting>
  <conditionalFormatting sqref="AH5">
    <cfRule type="expression" dxfId="405" priority="20">
      <formula>AH$5&gt;2024</formula>
    </cfRule>
  </conditionalFormatting>
  <conditionalFormatting sqref="AJ5">
    <cfRule type="expression" dxfId="404" priority="19">
      <formula>AJ$5&gt;2024</formula>
    </cfRule>
  </conditionalFormatting>
  <conditionalFormatting sqref="AL5">
    <cfRule type="expression" dxfId="403" priority="18">
      <formula>AL$5&gt;2024</formula>
    </cfRule>
  </conditionalFormatting>
  <conditionalFormatting sqref="AN5">
    <cfRule type="expression" dxfId="402" priority="17">
      <formula>AN$5&gt;2024</formula>
    </cfRule>
  </conditionalFormatting>
  <conditionalFormatting sqref="AP5">
    <cfRule type="expression" dxfId="401" priority="16">
      <formula>AP$5&gt;2024</formula>
    </cfRule>
  </conditionalFormatting>
  <conditionalFormatting sqref="AR5">
    <cfRule type="expression" dxfId="400" priority="15">
      <formula>AR$5&gt;2024</formula>
    </cfRule>
  </conditionalFormatting>
  <conditionalFormatting sqref="AT5">
    <cfRule type="expression" dxfId="399" priority="14">
      <formula>AT$5&gt;2024</formula>
    </cfRule>
  </conditionalFormatting>
  <conditionalFormatting sqref="AW5">
    <cfRule type="expression" dxfId="398" priority="13">
      <formula>AW$5&gt;2024</formula>
    </cfRule>
  </conditionalFormatting>
  <conditionalFormatting sqref="AY5">
    <cfRule type="expression" dxfId="397" priority="12">
      <formula>AY$5&gt;2024</formula>
    </cfRule>
  </conditionalFormatting>
  <conditionalFormatting sqref="BA5">
    <cfRule type="expression" dxfId="396" priority="11">
      <formula>BA$5&gt;2024</formula>
    </cfRule>
  </conditionalFormatting>
  <conditionalFormatting sqref="BC5">
    <cfRule type="expression" dxfId="395" priority="10">
      <formula>BC$5&gt;2024</formula>
    </cfRule>
  </conditionalFormatting>
  <conditionalFormatting sqref="BE5">
    <cfRule type="expression" dxfId="394" priority="9">
      <formula>BE$5&gt;2024</formula>
    </cfRule>
  </conditionalFormatting>
  <conditionalFormatting sqref="BG5">
    <cfRule type="expression" dxfId="393" priority="8">
      <formula>BG$5&gt;2024</formula>
    </cfRule>
  </conditionalFormatting>
  <conditionalFormatting sqref="BI5">
    <cfRule type="expression" dxfId="392" priority="7">
      <formula>BI$5&gt;2024</formula>
    </cfRule>
  </conditionalFormatting>
  <conditionalFormatting sqref="BK5">
    <cfRule type="expression" dxfId="391" priority="6">
      <formula>BK$5&gt;2024</formula>
    </cfRule>
  </conditionalFormatting>
  <conditionalFormatting sqref="BM5">
    <cfRule type="expression" dxfId="390" priority="5">
      <formula>BM$5&gt;2024</formula>
    </cfRule>
  </conditionalFormatting>
  <conditionalFormatting sqref="BO5">
    <cfRule type="expression" dxfId="389" priority="4">
      <formula>BO$5&gt;2024</formula>
    </cfRule>
  </conditionalFormatting>
  <conditionalFormatting sqref="K5">
    <cfRule type="expression" dxfId="388" priority="3">
      <formula>K$5&gt;2024</formula>
    </cfRule>
  </conditionalFormatting>
  <conditionalFormatting sqref="H7:H43">
    <cfRule type="expression" dxfId="387" priority="2">
      <formula>$I7&gt;0</formula>
    </cfRule>
  </conditionalFormatting>
  <conditionalFormatting sqref="J5:BO5">
    <cfRule type="containsErrors" dxfId="386" priority="1">
      <formula>ISERROR(J5)</formula>
    </cfRule>
  </conditionalFormatting>
  <dataValidations count="1">
    <dataValidation type="decimal" allowBlank="1" showInputMessage="1" showErrorMessage="1" sqref="J7:AA43 AC7:AT43 AV7:BO43" xr:uid="{C6672F93-5161-4876-9F17-4113CBF3F302}">
      <formula1>0</formula1>
      <formula2>5</formula2>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2F31-5C5C-4CCD-8E40-D5007C6B45D3}">
  <dimension ref="A1:BS302"/>
  <sheetViews>
    <sheetView zoomScaleNormal="100"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7734375" defaultRowHeight="14.4" x14ac:dyDescent="0.3"/>
  <cols>
    <col min="1" max="1" width="1.5546875" style="21" customWidth="1"/>
    <col min="2" max="2" width="11.44140625" style="14" customWidth="1"/>
    <col min="3" max="3" width="43.77734375" style="15" customWidth="1"/>
    <col min="4" max="4" width="5.77734375" style="15" hidden="1" customWidth="1"/>
    <col min="5" max="5" width="17.77734375" style="15" customWidth="1"/>
    <col min="6" max="6" width="13.44140625" style="15" hidden="1" customWidth="1"/>
    <col min="7" max="7" width="9.21875" style="14" hidden="1" customWidth="1"/>
    <col min="8" max="8" width="7.77734375" style="14" customWidth="1"/>
    <col min="9" max="9" width="1.77734375" style="253" customWidth="1"/>
    <col min="10" max="27" width="8.77734375" style="17"/>
    <col min="28" max="28" width="2.77734375" style="17" customWidth="1"/>
    <col min="29" max="46" width="8.77734375" style="17"/>
    <col min="47" max="47" width="2.77734375" style="17" customWidth="1"/>
    <col min="48" max="67" width="8.77734375" style="17"/>
    <col min="68" max="68" width="2.77734375" style="17" customWidth="1"/>
    <col min="69" max="69" width="7" style="17" hidden="1" customWidth="1"/>
    <col min="70" max="70" width="8.5546875" style="17" hidden="1" customWidth="1"/>
    <col min="71" max="71" width="7.77734375" style="14" hidden="1" customWidth="1"/>
    <col min="72" max="16384" width="8.77734375" style="17"/>
  </cols>
  <sheetData>
    <row r="1" spans="1:71" ht="4.5" customHeight="1" thickBot="1" x14ac:dyDescent="0.35"/>
    <row r="2" spans="1:71" ht="27" customHeight="1" thickBot="1" x14ac:dyDescent="0.35">
      <c r="B2" s="163" t="s">
        <v>6245</v>
      </c>
      <c r="C2" s="164" t="str">
        <f>F7</f>
        <v>Královéhradecký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3">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3">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3">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5">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SUM(BQ7:BQ136)</f>
        <v>0</v>
      </c>
      <c r="BR6" s="192"/>
      <c r="BS6" s="192"/>
    </row>
    <row r="7" spans="1:71" ht="20.100000000000001" customHeight="1" x14ac:dyDescent="0.3">
      <c r="B7" s="23" t="s">
        <v>1610</v>
      </c>
      <c r="C7" s="19" t="s">
        <v>1611</v>
      </c>
      <c r="D7" s="19" t="s">
        <v>1612</v>
      </c>
      <c r="E7" s="19" t="s">
        <v>1613</v>
      </c>
      <c r="F7" s="19" t="s">
        <v>1614</v>
      </c>
      <c r="G7" s="20">
        <v>35.666666666666664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8" si="4">COUNTIF(J7:BP7,"&gt;0")</f>
        <v>0</v>
      </c>
      <c r="BS7" s="126" t="e">
        <f t="shared" ref="BS7:BS58" si="5">BQ7/BR7</f>
        <v>#DIV/0!</v>
      </c>
    </row>
    <row r="8" spans="1:71" ht="20.100000000000001" customHeight="1" x14ac:dyDescent="0.3">
      <c r="B8" s="23" t="s">
        <v>1615</v>
      </c>
      <c r="C8" s="19" t="s">
        <v>1616</v>
      </c>
      <c r="D8" s="19" t="s">
        <v>1617</v>
      </c>
      <c r="E8" s="19" t="s">
        <v>1618</v>
      </c>
      <c r="F8" s="19" t="s">
        <v>1614</v>
      </c>
      <c r="G8" s="20">
        <v>50.333333333333336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3">
      <c r="B9" s="23" t="s">
        <v>1619</v>
      </c>
      <c r="C9" s="19" t="s">
        <v>1620</v>
      </c>
      <c r="D9" s="19" t="s">
        <v>1389</v>
      </c>
      <c r="E9" s="19" t="s">
        <v>1621</v>
      </c>
      <c r="F9" s="19" t="s">
        <v>1614</v>
      </c>
      <c r="G9" s="20">
        <v>47.666666666666664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3">
      <c r="B10" s="23" t="s">
        <v>1622</v>
      </c>
      <c r="C10" s="19" t="s">
        <v>1623</v>
      </c>
      <c r="D10" s="19" t="s">
        <v>1624</v>
      </c>
      <c r="E10" s="19" t="s">
        <v>1625</v>
      </c>
      <c r="F10" s="19" t="s">
        <v>1614</v>
      </c>
      <c r="G10" s="20">
        <v>28.666666666666668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3">
      <c r="B11" s="23" t="s">
        <v>1626</v>
      </c>
      <c r="C11" s="19" t="s">
        <v>1627</v>
      </c>
      <c r="D11" s="19" t="s">
        <v>1628</v>
      </c>
      <c r="E11" s="19" t="s">
        <v>227</v>
      </c>
      <c r="F11" s="19" t="s">
        <v>1614</v>
      </c>
      <c r="G11" s="20">
        <v>148.33333333333334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3">
      <c r="B12" s="23" t="s">
        <v>1629</v>
      </c>
      <c r="C12" s="19" t="s">
        <v>1630</v>
      </c>
      <c r="D12" s="19" t="s">
        <v>1631</v>
      </c>
      <c r="E12" s="19" t="s">
        <v>1632</v>
      </c>
      <c r="F12" s="19" t="s">
        <v>1614</v>
      </c>
      <c r="G12" s="20">
        <v>28.666666666666668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3">
      <c r="B13" s="23" t="s">
        <v>1633</v>
      </c>
      <c r="C13" s="19" t="s">
        <v>1634</v>
      </c>
      <c r="D13" s="19" t="s">
        <v>1635</v>
      </c>
      <c r="E13" s="19" t="s">
        <v>1636</v>
      </c>
      <c r="F13" s="19" t="s">
        <v>1614</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3">
      <c r="B14" s="23" t="s">
        <v>1637</v>
      </c>
      <c r="C14" s="19" t="s">
        <v>1638</v>
      </c>
      <c r="D14" s="19" t="s">
        <v>1639</v>
      </c>
      <c r="E14" s="19" t="s">
        <v>1640</v>
      </c>
      <c r="F14" s="19" t="s">
        <v>1614</v>
      </c>
      <c r="G14" s="20">
        <v>57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3">
      <c r="B15" s="23" t="s">
        <v>1641</v>
      </c>
      <c r="C15" s="19" t="s">
        <v>1642</v>
      </c>
      <c r="D15" s="19" t="s">
        <v>1631</v>
      </c>
      <c r="E15" s="19" t="s">
        <v>1643</v>
      </c>
      <c r="F15" s="19" t="s">
        <v>1614</v>
      </c>
      <c r="G15" s="20">
        <v>43</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3">
      <c r="B16" s="23" t="s">
        <v>1644</v>
      </c>
      <c r="C16" s="19" t="s">
        <v>1645</v>
      </c>
      <c r="D16" s="19" t="s">
        <v>983</v>
      </c>
      <c r="E16" s="19" t="s">
        <v>1646</v>
      </c>
      <c r="F16" s="19" t="s">
        <v>1614</v>
      </c>
      <c r="G16" s="20">
        <v>158</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3">
      <c r="B17" s="23" t="s">
        <v>1647</v>
      </c>
      <c r="C17" s="19" t="s">
        <v>1648</v>
      </c>
      <c r="D17" s="19" t="s">
        <v>1649</v>
      </c>
      <c r="E17" s="19" t="s">
        <v>1650</v>
      </c>
      <c r="F17" s="19" t="s">
        <v>1614</v>
      </c>
      <c r="G17" s="20">
        <v>40</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3">
      <c r="B18" s="23" t="s">
        <v>1651</v>
      </c>
      <c r="C18" s="19" t="s">
        <v>1652</v>
      </c>
      <c r="D18" s="19" t="s">
        <v>465</v>
      </c>
      <c r="E18" s="19" t="s">
        <v>1653</v>
      </c>
      <c r="F18" s="19" t="s">
        <v>1614</v>
      </c>
      <c r="G18" s="20">
        <v>40</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3">
      <c r="B19" s="23" t="s">
        <v>1654</v>
      </c>
      <c r="C19" s="19" t="s">
        <v>1655</v>
      </c>
      <c r="D19" s="19" t="s">
        <v>1624</v>
      </c>
      <c r="E19" s="19" t="s">
        <v>1656</v>
      </c>
      <c r="F19" s="19" t="s">
        <v>1614</v>
      </c>
      <c r="G19" s="20">
        <v>46.333333333333336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3">
      <c r="B20" s="23" t="s">
        <v>1657</v>
      </c>
      <c r="C20" s="19" t="s">
        <v>1658</v>
      </c>
      <c r="D20" s="19" t="s">
        <v>1659</v>
      </c>
      <c r="E20" s="19" t="s">
        <v>1660</v>
      </c>
      <c r="F20" s="19" t="s">
        <v>1614</v>
      </c>
      <c r="G20" s="20">
        <v>53.666666666666664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3">
      <c r="B21" s="23" t="s">
        <v>1661</v>
      </c>
      <c r="C21" s="19" t="s">
        <v>1662</v>
      </c>
      <c r="D21" s="19" t="s">
        <v>1663</v>
      </c>
      <c r="E21" s="19" t="s">
        <v>1664</v>
      </c>
      <c r="F21" s="19" t="s">
        <v>1614</v>
      </c>
      <c r="G21" s="20">
        <v>32.333333333333336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3">
      <c r="B22" s="23" t="s">
        <v>1665</v>
      </c>
      <c r="C22" s="19" t="s">
        <v>1666</v>
      </c>
      <c r="D22" s="19" t="s">
        <v>1667</v>
      </c>
      <c r="E22" s="19" t="s">
        <v>1668</v>
      </c>
      <c r="F22" s="19" t="s">
        <v>1614</v>
      </c>
      <c r="G22" s="20">
        <v>30</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3">
      <c r="B23" s="23" t="s">
        <v>1669</v>
      </c>
      <c r="C23" s="19" t="s">
        <v>1670</v>
      </c>
      <c r="D23" s="19" t="s">
        <v>1671</v>
      </c>
      <c r="E23" s="19" t="s">
        <v>1668</v>
      </c>
      <c r="F23" s="19" t="s">
        <v>1614</v>
      </c>
      <c r="G23" s="20">
        <v>87.333333333333329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3">
      <c r="B24" s="23" t="s">
        <v>1672</v>
      </c>
      <c r="C24" s="19" t="s">
        <v>1673</v>
      </c>
      <c r="D24" s="19" t="s">
        <v>382</v>
      </c>
      <c r="E24" s="19" t="s">
        <v>1674</v>
      </c>
      <c r="F24" s="19" t="s">
        <v>1614</v>
      </c>
      <c r="G24" s="20">
        <v>30.666666666666668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3">
      <c r="B25" s="23" t="s">
        <v>1675</v>
      </c>
      <c r="C25" s="19" t="s">
        <v>1676</v>
      </c>
      <c r="D25" s="19" t="s">
        <v>252</v>
      </c>
      <c r="E25" s="19" t="s">
        <v>293</v>
      </c>
      <c r="F25" s="19" t="s">
        <v>1614</v>
      </c>
      <c r="G25" s="20">
        <v>28.333333333333332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3">
      <c r="B26" s="23" t="s">
        <v>1677</v>
      </c>
      <c r="C26" s="19" t="s">
        <v>1678</v>
      </c>
      <c r="D26" s="19" t="s">
        <v>948</v>
      </c>
      <c r="E26" s="19" t="s">
        <v>1679</v>
      </c>
      <c r="F26" s="19" t="s">
        <v>1614</v>
      </c>
      <c r="G26" s="20">
        <v>53.333333333333336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3">
      <c r="B27" s="23" t="s">
        <v>1680</v>
      </c>
      <c r="C27" s="19" t="s">
        <v>1681</v>
      </c>
      <c r="D27" s="19" t="s">
        <v>313</v>
      </c>
      <c r="E27" s="19" t="s">
        <v>1682</v>
      </c>
      <c r="F27" s="19" t="s">
        <v>1614</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3">
      <c r="B28" s="23" t="s">
        <v>1683</v>
      </c>
      <c r="C28" s="19" t="s">
        <v>1684</v>
      </c>
      <c r="D28" s="19" t="s">
        <v>378</v>
      </c>
      <c r="E28" s="19" t="s">
        <v>1685</v>
      </c>
      <c r="F28" s="19" t="s">
        <v>1614</v>
      </c>
      <c r="G28" s="20">
        <v>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3">
      <c r="B29" s="23" t="s">
        <v>1686</v>
      </c>
      <c r="C29" s="19" t="s">
        <v>1687</v>
      </c>
      <c r="D29" s="19" t="s">
        <v>1688</v>
      </c>
      <c r="E29" s="19" t="s">
        <v>1689</v>
      </c>
      <c r="F29" s="19" t="s">
        <v>1614</v>
      </c>
      <c r="G29" s="20">
        <v>107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3">
      <c r="B30" s="23" t="s">
        <v>1690</v>
      </c>
      <c r="C30" s="19" t="s">
        <v>1691</v>
      </c>
      <c r="D30" s="19" t="s">
        <v>1692</v>
      </c>
      <c r="E30" s="19" t="s">
        <v>1693</v>
      </c>
      <c r="F30" s="19" t="s">
        <v>1614</v>
      </c>
      <c r="G30" s="20">
        <v>40.666666666666664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3">
      <c r="B31" s="23" t="s">
        <v>1694</v>
      </c>
      <c r="C31" s="19" t="s">
        <v>1695</v>
      </c>
      <c r="D31" s="19" t="s">
        <v>801</v>
      </c>
      <c r="E31" s="19" t="s">
        <v>1696</v>
      </c>
      <c r="F31" s="19" t="s">
        <v>1614</v>
      </c>
      <c r="G31" s="20">
        <v>24.666666666666668</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3">
      <c r="B32" s="23" t="s">
        <v>1697</v>
      </c>
      <c r="C32" s="19" t="s">
        <v>1698</v>
      </c>
      <c r="D32" s="19" t="s">
        <v>1699</v>
      </c>
      <c r="E32" s="19" t="s">
        <v>1700</v>
      </c>
      <c r="F32" s="19" t="s">
        <v>1614</v>
      </c>
      <c r="G32" s="20">
        <v>74.666666666666671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3">
      <c r="B33" s="23" t="s">
        <v>1701</v>
      </c>
      <c r="C33" s="19" t="s">
        <v>1702</v>
      </c>
      <c r="D33" s="19" t="s">
        <v>1703</v>
      </c>
      <c r="E33" s="19" t="s">
        <v>1704</v>
      </c>
      <c r="F33" s="19" t="s">
        <v>1614</v>
      </c>
      <c r="G33" s="20">
        <v>45.333333333333336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3">
      <c r="B34" s="23" t="s">
        <v>1705</v>
      </c>
      <c r="C34" s="19" t="s">
        <v>1706</v>
      </c>
      <c r="D34" s="19" t="s">
        <v>1087</v>
      </c>
      <c r="E34" s="19" t="s">
        <v>1707</v>
      </c>
      <c r="F34" s="19" t="s">
        <v>1614</v>
      </c>
      <c r="G34" s="20">
        <v>30.333333333333332</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3">
      <c r="B35" s="23" t="s">
        <v>1708</v>
      </c>
      <c r="C35" s="19" t="s">
        <v>1709</v>
      </c>
      <c r="D35" s="19" t="s">
        <v>336</v>
      </c>
      <c r="E35" s="19" t="s">
        <v>1710</v>
      </c>
      <c r="F35" s="19" t="s">
        <v>1614</v>
      </c>
      <c r="G35" s="20">
        <v>21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3">
      <c r="B36" s="23" t="s">
        <v>1711</v>
      </c>
      <c r="C36" s="19" t="s">
        <v>1712</v>
      </c>
      <c r="D36" s="19" t="s">
        <v>1713</v>
      </c>
      <c r="E36" s="19" t="s">
        <v>1714</v>
      </c>
      <c r="F36" s="19" t="s">
        <v>1614</v>
      </c>
      <c r="G36" s="20">
        <v>45.333333333333336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3">
      <c r="B37" s="23" t="s">
        <v>1715</v>
      </c>
      <c r="C37" s="19" t="s">
        <v>1716</v>
      </c>
      <c r="D37" s="19" t="s">
        <v>1717</v>
      </c>
      <c r="E37" s="19" t="s">
        <v>1718</v>
      </c>
      <c r="F37" s="19" t="s">
        <v>1614</v>
      </c>
      <c r="G37" s="20">
        <v>148.33333333333334</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3">
      <c r="B38" s="23" t="s">
        <v>1719</v>
      </c>
      <c r="C38" s="19" t="s">
        <v>1720</v>
      </c>
      <c r="D38" s="19" t="s">
        <v>1267</v>
      </c>
      <c r="E38" s="19" t="s">
        <v>1721</v>
      </c>
      <c r="F38" s="19" t="s">
        <v>1614</v>
      </c>
      <c r="G38" s="20">
        <v>35.333333333333336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3">
      <c r="B39" s="23" t="s">
        <v>1722</v>
      </c>
      <c r="C39" s="19" t="s">
        <v>1723</v>
      </c>
      <c r="D39" s="19" t="s">
        <v>396</v>
      </c>
      <c r="E39" s="19" t="s">
        <v>1724</v>
      </c>
      <c r="F39" s="19" t="s">
        <v>1614</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8" si="7">SUM(J39:BP39)</f>
        <v>0</v>
      </c>
      <c r="BR39" s="98">
        <f t="shared" si="4"/>
        <v>0</v>
      </c>
      <c r="BS39" s="126" t="e">
        <f t="shared" si="5"/>
        <v>#DIV/0!</v>
      </c>
    </row>
    <row r="40" spans="2:71" ht="20.100000000000001" customHeight="1" x14ac:dyDescent="0.3">
      <c r="B40" s="23" t="s">
        <v>1725</v>
      </c>
      <c r="C40" s="19" t="s">
        <v>1726</v>
      </c>
      <c r="D40" s="19" t="s">
        <v>1727</v>
      </c>
      <c r="E40" s="19" t="s">
        <v>1728</v>
      </c>
      <c r="F40" s="19" t="s">
        <v>1614</v>
      </c>
      <c r="G40" s="20">
        <v>175.66666666666666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3">
      <c r="B41" s="23" t="s">
        <v>1729</v>
      </c>
      <c r="C41" s="19" t="s">
        <v>1730</v>
      </c>
      <c r="D41" s="19" t="s">
        <v>1731</v>
      </c>
      <c r="E41" s="19" t="s">
        <v>1732</v>
      </c>
      <c r="F41" s="19" t="s">
        <v>1614</v>
      </c>
      <c r="G41" s="20">
        <v>29.666666666666668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3">
      <c r="B42" s="23">
        <v>600029905</v>
      </c>
      <c r="C42" s="19" t="s">
        <v>1733</v>
      </c>
      <c r="D42" s="19" t="s">
        <v>1734</v>
      </c>
      <c r="E42" s="19" t="s">
        <v>1735</v>
      </c>
      <c r="F42" s="19" t="s">
        <v>1614</v>
      </c>
      <c r="G42" s="20">
        <v>19.666666666666668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3">
      <c r="B43" s="23" t="s">
        <v>1736</v>
      </c>
      <c r="C43" s="19" t="s">
        <v>1737</v>
      </c>
      <c r="D43" s="19" t="s">
        <v>1738</v>
      </c>
      <c r="E43" s="19" t="s">
        <v>1735</v>
      </c>
      <c r="F43" s="19" t="s">
        <v>1614</v>
      </c>
      <c r="G43" s="20">
        <v>77.333333333333329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3">
      <c r="B44" s="23" t="s">
        <v>1739</v>
      </c>
      <c r="C44" s="19" t="s">
        <v>1740</v>
      </c>
      <c r="D44" s="19" t="s">
        <v>259</v>
      </c>
      <c r="E44" s="19" t="s">
        <v>1741</v>
      </c>
      <c r="F44" s="19" t="s">
        <v>1614</v>
      </c>
      <c r="G44" s="20">
        <v>136.66666666666666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3">
      <c r="B45" s="23" t="s">
        <v>1742</v>
      </c>
      <c r="C45" s="19" t="s">
        <v>1743</v>
      </c>
      <c r="D45" s="19" t="s">
        <v>1744</v>
      </c>
      <c r="E45" s="19" t="s">
        <v>1745</v>
      </c>
      <c r="F45" s="19" t="s">
        <v>1614</v>
      </c>
      <c r="G45" s="20">
        <v>23.333333333333332</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3">
      <c r="B46" s="23" t="s">
        <v>1747</v>
      </c>
      <c r="C46" s="19" t="s">
        <v>1748</v>
      </c>
      <c r="D46" s="19" t="s">
        <v>1749</v>
      </c>
      <c r="E46" s="19" t="s">
        <v>1746</v>
      </c>
      <c r="F46" s="19" t="s">
        <v>1614</v>
      </c>
      <c r="G46" s="20">
        <v>154</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3">
      <c r="B47" s="23" t="s">
        <v>1750</v>
      </c>
      <c r="C47" s="19" t="s">
        <v>1751</v>
      </c>
      <c r="D47" s="19" t="s">
        <v>1752</v>
      </c>
      <c r="E47" s="19" t="s">
        <v>1746</v>
      </c>
      <c r="F47" s="19" t="s">
        <v>1614</v>
      </c>
      <c r="G47" s="20">
        <v>76.333333333333329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3">
      <c r="B48" s="23" t="s">
        <v>1753</v>
      </c>
      <c r="C48" s="19" t="s">
        <v>1754</v>
      </c>
      <c r="D48" s="19" t="s">
        <v>1755</v>
      </c>
      <c r="E48" s="19" t="s">
        <v>1746</v>
      </c>
      <c r="F48" s="19" t="s">
        <v>1614</v>
      </c>
      <c r="G48" s="20">
        <v>45.333333333333336</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3">
      <c r="B49" s="23" t="s">
        <v>1756</v>
      </c>
      <c r="C49" s="19" t="s">
        <v>1757</v>
      </c>
      <c r="D49" s="19" t="s">
        <v>1758</v>
      </c>
      <c r="E49" s="19" t="s">
        <v>1746</v>
      </c>
      <c r="F49" s="19" t="s">
        <v>1614</v>
      </c>
      <c r="G49" s="20">
        <v>113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3">
      <c r="B50" s="23" t="s">
        <v>1759</v>
      </c>
      <c r="C50" s="19" t="s">
        <v>1760</v>
      </c>
      <c r="D50" s="19" t="s">
        <v>1761</v>
      </c>
      <c r="E50" s="19" t="s">
        <v>1762</v>
      </c>
      <c r="F50" s="19" t="s">
        <v>1614</v>
      </c>
      <c r="G50" s="20">
        <v>39.666666666666664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3">
      <c r="B51" s="23" t="s">
        <v>1763</v>
      </c>
      <c r="C51" s="19" t="s">
        <v>1764</v>
      </c>
      <c r="D51" s="19" t="s">
        <v>1765</v>
      </c>
      <c r="E51" s="19" t="s">
        <v>1766</v>
      </c>
      <c r="F51" s="19" t="s">
        <v>1614</v>
      </c>
      <c r="G51" s="20">
        <v>160.66666666666666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3">
      <c r="B52" s="23" t="s">
        <v>1767</v>
      </c>
      <c r="C52" s="19" t="s">
        <v>1768</v>
      </c>
      <c r="D52" s="19" t="s">
        <v>797</v>
      </c>
      <c r="E52" s="19" t="s">
        <v>1769</v>
      </c>
      <c r="F52" s="19" t="s">
        <v>1614</v>
      </c>
      <c r="G52" s="20">
        <v>44.666666666666664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3">
      <c r="B53" s="23" t="s">
        <v>1770</v>
      </c>
      <c r="C53" s="19" t="s">
        <v>1771</v>
      </c>
      <c r="D53" s="19" t="s">
        <v>629</v>
      </c>
      <c r="E53" s="19" t="s">
        <v>1772</v>
      </c>
      <c r="F53" s="19" t="s">
        <v>1614</v>
      </c>
      <c r="G53" s="20">
        <v>23.333333333333332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3">
      <c r="B54" s="23" t="s">
        <v>1773</v>
      </c>
      <c r="C54" s="19" t="s">
        <v>1774</v>
      </c>
      <c r="D54" s="19" t="s">
        <v>1775</v>
      </c>
      <c r="E54" s="19" t="s">
        <v>1776</v>
      </c>
      <c r="F54" s="19" t="s">
        <v>1614</v>
      </c>
      <c r="G54" s="20">
        <v>138.33333333333334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3">
      <c r="B55" s="23" t="s">
        <v>1777</v>
      </c>
      <c r="C55" s="19" t="s">
        <v>1778</v>
      </c>
      <c r="D55" s="19" t="s">
        <v>1779</v>
      </c>
      <c r="E55" s="19" t="s">
        <v>1780</v>
      </c>
      <c r="F55" s="19" t="s">
        <v>1614</v>
      </c>
      <c r="G55" s="20">
        <v>28.333333333333332</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3">
      <c r="B56" s="23" t="s">
        <v>1781</v>
      </c>
      <c r="C56" s="19" t="s">
        <v>1782</v>
      </c>
      <c r="D56" s="19" t="s">
        <v>1783</v>
      </c>
      <c r="E56" s="19" t="s">
        <v>1784</v>
      </c>
      <c r="F56" s="19" t="s">
        <v>1614</v>
      </c>
      <c r="G56" s="20">
        <v>27.333333333333332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3">
      <c r="B57" s="23" t="s">
        <v>1785</v>
      </c>
      <c r="C57" s="19" t="s">
        <v>1786</v>
      </c>
      <c r="D57" s="19" t="s">
        <v>1787</v>
      </c>
      <c r="E57" s="19" t="s">
        <v>1788</v>
      </c>
      <c r="F57" s="19" t="s">
        <v>1614</v>
      </c>
      <c r="G57" s="20">
        <v>30.666666666666668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3">
      <c r="B58" s="23" t="s">
        <v>1789</v>
      </c>
      <c r="C58" s="19" t="s">
        <v>1790</v>
      </c>
      <c r="D58" s="19" t="s">
        <v>317</v>
      </c>
      <c r="E58" s="19" t="s">
        <v>1791</v>
      </c>
      <c r="F58" s="19" t="s">
        <v>1614</v>
      </c>
      <c r="G58" s="20">
        <v>156</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3">
      <c r="B59" s="23" t="s">
        <v>1793</v>
      </c>
      <c r="C59" s="19" t="s">
        <v>1794</v>
      </c>
      <c r="D59" s="19" t="s">
        <v>1397</v>
      </c>
      <c r="E59" s="19" t="s">
        <v>1795</v>
      </c>
      <c r="F59" s="19" t="s">
        <v>1614</v>
      </c>
      <c r="G59" s="20">
        <v>33.666666666666664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ref="BQ59:BQ86" si="8">SUM(J59:BP59)</f>
        <v>0</v>
      </c>
      <c r="BR59" s="98">
        <f t="shared" ref="BR59:BR88" si="9">COUNTIF(J59:BP59,"&gt;0")</f>
        <v>0</v>
      </c>
      <c r="BS59" s="126" t="e">
        <f t="shared" ref="BS59:BS88" si="10">BQ59/BR59</f>
        <v>#DIV/0!</v>
      </c>
    </row>
    <row r="60" spans="2:71" ht="20.100000000000001" customHeight="1" x14ac:dyDescent="0.3">
      <c r="B60" s="23" t="s">
        <v>1796</v>
      </c>
      <c r="C60" s="19" t="s">
        <v>1797</v>
      </c>
      <c r="D60" s="19" t="s">
        <v>1792</v>
      </c>
      <c r="E60" s="19" t="s">
        <v>1798</v>
      </c>
      <c r="F60" s="19" t="s">
        <v>1614</v>
      </c>
      <c r="G60" s="20">
        <v>20.666666666666668</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3">
      <c r="B61" s="23" t="s">
        <v>1799</v>
      </c>
      <c r="C61" s="19" t="s">
        <v>1800</v>
      </c>
      <c r="D61" s="19" t="s">
        <v>1801</v>
      </c>
      <c r="E61" s="19" t="s">
        <v>1802</v>
      </c>
      <c r="F61" s="19" t="s">
        <v>1614</v>
      </c>
      <c r="G61" s="20">
        <v>21.333333333333332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3">
      <c r="B62" s="23" t="s">
        <v>1803</v>
      </c>
      <c r="C62" s="19" t="s">
        <v>1804</v>
      </c>
      <c r="D62" s="19" t="s">
        <v>1805</v>
      </c>
      <c r="E62" s="19" t="s">
        <v>1806</v>
      </c>
      <c r="F62" s="19" t="s">
        <v>1614</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3">
      <c r="B63" s="23" t="s">
        <v>1807</v>
      </c>
      <c r="C63" s="19" t="s">
        <v>1808</v>
      </c>
      <c r="D63" s="19" t="s">
        <v>1809</v>
      </c>
      <c r="E63" s="19" t="s">
        <v>1810</v>
      </c>
      <c r="F63" s="19" t="s">
        <v>1614</v>
      </c>
      <c r="G63" s="20">
        <v>47.333333333333336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3">
      <c r="B64" s="23" t="s">
        <v>1811</v>
      </c>
      <c r="C64" s="19" t="s">
        <v>1812</v>
      </c>
      <c r="D64" s="19" t="s">
        <v>892</v>
      </c>
      <c r="E64" s="19" t="s">
        <v>1813</v>
      </c>
      <c r="F64" s="19" t="s">
        <v>1614</v>
      </c>
      <c r="G64" s="20">
        <v>30.666666666666668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3">
      <c r="B65" s="23" t="s">
        <v>1814</v>
      </c>
      <c r="C65" s="19" t="s">
        <v>1815</v>
      </c>
      <c r="D65" s="19" t="s">
        <v>967</v>
      </c>
      <c r="E65" s="19" t="s">
        <v>1816</v>
      </c>
      <c r="F65" s="19" t="s">
        <v>1614</v>
      </c>
      <c r="G65" s="20">
        <v>38.666666666666664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3">
      <c r="B66" s="23" t="s">
        <v>1817</v>
      </c>
      <c r="C66" s="19" t="s">
        <v>1818</v>
      </c>
      <c r="D66" s="19" t="s">
        <v>1819</v>
      </c>
      <c r="E66" s="19" t="s">
        <v>1820</v>
      </c>
      <c r="F66" s="19" t="s">
        <v>1614</v>
      </c>
      <c r="G66" s="20">
        <v>32.666666666666664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3">
      <c r="B67" s="23" t="s">
        <v>1821</v>
      </c>
      <c r="C67" s="19" t="s">
        <v>1822</v>
      </c>
      <c r="D67" s="19" t="s">
        <v>1823</v>
      </c>
      <c r="E67" s="19" t="s">
        <v>1824</v>
      </c>
      <c r="F67" s="19" t="s">
        <v>1614</v>
      </c>
      <c r="G67" s="20">
        <v>28.666666666666668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3">
      <c r="B68" s="23" t="s">
        <v>1825</v>
      </c>
      <c r="C68" s="19" t="s">
        <v>1826</v>
      </c>
      <c r="D68" s="19" t="s">
        <v>625</v>
      </c>
      <c r="E68" s="19" t="s">
        <v>1827</v>
      </c>
      <c r="F68" s="19" t="s">
        <v>1614</v>
      </c>
      <c r="G68" s="20">
        <v>72.333333333333329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3">
      <c r="B69" s="23" t="s">
        <v>1828</v>
      </c>
      <c r="C69" s="19" t="s">
        <v>1829</v>
      </c>
      <c r="D69" s="19" t="s">
        <v>1026</v>
      </c>
      <c r="E69" s="19" t="s">
        <v>1830</v>
      </c>
      <c r="F69" s="19" t="s">
        <v>1614</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3">
      <c r="B70" s="23" t="s">
        <v>1831</v>
      </c>
      <c r="C70" s="19" t="s">
        <v>1832</v>
      </c>
      <c r="D70" s="19" t="s">
        <v>1833</v>
      </c>
      <c r="E70" s="19" t="s">
        <v>1834</v>
      </c>
      <c r="F70" s="19" t="s">
        <v>1614</v>
      </c>
      <c r="G70" s="20">
        <v>43.333333333333336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3">
      <c r="B71" s="23" t="s">
        <v>1835</v>
      </c>
      <c r="C71" s="19" t="s">
        <v>1836</v>
      </c>
      <c r="D71" s="19" t="s">
        <v>1837</v>
      </c>
      <c r="E71" s="19" t="s">
        <v>1838</v>
      </c>
      <c r="F71" s="19" t="s">
        <v>1614</v>
      </c>
      <c r="G71" s="20">
        <v>37</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3">
      <c r="B72" s="23" t="s">
        <v>1839</v>
      </c>
      <c r="C72" s="19" t="s">
        <v>1840</v>
      </c>
      <c r="D72" s="19" t="s">
        <v>1099</v>
      </c>
      <c r="E72" s="19" t="s">
        <v>1841</v>
      </c>
      <c r="F72" s="19" t="s">
        <v>1614</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3">
      <c r="B73" s="23" t="s">
        <v>1842</v>
      </c>
      <c r="C73" s="19" t="s">
        <v>1843</v>
      </c>
      <c r="D73" s="19" t="s">
        <v>1844</v>
      </c>
      <c r="E73" s="19" t="s">
        <v>1845</v>
      </c>
      <c r="F73" s="19" t="s">
        <v>1614</v>
      </c>
      <c r="G73" s="20">
        <v>79.666666666666671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3">
      <c r="B74" s="23" t="s">
        <v>1846</v>
      </c>
      <c r="C74" s="19" t="s">
        <v>1847</v>
      </c>
      <c r="D74" s="19" t="s">
        <v>892</v>
      </c>
      <c r="E74" s="19" t="s">
        <v>1027</v>
      </c>
      <c r="F74" s="19" t="s">
        <v>1614</v>
      </c>
      <c r="G74" s="20">
        <v>36.666666666666664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3">
      <c r="B75" s="23" t="s">
        <v>1848</v>
      </c>
      <c r="C75" s="19" t="s">
        <v>1849</v>
      </c>
      <c r="D75" s="19" t="s">
        <v>1837</v>
      </c>
      <c r="E75" s="19" t="s">
        <v>1850</v>
      </c>
      <c r="F75" s="19" t="s">
        <v>1614</v>
      </c>
      <c r="G75" s="20">
        <v>29</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3">
      <c r="B76" s="23" t="s">
        <v>1851</v>
      </c>
      <c r="C76" s="19" t="s">
        <v>1852</v>
      </c>
      <c r="D76" s="19" t="s">
        <v>645</v>
      </c>
      <c r="E76" s="19" t="s">
        <v>1853</v>
      </c>
      <c r="F76" s="19" t="s">
        <v>1614</v>
      </c>
      <c r="G76" s="20">
        <v>38</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3">
      <c r="B77" s="23" t="s">
        <v>1854</v>
      </c>
      <c r="C77" s="19" t="s">
        <v>1855</v>
      </c>
      <c r="D77" s="19" t="s">
        <v>1856</v>
      </c>
      <c r="E77" s="19" t="s">
        <v>1857</v>
      </c>
      <c r="F77" s="19" t="s">
        <v>1614</v>
      </c>
      <c r="G77" s="20">
        <v>121.33333333333333</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3">
      <c r="B78" s="23" t="s">
        <v>1858</v>
      </c>
      <c r="C78" s="19" t="s">
        <v>1859</v>
      </c>
      <c r="D78" s="19" t="s">
        <v>389</v>
      </c>
      <c r="E78" s="19" t="s">
        <v>1860</v>
      </c>
      <c r="F78" s="19" t="s">
        <v>1614</v>
      </c>
      <c r="G78" s="20">
        <v>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3">
      <c r="B79" s="23" t="s">
        <v>1861</v>
      </c>
      <c r="C79" s="19" t="s">
        <v>1862</v>
      </c>
      <c r="D79" s="19" t="s">
        <v>1863</v>
      </c>
      <c r="E79" s="19" t="s">
        <v>1864</v>
      </c>
      <c r="F79" s="19" t="s">
        <v>1614</v>
      </c>
      <c r="G79" s="20">
        <v>169.66666666666666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3">
      <c r="B80" s="23" t="s">
        <v>1865</v>
      </c>
      <c r="C80" s="19" t="s">
        <v>1866</v>
      </c>
      <c r="D80" s="19" t="s">
        <v>453</v>
      </c>
      <c r="E80" s="19" t="s">
        <v>1867</v>
      </c>
      <c r="F80" s="19" t="s">
        <v>1614</v>
      </c>
      <c r="G80" s="20">
        <v>28.666666666666668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3">
      <c r="B81" s="23" t="s">
        <v>1868</v>
      </c>
      <c r="C81" s="19" t="s">
        <v>1869</v>
      </c>
      <c r="D81" s="19" t="s">
        <v>531</v>
      </c>
      <c r="E81" s="19" t="s">
        <v>1870</v>
      </c>
      <c r="F81" s="19" t="s">
        <v>1614</v>
      </c>
      <c r="G81" s="20">
        <v>100.66666666666667</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3">
      <c r="B82" s="23">
        <v>650054881</v>
      </c>
      <c r="C82" s="19" t="s">
        <v>1871</v>
      </c>
      <c r="D82" s="19" t="s">
        <v>1872</v>
      </c>
      <c r="E82" s="19" t="s">
        <v>1873</v>
      </c>
      <c r="F82" s="19" t="s">
        <v>1614</v>
      </c>
      <c r="G82" s="20">
        <v>22.666666666666668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3">
      <c r="B83" s="23" t="s">
        <v>1874</v>
      </c>
      <c r="C83" s="19" t="s">
        <v>1875</v>
      </c>
      <c r="D83" s="19" t="s">
        <v>1876</v>
      </c>
      <c r="E83" s="19" t="s">
        <v>1877</v>
      </c>
      <c r="F83" s="19" t="s">
        <v>1614</v>
      </c>
      <c r="G83" s="20">
        <v>26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3">
      <c r="B84" s="23" t="s">
        <v>1878</v>
      </c>
      <c r="C84" s="19" t="s">
        <v>1879</v>
      </c>
      <c r="D84" s="19" t="s">
        <v>1880</v>
      </c>
      <c r="E84" s="19" t="s">
        <v>1881</v>
      </c>
      <c r="F84" s="19" t="s">
        <v>1614</v>
      </c>
      <c r="G84" s="20">
        <v>92.666666666666671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3">
      <c r="B85" s="23" t="s">
        <v>1882</v>
      </c>
      <c r="C85" s="19" t="s">
        <v>1883</v>
      </c>
      <c r="D85" s="19" t="s">
        <v>1884</v>
      </c>
      <c r="E85" s="19" t="s">
        <v>1881</v>
      </c>
      <c r="F85" s="19" t="s">
        <v>1614</v>
      </c>
      <c r="G85" s="20">
        <v>131.33333333333334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3">
      <c r="B86" s="23" t="s">
        <v>1885</v>
      </c>
      <c r="C86" s="19" t="s">
        <v>1886</v>
      </c>
      <c r="D86" s="19" t="s">
        <v>1887</v>
      </c>
      <c r="E86" s="19" t="s">
        <v>1881</v>
      </c>
      <c r="F86" s="19" t="s">
        <v>1614</v>
      </c>
      <c r="G86" s="20">
        <v>60.666666666666664</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3">
      <c r="B87" s="23" t="s">
        <v>1888</v>
      </c>
      <c r="C87" s="19" t="s">
        <v>1889</v>
      </c>
      <c r="D87" s="19" t="s">
        <v>1890</v>
      </c>
      <c r="E87" s="19" t="s">
        <v>1891</v>
      </c>
      <c r="F87" s="19" t="s">
        <v>1614</v>
      </c>
      <c r="G87" s="20">
        <v>48.666666666666664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88" si="12">SUM(J87:BP87)</f>
        <v>0</v>
      </c>
      <c r="BR87" s="98">
        <f t="shared" si="9"/>
        <v>0</v>
      </c>
      <c r="BS87" s="126" t="e">
        <f t="shared" si="10"/>
        <v>#DIV/0!</v>
      </c>
    </row>
    <row r="88" spans="2:71" ht="20.100000000000001" customHeight="1" x14ac:dyDescent="0.3">
      <c r="B88" s="23" t="s">
        <v>1893</v>
      </c>
      <c r="C88" s="19" t="s">
        <v>1894</v>
      </c>
      <c r="D88" s="19" t="s">
        <v>967</v>
      </c>
      <c r="E88" s="19" t="s">
        <v>1895</v>
      </c>
      <c r="F88" s="19" t="s">
        <v>1614</v>
      </c>
      <c r="G88" s="20">
        <v>39.666666666666664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9"/>
        <v>0</v>
      </c>
      <c r="BS88" s="126" t="e">
        <f t="shared" si="10"/>
        <v>#DIV/0!</v>
      </c>
    </row>
    <row r="89" spans="2:71" ht="20.100000000000001" customHeight="1" x14ac:dyDescent="0.3">
      <c r="B89" s="23" t="s">
        <v>1896</v>
      </c>
      <c r="C89" s="19" t="s">
        <v>1897</v>
      </c>
      <c r="D89" s="19" t="s">
        <v>1898</v>
      </c>
      <c r="E89" s="19" t="s">
        <v>1899</v>
      </c>
      <c r="F89" s="19" t="s">
        <v>1614</v>
      </c>
      <c r="G89" s="20">
        <v>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16" si="13">SUM(J89:BP89)</f>
        <v>0</v>
      </c>
      <c r="BR89" s="98">
        <f t="shared" ref="BR89:BR118" si="14">COUNTIF(J89:BP89,"&gt;0")</f>
        <v>0</v>
      </c>
      <c r="BS89" s="126" t="e">
        <f t="shared" ref="BS89:BS118" si="15">BQ89/BR89</f>
        <v>#DIV/0!</v>
      </c>
    </row>
    <row r="90" spans="2:71" ht="20.100000000000001" customHeight="1" x14ac:dyDescent="0.3">
      <c r="B90" s="23" t="s">
        <v>1900</v>
      </c>
      <c r="C90" s="19" t="s">
        <v>1901</v>
      </c>
      <c r="D90" s="19" t="s">
        <v>983</v>
      </c>
      <c r="E90" s="19" t="s">
        <v>1902</v>
      </c>
      <c r="F90" s="19" t="s">
        <v>1614</v>
      </c>
      <c r="G90" s="20">
        <v>74.333333333333329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3">
      <c r="B91" s="23" t="s">
        <v>1903</v>
      </c>
      <c r="C91" s="19" t="s">
        <v>1904</v>
      </c>
      <c r="D91" s="19" t="s">
        <v>1905</v>
      </c>
      <c r="E91" s="19" t="s">
        <v>1906</v>
      </c>
      <c r="F91" s="19" t="s">
        <v>1614</v>
      </c>
      <c r="G91" s="20">
        <v>170</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3">
      <c r="B92" s="23" t="s">
        <v>1907</v>
      </c>
      <c r="C92" s="19" t="s">
        <v>1908</v>
      </c>
      <c r="D92" s="19" t="s">
        <v>1909</v>
      </c>
      <c r="E92" s="19" t="s">
        <v>1910</v>
      </c>
      <c r="F92" s="19" t="s">
        <v>1614</v>
      </c>
      <c r="G92" s="20">
        <v>25.666666666666668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x14ac:dyDescent="0.3">
      <c r="B93" s="23" t="s">
        <v>1911</v>
      </c>
      <c r="C93" s="19" t="s">
        <v>1912</v>
      </c>
      <c r="D93" s="19" t="s">
        <v>1727</v>
      </c>
      <c r="E93" s="19" t="s">
        <v>1913</v>
      </c>
      <c r="F93" s="19" t="s">
        <v>1614</v>
      </c>
      <c r="G93" s="20">
        <v>36.333333333333336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3"/>
        <v>0</v>
      </c>
      <c r="BR93" s="98">
        <f t="shared" si="14"/>
        <v>0</v>
      </c>
      <c r="BS93" s="126" t="e">
        <f t="shared" si="15"/>
        <v>#DIV/0!</v>
      </c>
    </row>
    <row r="94" spans="2:71" ht="20.100000000000001" customHeight="1" x14ac:dyDescent="0.3">
      <c r="B94" s="23" t="s">
        <v>1914</v>
      </c>
      <c r="C94" s="19" t="s">
        <v>1915</v>
      </c>
      <c r="D94" s="19" t="s">
        <v>396</v>
      </c>
      <c r="E94" s="19" t="s">
        <v>1916</v>
      </c>
      <c r="F94" s="19" t="s">
        <v>1614</v>
      </c>
      <c r="G94" s="20">
        <v>108.33333333333333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3"/>
        <v>0</v>
      </c>
      <c r="BR94" s="98">
        <f t="shared" si="14"/>
        <v>0</v>
      </c>
      <c r="BS94" s="126" t="e">
        <f t="shared" si="15"/>
        <v>#DIV/0!</v>
      </c>
    </row>
    <row r="95" spans="2:71" ht="20.100000000000001" customHeight="1" x14ac:dyDescent="0.3">
      <c r="B95" s="23" t="s">
        <v>1917</v>
      </c>
      <c r="C95" s="19" t="s">
        <v>1918</v>
      </c>
      <c r="D95" s="19" t="s">
        <v>1919</v>
      </c>
      <c r="E95" s="19" t="s">
        <v>1920</v>
      </c>
      <c r="F95" s="19" t="s">
        <v>1614</v>
      </c>
      <c r="G95" s="20">
        <v>165</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3"/>
        <v>0</v>
      </c>
      <c r="BR95" s="98">
        <f t="shared" si="14"/>
        <v>0</v>
      </c>
      <c r="BS95" s="126" t="e">
        <f t="shared" si="15"/>
        <v>#DIV/0!</v>
      </c>
    </row>
    <row r="96" spans="2:71" ht="20.100000000000001" customHeight="1" x14ac:dyDescent="0.3">
      <c r="B96" s="23" t="s">
        <v>1921</v>
      </c>
      <c r="C96" s="19" t="s">
        <v>1922</v>
      </c>
      <c r="D96" s="19" t="s">
        <v>352</v>
      </c>
      <c r="E96" s="19" t="s">
        <v>1923</v>
      </c>
      <c r="F96" s="19" t="s">
        <v>1614</v>
      </c>
      <c r="G96" s="20">
        <v>43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3"/>
        <v>0</v>
      </c>
      <c r="BR96" s="98">
        <f t="shared" si="14"/>
        <v>0</v>
      </c>
      <c r="BS96" s="126" t="e">
        <f t="shared" si="15"/>
        <v>#DIV/0!</v>
      </c>
    </row>
    <row r="97" spans="2:71" ht="20.100000000000001" customHeight="1" x14ac:dyDescent="0.3">
      <c r="B97" s="23" t="s">
        <v>1924</v>
      </c>
      <c r="C97" s="19" t="s">
        <v>1925</v>
      </c>
      <c r="D97" s="19" t="s">
        <v>1926</v>
      </c>
      <c r="E97" s="19" t="s">
        <v>1927</v>
      </c>
      <c r="F97" s="19" t="s">
        <v>1614</v>
      </c>
      <c r="G97" s="20">
        <v>22.666666666666668</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3"/>
        <v>0</v>
      </c>
      <c r="BR97" s="98">
        <f t="shared" si="14"/>
        <v>0</v>
      </c>
      <c r="BS97" s="126" t="e">
        <f t="shared" si="15"/>
        <v>#DIV/0!</v>
      </c>
    </row>
    <row r="98" spans="2:71" ht="20.100000000000001" customHeight="1" x14ac:dyDescent="0.3">
      <c r="B98" s="23" t="s">
        <v>1928</v>
      </c>
      <c r="C98" s="19" t="s">
        <v>1929</v>
      </c>
      <c r="D98" s="19" t="s">
        <v>363</v>
      </c>
      <c r="E98" s="19" t="s">
        <v>1930</v>
      </c>
      <c r="F98" s="19" t="s">
        <v>1614</v>
      </c>
      <c r="G98" s="20">
        <v>33.666666666666664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3"/>
        <v>0</v>
      </c>
      <c r="BR98" s="98">
        <f t="shared" si="14"/>
        <v>0</v>
      </c>
      <c r="BS98" s="126" t="e">
        <f t="shared" si="15"/>
        <v>#DIV/0!</v>
      </c>
    </row>
    <row r="99" spans="2:71" ht="20.100000000000001" customHeight="1" x14ac:dyDescent="0.3">
      <c r="B99" s="23" t="s">
        <v>1931</v>
      </c>
      <c r="C99" s="19" t="s">
        <v>1932</v>
      </c>
      <c r="D99" s="19" t="s">
        <v>1933</v>
      </c>
      <c r="E99" s="19" t="s">
        <v>1934</v>
      </c>
      <c r="F99" s="19" t="s">
        <v>1614</v>
      </c>
      <c r="G99" s="20">
        <v>55.666666666666664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3"/>
        <v>0</v>
      </c>
      <c r="BR99" s="98">
        <f t="shared" si="14"/>
        <v>0</v>
      </c>
      <c r="BS99" s="126" t="e">
        <f t="shared" si="15"/>
        <v>#DIV/0!</v>
      </c>
    </row>
    <row r="100" spans="2:71" ht="20.100000000000001" customHeight="1" x14ac:dyDescent="0.3">
      <c r="B100" s="23" t="s">
        <v>1935</v>
      </c>
      <c r="C100" s="19" t="s">
        <v>1936</v>
      </c>
      <c r="D100" s="19" t="s">
        <v>1937</v>
      </c>
      <c r="E100" s="19" t="s">
        <v>1938</v>
      </c>
      <c r="F100" s="19" t="s">
        <v>1614</v>
      </c>
      <c r="G100" s="20">
        <v>61</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3"/>
        <v>0</v>
      </c>
      <c r="BR100" s="98">
        <f t="shared" si="14"/>
        <v>0</v>
      </c>
      <c r="BS100" s="126" t="e">
        <f t="shared" si="15"/>
        <v>#DIV/0!</v>
      </c>
    </row>
    <row r="101" spans="2:71" ht="20.100000000000001" customHeight="1" x14ac:dyDescent="0.3">
      <c r="B101" s="23" t="s">
        <v>1939</v>
      </c>
      <c r="C101" s="19" t="s">
        <v>1940</v>
      </c>
      <c r="D101" s="19" t="s">
        <v>825</v>
      </c>
      <c r="E101" s="19" t="s">
        <v>1941</v>
      </c>
      <c r="F101" s="19" t="s">
        <v>1614</v>
      </c>
      <c r="G101" s="20">
        <v>41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3"/>
        <v>0</v>
      </c>
      <c r="BR101" s="98">
        <f t="shared" si="14"/>
        <v>0</v>
      </c>
      <c r="BS101" s="126" t="e">
        <f t="shared" si="15"/>
        <v>#DIV/0!</v>
      </c>
    </row>
    <row r="102" spans="2:71" ht="20.100000000000001" customHeight="1" x14ac:dyDescent="0.3">
      <c r="B102" s="23" t="s">
        <v>1942</v>
      </c>
      <c r="C102" s="19" t="s">
        <v>1943</v>
      </c>
      <c r="D102" s="19" t="s">
        <v>1944</v>
      </c>
      <c r="E102" s="19" t="s">
        <v>1945</v>
      </c>
      <c r="F102" s="19" t="s">
        <v>1614</v>
      </c>
      <c r="G102" s="20">
        <v>66.666666666666671</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3"/>
        <v>0</v>
      </c>
      <c r="BR102" s="98">
        <f t="shared" si="14"/>
        <v>0</v>
      </c>
      <c r="BS102" s="126" t="e">
        <f t="shared" si="15"/>
        <v>#DIV/0!</v>
      </c>
    </row>
    <row r="103" spans="2:71" ht="20.100000000000001" customHeight="1" x14ac:dyDescent="0.3">
      <c r="B103" s="23" t="s">
        <v>1946</v>
      </c>
      <c r="C103" s="19" t="s">
        <v>1947</v>
      </c>
      <c r="D103" s="19" t="s">
        <v>683</v>
      </c>
      <c r="E103" s="19" t="s">
        <v>1948</v>
      </c>
      <c r="F103" s="19" t="s">
        <v>1614</v>
      </c>
      <c r="G103" s="20">
        <v>33</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3"/>
        <v>0</v>
      </c>
      <c r="BR103" s="98">
        <f t="shared" si="14"/>
        <v>0</v>
      </c>
      <c r="BS103" s="126" t="e">
        <f t="shared" si="15"/>
        <v>#DIV/0!</v>
      </c>
    </row>
    <row r="104" spans="2:71" ht="20.100000000000001" customHeight="1" x14ac:dyDescent="0.3">
      <c r="B104" s="23" t="s">
        <v>1949</v>
      </c>
      <c r="C104" s="19" t="s">
        <v>1950</v>
      </c>
      <c r="D104" s="19" t="s">
        <v>797</v>
      </c>
      <c r="E104" s="19" t="s">
        <v>1951</v>
      </c>
      <c r="F104" s="19" t="s">
        <v>1614</v>
      </c>
      <c r="G104" s="20">
        <v>21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3"/>
        <v>0</v>
      </c>
      <c r="BR104" s="98">
        <f t="shared" si="14"/>
        <v>0</v>
      </c>
      <c r="BS104" s="126" t="e">
        <f t="shared" si="15"/>
        <v>#DIV/0!</v>
      </c>
    </row>
    <row r="105" spans="2:71" ht="20.100000000000001" customHeight="1" x14ac:dyDescent="0.3">
      <c r="B105" s="23" t="s">
        <v>1952</v>
      </c>
      <c r="C105" s="19" t="s">
        <v>1953</v>
      </c>
      <c r="D105" s="19" t="s">
        <v>1954</v>
      </c>
      <c r="E105" s="19" t="s">
        <v>1955</v>
      </c>
      <c r="F105" s="19" t="s">
        <v>1614</v>
      </c>
      <c r="G105" s="20">
        <v>119</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3"/>
        <v>0</v>
      </c>
      <c r="BR105" s="98">
        <f t="shared" si="14"/>
        <v>0</v>
      </c>
      <c r="BS105" s="126" t="e">
        <f t="shared" si="15"/>
        <v>#DIV/0!</v>
      </c>
    </row>
    <row r="106" spans="2:71" ht="20.100000000000001" customHeight="1" x14ac:dyDescent="0.3">
      <c r="B106" s="23" t="s">
        <v>1956</v>
      </c>
      <c r="C106" s="19" t="s">
        <v>1957</v>
      </c>
      <c r="D106" s="19" t="s">
        <v>1958</v>
      </c>
      <c r="E106" s="19" t="s">
        <v>1959</v>
      </c>
      <c r="F106" s="19" t="s">
        <v>1614</v>
      </c>
      <c r="G106" s="20">
        <v>47.333333333333336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3"/>
        <v>0</v>
      </c>
      <c r="BR106" s="98">
        <f t="shared" si="14"/>
        <v>0</v>
      </c>
      <c r="BS106" s="126" t="e">
        <f t="shared" si="15"/>
        <v>#DIV/0!</v>
      </c>
    </row>
    <row r="107" spans="2:71" ht="20.100000000000001" customHeight="1" x14ac:dyDescent="0.3">
      <c r="B107" s="23" t="s">
        <v>1960</v>
      </c>
      <c r="C107" s="19" t="s">
        <v>1961</v>
      </c>
      <c r="D107" s="19" t="s">
        <v>825</v>
      </c>
      <c r="E107" s="19" t="s">
        <v>1962</v>
      </c>
      <c r="F107" s="19" t="s">
        <v>1614</v>
      </c>
      <c r="G107" s="20">
        <v>22</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3"/>
        <v>0</v>
      </c>
      <c r="BR107" s="98">
        <f t="shared" si="14"/>
        <v>0</v>
      </c>
      <c r="BS107" s="126" t="e">
        <f t="shared" si="15"/>
        <v>#DIV/0!</v>
      </c>
    </row>
    <row r="108" spans="2:71" ht="20.100000000000001" customHeight="1" x14ac:dyDescent="0.3">
      <c r="B108" s="23" t="s">
        <v>1963</v>
      </c>
      <c r="C108" s="19" t="s">
        <v>1964</v>
      </c>
      <c r="D108" s="19" t="s">
        <v>1965</v>
      </c>
      <c r="E108" s="19" t="s">
        <v>1966</v>
      </c>
      <c r="F108" s="19" t="s">
        <v>1614</v>
      </c>
      <c r="G108" s="20">
        <v>27</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3"/>
        <v>0</v>
      </c>
      <c r="BR108" s="98">
        <f t="shared" si="14"/>
        <v>0</v>
      </c>
      <c r="BS108" s="126" t="e">
        <f t="shared" si="15"/>
        <v>#DIV/0!</v>
      </c>
    </row>
    <row r="109" spans="2:71" ht="20.100000000000001" customHeight="1" x14ac:dyDescent="0.3">
      <c r="B109" s="23" t="s">
        <v>1967</v>
      </c>
      <c r="C109" s="19" t="s">
        <v>1968</v>
      </c>
      <c r="D109" s="19" t="s">
        <v>1969</v>
      </c>
      <c r="E109" s="19" t="s">
        <v>1966</v>
      </c>
      <c r="F109" s="19" t="s">
        <v>1614</v>
      </c>
      <c r="G109" s="20">
        <v>120.33333333333333</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3"/>
        <v>0</v>
      </c>
      <c r="BR109" s="98">
        <f t="shared" si="14"/>
        <v>0</v>
      </c>
      <c r="BS109" s="126" t="e">
        <f t="shared" si="15"/>
        <v>#DIV/0!</v>
      </c>
    </row>
    <row r="110" spans="2:71" ht="20.100000000000001" customHeight="1" x14ac:dyDescent="0.3">
      <c r="B110" s="23" t="s">
        <v>1970</v>
      </c>
      <c r="C110" s="19" t="s">
        <v>1971</v>
      </c>
      <c r="D110" s="19" t="s">
        <v>1972</v>
      </c>
      <c r="E110" s="19" t="s">
        <v>1973</v>
      </c>
      <c r="F110" s="19" t="s">
        <v>1614</v>
      </c>
      <c r="G110" s="20">
        <v>30.666666666666668</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3"/>
        <v>0</v>
      </c>
      <c r="BR110" s="98">
        <f t="shared" si="14"/>
        <v>0</v>
      </c>
      <c r="BS110" s="126" t="e">
        <f t="shared" si="15"/>
        <v>#DIV/0!</v>
      </c>
    </row>
    <row r="111" spans="2:71" ht="20.100000000000001" customHeight="1" x14ac:dyDescent="0.3">
      <c r="B111" s="23" t="s">
        <v>1974</v>
      </c>
      <c r="C111" s="19" t="s">
        <v>1975</v>
      </c>
      <c r="D111" s="19" t="s">
        <v>1976</v>
      </c>
      <c r="E111" s="19" t="s">
        <v>1977</v>
      </c>
      <c r="F111" s="19" t="s">
        <v>1614</v>
      </c>
      <c r="G111" s="20">
        <v>163</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3"/>
        <v>0</v>
      </c>
      <c r="BR111" s="98">
        <f t="shared" si="14"/>
        <v>0</v>
      </c>
      <c r="BS111" s="126" t="e">
        <f t="shared" si="15"/>
        <v>#DIV/0!</v>
      </c>
    </row>
    <row r="112" spans="2:71" ht="20.100000000000001" customHeight="1" x14ac:dyDescent="0.3">
      <c r="B112" s="23" t="s">
        <v>1978</v>
      </c>
      <c r="C112" s="19" t="s">
        <v>1979</v>
      </c>
      <c r="D112" s="19" t="s">
        <v>625</v>
      </c>
      <c r="E112" s="19" t="s">
        <v>1980</v>
      </c>
      <c r="F112" s="19" t="s">
        <v>1614</v>
      </c>
      <c r="G112" s="20">
        <v>144</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3">
      <c r="B113" s="23" t="s">
        <v>1981</v>
      </c>
      <c r="C113" s="19" t="s">
        <v>1982</v>
      </c>
      <c r="D113" s="19" t="s">
        <v>302</v>
      </c>
      <c r="E113" s="19" t="s">
        <v>1983</v>
      </c>
      <c r="F113" s="19" t="s">
        <v>1614</v>
      </c>
      <c r="G113" s="20">
        <v>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3">
      <c r="B114" s="23" t="s">
        <v>1984</v>
      </c>
      <c r="C114" s="19" t="s">
        <v>1985</v>
      </c>
      <c r="D114" s="19" t="s">
        <v>1986</v>
      </c>
      <c r="E114" s="19" t="s">
        <v>1987</v>
      </c>
      <c r="F114" s="19" t="s">
        <v>1614</v>
      </c>
      <c r="G114" s="20">
        <v>172.66666666666666</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3">
      <c r="B115" s="23" t="s">
        <v>1988</v>
      </c>
      <c r="C115" s="19" t="s">
        <v>1989</v>
      </c>
      <c r="D115" s="19" t="s">
        <v>1014</v>
      </c>
      <c r="E115" s="28" t="s">
        <v>1990</v>
      </c>
      <c r="F115" s="19" t="s">
        <v>1614</v>
      </c>
      <c r="G115" s="20">
        <v>67.666666666666671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3">
      <c r="B116" s="23" t="s">
        <v>1991</v>
      </c>
      <c r="C116" s="19" t="s">
        <v>1992</v>
      </c>
      <c r="D116" s="19" t="s">
        <v>1993</v>
      </c>
      <c r="E116" s="19" t="s">
        <v>1994</v>
      </c>
      <c r="F116" s="19" t="s">
        <v>1614</v>
      </c>
      <c r="G116" s="20">
        <v>107.33333333333333</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3">
      <c r="B117" s="23" t="s">
        <v>1995</v>
      </c>
      <c r="C117" s="19" t="s">
        <v>1996</v>
      </c>
      <c r="D117" s="19" t="s">
        <v>321</v>
      </c>
      <c r="E117" s="19" t="s">
        <v>1997</v>
      </c>
      <c r="F117" s="19" t="s">
        <v>1614</v>
      </c>
      <c r="G117" s="20">
        <v>41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ref="BQ117:BQ118" si="16">SUM(J117:BP117)</f>
        <v>0</v>
      </c>
      <c r="BR117" s="98">
        <f t="shared" si="14"/>
        <v>0</v>
      </c>
      <c r="BS117" s="126" t="e">
        <f t="shared" si="15"/>
        <v>#DIV/0!</v>
      </c>
    </row>
    <row r="118" spans="2:71" ht="20.100000000000001" customHeight="1" x14ac:dyDescent="0.3">
      <c r="B118" s="23" t="s">
        <v>1998</v>
      </c>
      <c r="C118" s="19" t="s">
        <v>1999</v>
      </c>
      <c r="D118" s="19" t="s">
        <v>1360</v>
      </c>
      <c r="E118" s="19" t="s">
        <v>2000</v>
      </c>
      <c r="F118" s="19" t="s">
        <v>1614</v>
      </c>
      <c r="G118" s="20">
        <v>34.333333333333336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6"/>
        <v>0</v>
      </c>
      <c r="BR118" s="98">
        <f t="shared" si="14"/>
        <v>0</v>
      </c>
      <c r="BS118" s="126" t="e">
        <f t="shared" si="15"/>
        <v>#DIV/0!</v>
      </c>
    </row>
    <row r="119" spans="2:71" ht="20.100000000000001" customHeight="1" x14ac:dyDescent="0.3">
      <c r="B119" s="23" t="s">
        <v>2001</v>
      </c>
      <c r="C119" s="19" t="s">
        <v>2002</v>
      </c>
      <c r="D119" s="19" t="s">
        <v>607</v>
      </c>
      <c r="E119" s="19" t="s">
        <v>2003</v>
      </c>
      <c r="F119" s="19" t="s">
        <v>1614</v>
      </c>
      <c r="G119" s="20">
        <v>144</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ref="BQ119:BQ136" si="17">SUM(J119:BP119)</f>
        <v>0</v>
      </c>
      <c r="BR119" s="98">
        <f t="shared" ref="BR119:BR136" si="18">COUNTIF(J119:BP119,"&gt;0")</f>
        <v>0</v>
      </c>
      <c r="BS119" s="126" t="e">
        <f t="shared" ref="BS119:BS136" si="19">BQ119/BR119</f>
        <v>#DIV/0!</v>
      </c>
    </row>
    <row r="120" spans="2:71" ht="20.100000000000001" customHeight="1" x14ac:dyDescent="0.3">
      <c r="B120" s="23" t="s">
        <v>2004</v>
      </c>
      <c r="C120" s="19" t="s">
        <v>2005</v>
      </c>
      <c r="D120" s="19" t="s">
        <v>2006</v>
      </c>
      <c r="E120" s="19" t="s">
        <v>2007</v>
      </c>
      <c r="F120" s="19" t="s">
        <v>1614</v>
      </c>
      <c r="G120" s="20">
        <v>177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7"/>
        <v>0</v>
      </c>
      <c r="BR120" s="98">
        <f t="shared" si="18"/>
        <v>0</v>
      </c>
      <c r="BS120" s="126" t="e">
        <f t="shared" si="19"/>
        <v>#DIV/0!</v>
      </c>
    </row>
    <row r="121" spans="2:71" ht="20.100000000000001" customHeight="1" x14ac:dyDescent="0.3">
      <c r="B121" s="23" t="s">
        <v>2008</v>
      </c>
      <c r="C121" s="19" t="s">
        <v>2009</v>
      </c>
      <c r="D121" s="19" t="s">
        <v>2010</v>
      </c>
      <c r="E121" s="19" t="s">
        <v>2011</v>
      </c>
      <c r="F121" s="19" t="s">
        <v>1614</v>
      </c>
      <c r="G121" s="20">
        <v>59.333333333333336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7"/>
        <v>0</v>
      </c>
      <c r="BR121" s="98">
        <f t="shared" si="18"/>
        <v>0</v>
      </c>
      <c r="BS121" s="126" t="e">
        <f t="shared" si="19"/>
        <v>#DIV/0!</v>
      </c>
    </row>
    <row r="122" spans="2:71" ht="20.100000000000001" customHeight="1" x14ac:dyDescent="0.3">
      <c r="B122" s="23" t="s">
        <v>2012</v>
      </c>
      <c r="C122" s="19" t="s">
        <v>2013</v>
      </c>
      <c r="D122" s="19" t="s">
        <v>2014</v>
      </c>
      <c r="E122" s="19" t="s">
        <v>2015</v>
      </c>
      <c r="F122" s="19" t="s">
        <v>1614</v>
      </c>
      <c r="G122" s="20">
        <v>45</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7"/>
        <v>0</v>
      </c>
      <c r="BR122" s="98">
        <f t="shared" si="18"/>
        <v>0</v>
      </c>
      <c r="BS122" s="126" t="e">
        <f t="shared" si="19"/>
        <v>#DIV/0!</v>
      </c>
    </row>
    <row r="123" spans="2:71" ht="20.100000000000001" customHeight="1" x14ac:dyDescent="0.3">
      <c r="B123" s="23" t="s">
        <v>2016</v>
      </c>
      <c r="C123" s="19" t="s">
        <v>2017</v>
      </c>
      <c r="D123" s="19" t="s">
        <v>288</v>
      </c>
      <c r="E123" s="19" t="s">
        <v>2018</v>
      </c>
      <c r="F123" s="19" t="s">
        <v>1614</v>
      </c>
      <c r="G123" s="20">
        <v>117.66666666666667</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7"/>
        <v>0</v>
      </c>
      <c r="BR123" s="98">
        <f t="shared" si="18"/>
        <v>0</v>
      </c>
      <c r="BS123" s="126" t="e">
        <f t="shared" si="19"/>
        <v>#DIV/0!</v>
      </c>
    </row>
    <row r="124" spans="2:71" ht="20.100000000000001" customHeight="1" x14ac:dyDescent="0.3">
      <c r="B124" s="23" t="s">
        <v>2019</v>
      </c>
      <c r="C124" s="19" t="s">
        <v>2020</v>
      </c>
      <c r="D124" s="19" t="s">
        <v>317</v>
      </c>
      <c r="E124" s="19" t="s">
        <v>2021</v>
      </c>
      <c r="F124" s="19" t="s">
        <v>1614</v>
      </c>
      <c r="G124" s="20">
        <v>37.333333333333336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7"/>
        <v>0</v>
      </c>
      <c r="BR124" s="98">
        <f t="shared" si="18"/>
        <v>0</v>
      </c>
      <c r="BS124" s="126" t="e">
        <f t="shared" si="19"/>
        <v>#DIV/0!</v>
      </c>
    </row>
    <row r="125" spans="2:71" ht="20.100000000000001" customHeight="1" x14ac:dyDescent="0.3">
      <c r="B125" s="23" t="s">
        <v>2022</v>
      </c>
      <c r="C125" s="19" t="s">
        <v>2023</v>
      </c>
      <c r="D125" s="19" t="s">
        <v>2024</v>
      </c>
      <c r="E125" s="19" t="s">
        <v>2025</v>
      </c>
      <c r="F125" s="19" t="s">
        <v>1614</v>
      </c>
      <c r="G125" s="20">
        <v>24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7"/>
        <v>0</v>
      </c>
      <c r="BR125" s="98">
        <f t="shared" si="18"/>
        <v>0</v>
      </c>
      <c r="BS125" s="126" t="e">
        <f t="shared" si="19"/>
        <v>#DIV/0!</v>
      </c>
    </row>
    <row r="126" spans="2:71" ht="20.100000000000001" customHeight="1" x14ac:dyDescent="0.3">
      <c r="B126" s="23" t="s">
        <v>2026</v>
      </c>
      <c r="C126" s="19" t="s">
        <v>2027</v>
      </c>
      <c r="D126" s="19" t="s">
        <v>2028</v>
      </c>
      <c r="E126" s="19" t="s">
        <v>2025</v>
      </c>
      <c r="F126" s="19" t="s">
        <v>1614</v>
      </c>
      <c r="G126" s="20">
        <v>36</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7"/>
        <v>0</v>
      </c>
      <c r="BR126" s="98">
        <f t="shared" si="18"/>
        <v>0</v>
      </c>
      <c r="BS126" s="126" t="e">
        <f t="shared" si="19"/>
        <v>#DIV/0!</v>
      </c>
    </row>
    <row r="127" spans="2:71" ht="20.100000000000001" customHeight="1" x14ac:dyDescent="0.3">
      <c r="B127" s="23" t="s">
        <v>2029</v>
      </c>
      <c r="C127" s="19" t="s">
        <v>2030</v>
      </c>
      <c r="D127" s="19" t="s">
        <v>629</v>
      </c>
      <c r="E127" s="19" t="s">
        <v>2031</v>
      </c>
      <c r="F127" s="19" t="s">
        <v>1614</v>
      </c>
      <c r="G127" s="20">
        <v>19.666666666666668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7"/>
        <v>0</v>
      </c>
      <c r="BR127" s="98">
        <f t="shared" si="18"/>
        <v>0</v>
      </c>
      <c r="BS127" s="126" t="e">
        <f t="shared" si="19"/>
        <v>#DIV/0!</v>
      </c>
    </row>
    <row r="128" spans="2:71" ht="20.100000000000001" customHeight="1" x14ac:dyDescent="0.3">
      <c r="B128" s="23" t="s">
        <v>2032</v>
      </c>
      <c r="C128" s="19" t="s">
        <v>2033</v>
      </c>
      <c r="D128" s="19" t="s">
        <v>2034</v>
      </c>
      <c r="E128" s="19" t="s">
        <v>2035</v>
      </c>
      <c r="F128" s="19" t="s">
        <v>1614</v>
      </c>
      <c r="G128" s="20">
        <v>36</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7"/>
        <v>0</v>
      </c>
      <c r="BR128" s="98">
        <f t="shared" si="18"/>
        <v>0</v>
      </c>
      <c r="BS128" s="126" t="e">
        <f t="shared" si="19"/>
        <v>#DIV/0!</v>
      </c>
    </row>
    <row r="129" spans="2:71" ht="20.100000000000001" customHeight="1" x14ac:dyDescent="0.3">
      <c r="B129" s="23" t="s">
        <v>2036</v>
      </c>
      <c r="C129" s="19" t="s">
        <v>2037</v>
      </c>
      <c r="D129" s="19" t="s">
        <v>1699</v>
      </c>
      <c r="E129" s="19" t="s">
        <v>2038</v>
      </c>
      <c r="F129" s="19" t="s">
        <v>1614</v>
      </c>
      <c r="G129" s="20">
        <v>23</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7"/>
        <v>0</v>
      </c>
      <c r="BR129" s="98">
        <f t="shared" si="18"/>
        <v>0</v>
      </c>
      <c r="BS129" s="126" t="e">
        <f t="shared" si="19"/>
        <v>#DIV/0!</v>
      </c>
    </row>
    <row r="130" spans="2:71" ht="20.100000000000001" customHeight="1" x14ac:dyDescent="0.3">
      <c r="B130" s="23" t="s">
        <v>2039</v>
      </c>
      <c r="C130" s="19" t="s">
        <v>2040</v>
      </c>
      <c r="D130" s="19" t="s">
        <v>317</v>
      </c>
      <c r="E130" s="19" t="s">
        <v>2041</v>
      </c>
      <c r="F130" s="19" t="s">
        <v>1614</v>
      </c>
      <c r="G130" s="20">
        <v>149.66666666666666</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7"/>
        <v>0</v>
      </c>
      <c r="BR130" s="98">
        <f t="shared" si="18"/>
        <v>0</v>
      </c>
      <c r="BS130" s="126" t="e">
        <f t="shared" si="19"/>
        <v>#DIV/0!</v>
      </c>
    </row>
    <row r="131" spans="2:71" ht="20.100000000000001" customHeight="1" x14ac:dyDescent="0.3">
      <c r="B131" s="23" t="s">
        <v>2043</v>
      </c>
      <c r="C131" s="19" t="s">
        <v>2044</v>
      </c>
      <c r="D131" s="19" t="s">
        <v>2045</v>
      </c>
      <c r="E131" s="19" t="s">
        <v>2042</v>
      </c>
      <c r="F131" s="19" t="s">
        <v>1614</v>
      </c>
      <c r="G131" s="20">
        <v>105.33333333333333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7"/>
        <v>0</v>
      </c>
      <c r="BR131" s="98">
        <f t="shared" si="18"/>
        <v>0</v>
      </c>
      <c r="BS131" s="126" t="e">
        <f t="shared" si="19"/>
        <v>#DIV/0!</v>
      </c>
    </row>
    <row r="132" spans="2:71" ht="20.100000000000001" customHeight="1" x14ac:dyDescent="0.3">
      <c r="B132" s="23" t="s">
        <v>2046</v>
      </c>
      <c r="C132" s="19" t="s">
        <v>2047</v>
      </c>
      <c r="D132" s="19" t="s">
        <v>2048</v>
      </c>
      <c r="E132" s="19" t="s">
        <v>2049</v>
      </c>
      <c r="F132" s="19" t="s">
        <v>1614</v>
      </c>
      <c r="G132" s="20">
        <v>144.33333333333334</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7"/>
        <v>0</v>
      </c>
      <c r="BR132" s="98">
        <f t="shared" si="18"/>
        <v>0</v>
      </c>
      <c r="BS132" s="126" t="e">
        <f t="shared" si="19"/>
        <v>#DIV/0!</v>
      </c>
    </row>
    <row r="133" spans="2:71" ht="20.100000000000001" customHeight="1" x14ac:dyDescent="0.3">
      <c r="B133" s="23" t="s">
        <v>2050</v>
      </c>
      <c r="C133" s="19" t="s">
        <v>2051</v>
      </c>
      <c r="D133" s="19" t="s">
        <v>1792</v>
      </c>
      <c r="E133" s="19" t="s">
        <v>2052</v>
      </c>
      <c r="F133" s="19" t="s">
        <v>1614</v>
      </c>
      <c r="G133" s="20">
        <v>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7"/>
        <v>0</v>
      </c>
      <c r="BR133" s="98">
        <f t="shared" si="18"/>
        <v>0</v>
      </c>
      <c r="BS133" s="126" t="e">
        <f t="shared" si="19"/>
        <v>#DIV/0!</v>
      </c>
    </row>
    <row r="134" spans="2:71" ht="20.100000000000001" customHeight="1" x14ac:dyDescent="0.3">
      <c r="B134" s="23" t="s">
        <v>2053</v>
      </c>
      <c r="C134" s="19" t="s">
        <v>2054</v>
      </c>
      <c r="D134" s="19" t="s">
        <v>892</v>
      </c>
      <c r="E134" s="19" t="s">
        <v>2055</v>
      </c>
      <c r="F134" s="19" t="s">
        <v>1614</v>
      </c>
      <c r="G134" s="20">
        <v>39</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7"/>
        <v>0</v>
      </c>
      <c r="BR134" s="98">
        <f t="shared" si="18"/>
        <v>0</v>
      </c>
      <c r="BS134" s="126" t="e">
        <f t="shared" si="19"/>
        <v>#DIV/0!</v>
      </c>
    </row>
    <row r="135" spans="2:71" ht="20.100000000000001" customHeight="1" x14ac:dyDescent="0.3">
      <c r="B135" s="23" t="s">
        <v>2056</v>
      </c>
      <c r="C135" s="19" t="s">
        <v>2057</v>
      </c>
      <c r="D135" s="19" t="s">
        <v>2058</v>
      </c>
      <c r="E135" s="19" t="s">
        <v>2059</v>
      </c>
      <c r="F135" s="19" t="s">
        <v>1614</v>
      </c>
      <c r="G135" s="20">
        <v>43.333333333333336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7"/>
        <v>0</v>
      </c>
      <c r="BR135" s="98">
        <f t="shared" si="18"/>
        <v>0</v>
      </c>
      <c r="BS135" s="126" t="e">
        <f t="shared" si="19"/>
        <v>#DIV/0!</v>
      </c>
    </row>
    <row r="136" spans="2:71" ht="20.100000000000001" customHeight="1" thickBot="1" x14ac:dyDescent="0.35">
      <c r="B136" s="123" t="s">
        <v>2060</v>
      </c>
      <c r="C136" s="124" t="s">
        <v>2061</v>
      </c>
      <c r="D136" s="124" t="s">
        <v>2062</v>
      </c>
      <c r="E136" s="124" t="s">
        <v>2063</v>
      </c>
      <c r="F136" s="124" t="s">
        <v>1614</v>
      </c>
      <c r="G136" s="125">
        <v>173.33333333333334</v>
      </c>
      <c r="H136" s="239">
        <v>0.4</v>
      </c>
      <c r="I136" s="253">
        <f t="shared" ref="I136" si="20">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7"/>
        <v>0</v>
      </c>
      <c r="BR136" s="98">
        <f t="shared" si="18"/>
        <v>0</v>
      </c>
      <c r="BS136" s="126" t="e">
        <f t="shared" si="19"/>
        <v>#DIV/0!</v>
      </c>
    </row>
    <row r="137" spans="2:71" ht="15" thickBot="1" x14ac:dyDescent="0.35">
      <c r="H137" s="17"/>
      <c r="J137" s="187">
        <f t="shared" ref="J137:AA137" si="21">SUM(J7:J136)</f>
        <v>0</v>
      </c>
      <c r="K137" s="215">
        <f t="shared" si="21"/>
        <v>0</v>
      </c>
      <c r="L137" s="187">
        <f t="shared" si="21"/>
        <v>0</v>
      </c>
      <c r="M137" s="186">
        <f t="shared" si="21"/>
        <v>0</v>
      </c>
      <c r="N137" s="187">
        <f t="shared" si="21"/>
        <v>0</v>
      </c>
      <c r="O137" s="215">
        <f t="shared" si="21"/>
        <v>0</v>
      </c>
      <c r="P137" s="187">
        <f t="shared" si="21"/>
        <v>0</v>
      </c>
      <c r="Q137" s="215">
        <f t="shared" si="21"/>
        <v>0</v>
      </c>
      <c r="R137" s="187">
        <f t="shared" si="21"/>
        <v>0</v>
      </c>
      <c r="S137" s="215">
        <f t="shared" si="21"/>
        <v>0</v>
      </c>
      <c r="T137" s="187">
        <f t="shared" si="21"/>
        <v>0</v>
      </c>
      <c r="U137" s="215">
        <f t="shared" si="21"/>
        <v>0</v>
      </c>
      <c r="V137" s="187">
        <f t="shared" si="21"/>
        <v>0</v>
      </c>
      <c r="W137" s="215">
        <f t="shared" si="21"/>
        <v>0</v>
      </c>
      <c r="X137" s="187">
        <f t="shared" si="21"/>
        <v>0</v>
      </c>
      <c r="Y137" s="215">
        <f t="shared" si="21"/>
        <v>0</v>
      </c>
      <c r="Z137" s="187">
        <f t="shared" si="21"/>
        <v>0</v>
      </c>
      <c r="AA137" s="188">
        <f t="shared" si="21"/>
        <v>0</v>
      </c>
      <c r="AB137" s="130"/>
      <c r="AC137" s="187">
        <f t="shared" ref="AC137:AT137" si="22">SUM(AC7:AC136)</f>
        <v>0</v>
      </c>
      <c r="AD137" s="215">
        <f t="shared" si="22"/>
        <v>0</v>
      </c>
      <c r="AE137" s="187">
        <f t="shared" si="22"/>
        <v>0</v>
      </c>
      <c r="AF137" s="215">
        <f t="shared" si="22"/>
        <v>0</v>
      </c>
      <c r="AG137" s="187">
        <f t="shared" si="22"/>
        <v>0</v>
      </c>
      <c r="AH137" s="215">
        <f t="shared" si="22"/>
        <v>0</v>
      </c>
      <c r="AI137" s="187">
        <f t="shared" si="22"/>
        <v>0</v>
      </c>
      <c r="AJ137" s="215">
        <f t="shared" si="22"/>
        <v>0</v>
      </c>
      <c r="AK137" s="187">
        <f t="shared" si="22"/>
        <v>0</v>
      </c>
      <c r="AL137" s="215">
        <f t="shared" si="22"/>
        <v>0</v>
      </c>
      <c r="AM137" s="187">
        <f t="shared" si="22"/>
        <v>0</v>
      </c>
      <c r="AN137" s="215">
        <f t="shared" si="22"/>
        <v>0</v>
      </c>
      <c r="AO137" s="187">
        <f t="shared" si="22"/>
        <v>0</v>
      </c>
      <c r="AP137" s="215">
        <f t="shared" si="22"/>
        <v>0</v>
      </c>
      <c r="AQ137" s="187">
        <f t="shared" si="22"/>
        <v>0</v>
      </c>
      <c r="AR137" s="215">
        <f t="shared" si="22"/>
        <v>0</v>
      </c>
      <c r="AS137" s="187">
        <f t="shared" si="22"/>
        <v>0</v>
      </c>
      <c r="AT137" s="188">
        <f t="shared" si="22"/>
        <v>0</v>
      </c>
      <c r="AU137" s="130"/>
      <c r="AV137" s="187">
        <f t="shared" ref="AV137:BO137" si="23">SUM(AV7:AV136)</f>
        <v>0</v>
      </c>
      <c r="AW137" s="215">
        <f t="shared" si="23"/>
        <v>0</v>
      </c>
      <c r="AX137" s="187">
        <f t="shared" si="23"/>
        <v>0</v>
      </c>
      <c r="AY137" s="215">
        <f t="shared" si="23"/>
        <v>0</v>
      </c>
      <c r="AZ137" s="187">
        <f t="shared" si="23"/>
        <v>0</v>
      </c>
      <c r="BA137" s="215">
        <f t="shared" si="23"/>
        <v>0</v>
      </c>
      <c r="BB137" s="187">
        <f t="shared" si="23"/>
        <v>0</v>
      </c>
      <c r="BC137" s="215">
        <f t="shared" si="23"/>
        <v>0</v>
      </c>
      <c r="BD137" s="187">
        <f t="shared" si="23"/>
        <v>0</v>
      </c>
      <c r="BE137" s="215">
        <f t="shared" si="23"/>
        <v>0</v>
      </c>
      <c r="BF137" s="187">
        <f t="shared" si="23"/>
        <v>0</v>
      </c>
      <c r="BG137" s="215">
        <f t="shared" si="23"/>
        <v>0</v>
      </c>
      <c r="BH137" s="187">
        <f t="shared" si="23"/>
        <v>0</v>
      </c>
      <c r="BI137" s="215">
        <f t="shared" si="23"/>
        <v>0</v>
      </c>
      <c r="BJ137" s="187">
        <f t="shared" si="23"/>
        <v>0</v>
      </c>
      <c r="BK137" s="215">
        <f t="shared" si="23"/>
        <v>0</v>
      </c>
      <c r="BL137" s="187">
        <f t="shared" si="23"/>
        <v>0</v>
      </c>
      <c r="BM137" s="215">
        <f t="shared" si="23"/>
        <v>0</v>
      </c>
      <c r="BN137" s="187">
        <f t="shared" si="23"/>
        <v>0</v>
      </c>
      <c r="BO137" s="188">
        <f t="shared" si="23"/>
        <v>0</v>
      </c>
      <c r="BP137" s="130"/>
    </row>
    <row r="138" spans="2:71" ht="15" thickBot="1" x14ac:dyDescent="0.35">
      <c r="E138" s="182" t="s">
        <v>6328</v>
      </c>
      <c r="F138" s="183"/>
      <c r="G138" s="184"/>
      <c r="H138" s="240">
        <f>SUM(H7:H136)</f>
        <v>32.199999999999932</v>
      </c>
      <c r="J138" s="313">
        <f>J137+K137</f>
        <v>0</v>
      </c>
      <c r="K138" s="314"/>
      <c r="L138" s="313">
        <f>L137+M137</f>
        <v>0</v>
      </c>
      <c r="M138" s="314"/>
      <c r="N138" s="313">
        <f>N137+O137</f>
        <v>0</v>
      </c>
      <c r="O138" s="314"/>
      <c r="P138" s="313">
        <f>P137+Q137</f>
        <v>0</v>
      </c>
      <c r="Q138" s="314"/>
      <c r="R138" s="313">
        <f>R137+S137</f>
        <v>0</v>
      </c>
      <c r="S138" s="314"/>
      <c r="T138" s="313">
        <f>T137+U137</f>
        <v>0</v>
      </c>
      <c r="U138" s="314"/>
      <c r="V138" s="313">
        <f>V137+W137</f>
        <v>0</v>
      </c>
      <c r="W138" s="314"/>
      <c r="X138" s="313">
        <f>X137+Y137</f>
        <v>0</v>
      </c>
      <c r="Y138" s="314"/>
      <c r="Z138" s="313">
        <f>Z137+AA137</f>
        <v>0</v>
      </c>
      <c r="AA138" s="314"/>
      <c r="AB138" s="134"/>
      <c r="AC138" s="313">
        <f>AC137+AD137</f>
        <v>0</v>
      </c>
      <c r="AD138" s="314"/>
      <c r="AE138" s="313">
        <f>AE137+AF137</f>
        <v>0</v>
      </c>
      <c r="AF138" s="314"/>
      <c r="AG138" s="313">
        <f>AG137+AH137</f>
        <v>0</v>
      </c>
      <c r="AH138" s="314"/>
      <c r="AI138" s="313">
        <f>AI137+AJ137</f>
        <v>0</v>
      </c>
      <c r="AJ138" s="314"/>
      <c r="AK138" s="313">
        <f>AK137+AL137</f>
        <v>0</v>
      </c>
      <c r="AL138" s="314"/>
      <c r="AM138" s="313">
        <f>AM137+AN137</f>
        <v>0</v>
      </c>
      <c r="AN138" s="314"/>
      <c r="AO138" s="313">
        <f>AO137+AP137</f>
        <v>0</v>
      </c>
      <c r="AP138" s="314"/>
      <c r="AQ138" s="313">
        <f>AQ137+AR137</f>
        <v>0</v>
      </c>
      <c r="AR138" s="314"/>
      <c r="AS138" s="313">
        <f>AS137+AT137</f>
        <v>0</v>
      </c>
      <c r="AT138" s="314"/>
      <c r="AU138" s="134"/>
      <c r="AV138" s="313">
        <f>AV137+AW137</f>
        <v>0</v>
      </c>
      <c r="AW138" s="314"/>
      <c r="AX138" s="313">
        <f>AX137+AY137</f>
        <v>0</v>
      </c>
      <c r="AY138" s="314"/>
      <c r="AZ138" s="313">
        <f>AZ137+BA137</f>
        <v>0</v>
      </c>
      <c r="BA138" s="314"/>
      <c r="BB138" s="313">
        <f>BB137+BC137</f>
        <v>0</v>
      </c>
      <c r="BC138" s="314"/>
      <c r="BD138" s="313">
        <f>BD137+BE137</f>
        <v>0</v>
      </c>
      <c r="BE138" s="314"/>
      <c r="BF138" s="313">
        <f>BF137+BG137</f>
        <v>0</v>
      </c>
      <c r="BG138" s="314"/>
      <c r="BH138" s="313">
        <f>BH137+BI137</f>
        <v>0</v>
      </c>
      <c r="BI138" s="314"/>
      <c r="BJ138" s="313">
        <f>BJ137+BK137</f>
        <v>0</v>
      </c>
      <c r="BK138" s="314"/>
      <c r="BL138" s="313">
        <f>BL137+BM137</f>
        <v>0</v>
      </c>
      <c r="BM138" s="314"/>
      <c r="BN138" s="313">
        <f>BN137+BO137</f>
        <v>0</v>
      </c>
      <c r="BO138" s="314"/>
      <c r="BP138" s="134"/>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sheetData>
  <sheetProtection algorithmName="SHA-512" hashValue="IJevzFUZd9a9eq11cGiXUIa6jMbOlfojKbVNNbIr0dFI79+QMYrSMm+ktPIAcSpnZe4IqvMB598C0gnQYf4z/A==" saltValue="BmUqR1fVexolwpVyOoy/qQ==" spinCount="100000" sheet="1" objects="1" scenarios="1" autoFilter="0"/>
  <mergeCells count="32">
    <mergeCell ref="BN138:BO138"/>
    <mergeCell ref="AV138:AW138"/>
    <mergeCell ref="BF138:BG138"/>
    <mergeCell ref="BH138:BI138"/>
    <mergeCell ref="BJ138:BK138"/>
    <mergeCell ref="BL138:BM138"/>
    <mergeCell ref="AX138:AY138"/>
    <mergeCell ref="AZ138:BA138"/>
    <mergeCell ref="BB138:BC138"/>
    <mergeCell ref="BD138:BE138"/>
    <mergeCell ref="L138:M138"/>
    <mergeCell ref="N138:O138"/>
    <mergeCell ref="P138:Q138"/>
    <mergeCell ref="R138:S138"/>
    <mergeCell ref="T138:U138"/>
    <mergeCell ref="B4:B6"/>
    <mergeCell ref="C4:C6"/>
    <mergeCell ref="E4:E6"/>
    <mergeCell ref="H4:H6"/>
    <mergeCell ref="J138:K138"/>
    <mergeCell ref="V138:W138"/>
    <mergeCell ref="X138:Y138"/>
    <mergeCell ref="Z138:AA138"/>
    <mergeCell ref="AC138:AD138"/>
    <mergeCell ref="AE138:AF138"/>
    <mergeCell ref="AQ138:AR138"/>
    <mergeCell ref="AS138:AT138"/>
    <mergeCell ref="AG138:AH138"/>
    <mergeCell ref="AI138:AJ138"/>
    <mergeCell ref="AK138:AL138"/>
    <mergeCell ref="AM138:AN138"/>
    <mergeCell ref="AO138:AP138"/>
  </mergeCells>
  <conditionalFormatting sqref="B7:B136">
    <cfRule type="expression" dxfId="385" priority="593">
      <formula>#REF!=1</formula>
    </cfRule>
  </conditionalFormatting>
  <conditionalFormatting sqref="C7:C136">
    <cfRule type="expression" dxfId="384" priority="594">
      <formula>#REF!=1</formula>
    </cfRule>
  </conditionalFormatting>
  <conditionalFormatting sqref="E7:E136">
    <cfRule type="expression" dxfId="383" priority="595">
      <formula>#REF!=1</formula>
    </cfRule>
  </conditionalFormatting>
  <conditionalFormatting sqref="F7:F136">
    <cfRule type="expression" dxfId="382" priority="596">
      <formula>#REF!=1</formula>
    </cfRule>
  </conditionalFormatting>
  <conditionalFormatting sqref="G7:G136">
    <cfRule type="expression" dxfId="381" priority="597">
      <formula>#REF!=1</formula>
    </cfRule>
  </conditionalFormatting>
  <conditionalFormatting sqref="BS7:BS136">
    <cfRule type="expression" dxfId="380" priority="72">
      <formula>$BS7&gt;$H7</formula>
    </cfRule>
    <cfRule type="containsErrors" dxfId="379" priority="73">
      <formula>ISERROR(BS7)</formula>
    </cfRule>
  </conditionalFormatting>
  <conditionalFormatting sqref="J5">
    <cfRule type="expression" dxfId="378" priority="31">
      <formula>K5&gt;2024</formula>
    </cfRule>
  </conditionalFormatting>
  <conditionalFormatting sqref="M5">
    <cfRule type="expression" dxfId="377" priority="30">
      <formula>M$5&gt;2024</formula>
    </cfRule>
  </conditionalFormatting>
  <conditionalFormatting sqref="O5">
    <cfRule type="expression" dxfId="376" priority="29">
      <formula>O$5&gt;2024</formula>
    </cfRule>
  </conditionalFormatting>
  <conditionalFormatting sqref="Q5">
    <cfRule type="expression" dxfId="375" priority="28">
      <formula>Q$5&gt;2024</formula>
    </cfRule>
  </conditionalFormatting>
  <conditionalFormatting sqref="S5">
    <cfRule type="expression" dxfId="374" priority="27">
      <formula>S$5&gt;2024</formula>
    </cfRule>
  </conditionalFormatting>
  <conditionalFormatting sqref="U5">
    <cfRule type="expression" dxfId="373" priority="26">
      <formula>U$5&gt;2024</formula>
    </cfRule>
  </conditionalFormatting>
  <conditionalFormatting sqref="W5">
    <cfRule type="expression" dxfId="372" priority="25">
      <formula>W$5&gt;2024</formula>
    </cfRule>
  </conditionalFormatting>
  <conditionalFormatting sqref="Y5">
    <cfRule type="expression" dxfId="371" priority="24">
      <formula>Y$5&gt;2024</formula>
    </cfRule>
  </conditionalFormatting>
  <conditionalFormatting sqref="AA5">
    <cfRule type="expression" dxfId="370" priority="23">
      <formula>AA$5&gt;2024</formula>
    </cfRule>
  </conditionalFormatting>
  <conditionalFormatting sqref="AD5">
    <cfRule type="expression" dxfId="369" priority="22">
      <formula>AD$5&gt;2024</formula>
    </cfRule>
  </conditionalFormatting>
  <conditionalFormatting sqref="AF5">
    <cfRule type="expression" dxfId="368" priority="21">
      <formula>AF$5&gt;2024</formula>
    </cfRule>
  </conditionalFormatting>
  <conditionalFormatting sqref="AH5">
    <cfRule type="expression" dxfId="367" priority="20">
      <formula>AH$5&gt;2024</formula>
    </cfRule>
  </conditionalFormatting>
  <conditionalFormatting sqref="AJ5">
    <cfRule type="expression" dxfId="366" priority="19">
      <formula>AJ$5&gt;2024</formula>
    </cfRule>
  </conditionalFormatting>
  <conditionalFormatting sqref="AL5">
    <cfRule type="expression" dxfId="365" priority="18">
      <formula>AL$5&gt;2024</formula>
    </cfRule>
  </conditionalFormatting>
  <conditionalFormatting sqref="AN5">
    <cfRule type="expression" dxfId="364" priority="17">
      <formula>AN$5&gt;2024</formula>
    </cfRule>
  </conditionalFormatting>
  <conditionalFormatting sqref="AP5">
    <cfRule type="expression" dxfId="363" priority="16">
      <formula>AP$5&gt;2024</formula>
    </cfRule>
  </conditionalFormatting>
  <conditionalFormatting sqref="AR5">
    <cfRule type="expression" dxfId="362" priority="15">
      <formula>AR$5&gt;2024</formula>
    </cfRule>
  </conditionalFormatting>
  <conditionalFormatting sqref="AT5">
    <cfRule type="expression" dxfId="361" priority="14">
      <formula>AT$5&gt;2024</formula>
    </cfRule>
  </conditionalFormatting>
  <conditionalFormatting sqref="AW5">
    <cfRule type="expression" dxfId="360" priority="13">
      <formula>AW$5&gt;2024</formula>
    </cfRule>
  </conditionalFormatting>
  <conditionalFormatting sqref="AY5">
    <cfRule type="expression" dxfId="359" priority="12">
      <formula>AY$5&gt;2024</formula>
    </cfRule>
  </conditionalFormatting>
  <conditionalFormatting sqref="BA5">
    <cfRule type="expression" dxfId="358" priority="11">
      <formula>BA$5&gt;2024</formula>
    </cfRule>
  </conditionalFormatting>
  <conditionalFormatting sqref="BC5">
    <cfRule type="expression" dxfId="357" priority="10">
      <formula>BC$5&gt;2024</formula>
    </cfRule>
  </conditionalFormatting>
  <conditionalFormatting sqref="BE5">
    <cfRule type="expression" dxfId="356" priority="9">
      <formula>BE$5&gt;2024</formula>
    </cfRule>
  </conditionalFormatting>
  <conditionalFormatting sqref="BG5">
    <cfRule type="expression" dxfId="355" priority="8">
      <formula>BG$5&gt;2024</formula>
    </cfRule>
  </conditionalFormatting>
  <conditionalFormatting sqref="BI5">
    <cfRule type="expression" dxfId="354" priority="7">
      <formula>BI$5&gt;2024</formula>
    </cfRule>
  </conditionalFormatting>
  <conditionalFormatting sqref="BK5">
    <cfRule type="expression" dxfId="353" priority="6">
      <formula>BK$5&gt;2024</formula>
    </cfRule>
  </conditionalFormatting>
  <conditionalFormatting sqref="BM5">
    <cfRule type="expression" dxfId="352" priority="5">
      <formula>BM$5&gt;2024</formula>
    </cfRule>
  </conditionalFormatting>
  <conditionalFormatting sqref="BO5">
    <cfRule type="expression" dxfId="351" priority="4">
      <formula>BO$5&gt;2024</formula>
    </cfRule>
  </conditionalFormatting>
  <conditionalFormatting sqref="K5">
    <cfRule type="expression" dxfId="350" priority="3">
      <formula>K$5&gt;2024</formula>
    </cfRule>
  </conditionalFormatting>
  <conditionalFormatting sqref="H7:H136">
    <cfRule type="expression" dxfId="349" priority="2">
      <formula>$I7&gt;0</formula>
    </cfRule>
  </conditionalFormatting>
  <conditionalFormatting sqref="J5:BO5">
    <cfRule type="containsErrors" dxfId="348" priority="1">
      <formula>ISERROR(J5)</formula>
    </cfRule>
  </conditionalFormatting>
  <dataValidations count="1">
    <dataValidation type="decimal" allowBlank="1" showInputMessage="1" showErrorMessage="1" sqref="J7:AA136 AC7:AT136 AV7:BO136" xr:uid="{746B110B-0A67-4792-9595-1D10D822A9F7}">
      <formula1>0</formula1>
      <formula2>5</formula2>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15OPMSMT0001-78-12235</_dlc_DocId>
    <_dlc_DocIdUrl xmlns="0104a4cd-1400-468e-be1b-c7aad71d7d5a">
      <Url>https://op.msmt.cz/_layouts/15/DocIdRedir.aspx?ID=15OPMSMT0001-78-12235</Url>
      <Description>15OPMSMT0001-78-12235</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6C8507-BCC9-4E6E-BD00-00A048FE828A}">
  <ds:schemaRefs>
    <ds:schemaRef ds:uri="0104a4cd-1400-468e-be1b-c7aad71d7d5a"/>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2</vt:i4>
      </vt:variant>
    </vt:vector>
  </HeadingPairs>
  <TitlesOfParts>
    <vt:vector size="21" baseType="lpstr">
      <vt:lpstr>Úvodní strana</vt:lpstr>
      <vt:lpstr>Souhrn</vt:lpstr>
      <vt:lpstr>1.IX_1</vt:lpstr>
      <vt:lpstr>1.IX_2</vt:lpstr>
      <vt:lpstr>PHA</vt:lpstr>
      <vt:lpstr>JHC</vt:lpstr>
      <vt:lpstr>JHM</vt:lpstr>
      <vt:lpstr>KVK</vt:lpstr>
      <vt:lpstr>KHK</vt:lpstr>
      <vt:lpstr>LBK</vt:lpstr>
      <vt:lpstr>MSK</vt:lpstr>
      <vt:lpstr>OLK</vt:lpstr>
      <vt:lpstr>PAK</vt:lpstr>
      <vt:lpstr>PLK</vt:lpstr>
      <vt:lpstr>STC</vt:lpstr>
      <vt:lpstr>ULK</vt:lpstr>
      <vt:lpstr>VYS</vt:lpstr>
      <vt:lpstr>ZLK</vt:lpstr>
      <vt:lpstr>data</vt:lpstr>
      <vt:lpstr>ICT</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mas04</cp:lastModifiedBy>
  <cp:lastPrinted>2022-05-13T13:19:29Z</cp:lastPrinted>
  <dcterms:created xsi:type="dcterms:W3CDTF">2016-02-29T09:42:03Z</dcterms:created>
  <dcterms:modified xsi:type="dcterms:W3CDTF">2023-01-05T07:35:00Z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df9a39ff-5642-4f57-9667-a70768b28b5d</vt:lpwstr>
  </property>
</Properties>
</file>