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LLD 2014 - 2020\Animace\d_Šablony I OP JAK\Informace k výzvě\Dokumenty výzvy\ZOR\"/>
    </mc:Choice>
  </mc:AlternateContent>
  <xr:revisionPtr revIDLastSave="0" documentId="8_{87628E15-FD03-4AE8-BB2E-EDF804226B20}" xr6:coauthVersionLast="47" xr6:coauthVersionMax="47" xr10:uidLastSave="{00000000-0000-0000-0000-000000000000}"/>
  <workbookProtection workbookAlgorithmName="SHA-512" workbookHashValue="RoaSZ898/RhSSpvJCScYIBCXBVg5NxhoXecTjh1qmJfWZK1fxDn01c3Ko0Opussavtu3RevyygIRtW3L1n/gbA==" workbookSaltValue="9wreKuiDqUVKQqIa6eIl7w==" workbookSpinCount="100000" lockStructure="1"/>
  <bookViews>
    <workbookView xWindow="-108" yWindow="-108" windowWidth="23256" windowHeight="12576" tabRatio="604" activeTab="1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Data" sheetId="2" state="hidden" r:id="rId5"/>
  </sheets>
  <definedNames>
    <definedName name="_xlnm._FilterDatabase" localSheetId="2" hidden="1">'Seznam aktivit'!$E$2:$F$3</definedName>
    <definedName name="auto">Data!#REF!</definedName>
    <definedName name="brusle">Data!#REF!</definedName>
    <definedName name="kolo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3" i="7" l="1"/>
  <c r="E603" i="7"/>
  <c r="F603" i="7"/>
  <c r="G603" i="7"/>
  <c r="H603" i="7"/>
  <c r="D604" i="7"/>
  <c r="E604" i="7"/>
  <c r="F604" i="7"/>
  <c r="G604" i="7"/>
  <c r="H604" i="7"/>
  <c r="D605" i="7"/>
  <c r="E605" i="7"/>
  <c r="F605" i="7"/>
  <c r="G605" i="7"/>
  <c r="H605" i="7"/>
  <c r="D606" i="7"/>
  <c r="E606" i="7"/>
  <c r="F606" i="7"/>
  <c r="G606" i="7"/>
  <c r="H606" i="7"/>
  <c r="D607" i="7"/>
  <c r="E607" i="7"/>
  <c r="F607" i="7"/>
  <c r="G607" i="7"/>
  <c r="H607" i="7"/>
  <c r="D608" i="7"/>
  <c r="E608" i="7"/>
  <c r="F608" i="7"/>
  <c r="G608" i="7"/>
  <c r="H608" i="7"/>
  <c r="D609" i="7"/>
  <c r="E609" i="7"/>
  <c r="F609" i="7"/>
  <c r="G609" i="7"/>
  <c r="H609" i="7"/>
  <c r="D610" i="7"/>
  <c r="E610" i="7"/>
  <c r="F610" i="7"/>
  <c r="G610" i="7"/>
  <c r="H610" i="7"/>
  <c r="D611" i="7"/>
  <c r="E611" i="7"/>
  <c r="F611" i="7"/>
  <c r="G611" i="7"/>
  <c r="H611" i="7"/>
  <c r="D612" i="7"/>
  <c r="E612" i="7"/>
  <c r="F612" i="7"/>
  <c r="G612" i="7"/>
  <c r="H612" i="7"/>
  <c r="D613" i="7"/>
  <c r="E613" i="7"/>
  <c r="F613" i="7"/>
  <c r="G613" i="7"/>
  <c r="H613" i="7"/>
  <c r="D614" i="7"/>
  <c r="E614" i="7"/>
  <c r="F614" i="7"/>
  <c r="G614" i="7"/>
  <c r="H614" i="7"/>
  <c r="D615" i="7"/>
  <c r="E615" i="7"/>
  <c r="F615" i="7"/>
  <c r="G615" i="7"/>
  <c r="H615" i="7"/>
  <c r="D616" i="7"/>
  <c r="E616" i="7"/>
  <c r="F616" i="7"/>
  <c r="G616" i="7"/>
  <c r="H616" i="7"/>
  <c r="D617" i="7"/>
  <c r="E617" i="7"/>
  <c r="F617" i="7"/>
  <c r="G617" i="7"/>
  <c r="H617" i="7"/>
  <c r="D618" i="7"/>
  <c r="E618" i="7"/>
  <c r="F618" i="7"/>
  <c r="G618" i="7"/>
  <c r="H618" i="7"/>
  <c r="D619" i="7"/>
  <c r="E619" i="7"/>
  <c r="F619" i="7"/>
  <c r="G619" i="7"/>
  <c r="H619" i="7"/>
  <c r="D620" i="7"/>
  <c r="E620" i="7"/>
  <c r="F620" i="7"/>
  <c r="G620" i="7"/>
  <c r="H620" i="7"/>
  <c r="D621" i="7"/>
  <c r="E621" i="7"/>
  <c r="F621" i="7"/>
  <c r="G621" i="7"/>
  <c r="H621" i="7"/>
  <c r="D622" i="7"/>
  <c r="E622" i="7"/>
  <c r="F622" i="7"/>
  <c r="G622" i="7"/>
  <c r="H622" i="7"/>
  <c r="D623" i="7"/>
  <c r="E623" i="7"/>
  <c r="F623" i="7"/>
  <c r="G623" i="7"/>
  <c r="H623" i="7"/>
  <c r="D624" i="7"/>
  <c r="E624" i="7"/>
  <c r="F624" i="7"/>
  <c r="G624" i="7"/>
  <c r="H624" i="7"/>
  <c r="D625" i="7"/>
  <c r="E625" i="7"/>
  <c r="F625" i="7"/>
  <c r="G625" i="7"/>
  <c r="H625" i="7"/>
  <c r="D626" i="7"/>
  <c r="E626" i="7"/>
  <c r="F626" i="7"/>
  <c r="G626" i="7"/>
  <c r="H626" i="7"/>
  <c r="D627" i="7"/>
  <c r="E627" i="7"/>
  <c r="F627" i="7"/>
  <c r="G627" i="7"/>
  <c r="H627" i="7"/>
  <c r="D628" i="7"/>
  <c r="E628" i="7"/>
  <c r="F628" i="7"/>
  <c r="G628" i="7"/>
  <c r="H628" i="7"/>
  <c r="D629" i="7"/>
  <c r="E629" i="7"/>
  <c r="F629" i="7"/>
  <c r="G629" i="7"/>
  <c r="H629" i="7"/>
  <c r="D630" i="7"/>
  <c r="E630" i="7"/>
  <c r="F630" i="7"/>
  <c r="G630" i="7"/>
  <c r="H630" i="7"/>
  <c r="D631" i="7"/>
  <c r="E631" i="7"/>
  <c r="F631" i="7"/>
  <c r="G631" i="7"/>
  <c r="H631" i="7"/>
  <c r="D632" i="7"/>
  <c r="E632" i="7"/>
  <c r="F632" i="7"/>
  <c r="G632" i="7"/>
  <c r="H632" i="7"/>
  <c r="D633" i="7"/>
  <c r="E633" i="7"/>
  <c r="F633" i="7"/>
  <c r="G633" i="7"/>
  <c r="H633" i="7"/>
  <c r="D634" i="7"/>
  <c r="E634" i="7"/>
  <c r="F634" i="7"/>
  <c r="G634" i="7"/>
  <c r="H634" i="7"/>
  <c r="D635" i="7"/>
  <c r="E635" i="7"/>
  <c r="F635" i="7"/>
  <c r="G635" i="7"/>
  <c r="H635" i="7"/>
  <c r="D636" i="7"/>
  <c r="E636" i="7"/>
  <c r="F636" i="7"/>
  <c r="G636" i="7"/>
  <c r="H636" i="7"/>
  <c r="D637" i="7"/>
  <c r="E637" i="7"/>
  <c r="F637" i="7"/>
  <c r="G637" i="7"/>
  <c r="H637" i="7"/>
  <c r="D638" i="7"/>
  <c r="E638" i="7"/>
  <c r="F638" i="7"/>
  <c r="G638" i="7"/>
  <c r="H638" i="7"/>
  <c r="D639" i="7"/>
  <c r="E639" i="7"/>
  <c r="F639" i="7"/>
  <c r="G639" i="7"/>
  <c r="H639" i="7"/>
  <c r="D640" i="7"/>
  <c r="E640" i="7"/>
  <c r="F640" i="7"/>
  <c r="G640" i="7"/>
  <c r="H640" i="7"/>
  <c r="D641" i="7"/>
  <c r="E641" i="7"/>
  <c r="F641" i="7"/>
  <c r="G641" i="7"/>
  <c r="H641" i="7"/>
  <c r="D642" i="7"/>
  <c r="E642" i="7"/>
  <c r="F642" i="7"/>
  <c r="G642" i="7"/>
  <c r="H642" i="7"/>
  <c r="D643" i="7"/>
  <c r="E643" i="7"/>
  <c r="F643" i="7"/>
  <c r="G643" i="7"/>
  <c r="H643" i="7"/>
  <c r="D644" i="7"/>
  <c r="E644" i="7"/>
  <c r="F644" i="7"/>
  <c r="G644" i="7"/>
  <c r="H644" i="7"/>
  <c r="D645" i="7"/>
  <c r="E645" i="7"/>
  <c r="F645" i="7"/>
  <c r="G645" i="7"/>
  <c r="H645" i="7"/>
  <c r="D646" i="7"/>
  <c r="E646" i="7"/>
  <c r="F646" i="7"/>
  <c r="G646" i="7"/>
  <c r="H646" i="7"/>
  <c r="D647" i="7"/>
  <c r="E647" i="7"/>
  <c r="F647" i="7"/>
  <c r="G647" i="7"/>
  <c r="H647" i="7"/>
  <c r="D648" i="7"/>
  <c r="E648" i="7"/>
  <c r="F648" i="7"/>
  <c r="G648" i="7"/>
  <c r="H648" i="7"/>
  <c r="D649" i="7"/>
  <c r="E649" i="7"/>
  <c r="F649" i="7"/>
  <c r="G649" i="7"/>
  <c r="H649" i="7"/>
  <c r="D650" i="7"/>
  <c r="E650" i="7"/>
  <c r="F650" i="7"/>
  <c r="G650" i="7"/>
  <c r="H650" i="7"/>
  <c r="D651" i="7"/>
  <c r="E651" i="7"/>
  <c r="F651" i="7"/>
  <c r="G651" i="7"/>
  <c r="H651" i="7"/>
  <c r="D652" i="7"/>
  <c r="E652" i="7"/>
  <c r="F652" i="7"/>
  <c r="G652" i="7"/>
  <c r="H652" i="7"/>
  <c r="D653" i="7"/>
  <c r="E653" i="7"/>
  <c r="F653" i="7"/>
  <c r="G653" i="7"/>
  <c r="H653" i="7"/>
  <c r="D654" i="7"/>
  <c r="E654" i="7"/>
  <c r="F654" i="7"/>
  <c r="G654" i="7"/>
  <c r="H654" i="7"/>
  <c r="D655" i="7"/>
  <c r="E655" i="7"/>
  <c r="F655" i="7"/>
  <c r="G655" i="7"/>
  <c r="H655" i="7"/>
  <c r="D656" i="7"/>
  <c r="E656" i="7"/>
  <c r="F656" i="7"/>
  <c r="G656" i="7"/>
  <c r="H656" i="7"/>
  <c r="D657" i="7"/>
  <c r="E657" i="7"/>
  <c r="F657" i="7"/>
  <c r="G657" i="7"/>
  <c r="H657" i="7"/>
  <c r="D658" i="7"/>
  <c r="E658" i="7"/>
  <c r="F658" i="7"/>
  <c r="G658" i="7"/>
  <c r="H658" i="7"/>
  <c r="D659" i="7"/>
  <c r="E659" i="7"/>
  <c r="F659" i="7"/>
  <c r="G659" i="7"/>
  <c r="H659" i="7"/>
  <c r="D660" i="7"/>
  <c r="E660" i="7"/>
  <c r="F660" i="7"/>
  <c r="G660" i="7"/>
  <c r="H660" i="7"/>
  <c r="D661" i="7"/>
  <c r="E661" i="7"/>
  <c r="F661" i="7"/>
  <c r="G661" i="7"/>
  <c r="H661" i="7"/>
  <c r="D662" i="7"/>
  <c r="E662" i="7"/>
  <c r="F662" i="7"/>
  <c r="G662" i="7"/>
  <c r="H662" i="7"/>
  <c r="D663" i="7"/>
  <c r="E663" i="7"/>
  <c r="F663" i="7"/>
  <c r="G663" i="7"/>
  <c r="H663" i="7"/>
  <c r="D664" i="7"/>
  <c r="E664" i="7"/>
  <c r="F664" i="7"/>
  <c r="G664" i="7"/>
  <c r="H664" i="7"/>
  <c r="D665" i="7"/>
  <c r="E665" i="7"/>
  <c r="F665" i="7"/>
  <c r="G665" i="7"/>
  <c r="H665" i="7"/>
  <c r="D666" i="7"/>
  <c r="E666" i="7"/>
  <c r="F666" i="7"/>
  <c r="G666" i="7"/>
  <c r="H666" i="7"/>
  <c r="D667" i="7"/>
  <c r="E667" i="7"/>
  <c r="F667" i="7"/>
  <c r="G667" i="7"/>
  <c r="H667" i="7"/>
  <c r="D668" i="7"/>
  <c r="E668" i="7"/>
  <c r="F668" i="7"/>
  <c r="G668" i="7"/>
  <c r="H668" i="7"/>
  <c r="D669" i="7"/>
  <c r="E669" i="7"/>
  <c r="F669" i="7"/>
  <c r="G669" i="7"/>
  <c r="H669" i="7"/>
  <c r="D670" i="7"/>
  <c r="E670" i="7"/>
  <c r="F670" i="7"/>
  <c r="G670" i="7"/>
  <c r="H670" i="7"/>
  <c r="D671" i="7"/>
  <c r="E671" i="7"/>
  <c r="F671" i="7"/>
  <c r="G671" i="7"/>
  <c r="H671" i="7"/>
  <c r="D672" i="7"/>
  <c r="E672" i="7"/>
  <c r="F672" i="7"/>
  <c r="G672" i="7"/>
  <c r="H672" i="7"/>
  <c r="D673" i="7"/>
  <c r="E673" i="7"/>
  <c r="F673" i="7"/>
  <c r="G673" i="7"/>
  <c r="H673" i="7"/>
  <c r="D674" i="7"/>
  <c r="E674" i="7"/>
  <c r="F674" i="7"/>
  <c r="G674" i="7"/>
  <c r="H674" i="7"/>
  <c r="D675" i="7"/>
  <c r="E675" i="7"/>
  <c r="F675" i="7"/>
  <c r="G675" i="7"/>
  <c r="H675" i="7"/>
  <c r="D676" i="7"/>
  <c r="E676" i="7"/>
  <c r="F676" i="7"/>
  <c r="G676" i="7"/>
  <c r="H676" i="7"/>
  <c r="D677" i="7"/>
  <c r="E677" i="7"/>
  <c r="F677" i="7"/>
  <c r="G677" i="7"/>
  <c r="H677" i="7"/>
  <c r="D678" i="7"/>
  <c r="E678" i="7"/>
  <c r="F678" i="7"/>
  <c r="G678" i="7"/>
  <c r="H678" i="7"/>
  <c r="D679" i="7"/>
  <c r="E679" i="7"/>
  <c r="F679" i="7"/>
  <c r="G679" i="7"/>
  <c r="H679" i="7"/>
  <c r="D680" i="7"/>
  <c r="E680" i="7"/>
  <c r="F680" i="7"/>
  <c r="G680" i="7"/>
  <c r="H680" i="7"/>
  <c r="D681" i="7"/>
  <c r="E681" i="7"/>
  <c r="F681" i="7"/>
  <c r="G681" i="7"/>
  <c r="H681" i="7"/>
  <c r="D682" i="7"/>
  <c r="E682" i="7"/>
  <c r="F682" i="7"/>
  <c r="G682" i="7"/>
  <c r="H682" i="7"/>
  <c r="D683" i="7"/>
  <c r="E683" i="7"/>
  <c r="F683" i="7"/>
  <c r="G683" i="7"/>
  <c r="H683" i="7"/>
  <c r="D684" i="7"/>
  <c r="E684" i="7"/>
  <c r="F684" i="7"/>
  <c r="G684" i="7"/>
  <c r="H684" i="7"/>
  <c r="D685" i="7"/>
  <c r="E685" i="7"/>
  <c r="F685" i="7"/>
  <c r="G685" i="7"/>
  <c r="H685" i="7"/>
  <c r="D686" i="7"/>
  <c r="E686" i="7"/>
  <c r="F686" i="7"/>
  <c r="G686" i="7"/>
  <c r="H686" i="7"/>
  <c r="D687" i="7"/>
  <c r="E687" i="7"/>
  <c r="F687" i="7"/>
  <c r="G687" i="7"/>
  <c r="H687" i="7"/>
  <c r="D688" i="7"/>
  <c r="E688" i="7"/>
  <c r="F688" i="7"/>
  <c r="G688" i="7"/>
  <c r="H688" i="7"/>
  <c r="D689" i="7"/>
  <c r="E689" i="7"/>
  <c r="F689" i="7"/>
  <c r="G689" i="7"/>
  <c r="H689" i="7"/>
  <c r="D690" i="7"/>
  <c r="E690" i="7"/>
  <c r="F690" i="7"/>
  <c r="G690" i="7"/>
  <c r="H690" i="7"/>
  <c r="D691" i="7"/>
  <c r="E691" i="7"/>
  <c r="F691" i="7"/>
  <c r="G691" i="7"/>
  <c r="H691" i="7"/>
  <c r="D692" i="7"/>
  <c r="E692" i="7"/>
  <c r="F692" i="7"/>
  <c r="G692" i="7"/>
  <c r="H692" i="7"/>
  <c r="D693" i="7"/>
  <c r="E693" i="7"/>
  <c r="F693" i="7"/>
  <c r="G693" i="7"/>
  <c r="H693" i="7"/>
  <c r="D694" i="7"/>
  <c r="E694" i="7"/>
  <c r="F694" i="7"/>
  <c r="G694" i="7"/>
  <c r="H694" i="7"/>
  <c r="D695" i="7"/>
  <c r="E695" i="7"/>
  <c r="F695" i="7"/>
  <c r="G695" i="7"/>
  <c r="H695" i="7"/>
  <c r="D696" i="7"/>
  <c r="E696" i="7"/>
  <c r="F696" i="7"/>
  <c r="G696" i="7"/>
  <c r="H696" i="7"/>
  <c r="D697" i="7"/>
  <c r="E697" i="7"/>
  <c r="F697" i="7"/>
  <c r="G697" i="7"/>
  <c r="H697" i="7"/>
  <c r="D698" i="7"/>
  <c r="E698" i="7"/>
  <c r="F698" i="7"/>
  <c r="G698" i="7"/>
  <c r="H698" i="7"/>
  <c r="D699" i="7"/>
  <c r="E699" i="7"/>
  <c r="F699" i="7"/>
  <c r="G699" i="7"/>
  <c r="H699" i="7"/>
  <c r="D700" i="7"/>
  <c r="E700" i="7"/>
  <c r="F700" i="7"/>
  <c r="G700" i="7"/>
  <c r="H700" i="7"/>
  <c r="D701" i="7"/>
  <c r="E701" i="7"/>
  <c r="F701" i="7"/>
  <c r="G701" i="7"/>
  <c r="H701" i="7"/>
  <c r="D702" i="7"/>
  <c r="E702" i="7"/>
  <c r="F702" i="7"/>
  <c r="G702" i="7"/>
  <c r="H702" i="7"/>
  <c r="D703" i="7"/>
  <c r="E703" i="7"/>
  <c r="F703" i="7"/>
  <c r="G703" i="7"/>
  <c r="H703" i="7"/>
  <c r="D704" i="7"/>
  <c r="E704" i="7"/>
  <c r="F704" i="7"/>
  <c r="G704" i="7"/>
  <c r="H704" i="7"/>
  <c r="D705" i="7"/>
  <c r="E705" i="7"/>
  <c r="F705" i="7"/>
  <c r="G705" i="7"/>
  <c r="H705" i="7"/>
  <c r="D706" i="7"/>
  <c r="E706" i="7"/>
  <c r="F706" i="7"/>
  <c r="G706" i="7"/>
  <c r="H706" i="7"/>
  <c r="D707" i="7"/>
  <c r="E707" i="7"/>
  <c r="F707" i="7"/>
  <c r="G707" i="7"/>
  <c r="H707" i="7"/>
  <c r="D708" i="7"/>
  <c r="E708" i="7"/>
  <c r="F708" i="7"/>
  <c r="G708" i="7"/>
  <c r="H708" i="7"/>
  <c r="D709" i="7"/>
  <c r="E709" i="7"/>
  <c r="F709" i="7"/>
  <c r="G709" i="7"/>
  <c r="H709" i="7"/>
  <c r="D710" i="7"/>
  <c r="E710" i="7"/>
  <c r="F710" i="7"/>
  <c r="G710" i="7"/>
  <c r="H710" i="7"/>
  <c r="D711" i="7"/>
  <c r="E711" i="7"/>
  <c r="F711" i="7"/>
  <c r="G711" i="7"/>
  <c r="H711" i="7"/>
  <c r="D712" i="7"/>
  <c r="E712" i="7"/>
  <c r="F712" i="7"/>
  <c r="G712" i="7"/>
  <c r="H712" i="7"/>
  <c r="D713" i="7"/>
  <c r="E713" i="7"/>
  <c r="F713" i="7"/>
  <c r="G713" i="7"/>
  <c r="H713" i="7"/>
  <c r="D714" i="7"/>
  <c r="E714" i="7"/>
  <c r="F714" i="7"/>
  <c r="G714" i="7"/>
  <c r="H714" i="7"/>
  <c r="D715" i="7"/>
  <c r="E715" i="7"/>
  <c r="F715" i="7"/>
  <c r="G715" i="7"/>
  <c r="H715" i="7"/>
  <c r="D716" i="7"/>
  <c r="E716" i="7"/>
  <c r="F716" i="7"/>
  <c r="G716" i="7"/>
  <c r="H716" i="7"/>
  <c r="D717" i="7"/>
  <c r="E717" i="7"/>
  <c r="F717" i="7"/>
  <c r="G717" i="7"/>
  <c r="H717" i="7"/>
  <c r="D718" i="7"/>
  <c r="E718" i="7"/>
  <c r="F718" i="7"/>
  <c r="G718" i="7"/>
  <c r="H718" i="7"/>
  <c r="D719" i="7"/>
  <c r="E719" i="7"/>
  <c r="F719" i="7"/>
  <c r="G719" i="7"/>
  <c r="H719" i="7"/>
  <c r="D720" i="7"/>
  <c r="E720" i="7"/>
  <c r="F720" i="7"/>
  <c r="G720" i="7"/>
  <c r="H720" i="7"/>
  <c r="D721" i="7"/>
  <c r="E721" i="7"/>
  <c r="F721" i="7"/>
  <c r="G721" i="7"/>
  <c r="H721" i="7"/>
  <c r="D722" i="7"/>
  <c r="E722" i="7"/>
  <c r="F722" i="7"/>
  <c r="G722" i="7"/>
  <c r="H722" i="7"/>
  <c r="D723" i="7"/>
  <c r="E723" i="7"/>
  <c r="F723" i="7"/>
  <c r="G723" i="7"/>
  <c r="H723" i="7"/>
  <c r="D724" i="7"/>
  <c r="E724" i="7"/>
  <c r="F724" i="7"/>
  <c r="G724" i="7"/>
  <c r="H724" i="7"/>
  <c r="D725" i="7"/>
  <c r="E725" i="7"/>
  <c r="F725" i="7"/>
  <c r="G725" i="7"/>
  <c r="H725" i="7"/>
  <c r="D726" i="7"/>
  <c r="E726" i="7"/>
  <c r="F726" i="7"/>
  <c r="G726" i="7"/>
  <c r="H726" i="7"/>
  <c r="D727" i="7"/>
  <c r="E727" i="7"/>
  <c r="F727" i="7"/>
  <c r="G727" i="7"/>
  <c r="H727" i="7"/>
  <c r="D728" i="7"/>
  <c r="E728" i="7"/>
  <c r="F728" i="7"/>
  <c r="G728" i="7"/>
  <c r="H728" i="7"/>
  <c r="D729" i="7"/>
  <c r="E729" i="7"/>
  <c r="F729" i="7"/>
  <c r="G729" i="7"/>
  <c r="H729" i="7"/>
  <c r="D730" i="7"/>
  <c r="E730" i="7"/>
  <c r="F730" i="7"/>
  <c r="G730" i="7"/>
  <c r="H730" i="7"/>
  <c r="D731" i="7"/>
  <c r="E731" i="7"/>
  <c r="F731" i="7"/>
  <c r="G731" i="7"/>
  <c r="H731" i="7"/>
  <c r="D732" i="7"/>
  <c r="E732" i="7"/>
  <c r="F732" i="7"/>
  <c r="G732" i="7"/>
  <c r="H732" i="7"/>
  <c r="D733" i="7"/>
  <c r="E733" i="7"/>
  <c r="F733" i="7"/>
  <c r="G733" i="7"/>
  <c r="H733" i="7"/>
  <c r="D734" i="7"/>
  <c r="E734" i="7"/>
  <c r="F734" i="7"/>
  <c r="G734" i="7"/>
  <c r="H734" i="7"/>
  <c r="D735" i="7"/>
  <c r="E735" i="7"/>
  <c r="F735" i="7"/>
  <c r="G735" i="7"/>
  <c r="H735" i="7"/>
  <c r="D736" i="7"/>
  <c r="E736" i="7"/>
  <c r="F736" i="7"/>
  <c r="G736" i="7"/>
  <c r="H736" i="7"/>
  <c r="D737" i="7"/>
  <c r="E737" i="7"/>
  <c r="F737" i="7"/>
  <c r="G737" i="7"/>
  <c r="H737" i="7"/>
  <c r="D738" i="7"/>
  <c r="E738" i="7"/>
  <c r="F738" i="7"/>
  <c r="G738" i="7"/>
  <c r="H738" i="7"/>
  <c r="D739" i="7"/>
  <c r="E739" i="7"/>
  <c r="F739" i="7"/>
  <c r="G739" i="7"/>
  <c r="H739" i="7"/>
  <c r="D740" i="7"/>
  <c r="E740" i="7"/>
  <c r="F740" i="7"/>
  <c r="G740" i="7"/>
  <c r="H740" i="7"/>
  <c r="D741" i="7"/>
  <c r="E741" i="7"/>
  <c r="F741" i="7"/>
  <c r="G741" i="7"/>
  <c r="H741" i="7"/>
  <c r="D742" i="7"/>
  <c r="E742" i="7"/>
  <c r="F742" i="7"/>
  <c r="G742" i="7"/>
  <c r="H742" i="7"/>
  <c r="D743" i="7"/>
  <c r="E743" i="7"/>
  <c r="F743" i="7"/>
  <c r="G743" i="7"/>
  <c r="H743" i="7"/>
  <c r="D744" i="7"/>
  <c r="E744" i="7"/>
  <c r="F744" i="7"/>
  <c r="G744" i="7"/>
  <c r="H744" i="7"/>
  <c r="D745" i="7"/>
  <c r="E745" i="7"/>
  <c r="F745" i="7"/>
  <c r="G745" i="7"/>
  <c r="H745" i="7"/>
  <c r="D746" i="7"/>
  <c r="E746" i="7"/>
  <c r="F746" i="7"/>
  <c r="G746" i="7"/>
  <c r="H746" i="7"/>
  <c r="D747" i="7"/>
  <c r="E747" i="7"/>
  <c r="F747" i="7"/>
  <c r="G747" i="7"/>
  <c r="H747" i="7"/>
  <c r="D748" i="7"/>
  <c r="E748" i="7"/>
  <c r="F748" i="7"/>
  <c r="G748" i="7"/>
  <c r="H748" i="7"/>
  <c r="D749" i="7"/>
  <c r="E749" i="7"/>
  <c r="F749" i="7"/>
  <c r="G749" i="7"/>
  <c r="H749" i="7"/>
  <c r="D750" i="7"/>
  <c r="E750" i="7"/>
  <c r="F750" i="7"/>
  <c r="G750" i="7"/>
  <c r="H750" i="7"/>
  <c r="D751" i="7"/>
  <c r="E751" i="7"/>
  <c r="F751" i="7"/>
  <c r="G751" i="7"/>
  <c r="H751" i="7"/>
  <c r="D752" i="7"/>
  <c r="E752" i="7"/>
  <c r="F752" i="7"/>
  <c r="G752" i="7"/>
  <c r="H752" i="7"/>
  <c r="D753" i="7"/>
  <c r="E753" i="7"/>
  <c r="F753" i="7"/>
  <c r="G753" i="7"/>
  <c r="H753" i="7"/>
  <c r="D754" i="7"/>
  <c r="E754" i="7"/>
  <c r="F754" i="7"/>
  <c r="G754" i="7"/>
  <c r="H754" i="7"/>
  <c r="D755" i="7"/>
  <c r="E755" i="7"/>
  <c r="F755" i="7"/>
  <c r="G755" i="7"/>
  <c r="H755" i="7"/>
  <c r="D756" i="7"/>
  <c r="E756" i="7"/>
  <c r="F756" i="7"/>
  <c r="G756" i="7"/>
  <c r="H756" i="7"/>
  <c r="D757" i="7"/>
  <c r="E757" i="7"/>
  <c r="F757" i="7"/>
  <c r="G757" i="7"/>
  <c r="H757" i="7"/>
  <c r="D758" i="7"/>
  <c r="E758" i="7"/>
  <c r="F758" i="7"/>
  <c r="G758" i="7"/>
  <c r="H758" i="7"/>
  <c r="D759" i="7"/>
  <c r="E759" i="7"/>
  <c r="F759" i="7"/>
  <c r="G759" i="7"/>
  <c r="H759" i="7"/>
  <c r="D760" i="7"/>
  <c r="E760" i="7"/>
  <c r="F760" i="7"/>
  <c r="G760" i="7"/>
  <c r="H760" i="7"/>
  <c r="D761" i="7"/>
  <c r="E761" i="7"/>
  <c r="F761" i="7"/>
  <c r="G761" i="7"/>
  <c r="H761" i="7"/>
  <c r="D762" i="7"/>
  <c r="E762" i="7"/>
  <c r="F762" i="7"/>
  <c r="G762" i="7"/>
  <c r="H762" i="7"/>
  <c r="D763" i="7"/>
  <c r="E763" i="7"/>
  <c r="F763" i="7"/>
  <c r="G763" i="7"/>
  <c r="H763" i="7"/>
  <c r="D764" i="7"/>
  <c r="E764" i="7"/>
  <c r="F764" i="7"/>
  <c r="G764" i="7"/>
  <c r="H764" i="7"/>
  <c r="D765" i="7"/>
  <c r="E765" i="7"/>
  <c r="F765" i="7"/>
  <c r="G765" i="7"/>
  <c r="H765" i="7"/>
  <c r="D766" i="7"/>
  <c r="E766" i="7"/>
  <c r="F766" i="7"/>
  <c r="G766" i="7"/>
  <c r="H766" i="7"/>
  <c r="D767" i="7"/>
  <c r="E767" i="7"/>
  <c r="F767" i="7"/>
  <c r="G767" i="7"/>
  <c r="H767" i="7"/>
  <c r="D768" i="7"/>
  <c r="E768" i="7"/>
  <c r="F768" i="7"/>
  <c r="G768" i="7"/>
  <c r="H768" i="7"/>
  <c r="D769" i="7"/>
  <c r="E769" i="7"/>
  <c r="F769" i="7"/>
  <c r="G769" i="7"/>
  <c r="H769" i="7"/>
  <c r="D770" i="7"/>
  <c r="E770" i="7"/>
  <c r="F770" i="7"/>
  <c r="G770" i="7"/>
  <c r="H770" i="7"/>
  <c r="D771" i="7"/>
  <c r="E771" i="7"/>
  <c r="F771" i="7"/>
  <c r="G771" i="7"/>
  <c r="H771" i="7"/>
  <c r="D772" i="7"/>
  <c r="E772" i="7"/>
  <c r="F772" i="7"/>
  <c r="G772" i="7"/>
  <c r="H772" i="7"/>
  <c r="D773" i="7"/>
  <c r="E773" i="7"/>
  <c r="F773" i="7"/>
  <c r="G773" i="7"/>
  <c r="H773" i="7"/>
  <c r="D774" i="7"/>
  <c r="E774" i="7"/>
  <c r="F774" i="7"/>
  <c r="G774" i="7"/>
  <c r="H774" i="7"/>
  <c r="D775" i="7"/>
  <c r="E775" i="7"/>
  <c r="F775" i="7"/>
  <c r="G775" i="7"/>
  <c r="H775" i="7"/>
  <c r="D776" i="7"/>
  <c r="E776" i="7"/>
  <c r="F776" i="7"/>
  <c r="G776" i="7"/>
  <c r="H776" i="7"/>
  <c r="D777" i="7"/>
  <c r="E777" i="7"/>
  <c r="F777" i="7"/>
  <c r="G777" i="7"/>
  <c r="H777" i="7"/>
  <c r="D778" i="7"/>
  <c r="E778" i="7"/>
  <c r="F778" i="7"/>
  <c r="G778" i="7"/>
  <c r="H778" i="7"/>
  <c r="D779" i="7"/>
  <c r="E779" i="7"/>
  <c r="F779" i="7"/>
  <c r="G779" i="7"/>
  <c r="H779" i="7"/>
  <c r="D780" i="7"/>
  <c r="E780" i="7"/>
  <c r="F780" i="7"/>
  <c r="G780" i="7"/>
  <c r="H780" i="7"/>
  <c r="D781" i="7"/>
  <c r="E781" i="7"/>
  <c r="F781" i="7"/>
  <c r="G781" i="7"/>
  <c r="H781" i="7"/>
  <c r="D782" i="7"/>
  <c r="E782" i="7"/>
  <c r="F782" i="7"/>
  <c r="G782" i="7"/>
  <c r="H782" i="7"/>
  <c r="D783" i="7"/>
  <c r="E783" i="7"/>
  <c r="F783" i="7"/>
  <c r="G783" i="7"/>
  <c r="H783" i="7"/>
  <c r="D784" i="7"/>
  <c r="E784" i="7"/>
  <c r="F784" i="7"/>
  <c r="G784" i="7"/>
  <c r="H784" i="7"/>
  <c r="D785" i="7"/>
  <c r="E785" i="7"/>
  <c r="F785" i="7"/>
  <c r="G785" i="7"/>
  <c r="H785" i="7"/>
  <c r="D786" i="7"/>
  <c r="E786" i="7"/>
  <c r="F786" i="7"/>
  <c r="G786" i="7"/>
  <c r="H786" i="7"/>
  <c r="D787" i="7"/>
  <c r="E787" i="7"/>
  <c r="F787" i="7"/>
  <c r="G787" i="7"/>
  <c r="H787" i="7"/>
  <c r="D788" i="7"/>
  <c r="E788" i="7"/>
  <c r="F788" i="7"/>
  <c r="G788" i="7"/>
  <c r="H788" i="7"/>
  <c r="D789" i="7"/>
  <c r="E789" i="7"/>
  <c r="F789" i="7"/>
  <c r="G789" i="7"/>
  <c r="H789" i="7"/>
  <c r="D790" i="7"/>
  <c r="E790" i="7"/>
  <c r="F790" i="7"/>
  <c r="G790" i="7"/>
  <c r="H790" i="7"/>
  <c r="D791" i="7"/>
  <c r="E791" i="7"/>
  <c r="F791" i="7"/>
  <c r="G791" i="7"/>
  <c r="H791" i="7"/>
  <c r="D792" i="7"/>
  <c r="E792" i="7"/>
  <c r="F792" i="7"/>
  <c r="G792" i="7"/>
  <c r="H792" i="7"/>
  <c r="D793" i="7"/>
  <c r="E793" i="7"/>
  <c r="F793" i="7"/>
  <c r="G793" i="7"/>
  <c r="H793" i="7"/>
  <c r="D794" i="7"/>
  <c r="E794" i="7"/>
  <c r="F794" i="7"/>
  <c r="G794" i="7"/>
  <c r="H794" i="7"/>
  <c r="D795" i="7"/>
  <c r="E795" i="7"/>
  <c r="F795" i="7"/>
  <c r="G795" i="7"/>
  <c r="H795" i="7"/>
  <c r="D796" i="7"/>
  <c r="E796" i="7"/>
  <c r="F796" i="7"/>
  <c r="G796" i="7"/>
  <c r="H796" i="7"/>
  <c r="D797" i="7"/>
  <c r="E797" i="7"/>
  <c r="F797" i="7"/>
  <c r="G797" i="7"/>
  <c r="H797" i="7"/>
  <c r="D798" i="7"/>
  <c r="E798" i="7"/>
  <c r="F798" i="7"/>
  <c r="G798" i="7"/>
  <c r="H798" i="7"/>
  <c r="D799" i="7"/>
  <c r="E799" i="7"/>
  <c r="F799" i="7"/>
  <c r="G799" i="7"/>
  <c r="H799" i="7"/>
  <c r="D800" i="7"/>
  <c r="E800" i="7"/>
  <c r="F800" i="7"/>
  <c r="G800" i="7"/>
  <c r="H800" i="7"/>
  <c r="D801" i="7"/>
  <c r="E801" i="7"/>
  <c r="F801" i="7"/>
  <c r="G801" i="7"/>
  <c r="H801" i="7"/>
  <c r="D802" i="7"/>
  <c r="E802" i="7"/>
  <c r="F802" i="7"/>
  <c r="G802" i="7"/>
  <c r="H802" i="7"/>
  <c r="D803" i="7"/>
  <c r="E803" i="7"/>
  <c r="F803" i="7"/>
  <c r="G803" i="7"/>
  <c r="H803" i="7"/>
  <c r="D804" i="7"/>
  <c r="E804" i="7"/>
  <c r="F804" i="7"/>
  <c r="G804" i="7"/>
  <c r="H804" i="7"/>
  <c r="D805" i="7"/>
  <c r="E805" i="7"/>
  <c r="F805" i="7"/>
  <c r="G805" i="7"/>
  <c r="H805" i="7"/>
  <c r="D806" i="7"/>
  <c r="E806" i="7"/>
  <c r="F806" i="7"/>
  <c r="G806" i="7"/>
  <c r="H806" i="7"/>
  <c r="D807" i="7"/>
  <c r="E807" i="7"/>
  <c r="F807" i="7"/>
  <c r="G807" i="7"/>
  <c r="H807" i="7"/>
  <c r="D808" i="7"/>
  <c r="E808" i="7"/>
  <c r="F808" i="7"/>
  <c r="G808" i="7"/>
  <c r="H808" i="7"/>
  <c r="D809" i="7"/>
  <c r="E809" i="7"/>
  <c r="F809" i="7"/>
  <c r="G809" i="7"/>
  <c r="H809" i="7"/>
  <c r="D810" i="7"/>
  <c r="E810" i="7"/>
  <c r="F810" i="7"/>
  <c r="G810" i="7"/>
  <c r="H810" i="7"/>
  <c r="D811" i="7"/>
  <c r="E811" i="7"/>
  <c r="F811" i="7"/>
  <c r="G811" i="7"/>
  <c r="H811" i="7"/>
  <c r="D812" i="7"/>
  <c r="E812" i="7"/>
  <c r="F812" i="7"/>
  <c r="G812" i="7"/>
  <c r="H812" i="7"/>
  <c r="D813" i="7"/>
  <c r="E813" i="7"/>
  <c r="F813" i="7"/>
  <c r="G813" i="7"/>
  <c r="H813" i="7"/>
  <c r="D814" i="7"/>
  <c r="E814" i="7"/>
  <c r="F814" i="7"/>
  <c r="G814" i="7"/>
  <c r="H814" i="7"/>
  <c r="D815" i="7"/>
  <c r="E815" i="7"/>
  <c r="F815" i="7"/>
  <c r="G815" i="7"/>
  <c r="H815" i="7"/>
  <c r="D816" i="7"/>
  <c r="E816" i="7"/>
  <c r="F816" i="7"/>
  <c r="G816" i="7"/>
  <c r="H816" i="7"/>
  <c r="D817" i="7"/>
  <c r="E817" i="7"/>
  <c r="F817" i="7"/>
  <c r="G817" i="7"/>
  <c r="H817" i="7"/>
  <c r="D818" i="7"/>
  <c r="E818" i="7"/>
  <c r="F818" i="7"/>
  <c r="G818" i="7"/>
  <c r="H818" i="7"/>
  <c r="D819" i="7"/>
  <c r="E819" i="7"/>
  <c r="F819" i="7"/>
  <c r="G819" i="7"/>
  <c r="H819" i="7"/>
  <c r="D820" i="7"/>
  <c r="E820" i="7"/>
  <c r="F820" i="7"/>
  <c r="G820" i="7"/>
  <c r="H820" i="7"/>
  <c r="D821" i="7"/>
  <c r="E821" i="7"/>
  <c r="F821" i="7"/>
  <c r="G821" i="7"/>
  <c r="H821" i="7"/>
  <c r="D822" i="7"/>
  <c r="E822" i="7"/>
  <c r="F822" i="7"/>
  <c r="G822" i="7"/>
  <c r="H822" i="7"/>
  <c r="D823" i="7"/>
  <c r="E823" i="7"/>
  <c r="F823" i="7"/>
  <c r="G823" i="7"/>
  <c r="H823" i="7"/>
  <c r="D824" i="7"/>
  <c r="E824" i="7"/>
  <c r="F824" i="7"/>
  <c r="G824" i="7"/>
  <c r="H824" i="7"/>
  <c r="D825" i="7"/>
  <c r="E825" i="7"/>
  <c r="F825" i="7"/>
  <c r="G825" i="7"/>
  <c r="H825" i="7"/>
  <c r="D826" i="7"/>
  <c r="E826" i="7"/>
  <c r="F826" i="7"/>
  <c r="G826" i="7"/>
  <c r="H826" i="7"/>
  <c r="D827" i="7"/>
  <c r="E827" i="7"/>
  <c r="F827" i="7"/>
  <c r="G827" i="7"/>
  <c r="H827" i="7"/>
  <c r="D828" i="7"/>
  <c r="E828" i="7"/>
  <c r="F828" i="7"/>
  <c r="G828" i="7"/>
  <c r="H828" i="7"/>
  <c r="D829" i="7"/>
  <c r="E829" i="7"/>
  <c r="F829" i="7"/>
  <c r="G829" i="7"/>
  <c r="H829" i="7"/>
  <c r="D830" i="7"/>
  <c r="E830" i="7"/>
  <c r="F830" i="7"/>
  <c r="G830" i="7"/>
  <c r="H830" i="7"/>
  <c r="D831" i="7"/>
  <c r="E831" i="7"/>
  <c r="F831" i="7"/>
  <c r="G831" i="7"/>
  <c r="H831" i="7"/>
  <c r="D832" i="7"/>
  <c r="E832" i="7"/>
  <c r="F832" i="7"/>
  <c r="G832" i="7"/>
  <c r="H832" i="7"/>
  <c r="D833" i="7"/>
  <c r="E833" i="7"/>
  <c r="F833" i="7"/>
  <c r="G833" i="7"/>
  <c r="H833" i="7"/>
  <c r="D834" i="7"/>
  <c r="E834" i="7"/>
  <c r="F834" i="7"/>
  <c r="G834" i="7"/>
  <c r="H834" i="7"/>
  <c r="D835" i="7"/>
  <c r="E835" i="7"/>
  <c r="F835" i="7"/>
  <c r="G835" i="7"/>
  <c r="H835" i="7"/>
  <c r="D836" i="7"/>
  <c r="E836" i="7"/>
  <c r="F836" i="7"/>
  <c r="G836" i="7"/>
  <c r="H836" i="7"/>
  <c r="D837" i="7"/>
  <c r="E837" i="7"/>
  <c r="F837" i="7"/>
  <c r="G837" i="7"/>
  <c r="H837" i="7"/>
  <c r="D838" i="7"/>
  <c r="E838" i="7"/>
  <c r="F838" i="7"/>
  <c r="G838" i="7"/>
  <c r="H838" i="7"/>
  <c r="D839" i="7"/>
  <c r="E839" i="7"/>
  <c r="F839" i="7"/>
  <c r="G839" i="7"/>
  <c r="H839" i="7"/>
  <c r="D840" i="7"/>
  <c r="E840" i="7"/>
  <c r="F840" i="7"/>
  <c r="G840" i="7"/>
  <c r="H840" i="7"/>
  <c r="D841" i="7"/>
  <c r="E841" i="7"/>
  <c r="F841" i="7"/>
  <c r="G841" i="7"/>
  <c r="H841" i="7"/>
  <c r="D842" i="7"/>
  <c r="E842" i="7"/>
  <c r="F842" i="7"/>
  <c r="G842" i="7"/>
  <c r="H842" i="7"/>
  <c r="D843" i="7"/>
  <c r="E843" i="7"/>
  <c r="F843" i="7"/>
  <c r="G843" i="7"/>
  <c r="H843" i="7"/>
  <c r="D844" i="7"/>
  <c r="E844" i="7"/>
  <c r="F844" i="7"/>
  <c r="G844" i="7"/>
  <c r="H844" i="7"/>
  <c r="D845" i="7"/>
  <c r="E845" i="7"/>
  <c r="F845" i="7"/>
  <c r="G845" i="7"/>
  <c r="H845" i="7"/>
  <c r="D846" i="7"/>
  <c r="E846" i="7"/>
  <c r="F846" i="7"/>
  <c r="G846" i="7"/>
  <c r="H846" i="7"/>
  <c r="D847" i="7"/>
  <c r="E847" i="7"/>
  <c r="F847" i="7"/>
  <c r="G847" i="7"/>
  <c r="H847" i="7"/>
  <c r="D848" i="7"/>
  <c r="E848" i="7"/>
  <c r="F848" i="7"/>
  <c r="G848" i="7"/>
  <c r="H848" i="7"/>
  <c r="D849" i="7"/>
  <c r="E849" i="7"/>
  <c r="F849" i="7"/>
  <c r="G849" i="7"/>
  <c r="H849" i="7"/>
  <c r="D850" i="7"/>
  <c r="E850" i="7"/>
  <c r="F850" i="7"/>
  <c r="G850" i="7"/>
  <c r="H850" i="7"/>
  <c r="D851" i="7"/>
  <c r="E851" i="7"/>
  <c r="F851" i="7"/>
  <c r="G851" i="7"/>
  <c r="H851" i="7"/>
  <c r="D852" i="7"/>
  <c r="E852" i="7"/>
  <c r="F852" i="7"/>
  <c r="G852" i="7"/>
  <c r="H852" i="7"/>
  <c r="D853" i="7"/>
  <c r="E853" i="7"/>
  <c r="F853" i="7"/>
  <c r="G853" i="7"/>
  <c r="H853" i="7"/>
  <c r="D854" i="7"/>
  <c r="E854" i="7"/>
  <c r="F854" i="7"/>
  <c r="G854" i="7"/>
  <c r="H854" i="7"/>
  <c r="D855" i="7"/>
  <c r="E855" i="7"/>
  <c r="F855" i="7"/>
  <c r="G855" i="7"/>
  <c r="H855" i="7"/>
  <c r="D856" i="7"/>
  <c r="E856" i="7"/>
  <c r="F856" i="7"/>
  <c r="G856" i="7"/>
  <c r="H856" i="7"/>
  <c r="D857" i="7"/>
  <c r="E857" i="7"/>
  <c r="F857" i="7"/>
  <c r="G857" i="7"/>
  <c r="H857" i="7"/>
  <c r="D858" i="7"/>
  <c r="E858" i="7"/>
  <c r="F858" i="7"/>
  <c r="G858" i="7"/>
  <c r="H858" i="7"/>
  <c r="D859" i="7"/>
  <c r="E859" i="7"/>
  <c r="F859" i="7"/>
  <c r="G859" i="7"/>
  <c r="H859" i="7"/>
  <c r="D860" i="7"/>
  <c r="E860" i="7"/>
  <c r="F860" i="7"/>
  <c r="G860" i="7"/>
  <c r="H860" i="7"/>
  <c r="D861" i="7"/>
  <c r="E861" i="7"/>
  <c r="F861" i="7"/>
  <c r="G861" i="7"/>
  <c r="H861" i="7"/>
  <c r="D862" i="7"/>
  <c r="E862" i="7"/>
  <c r="F862" i="7"/>
  <c r="G862" i="7"/>
  <c r="H862" i="7"/>
  <c r="D863" i="7"/>
  <c r="E863" i="7"/>
  <c r="F863" i="7"/>
  <c r="G863" i="7"/>
  <c r="H863" i="7"/>
  <c r="D864" i="7"/>
  <c r="E864" i="7"/>
  <c r="F864" i="7"/>
  <c r="G864" i="7"/>
  <c r="H864" i="7"/>
  <c r="D865" i="7"/>
  <c r="E865" i="7"/>
  <c r="F865" i="7"/>
  <c r="G865" i="7"/>
  <c r="H865" i="7"/>
  <c r="D866" i="7"/>
  <c r="E866" i="7"/>
  <c r="F866" i="7"/>
  <c r="G866" i="7"/>
  <c r="H866" i="7"/>
  <c r="D867" i="7"/>
  <c r="E867" i="7"/>
  <c r="F867" i="7"/>
  <c r="G867" i="7"/>
  <c r="H867" i="7"/>
  <c r="D868" i="7"/>
  <c r="E868" i="7"/>
  <c r="F868" i="7"/>
  <c r="G868" i="7"/>
  <c r="H868" i="7"/>
  <c r="D869" i="7"/>
  <c r="E869" i="7"/>
  <c r="F869" i="7"/>
  <c r="G869" i="7"/>
  <c r="H869" i="7"/>
  <c r="D870" i="7"/>
  <c r="E870" i="7"/>
  <c r="F870" i="7"/>
  <c r="G870" i="7"/>
  <c r="H870" i="7"/>
  <c r="D871" i="7"/>
  <c r="E871" i="7"/>
  <c r="F871" i="7"/>
  <c r="G871" i="7"/>
  <c r="H871" i="7"/>
  <c r="D872" i="7"/>
  <c r="E872" i="7"/>
  <c r="F872" i="7"/>
  <c r="G872" i="7"/>
  <c r="H872" i="7"/>
  <c r="D873" i="7"/>
  <c r="E873" i="7"/>
  <c r="F873" i="7"/>
  <c r="G873" i="7"/>
  <c r="H873" i="7"/>
  <c r="D874" i="7"/>
  <c r="E874" i="7"/>
  <c r="F874" i="7"/>
  <c r="G874" i="7"/>
  <c r="H874" i="7"/>
  <c r="D875" i="7"/>
  <c r="E875" i="7"/>
  <c r="F875" i="7"/>
  <c r="G875" i="7"/>
  <c r="H875" i="7"/>
  <c r="D876" i="7"/>
  <c r="E876" i="7"/>
  <c r="F876" i="7"/>
  <c r="G876" i="7"/>
  <c r="H876" i="7"/>
  <c r="D877" i="7"/>
  <c r="E877" i="7"/>
  <c r="F877" i="7"/>
  <c r="G877" i="7"/>
  <c r="H877" i="7"/>
  <c r="D878" i="7"/>
  <c r="E878" i="7"/>
  <c r="F878" i="7"/>
  <c r="G878" i="7"/>
  <c r="H878" i="7"/>
  <c r="D879" i="7"/>
  <c r="E879" i="7"/>
  <c r="F879" i="7"/>
  <c r="G879" i="7"/>
  <c r="H879" i="7"/>
  <c r="D880" i="7"/>
  <c r="E880" i="7"/>
  <c r="F880" i="7"/>
  <c r="G880" i="7"/>
  <c r="H880" i="7"/>
  <c r="D881" i="7"/>
  <c r="E881" i="7"/>
  <c r="F881" i="7"/>
  <c r="G881" i="7"/>
  <c r="H881" i="7"/>
  <c r="D882" i="7"/>
  <c r="E882" i="7"/>
  <c r="F882" i="7"/>
  <c r="G882" i="7"/>
  <c r="H882" i="7"/>
  <c r="D883" i="7"/>
  <c r="E883" i="7"/>
  <c r="F883" i="7"/>
  <c r="G883" i="7"/>
  <c r="H883" i="7"/>
  <c r="D884" i="7"/>
  <c r="E884" i="7"/>
  <c r="F884" i="7"/>
  <c r="G884" i="7"/>
  <c r="H884" i="7"/>
  <c r="D885" i="7"/>
  <c r="E885" i="7"/>
  <c r="F885" i="7"/>
  <c r="G885" i="7"/>
  <c r="H885" i="7"/>
  <c r="D886" i="7"/>
  <c r="E886" i="7"/>
  <c r="F886" i="7"/>
  <c r="G886" i="7"/>
  <c r="H886" i="7"/>
  <c r="D887" i="7"/>
  <c r="E887" i="7"/>
  <c r="F887" i="7"/>
  <c r="G887" i="7"/>
  <c r="H887" i="7"/>
  <c r="D888" i="7"/>
  <c r="E888" i="7"/>
  <c r="F888" i="7"/>
  <c r="G888" i="7"/>
  <c r="H888" i="7"/>
  <c r="D889" i="7"/>
  <c r="E889" i="7"/>
  <c r="F889" i="7"/>
  <c r="G889" i="7"/>
  <c r="H889" i="7"/>
  <c r="D890" i="7"/>
  <c r="E890" i="7"/>
  <c r="F890" i="7"/>
  <c r="G890" i="7"/>
  <c r="H890" i="7"/>
  <c r="D891" i="7"/>
  <c r="E891" i="7"/>
  <c r="F891" i="7"/>
  <c r="G891" i="7"/>
  <c r="H891" i="7"/>
  <c r="D892" i="7"/>
  <c r="E892" i="7"/>
  <c r="F892" i="7"/>
  <c r="G892" i="7"/>
  <c r="H892" i="7"/>
  <c r="D893" i="7"/>
  <c r="E893" i="7"/>
  <c r="F893" i="7"/>
  <c r="G893" i="7"/>
  <c r="H893" i="7"/>
  <c r="D894" i="7"/>
  <c r="E894" i="7"/>
  <c r="F894" i="7"/>
  <c r="G894" i="7"/>
  <c r="H894" i="7"/>
  <c r="D895" i="7"/>
  <c r="E895" i="7"/>
  <c r="F895" i="7"/>
  <c r="G895" i="7"/>
  <c r="H895" i="7"/>
  <c r="D896" i="7"/>
  <c r="E896" i="7"/>
  <c r="F896" i="7"/>
  <c r="G896" i="7"/>
  <c r="H896" i="7"/>
  <c r="D897" i="7"/>
  <c r="E897" i="7"/>
  <c r="F897" i="7"/>
  <c r="G897" i="7"/>
  <c r="H897" i="7"/>
  <c r="D898" i="7"/>
  <c r="E898" i="7"/>
  <c r="F898" i="7"/>
  <c r="G898" i="7"/>
  <c r="H898" i="7"/>
  <c r="D899" i="7"/>
  <c r="E899" i="7"/>
  <c r="F899" i="7"/>
  <c r="G899" i="7"/>
  <c r="H899" i="7"/>
  <c r="D900" i="7"/>
  <c r="E900" i="7"/>
  <c r="F900" i="7"/>
  <c r="G900" i="7"/>
  <c r="H900" i="7"/>
  <c r="D901" i="7"/>
  <c r="E901" i="7"/>
  <c r="F901" i="7"/>
  <c r="G901" i="7"/>
  <c r="H901" i="7"/>
  <c r="D902" i="7"/>
  <c r="E902" i="7"/>
  <c r="F902" i="7"/>
  <c r="G902" i="7"/>
  <c r="H902" i="7"/>
  <c r="D903" i="7"/>
  <c r="E903" i="7"/>
  <c r="F903" i="7"/>
  <c r="G903" i="7"/>
  <c r="H903" i="7"/>
  <c r="D904" i="7"/>
  <c r="E904" i="7"/>
  <c r="F904" i="7"/>
  <c r="G904" i="7"/>
  <c r="H904" i="7"/>
  <c r="D905" i="7"/>
  <c r="E905" i="7"/>
  <c r="F905" i="7"/>
  <c r="G905" i="7"/>
  <c r="H905" i="7"/>
  <c r="D906" i="7"/>
  <c r="E906" i="7"/>
  <c r="F906" i="7"/>
  <c r="G906" i="7"/>
  <c r="H906" i="7"/>
  <c r="D907" i="7"/>
  <c r="E907" i="7"/>
  <c r="F907" i="7"/>
  <c r="G907" i="7"/>
  <c r="H907" i="7"/>
  <c r="D908" i="7"/>
  <c r="E908" i="7"/>
  <c r="F908" i="7"/>
  <c r="G908" i="7"/>
  <c r="H908" i="7"/>
  <c r="D909" i="7"/>
  <c r="E909" i="7"/>
  <c r="F909" i="7"/>
  <c r="G909" i="7"/>
  <c r="H909" i="7"/>
  <c r="D910" i="7"/>
  <c r="E910" i="7"/>
  <c r="F910" i="7"/>
  <c r="G910" i="7"/>
  <c r="H910" i="7"/>
  <c r="D911" i="7"/>
  <c r="E911" i="7"/>
  <c r="F911" i="7"/>
  <c r="G911" i="7"/>
  <c r="H911" i="7"/>
  <c r="D912" i="7"/>
  <c r="E912" i="7"/>
  <c r="F912" i="7"/>
  <c r="G912" i="7"/>
  <c r="H912" i="7"/>
  <c r="D913" i="7"/>
  <c r="E913" i="7"/>
  <c r="F913" i="7"/>
  <c r="G913" i="7"/>
  <c r="H913" i="7"/>
  <c r="D914" i="7"/>
  <c r="E914" i="7"/>
  <c r="F914" i="7"/>
  <c r="G914" i="7"/>
  <c r="H914" i="7"/>
  <c r="D915" i="7"/>
  <c r="E915" i="7"/>
  <c r="F915" i="7"/>
  <c r="G915" i="7"/>
  <c r="H915" i="7"/>
  <c r="D916" i="7"/>
  <c r="E916" i="7"/>
  <c r="F916" i="7"/>
  <c r="G916" i="7"/>
  <c r="H916" i="7"/>
  <c r="D917" i="7"/>
  <c r="E917" i="7"/>
  <c r="F917" i="7"/>
  <c r="G917" i="7"/>
  <c r="H917" i="7"/>
  <c r="D918" i="7"/>
  <c r="E918" i="7"/>
  <c r="F918" i="7"/>
  <c r="G918" i="7"/>
  <c r="H918" i="7"/>
  <c r="D919" i="7"/>
  <c r="E919" i="7"/>
  <c r="F919" i="7"/>
  <c r="G919" i="7"/>
  <c r="H919" i="7"/>
  <c r="D920" i="7"/>
  <c r="E920" i="7"/>
  <c r="F920" i="7"/>
  <c r="G920" i="7"/>
  <c r="H920" i="7"/>
  <c r="D921" i="7"/>
  <c r="E921" i="7"/>
  <c r="F921" i="7"/>
  <c r="G921" i="7"/>
  <c r="H921" i="7"/>
  <c r="D922" i="7"/>
  <c r="E922" i="7"/>
  <c r="F922" i="7"/>
  <c r="G922" i="7"/>
  <c r="H922" i="7"/>
  <c r="D923" i="7"/>
  <c r="E923" i="7"/>
  <c r="F923" i="7"/>
  <c r="G923" i="7"/>
  <c r="H923" i="7"/>
  <c r="D924" i="7"/>
  <c r="E924" i="7"/>
  <c r="F924" i="7"/>
  <c r="G924" i="7"/>
  <c r="H924" i="7"/>
  <c r="D925" i="7"/>
  <c r="E925" i="7"/>
  <c r="F925" i="7"/>
  <c r="G925" i="7"/>
  <c r="H925" i="7"/>
  <c r="D926" i="7"/>
  <c r="E926" i="7"/>
  <c r="F926" i="7"/>
  <c r="G926" i="7"/>
  <c r="H926" i="7"/>
  <c r="D927" i="7"/>
  <c r="E927" i="7"/>
  <c r="F927" i="7"/>
  <c r="G927" i="7"/>
  <c r="H927" i="7"/>
  <c r="D928" i="7"/>
  <c r="E928" i="7"/>
  <c r="F928" i="7"/>
  <c r="G928" i="7"/>
  <c r="H928" i="7"/>
  <c r="D929" i="7"/>
  <c r="E929" i="7"/>
  <c r="F929" i="7"/>
  <c r="G929" i="7"/>
  <c r="H929" i="7"/>
  <c r="D930" i="7"/>
  <c r="E930" i="7"/>
  <c r="F930" i="7"/>
  <c r="G930" i="7"/>
  <c r="H930" i="7"/>
  <c r="D931" i="7"/>
  <c r="E931" i="7"/>
  <c r="F931" i="7"/>
  <c r="G931" i="7"/>
  <c r="H931" i="7"/>
  <c r="D932" i="7"/>
  <c r="E932" i="7"/>
  <c r="F932" i="7"/>
  <c r="G932" i="7"/>
  <c r="H932" i="7"/>
  <c r="D933" i="7"/>
  <c r="E933" i="7"/>
  <c r="F933" i="7"/>
  <c r="G933" i="7"/>
  <c r="H933" i="7"/>
  <c r="D934" i="7"/>
  <c r="E934" i="7"/>
  <c r="F934" i="7"/>
  <c r="G934" i="7"/>
  <c r="H934" i="7"/>
  <c r="D935" i="7"/>
  <c r="E935" i="7"/>
  <c r="F935" i="7"/>
  <c r="G935" i="7"/>
  <c r="H935" i="7"/>
  <c r="D936" i="7"/>
  <c r="E936" i="7"/>
  <c r="F936" i="7"/>
  <c r="G936" i="7"/>
  <c r="H936" i="7"/>
  <c r="D937" i="7"/>
  <c r="E937" i="7"/>
  <c r="F937" i="7"/>
  <c r="G937" i="7"/>
  <c r="H937" i="7"/>
  <c r="D938" i="7"/>
  <c r="E938" i="7"/>
  <c r="F938" i="7"/>
  <c r="G938" i="7"/>
  <c r="H938" i="7"/>
  <c r="D939" i="7"/>
  <c r="E939" i="7"/>
  <c r="F939" i="7"/>
  <c r="G939" i="7"/>
  <c r="H939" i="7"/>
  <c r="D940" i="7"/>
  <c r="E940" i="7"/>
  <c r="F940" i="7"/>
  <c r="G940" i="7"/>
  <c r="H940" i="7"/>
  <c r="D941" i="7"/>
  <c r="E941" i="7"/>
  <c r="F941" i="7"/>
  <c r="G941" i="7"/>
  <c r="H941" i="7"/>
  <c r="D942" i="7"/>
  <c r="E942" i="7"/>
  <c r="F942" i="7"/>
  <c r="G942" i="7"/>
  <c r="H942" i="7"/>
  <c r="D943" i="7"/>
  <c r="E943" i="7"/>
  <c r="F943" i="7"/>
  <c r="G943" i="7"/>
  <c r="H943" i="7"/>
  <c r="D944" i="7"/>
  <c r="E944" i="7"/>
  <c r="F944" i="7"/>
  <c r="G944" i="7"/>
  <c r="H944" i="7"/>
  <c r="D945" i="7"/>
  <c r="E945" i="7"/>
  <c r="F945" i="7"/>
  <c r="G945" i="7"/>
  <c r="H945" i="7"/>
  <c r="D946" i="7"/>
  <c r="E946" i="7"/>
  <c r="F946" i="7"/>
  <c r="G946" i="7"/>
  <c r="H946" i="7"/>
  <c r="D947" i="7"/>
  <c r="E947" i="7"/>
  <c r="F947" i="7"/>
  <c r="G947" i="7"/>
  <c r="H947" i="7"/>
  <c r="D948" i="7"/>
  <c r="E948" i="7"/>
  <c r="F948" i="7"/>
  <c r="G948" i="7"/>
  <c r="H948" i="7"/>
  <c r="D949" i="7"/>
  <c r="E949" i="7"/>
  <c r="F949" i="7"/>
  <c r="G949" i="7"/>
  <c r="H949" i="7"/>
  <c r="D950" i="7"/>
  <c r="E950" i="7"/>
  <c r="F950" i="7"/>
  <c r="G950" i="7"/>
  <c r="H950" i="7"/>
  <c r="D951" i="7"/>
  <c r="E951" i="7"/>
  <c r="F951" i="7"/>
  <c r="G951" i="7"/>
  <c r="H951" i="7"/>
  <c r="D952" i="7"/>
  <c r="E952" i="7"/>
  <c r="F952" i="7"/>
  <c r="G952" i="7"/>
  <c r="H952" i="7"/>
  <c r="D953" i="7"/>
  <c r="E953" i="7"/>
  <c r="F953" i="7"/>
  <c r="G953" i="7"/>
  <c r="H953" i="7"/>
  <c r="D954" i="7"/>
  <c r="E954" i="7"/>
  <c r="F954" i="7"/>
  <c r="G954" i="7"/>
  <c r="H954" i="7"/>
  <c r="D955" i="7"/>
  <c r="E955" i="7"/>
  <c r="F955" i="7"/>
  <c r="G955" i="7"/>
  <c r="H955" i="7"/>
  <c r="D956" i="7"/>
  <c r="E956" i="7"/>
  <c r="F956" i="7"/>
  <c r="G956" i="7"/>
  <c r="H956" i="7"/>
  <c r="D957" i="7"/>
  <c r="E957" i="7"/>
  <c r="F957" i="7"/>
  <c r="G957" i="7"/>
  <c r="H957" i="7"/>
  <c r="D958" i="7"/>
  <c r="E958" i="7"/>
  <c r="F958" i="7"/>
  <c r="G958" i="7"/>
  <c r="H958" i="7"/>
  <c r="D959" i="7"/>
  <c r="E959" i="7"/>
  <c r="F959" i="7"/>
  <c r="G959" i="7"/>
  <c r="H959" i="7"/>
  <c r="D960" i="7"/>
  <c r="E960" i="7"/>
  <c r="F960" i="7"/>
  <c r="G960" i="7"/>
  <c r="H960" i="7"/>
  <c r="D961" i="7"/>
  <c r="E961" i="7"/>
  <c r="F961" i="7"/>
  <c r="G961" i="7"/>
  <c r="H961" i="7"/>
  <c r="D962" i="7"/>
  <c r="E962" i="7"/>
  <c r="F962" i="7"/>
  <c r="G962" i="7"/>
  <c r="H962" i="7"/>
  <c r="D963" i="7"/>
  <c r="E963" i="7"/>
  <c r="F963" i="7"/>
  <c r="G963" i="7"/>
  <c r="H963" i="7"/>
  <c r="D964" i="7"/>
  <c r="E964" i="7"/>
  <c r="F964" i="7"/>
  <c r="G964" i="7"/>
  <c r="H964" i="7"/>
  <c r="D965" i="7"/>
  <c r="E965" i="7"/>
  <c r="F965" i="7"/>
  <c r="G965" i="7"/>
  <c r="H965" i="7"/>
  <c r="D966" i="7"/>
  <c r="E966" i="7"/>
  <c r="F966" i="7"/>
  <c r="G966" i="7"/>
  <c r="H966" i="7"/>
  <c r="D967" i="7"/>
  <c r="E967" i="7"/>
  <c r="F967" i="7"/>
  <c r="G967" i="7"/>
  <c r="H967" i="7"/>
  <c r="D968" i="7"/>
  <c r="E968" i="7"/>
  <c r="F968" i="7"/>
  <c r="G968" i="7"/>
  <c r="H968" i="7"/>
  <c r="D969" i="7"/>
  <c r="E969" i="7"/>
  <c r="F969" i="7"/>
  <c r="G969" i="7"/>
  <c r="H969" i="7"/>
  <c r="D970" i="7"/>
  <c r="E970" i="7"/>
  <c r="F970" i="7"/>
  <c r="G970" i="7"/>
  <c r="H970" i="7"/>
  <c r="D971" i="7"/>
  <c r="E971" i="7"/>
  <c r="F971" i="7"/>
  <c r="G971" i="7"/>
  <c r="H971" i="7"/>
  <c r="D972" i="7"/>
  <c r="E972" i="7"/>
  <c r="F972" i="7"/>
  <c r="G972" i="7"/>
  <c r="H972" i="7"/>
  <c r="D973" i="7"/>
  <c r="E973" i="7"/>
  <c r="F973" i="7"/>
  <c r="G973" i="7"/>
  <c r="H973" i="7"/>
  <c r="D974" i="7"/>
  <c r="E974" i="7"/>
  <c r="F974" i="7"/>
  <c r="G974" i="7"/>
  <c r="H974" i="7"/>
  <c r="D975" i="7"/>
  <c r="E975" i="7"/>
  <c r="F975" i="7"/>
  <c r="G975" i="7"/>
  <c r="H975" i="7"/>
  <c r="D976" i="7"/>
  <c r="E976" i="7"/>
  <c r="F976" i="7"/>
  <c r="G976" i="7"/>
  <c r="H976" i="7"/>
  <c r="D977" i="7"/>
  <c r="E977" i="7"/>
  <c r="F977" i="7"/>
  <c r="G977" i="7"/>
  <c r="H977" i="7"/>
  <c r="D978" i="7"/>
  <c r="E978" i="7"/>
  <c r="F978" i="7"/>
  <c r="G978" i="7"/>
  <c r="H978" i="7"/>
  <c r="D979" i="7"/>
  <c r="E979" i="7"/>
  <c r="F979" i="7"/>
  <c r="G979" i="7"/>
  <c r="H979" i="7"/>
  <c r="D980" i="7"/>
  <c r="E980" i="7"/>
  <c r="F980" i="7"/>
  <c r="G980" i="7"/>
  <c r="H980" i="7"/>
  <c r="D981" i="7"/>
  <c r="E981" i="7"/>
  <c r="F981" i="7"/>
  <c r="G981" i="7"/>
  <c r="H981" i="7"/>
  <c r="D982" i="7"/>
  <c r="E982" i="7"/>
  <c r="F982" i="7"/>
  <c r="G982" i="7"/>
  <c r="H982" i="7"/>
  <c r="D983" i="7"/>
  <c r="E983" i="7"/>
  <c r="F983" i="7"/>
  <c r="G983" i="7"/>
  <c r="H983" i="7"/>
  <c r="D984" i="7"/>
  <c r="E984" i="7"/>
  <c r="F984" i="7"/>
  <c r="G984" i="7"/>
  <c r="H984" i="7"/>
  <c r="D985" i="7"/>
  <c r="E985" i="7"/>
  <c r="F985" i="7"/>
  <c r="G985" i="7"/>
  <c r="H985" i="7"/>
  <c r="D986" i="7"/>
  <c r="E986" i="7"/>
  <c r="F986" i="7"/>
  <c r="G986" i="7"/>
  <c r="H986" i="7"/>
  <c r="D987" i="7"/>
  <c r="E987" i="7"/>
  <c r="F987" i="7"/>
  <c r="G987" i="7"/>
  <c r="H987" i="7"/>
  <c r="D988" i="7"/>
  <c r="E988" i="7"/>
  <c r="F988" i="7"/>
  <c r="G988" i="7"/>
  <c r="H988" i="7"/>
  <c r="D989" i="7"/>
  <c r="E989" i="7"/>
  <c r="F989" i="7"/>
  <c r="G989" i="7"/>
  <c r="H989" i="7"/>
  <c r="D990" i="7"/>
  <c r="E990" i="7"/>
  <c r="F990" i="7"/>
  <c r="G990" i="7"/>
  <c r="H990" i="7"/>
  <c r="D991" i="7"/>
  <c r="E991" i="7"/>
  <c r="F991" i="7"/>
  <c r="G991" i="7"/>
  <c r="H991" i="7"/>
  <c r="D992" i="7"/>
  <c r="E992" i="7"/>
  <c r="F992" i="7"/>
  <c r="G992" i="7"/>
  <c r="H992" i="7"/>
  <c r="D993" i="7"/>
  <c r="E993" i="7"/>
  <c r="F993" i="7"/>
  <c r="G993" i="7"/>
  <c r="H993" i="7"/>
  <c r="D994" i="7"/>
  <c r="E994" i="7"/>
  <c r="F994" i="7"/>
  <c r="G994" i="7"/>
  <c r="H994" i="7"/>
  <c r="D995" i="7"/>
  <c r="E995" i="7"/>
  <c r="F995" i="7"/>
  <c r="G995" i="7"/>
  <c r="H995" i="7"/>
  <c r="D996" i="7"/>
  <c r="E996" i="7"/>
  <c r="F996" i="7"/>
  <c r="G996" i="7"/>
  <c r="H996" i="7"/>
  <c r="D997" i="7"/>
  <c r="E997" i="7"/>
  <c r="F997" i="7"/>
  <c r="G997" i="7"/>
  <c r="H997" i="7"/>
  <c r="D998" i="7"/>
  <c r="E998" i="7"/>
  <c r="F998" i="7"/>
  <c r="G998" i="7"/>
  <c r="H998" i="7"/>
  <c r="D999" i="7"/>
  <c r="E999" i="7"/>
  <c r="F999" i="7"/>
  <c r="G999" i="7"/>
  <c r="H999" i="7"/>
  <c r="D1000" i="7"/>
  <c r="E1000" i="7"/>
  <c r="F1000" i="7"/>
  <c r="G1000" i="7"/>
  <c r="H1000" i="7"/>
  <c r="D52" i="7"/>
  <c r="E52" i="7"/>
  <c r="F52" i="7"/>
  <c r="G52" i="7"/>
  <c r="H52" i="7"/>
  <c r="D53" i="7"/>
  <c r="E53" i="7"/>
  <c r="F53" i="7"/>
  <c r="G53" i="7"/>
  <c r="H53" i="7"/>
  <c r="D54" i="7"/>
  <c r="E54" i="7"/>
  <c r="F54" i="7"/>
  <c r="G54" i="7"/>
  <c r="H54" i="7"/>
  <c r="D55" i="7"/>
  <c r="E55" i="7"/>
  <c r="F55" i="7"/>
  <c r="G55" i="7"/>
  <c r="H55" i="7"/>
  <c r="D56" i="7"/>
  <c r="E56" i="7"/>
  <c r="F56" i="7"/>
  <c r="G56" i="7"/>
  <c r="H56" i="7"/>
  <c r="D57" i="7"/>
  <c r="E57" i="7"/>
  <c r="F57" i="7"/>
  <c r="G57" i="7"/>
  <c r="H57" i="7"/>
  <c r="D16" i="7"/>
  <c r="E16" i="7"/>
  <c r="D14" i="6" s="1"/>
  <c r="F16" i="7"/>
  <c r="G16" i="7"/>
  <c r="H16" i="7"/>
  <c r="D17" i="7"/>
  <c r="E17" i="7"/>
  <c r="F17" i="7"/>
  <c r="G17" i="7"/>
  <c r="H17" i="7"/>
  <c r="D18" i="7"/>
  <c r="E18" i="7"/>
  <c r="F18" i="7"/>
  <c r="G18" i="7"/>
  <c r="H18" i="7"/>
  <c r="D19" i="7"/>
  <c r="E19" i="7"/>
  <c r="F19" i="7"/>
  <c r="G19" i="7"/>
  <c r="H19" i="7"/>
  <c r="D20" i="7"/>
  <c r="E20" i="7"/>
  <c r="F20" i="7"/>
  <c r="G20" i="7"/>
  <c r="H20" i="7"/>
  <c r="D21" i="7"/>
  <c r="E21" i="7"/>
  <c r="F21" i="7"/>
  <c r="G21" i="7"/>
  <c r="H21" i="7"/>
  <c r="D22" i="7"/>
  <c r="E22" i="7"/>
  <c r="F22" i="7"/>
  <c r="G22" i="7"/>
  <c r="H22" i="7"/>
  <c r="D23" i="7"/>
  <c r="E23" i="7"/>
  <c r="F23" i="7"/>
  <c r="G23" i="7"/>
  <c r="H23" i="7"/>
  <c r="D24" i="7"/>
  <c r="E24" i="7"/>
  <c r="F24" i="7"/>
  <c r="G24" i="7"/>
  <c r="H24" i="7"/>
  <c r="D25" i="7"/>
  <c r="E25" i="7"/>
  <c r="F25" i="7"/>
  <c r="G25" i="7"/>
  <c r="H25" i="7"/>
  <c r="D26" i="7"/>
  <c r="E26" i="7"/>
  <c r="F26" i="7"/>
  <c r="G26" i="7"/>
  <c r="H26" i="7"/>
  <c r="D27" i="7"/>
  <c r="E27" i="7"/>
  <c r="F27" i="7"/>
  <c r="G27" i="7"/>
  <c r="H27" i="7"/>
  <c r="D28" i="7"/>
  <c r="E28" i="7"/>
  <c r="F28" i="7"/>
  <c r="G28" i="7"/>
  <c r="H28" i="7"/>
  <c r="D29" i="7"/>
  <c r="E29" i="7"/>
  <c r="F29" i="7"/>
  <c r="G29" i="7"/>
  <c r="H29" i="7"/>
  <c r="D30" i="7"/>
  <c r="E30" i="7"/>
  <c r="F30" i="7"/>
  <c r="G30" i="7"/>
  <c r="H30" i="7"/>
  <c r="D31" i="7"/>
  <c r="E31" i="7"/>
  <c r="F31" i="7"/>
  <c r="G31" i="7"/>
  <c r="H31" i="7"/>
  <c r="D32" i="7"/>
  <c r="E32" i="7"/>
  <c r="F32" i="7"/>
  <c r="G32" i="7"/>
  <c r="H32" i="7"/>
  <c r="D33" i="7"/>
  <c r="E33" i="7"/>
  <c r="F33" i="7"/>
  <c r="G33" i="7"/>
  <c r="H33" i="7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600" i="7"/>
  <c r="E600" i="7"/>
  <c r="F600" i="7"/>
  <c r="G600" i="7"/>
  <c r="H600" i="7"/>
  <c r="D601" i="7"/>
  <c r="E601" i="7"/>
  <c r="F601" i="7"/>
  <c r="G601" i="7"/>
  <c r="H601" i="7"/>
  <c r="H401" i="7"/>
  <c r="G401" i="7"/>
  <c r="F401" i="7"/>
  <c r="E401" i="7"/>
  <c r="D401" i="7"/>
  <c r="H400" i="7"/>
  <c r="G400" i="7"/>
  <c r="F400" i="7"/>
  <c r="E400" i="7"/>
  <c r="D400" i="7"/>
  <c r="H399" i="7"/>
  <c r="G399" i="7"/>
  <c r="F399" i="7"/>
  <c r="E399" i="7"/>
  <c r="D399" i="7"/>
  <c r="H398" i="7"/>
  <c r="G398" i="7"/>
  <c r="F398" i="7"/>
  <c r="E398" i="7"/>
  <c r="D398" i="7"/>
  <c r="H397" i="7"/>
  <c r="G397" i="7"/>
  <c r="F397" i="7"/>
  <c r="E397" i="7"/>
  <c r="D397" i="7"/>
  <c r="H396" i="7"/>
  <c r="G396" i="7"/>
  <c r="F396" i="7"/>
  <c r="E396" i="7"/>
  <c r="D396" i="7"/>
  <c r="H395" i="7"/>
  <c r="G395" i="7"/>
  <c r="F395" i="7"/>
  <c r="E395" i="7"/>
  <c r="D395" i="7"/>
  <c r="H394" i="7"/>
  <c r="G394" i="7"/>
  <c r="F394" i="7"/>
  <c r="E394" i="7"/>
  <c r="D394" i="7"/>
  <c r="H393" i="7"/>
  <c r="G393" i="7"/>
  <c r="F393" i="7"/>
  <c r="E393" i="7"/>
  <c r="D393" i="7"/>
  <c r="H392" i="7"/>
  <c r="G392" i="7"/>
  <c r="F392" i="7"/>
  <c r="E392" i="7"/>
  <c r="D392" i="7"/>
  <c r="H391" i="7"/>
  <c r="G391" i="7"/>
  <c r="F391" i="7"/>
  <c r="E391" i="7"/>
  <c r="D391" i="7"/>
  <c r="H390" i="7"/>
  <c r="G390" i="7"/>
  <c r="F390" i="7"/>
  <c r="E390" i="7"/>
  <c r="D390" i="7"/>
  <c r="H389" i="7"/>
  <c r="G389" i="7"/>
  <c r="F389" i="7"/>
  <c r="E389" i="7"/>
  <c r="D389" i="7"/>
  <c r="H388" i="7"/>
  <c r="G388" i="7"/>
  <c r="F388" i="7"/>
  <c r="E388" i="7"/>
  <c r="D388" i="7"/>
  <c r="H387" i="7"/>
  <c r="G387" i="7"/>
  <c r="F387" i="7"/>
  <c r="E387" i="7"/>
  <c r="D387" i="7"/>
  <c r="H386" i="7"/>
  <c r="G386" i="7"/>
  <c r="F386" i="7"/>
  <c r="E386" i="7"/>
  <c r="D386" i="7"/>
  <c r="H385" i="7"/>
  <c r="G385" i="7"/>
  <c r="F385" i="7"/>
  <c r="E385" i="7"/>
  <c r="D385" i="7"/>
  <c r="H384" i="7"/>
  <c r="G384" i="7"/>
  <c r="F384" i="7"/>
  <c r="E384" i="7"/>
  <c r="D384" i="7"/>
  <c r="H383" i="7"/>
  <c r="G383" i="7"/>
  <c r="F383" i="7"/>
  <c r="E383" i="7"/>
  <c r="D383" i="7"/>
  <c r="H382" i="7"/>
  <c r="G382" i="7"/>
  <c r="F382" i="7"/>
  <c r="E382" i="7"/>
  <c r="D382" i="7"/>
  <c r="H381" i="7"/>
  <c r="G381" i="7"/>
  <c r="F381" i="7"/>
  <c r="E381" i="7"/>
  <c r="D381" i="7"/>
  <c r="H380" i="7"/>
  <c r="G380" i="7"/>
  <c r="F380" i="7"/>
  <c r="E380" i="7"/>
  <c r="D380" i="7"/>
  <c r="H379" i="7"/>
  <c r="G379" i="7"/>
  <c r="F379" i="7"/>
  <c r="E379" i="7"/>
  <c r="D379" i="7"/>
  <c r="H378" i="7"/>
  <c r="G378" i="7"/>
  <c r="F378" i="7"/>
  <c r="E378" i="7"/>
  <c r="D378" i="7"/>
  <c r="H377" i="7"/>
  <c r="G377" i="7"/>
  <c r="F377" i="7"/>
  <c r="E377" i="7"/>
  <c r="D377" i="7"/>
  <c r="H376" i="7"/>
  <c r="G376" i="7"/>
  <c r="F376" i="7"/>
  <c r="E376" i="7"/>
  <c r="D376" i="7"/>
  <c r="H375" i="7"/>
  <c r="G375" i="7"/>
  <c r="F375" i="7"/>
  <c r="E375" i="7"/>
  <c r="D375" i="7"/>
  <c r="H374" i="7"/>
  <c r="G374" i="7"/>
  <c r="F374" i="7"/>
  <c r="E374" i="7"/>
  <c r="D374" i="7"/>
  <c r="H373" i="7"/>
  <c r="G373" i="7"/>
  <c r="F373" i="7"/>
  <c r="E373" i="7"/>
  <c r="D373" i="7"/>
  <c r="H372" i="7"/>
  <c r="G372" i="7"/>
  <c r="F372" i="7"/>
  <c r="E372" i="7"/>
  <c r="D372" i="7"/>
  <c r="H371" i="7"/>
  <c r="G371" i="7"/>
  <c r="F371" i="7"/>
  <c r="E371" i="7"/>
  <c r="D371" i="7"/>
  <c r="H370" i="7"/>
  <c r="G370" i="7"/>
  <c r="F370" i="7"/>
  <c r="E370" i="7"/>
  <c r="D370" i="7"/>
  <c r="H369" i="7"/>
  <c r="G369" i="7"/>
  <c r="F369" i="7"/>
  <c r="E369" i="7"/>
  <c r="D369" i="7"/>
  <c r="H368" i="7"/>
  <c r="G368" i="7"/>
  <c r="F368" i="7"/>
  <c r="E368" i="7"/>
  <c r="D368" i="7"/>
  <c r="H367" i="7"/>
  <c r="G367" i="7"/>
  <c r="F367" i="7"/>
  <c r="E367" i="7"/>
  <c r="D367" i="7"/>
  <c r="H366" i="7"/>
  <c r="G366" i="7"/>
  <c r="F366" i="7"/>
  <c r="E366" i="7"/>
  <c r="D366" i="7"/>
  <c r="H365" i="7"/>
  <c r="G365" i="7"/>
  <c r="F365" i="7"/>
  <c r="E365" i="7"/>
  <c r="D365" i="7"/>
  <c r="H364" i="7"/>
  <c r="G364" i="7"/>
  <c r="F364" i="7"/>
  <c r="E364" i="7"/>
  <c r="D364" i="7"/>
  <c r="H363" i="7"/>
  <c r="G363" i="7"/>
  <c r="F363" i="7"/>
  <c r="E363" i="7"/>
  <c r="D363" i="7"/>
  <c r="H362" i="7"/>
  <c r="G362" i="7"/>
  <c r="F362" i="7"/>
  <c r="E362" i="7"/>
  <c r="D362" i="7"/>
  <c r="H361" i="7"/>
  <c r="G361" i="7"/>
  <c r="F361" i="7"/>
  <c r="E361" i="7"/>
  <c r="D361" i="7"/>
  <c r="H360" i="7"/>
  <c r="G360" i="7"/>
  <c r="F360" i="7"/>
  <c r="E360" i="7"/>
  <c r="D360" i="7"/>
  <c r="H359" i="7"/>
  <c r="G359" i="7"/>
  <c r="F359" i="7"/>
  <c r="E359" i="7"/>
  <c r="D359" i="7"/>
  <c r="H358" i="7"/>
  <c r="G358" i="7"/>
  <c r="F358" i="7"/>
  <c r="E358" i="7"/>
  <c r="D358" i="7"/>
  <c r="H357" i="7"/>
  <c r="G357" i="7"/>
  <c r="F357" i="7"/>
  <c r="E357" i="7"/>
  <c r="D357" i="7"/>
  <c r="H356" i="7"/>
  <c r="G356" i="7"/>
  <c r="F356" i="7"/>
  <c r="E356" i="7"/>
  <c r="D356" i="7"/>
  <c r="H355" i="7"/>
  <c r="G355" i="7"/>
  <c r="F355" i="7"/>
  <c r="E355" i="7"/>
  <c r="D355" i="7"/>
  <c r="H354" i="7"/>
  <c r="G354" i="7"/>
  <c r="F354" i="7"/>
  <c r="E354" i="7"/>
  <c r="D354" i="7"/>
  <c r="H353" i="7"/>
  <c r="G353" i="7"/>
  <c r="F353" i="7"/>
  <c r="E353" i="7"/>
  <c r="D353" i="7"/>
  <c r="H352" i="7"/>
  <c r="G352" i="7"/>
  <c r="F352" i="7"/>
  <c r="E352" i="7"/>
  <c r="D352" i="7"/>
  <c r="H351" i="7"/>
  <c r="G351" i="7"/>
  <c r="F351" i="7"/>
  <c r="E351" i="7"/>
  <c r="D351" i="7"/>
  <c r="H350" i="7"/>
  <c r="G350" i="7"/>
  <c r="F350" i="7"/>
  <c r="E350" i="7"/>
  <c r="D350" i="7"/>
  <c r="H349" i="7"/>
  <c r="G349" i="7"/>
  <c r="F349" i="7"/>
  <c r="E349" i="7"/>
  <c r="D349" i="7"/>
  <c r="H348" i="7"/>
  <c r="G348" i="7"/>
  <c r="F348" i="7"/>
  <c r="E348" i="7"/>
  <c r="D348" i="7"/>
  <c r="H347" i="7"/>
  <c r="G347" i="7"/>
  <c r="F347" i="7"/>
  <c r="E347" i="7"/>
  <c r="D347" i="7"/>
  <c r="H346" i="7"/>
  <c r="G346" i="7"/>
  <c r="F346" i="7"/>
  <c r="E346" i="7"/>
  <c r="D346" i="7"/>
  <c r="H345" i="7"/>
  <c r="G345" i="7"/>
  <c r="F345" i="7"/>
  <c r="E345" i="7"/>
  <c r="D345" i="7"/>
  <c r="H344" i="7"/>
  <c r="G344" i="7"/>
  <c r="F344" i="7"/>
  <c r="E344" i="7"/>
  <c r="D344" i="7"/>
  <c r="H343" i="7"/>
  <c r="G343" i="7"/>
  <c r="F343" i="7"/>
  <c r="E343" i="7"/>
  <c r="D343" i="7"/>
  <c r="H342" i="7"/>
  <c r="G342" i="7"/>
  <c r="F342" i="7"/>
  <c r="E342" i="7"/>
  <c r="D342" i="7"/>
  <c r="H341" i="7"/>
  <c r="G341" i="7"/>
  <c r="F341" i="7"/>
  <c r="E341" i="7"/>
  <c r="D341" i="7"/>
  <c r="H340" i="7"/>
  <c r="G340" i="7"/>
  <c r="F340" i="7"/>
  <c r="E340" i="7"/>
  <c r="D340" i="7"/>
  <c r="H339" i="7"/>
  <c r="G339" i="7"/>
  <c r="F339" i="7"/>
  <c r="E339" i="7"/>
  <c r="D339" i="7"/>
  <c r="H338" i="7"/>
  <c r="G338" i="7"/>
  <c r="F338" i="7"/>
  <c r="E338" i="7"/>
  <c r="D338" i="7"/>
  <c r="H337" i="7"/>
  <c r="G337" i="7"/>
  <c r="F337" i="7"/>
  <c r="E337" i="7"/>
  <c r="D337" i="7"/>
  <c r="H336" i="7"/>
  <c r="G336" i="7"/>
  <c r="F336" i="7"/>
  <c r="E336" i="7"/>
  <c r="D336" i="7"/>
  <c r="H335" i="7"/>
  <c r="G335" i="7"/>
  <c r="F335" i="7"/>
  <c r="E335" i="7"/>
  <c r="D335" i="7"/>
  <c r="H334" i="7"/>
  <c r="G334" i="7"/>
  <c r="F334" i="7"/>
  <c r="E334" i="7"/>
  <c r="D334" i="7"/>
  <c r="H333" i="7"/>
  <c r="G333" i="7"/>
  <c r="F333" i="7"/>
  <c r="E333" i="7"/>
  <c r="D333" i="7"/>
  <c r="H332" i="7"/>
  <c r="G332" i="7"/>
  <c r="F332" i="7"/>
  <c r="E332" i="7"/>
  <c r="D332" i="7"/>
  <c r="H331" i="7"/>
  <c r="G331" i="7"/>
  <c r="F331" i="7"/>
  <c r="E331" i="7"/>
  <c r="D331" i="7"/>
  <c r="H330" i="7"/>
  <c r="G330" i="7"/>
  <c r="F330" i="7"/>
  <c r="E330" i="7"/>
  <c r="D330" i="7"/>
  <c r="H329" i="7"/>
  <c r="G329" i="7"/>
  <c r="F329" i="7"/>
  <c r="E329" i="7"/>
  <c r="D329" i="7"/>
  <c r="H328" i="7"/>
  <c r="G328" i="7"/>
  <c r="F328" i="7"/>
  <c r="E328" i="7"/>
  <c r="D328" i="7"/>
  <c r="H327" i="7"/>
  <c r="G327" i="7"/>
  <c r="F327" i="7"/>
  <c r="E327" i="7"/>
  <c r="D327" i="7"/>
  <c r="H326" i="7"/>
  <c r="G326" i="7"/>
  <c r="F326" i="7"/>
  <c r="E326" i="7"/>
  <c r="D326" i="7"/>
  <c r="H325" i="7"/>
  <c r="G325" i="7"/>
  <c r="F325" i="7"/>
  <c r="E325" i="7"/>
  <c r="D325" i="7"/>
  <c r="H324" i="7"/>
  <c r="G324" i="7"/>
  <c r="F324" i="7"/>
  <c r="E324" i="7"/>
  <c r="D324" i="7"/>
  <c r="H323" i="7"/>
  <c r="G323" i="7"/>
  <c r="F323" i="7"/>
  <c r="E323" i="7"/>
  <c r="D323" i="7"/>
  <c r="H322" i="7"/>
  <c r="G322" i="7"/>
  <c r="F322" i="7"/>
  <c r="E322" i="7"/>
  <c r="D322" i="7"/>
  <c r="H321" i="7"/>
  <c r="G321" i="7"/>
  <c r="F321" i="7"/>
  <c r="E321" i="7"/>
  <c r="D321" i="7"/>
  <c r="H320" i="7"/>
  <c r="G320" i="7"/>
  <c r="F320" i="7"/>
  <c r="E320" i="7"/>
  <c r="D320" i="7"/>
  <c r="H319" i="7"/>
  <c r="G319" i="7"/>
  <c r="F319" i="7"/>
  <c r="E319" i="7"/>
  <c r="D319" i="7"/>
  <c r="H318" i="7"/>
  <c r="G318" i="7"/>
  <c r="F318" i="7"/>
  <c r="E318" i="7"/>
  <c r="D318" i="7"/>
  <c r="H317" i="7"/>
  <c r="G317" i="7"/>
  <c r="F317" i="7"/>
  <c r="E317" i="7"/>
  <c r="D317" i="7"/>
  <c r="H316" i="7"/>
  <c r="G316" i="7"/>
  <c r="F316" i="7"/>
  <c r="E316" i="7"/>
  <c r="D316" i="7"/>
  <c r="H315" i="7"/>
  <c r="G315" i="7"/>
  <c r="F315" i="7"/>
  <c r="E315" i="7"/>
  <c r="D315" i="7"/>
  <c r="H314" i="7"/>
  <c r="G314" i="7"/>
  <c r="F314" i="7"/>
  <c r="E314" i="7"/>
  <c r="D314" i="7"/>
  <c r="H313" i="7"/>
  <c r="G313" i="7"/>
  <c r="F313" i="7"/>
  <c r="E313" i="7"/>
  <c r="D313" i="7"/>
  <c r="H312" i="7"/>
  <c r="G312" i="7"/>
  <c r="F312" i="7"/>
  <c r="E312" i="7"/>
  <c r="D312" i="7"/>
  <c r="H311" i="7"/>
  <c r="G311" i="7"/>
  <c r="F311" i="7"/>
  <c r="E311" i="7"/>
  <c r="D311" i="7"/>
  <c r="H310" i="7"/>
  <c r="G310" i="7"/>
  <c r="F310" i="7"/>
  <c r="E310" i="7"/>
  <c r="D310" i="7"/>
  <c r="H309" i="7"/>
  <c r="G309" i="7"/>
  <c r="F309" i="7"/>
  <c r="E309" i="7"/>
  <c r="D309" i="7"/>
  <c r="H308" i="7"/>
  <c r="G308" i="7"/>
  <c r="F308" i="7"/>
  <c r="E308" i="7"/>
  <c r="D308" i="7"/>
  <c r="H307" i="7"/>
  <c r="G307" i="7"/>
  <c r="F307" i="7"/>
  <c r="E307" i="7"/>
  <c r="D307" i="7"/>
  <c r="H306" i="7"/>
  <c r="G306" i="7"/>
  <c r="F306" i="7"/>
  <c r="E306" i="7"/>
  <c r="D306" i="7"/>
  <c r="H305" i="7"/>
  <c r="G305" i="7"/>
  <c r="F305" i="7"/>
  <c r="E305" i="7"/>
  <c r="D305" i="7"/>
  <c r="H304" i="7"/>
  <c r="G304" i="7"/>
  <c r="F304" i="7"/>
  <c r="E304" i="7"/>
  <c r="D304" i="7"/>
  <c r="H303" i="7"/>
  <c r="G303" i="7"/>
  <c r="F303" i="7"/>
  <c r="E303" i="7"/>
  <c r="D303" i="7"/>
  <c r="H302" i="7"/>
  <c r="G302" i="7"/>
  <c r="F302" i="7"/>
  <c r="E302" i="7"/>
  <c r="D302" i="7"/>
  <c r="H301" i="7"/>
  <c r="G301" i="7"/>
  <c r="F301" i="7"/>
  <c r="E301" i="7"/>
  <c r="D301" i="7"/>
  <c r="H300" i="7"/>
  <c r="G300" i="7"/>
  <c r="F300" i="7"/>
  <c r="E300" i="7"/>
  <c r="D300" i="7"/>
  <c r="H299" i="7"/>
  <c r="G299" i="7"/>
  <c r="F299" i="7"/>
  <c r="E299" i="7"/>
  <c r="D299" i="7"/>
  <c r="H298" i="7"/>
  <c r="G298" i="7"/>
  <c r="F298" i="7"/>
  <c r="E298" i="7"/>
  <c r="D298" i="7"/>
  <c r="H297" i="7"/>
  <c r="G297" i="7"/>
  <c r="F297" i="7"/>
  <c r="E297" i="7"/>
  <c r="D297" i="7"/>
  <c r="H296" i="7"/>
  <c r="G296" i="7"/>
  <c r="F296" i="7"/>
  <c r="E296" i="7"/>
  <c r="D296" i="7"/>
  <c r="H295" i="7"/>
  <c r="G295" i="7"/>
  <c r="F295" i="7"/>
  <c r="E295" i="7"/>
  <c r="D295" i="7"/>
  <c r="H294" i="7"/>
  <c r="G294" i="7"/>
  <c r="F294" i="7"/>
  <c r="E294" i="7"/>
  <c r="D294" i="7"/>
  <c r="H293" i="7"/>
  <c r="G293" i="7"/>
  <c r="F293" i="7"/>
  <c r="E293" i="7"/>
  <c r="D293" i="7"/>
  <c r="H292" i="7"/>
  <c r="G292" i="7"/>
  <c r="F292" i="7"/>
  <c r="E292" i="7"/>
  <c r="D292" i="7"/>
  <c r="H291" i="7"/>
  <c r="G291" i="7"/>
  <c r="F291" i="7"/>
  <c r="E291" i="7"/>
  <c r="D291" i="7"/>
  <c r="H290" i="7"/>
  <c r="G290" i="7"/>
  <c r="F290" i="7"/>
  <c r="E290" i="7"/>
  <c r="D290" i="7"/>
  <c r="H289" i="7"/>
  <c r="G289" i="7"/>
  <c r="F289" i="7"/>
  <c r="E289" i="7"/>
  <c r="D289" i="7"/>
  <c r="H288" i="7"/>
  <c r="G288" i="7"/>
  <c r="F288" i="7"/>
  <c r="E288" i="7"/>
  <c r="D288" i="7"/>
  <c r="H287" i="7"/>
  <c r="G287" i="7"/>
  <c r="F287" i="7"/>
  <c r="E287" i="7"/>
  <c r="D287" i="7"/>
  <c r="H286" i="7"/>
  <c r="G286" i="7"/>
  <c r="F286" i="7"/>
  <c r="E286" i="7"/>
  <c r="D286" i="7"/>
  <c r="H285" i="7"/>
  <c r="G285" i="7"/>
  <c r="F285" i="7"/>
  <c r="E285" i="7"/>
  <c r="D285" i="7"/>
  <c r="H284" i="7"/>
  <c r="G284" i="7"/>
  <c r="F284" i="7"/>
  <c r="E284" i="7"/>
  <c r="D284" i="7"/>
  <c r="H283" i="7"/>
  <c r="G283" i="7"/>
  <c r="F283" i="7"/>
  <c r="E283" i="7"/>
  <c r="D283" i="7"/>
  <c r="H282" i="7"/>
  <c r="G282" i="7"/>
  <c r="F282" i="7"/>
  <c r="E282" i="7"/>
  <c r="D282" i="7"/>
  <c r="H281" i="7"/>
  <c r="G281" i="7"/>
  <c r="F281" i="7"/>
  <c r="E281" i="7"/>
  <c r="D281" i="7"/>
  <c r="H280" i="7"/>
  <c r="G280" i="7"/>
  <c r="F280" i="7"/>
  <c r="E280" i="7"/>
  <c r="D280" i="7"/>
  <c r="H279" i="7"/>
  <c r="G279" i="7"/>
  <c r="F279" i="7"/>
  <c r="E279" i="7"/>
  <c r="D279" i="7"/>
  <c r="H278" i="7"/>
  <c r="G278" i="7"/>
  <c r="F278" i="7"/>
  <c r="E278" i="7"/>
  <c r="D278" i="7"/>
  <c r="H277" i="7"/>
  <c r="G277" i="7"/>
  <c r="F277" i="7"/>
  <c r="E277" i="7"/>
  <c r="D277" i="7"/>
  <c r="H276" i="7"/>
  <c r="G276" i="7"/>
  <c r="F276" i="7"/>
  <c r="E276" i="7"/>
  <c r="D276" i="7"/>
  <c r="H275" i="7"/>
  <c r="G275" i="7"/>
  <c r="F275" i="7"/>
  <c r="E275" i="7"/>
  <c r="D275" i="7"/>
  <c r="H274" i="7"/>
  <c r="G274" i="7"/>
  <c r="F274" i="7"/>
  <c r="E274" i="7"/>
  <c r="D274" i="7"/>
  <c r="H273" i="7"/>
  <c r="G273" i="7"/>
  <c r="F273" i="7"/>
  <c r="E273" i="7"/>
  <c r="D273" i="7"/>
  <c r="H272" i="7"/>
  <c r="G272" i="7"/>
  <c r="F272" i="7"/>
  <c r="E272" i="7"/>
  <c r="D272" i="7"/>
  <c r="H271" i="7"/>
  <c r="G271" i="7"/>
  <c r="F271" i="7"/>
  <c r="E271" i="7"/>
  <c r="D271" i="7"/>
  <c r="H270" i="7"/>
  <c r="G270" i="7"/>
  <c r="F270" i="7"/>
  <c r="E270" i="7"/>
  <c r="D270" i="7"/>
  <c r="H269" i="7"/>
  <c r="G269" i="7"/>
  <c r="F269" i="7"/>
  <c r="E269" i="7"/>
  <c r="D269" i="7"/>
  <c r="H268" i="7"/>
  <c r="G268" i="7"/>
  <c r="F268" i="7"/>
  <c r="E268" i="7"/>
  <c r="D268" i="7"/>
  <c r="H267" i="7"/>
  <c r="G267" i="7"/>
  <c r="F267" i="7"/>
  <c r="E267" i="7"/>
  <c r="D267" i="7"/>
  <c r="H266" i="7"/>
  <c r="G266" i="7"/>
  <c r="F266" i="7"/>
  <c r="E266" i="7"/>
  <c r="D266" i="7"/>
  <c r="H265" i="7"/>
  <c r="G265" i="7"/>
  <c r="F265" i="7"/>
  <c r="E265" i="7"/>
  <c r="D265" i="7"/>
  <c r="H264" i="7"/>
  <c r="G264" i="7"/>
  <c r="F264" i="7"/>
  <c r="E264" i="7"/>
  <c r="D264" i="7"/>
  <c r="H263" i="7"/>
  <c r="G263" i="7"/>
  <c r="F263" i="7"/>
  <c r="E263" i="7"/>
  <c r="D263" i="7"/>
  <c r="H262" i="7"/>
  <c r="G262" i="7"/>
  <c r="F262" i="7"/>
  <c r="E262" i="7"/>
  <c r="D262" i="7"/>
  <c r="H261" i="7"/>
  <c r="G261" i="7"/>
  <c r="F261" i="7"/>
  <c r="E261" i="7"/>
  <c r="D261" i="7"/>
  <c r="H260" i="7"/>
  <c r="G260" i="7"/>
  <c r="F260" i="7"/>
  <c r="E260" i="7"/>
  <c r="D260" i="7"/>
  <c r="H259" i="7"/>
  <c r="G259" i="7"/>
  <c r="F259" i="7"/>
  <c r="E259" i="7"/>
  <c r="D259" i="7"/>
  <c r="H258" i="7"/>
  <c r="G258" i="7"/>
  <c r="F258" i="7"/>
  <c r="E258" i="7"/>
  <c r="D258" i="7"/>
  <c r="H257" i="7"/>
  <c r="G257" i="7"/>
  <c r="F257" i="7"/>
  <c r="E257" i="7"/>
  <c r="D257" i="7"/>
  <c r="H256" i="7"/>
  <c r="G256" i="7"/>
  <c r="F256" i="7"/>
  <c r="E256" i="7"/>
  <c r="D256" i="7"/>
  <c r="H255" i="7"/>
  <c r="G255" i="7"/>
  <c r="F255" i="7"/>
  <c r="E255" i="7"/>
  <c r="D255" i="7"/>
  <c r="H254" i="7"/>
  <c r="G254" i="7"/>
  <c r="F254" i="7"/>
  <c r="E254" i="7"/>
  <c r="D254" i="7"/>
  <c r="H253" i="7"/>
  <c r="G253" i="7"/>
  <c r="F253" i="7"/>
  <c r="E253" i="7"/>
  <c r="D253" i="7"/>
  <c r="H252" i="7"/>
  <c r="G252" i="7"/>
  <c r="F252" i="7"/>
  <c r="E252" i="7"/>
  <c r="D252" i="7"/>
  <c r="H251" i="7"/>
  <c r="G251" i="7"/>
  <c r="F251" i="7"/>
  <c r="E251" i="7"/>
  <c r="D251" i="7"/>
  <c r="H250" i="7"/>
  <c r="G250" i="7"/>
  <c r="F250" i="7"/>
  <c r="E250" i="7"/>
  <c r="D250" i="7"/>
  <c r="H249" i="7"/>
  <c r="G249" i="7"/>
  <c r="F249" i="7"/>
  <c r="E249" i="7"/>
  <c r="D249" i="7"/>
  <c r="H248" i="7"/>
  <c r="G248" i="7"/>
  <c r="F248" i="7"/>
  <c r="E248" i="7"/>
  <c r="D248" i="7"/>
  <c r="H247" i="7"/>
  <c r="G247" i="7"/>
  <c r="F247" i="7"/>
  <c r="E247" i="7"/>
  <c r="D247" i="7"/>
  <c r="H246" i="7"/>
  <c r="G246" i="7"/>
  <c r="F246" i="7"/>
  <c r="E246" i="7"/>
  <c r="D246" i="7"/>
  <c r="H245" i="7"/>
  <c r="G245" i="7"/>
  <c r="F245" i="7"/>
  <c r="E245" i="7"/>
  <c r="D245" i="7"/>
  <c r="H244" i="7"/>
  <c r="G244" i="7"/>
  <c r="F244" i="7"/>
  <c r="E244" i="7"/>
  <c r="D244" i="7"/>
  <c r="H243" i="7"/>
  <c r="G243" i="7"/>
  <c r="F243" i="7"/>
  <c r="E243" i="7"/>
  <c r="D243" i="7"/>
  <c r="H242" i="7"/>
  <c r="G242" i="7"/>
  <c r="F242" i="7"/>
  <c r="E242" i="7"/>
  <c r="D242" i="7"/>
  <c r="H241" i="7"/>
  <c r="G241" i="7"/>
  <c r="F241" i="7"/>
  <c r="E241" i="7"/>
  <c r="D241" i="7"/>
  <c r="H240" i="7"/>
  <c r="G240" i="7"/>
  <c r="F240" i="7"/>
  <c r="E240" i="7"/>
  <c r="D240" i="7"/>
  <c r="H239" i="7"/>
  <c r="G239" i="7"/>
  <c r="F239" i="7"/>
  <c r="E239" i="7"/>
  <c r="D239" i="7"/>
  <c r="H238" i="7"/>
  <c r="G238" i="7"/>
  <c r="F238" i="7"/>
  <c r="E238" i="7"/>
  <c r="D238" i="7"/>
  <c r="H237" i="7"/>
  <c r="G237" i="7"/>
  <c r="F237" i="7"/>
  <c r="E237" i="7"/>
  <c r="D237" i="7"/>
  <c r="H236" i="7"/>
  <c r="G236" i="7"/>
  <c r="F236" i="7"/>
  <c r="E236" i="7"/>
  <c r="D236" i="7"/>
  <c r="H235" i="7"/>
  <c r="G235" i="7"/>
  <c r="F235" i="7"/>
  <c r="E235" i="7"/>
  <c r="D235" i="7"/>
  <c r="H234" i="7"/>
  <c r="G234" i="7"/>
  <c r="F234" i="7"/>
  <c r="E234" i="7"/>
  <c r="D234" i="7"/>
  <c r="H233" i="7"/>
  <c r="G233" i="7"/>
  <c r="F233" i="7"/>
  <c r="E233" i="7"/>
  <c r="D233" i="7"/>
  <c r="H232" i="7"/>
  <c r="G232" i="7"/>
  <c r="F232" i="7"/>
  <c r="E232" i="7"/>
  <c r="D232" i="7"/>
  <c r="H231" i="7"/>
  <c r="G231" i="7"/>
  <c r="F231" i="7"/>
  <c r="E231" i="7"/>
  <c r="D231" i="7"/>
  <c r="H230" i="7"/>
  <c r="G230" i="7"/>
  <c r="F230" i="7"/>
  <c r="E230" i="7"/>
  <c r="D230" i="7"/>
  <c r="H229" i="7"/>
  <c r="G229" i="7"/>
  <c r="F229" i="7"/>
  <c r="E229" i="7"/>
  <c r="D229" i="7"/>
  <c r="H228" i="7"/>
  <c r="G228" i="7"/>
  <c r="F228" i="7"/>
  <c r="E228" i="7"/>
  <c r="D228" i="7"/>
  <c r="H227" i="7"/>
  <c r="G227" i="7"/>
  <c r="F227" i="7"/>
  <c r="E227" i="7"/>
  <c r="D227" i="7"/>
  <c r="H226" i="7"/>
  <c r="G226" i="7"/>
  <c r="F226" i="7"/>
  <c r="E226" i="7"/>
  <c r="D226" i="7"/>
  <c r="H225" i="7"/>
  <c r="G225" i="7"/>
  <c r="F225" i="7"/>
  <c r="E225" i="7"/>
  <c r="D225" i="7"/>
  <c r="H224" i="7"/>
  <c r="G224" i="7"/>
  <c r="F224" i="7"/>
  <c r="E224" i="7"/>
  <c r="D224" i="7"/>
  <c r="H223" i="7"/>
  <c r="G223" i="7"/>
  <c r="F223" i="7"/>
  <c r="E223" i="7"/>
  <c r="D223" i="7"/>
  <c r="H222" i="7"/>
  <c r="G222" i="7"/>
  <c r="F222" i="7"/>
  <c r="E222" i="7"/>
  <c r="D222" i="7"/>
  <c r="H221" i="7"/>
  <c r="G221" i="7"/>
  <c r="F221" i="7"/>
  <c r="E221" i="7"/>
  <c r="D221" i="7"/>
  <c r="H220" i="7"/>
  <c r="G220" i="7"/>
  <c r="F220" i="7"/>
  <c r="E220" i="7"/>
  <c r="D220" i="7"/>
  <c r="H219" i="7"/>
  <c r="G219" i="7"/>
  <c r="F219" i="7"/>
  <c r="E219" i="7"/>
  <c r="D219" i="7"/>
  <c r="H218" i="7"/>
  <c r="G218" i="7"/>
  <c r="F218" i="7"/>
  <c r="E218" i="7"/>
  <c r="D218" i="7"/>
  <c r="H217" i="7"/>
  <c r="G217" i="7"/>
  <c r="F217" i="7"/>
  <c r="E217" i="7"/>
  <c r="D217" i="7"/>
  <c r="H216" i="7"/>
  <c r="G216" i="7"/>
  <c r="F216" i="7"/>
  <c r="E216" i="7"/>
  <c r="D216" i="7"/>
  <c r="H215" i="7"/>
  <c r="G215" i="7"/>
  <c r="F215" i="7"/>
  <c r="E215" i="7"/>
  <c r="D215" i="7"/>
  <c r="H214" i="7"/>
  <c r="G214" i="7"/>
  <c r="F214" i="7"/>
  <c r="E214" i="7"/>
  <c r="D214" i="7"/>
  <c r="H213" i="7"/>
  <c r="G213" i="7"/>
  <c r="F213" i="7"/>
  <c r="E213" i="7"/>
  <c r="D213" i="7"/>
  <c r="H212" i="7"/>
  <c r="G212" i="7"/>
  <c r="F212" i="7"/>
  <c r="E212" i="7"/>
  <c r="D212" i="7"/>
  <c r="H211" i="7"/>
  <c r="G211" i="7"/>
  <c r="F211" i="7"/>
  <c r="E211" i="7"/>
  <c r="D211" i="7"/>
  <c r="H210" i="7"/>
  <c r="G210" i="7"/>
  <c r="F210" i="7"/>
  <c r="E210" i="7"/>
  <c r="D210" i="7"/>
  <c r="H209" i="7"/>
  <c r="G209" i="7"/>
  <c r="F209" i="7"/>
  <c r="E209" i="7"/>
  <c r="D209" i="7"/>
  <c r="H208" i="7"/>
  <c r="G208" i="7"/>
  <c r="F208" i="7"/>
  <c r="E208" i="7"/>
  <c r="D208" i="7"/>
  <c r="H207" i="7"/>
  <c r="G207" i="7"/>
  <c r="F207" i="7"/>
  <c r="E207" i="7"/>
  <c r="D207" i="7"/>
  <c r="H206" i="7"/>
  <c r="G206" i="7"/>
  <c r="F206" i="7"/>
  <c r="E206" i="7"/>
  <c r="D206" i="7"/>
  <c r="H205" i="7"/>
  <c r="G205" i="7"/>
  <c r="F205" i="7"/>
  <c r="E205" i="7"/>
  <c r="D205" i="7"/>
  <c r="H204" i="7"/>
  <c r="G204" i="7"/>
  <c r="F204" i="7"/>
  <c r="E204" i="7"/>
  <c r="D204" i="7"/>
  <c r="H203" i="7"/>
  <c r="G203" i="7"/>
  <c r="F203" i="7"/>
  <c r="E203" i="7"/>
  <c r="D203" i="7"/>
  <c r="H202" i="7"/>
  <c r="G202" i="7"/>
  <c r="F202" i="7"/>
  <c r="E202" i="7"/>
  <c r="D202" i="7"/>
  <c r="H201" i="7"/>
  <c r="G201" i="7"/>
  <c r="F201" i="7"/>
  <c r="E201" i="7"/>
  <c r="D201" i="7"/>
  <c r="H200" i="7"/>
  <c r="G200" i="7"/>
  <c r="F200" i="7"/>
  <c r="E200" i="7"/>
  <c r="D200" i="7"/>
  <c r="H503" i="7"/>
  <c r="G503" i="7"/>
  <c r="F503" i="7"/>
  <c r="E503" i="7"/>
  <c r="D503" i="7"/>
  <c r="H502" i="7"/>
  <c r="G502" i="7"/>
  <c r="F502" i="7"/>
  <c r="E502" i="7"/>
  <c r="D502" i="7"/>
  <c r="H501" i="7"/>
  <c r="G501" i="7"/>
  <c r="F501" i="7"/>
  <c r="E501" i="7"/>
  <c r="D501" i="7"/>
  <c r="H500" i="7"/>
  <c r="G500" i="7"/>
  <c r="F500" i="7"/>
  <c r="E500" i="7"/>
  <c r="D500" i="7"/>
  <c r="H499" i="7"/>
  <c r="G499" i="7"/>
  <c r="F499" i="7"/>
  <c r="E499" i="7"/>
  <c r="D499" i="7"/>
  <c r="H498" i="7"/>
  <c r="G498" i="7"/>
  <c r="F498" i="7"/>
  <c r="E498" i="7"/>
  <c r="D498" i="7"/>
  <c r="H497" i="7"/>
  <c r="G497" i="7"/>
  <c r="F497" i="7"/>
  <c r="E497" i="7"/>
  <c r="D497" i="7"/>
  <c r="H496" i="7"/>
  <c r="G496" i="7"/>
  <c r="F496" i="7"/>
  <c r="E496" i="7"/>
  <c r="D496" i="7"/>
  <c r="H495" i="7"/>
  <c r="G495" i="7"/>
  <c r="F495" i="7"/>
  <c r="E495" i="7"/>
  <c r="D495" i="7"/>
  <c r="H494" i="7"/>
  <c r="G494" i="7"/>
  <c r="F494" i="7"/>
  <c r="E494" i="7"/>
  <c r="D494" i="7"/>
  <c r="H493" i="7"/>
  <c r="G493" i="7"/>
  <c r="F493" i="7"/>
  <c r="E493" i="7"/>
  <c r="D493" i="7"/>
  <c r="H492" i="7"/>
  <c r="G492" i="7"/>
  <c r="F492" i="7"/>
  <c r="E492" i="7"/>
  <c r="D492" i="7"/>
  <c r="H491" i="7"/>
  <c r="G491" i="7"/>
  <c r="F491" i="7"/>
  <c r="E491" i="7"/>
  <c r="D491" i="7"/>
  <c r="H490" i="7"/>
  <c r="G490" i="7"/>
  <c r="F490" i="7"/>
  <c r="E490" i="7"/>
  <c r="D490" i="7"/>
  <c r="H489" i="7"/>
  <c r="G489" i="7"/>
  <c r="F489" i="7"/>
  <c r="E489" i="7"/>
  <c r="D489" i="7"/>
  <c r="H488" i="7"/>
  <c r="G488" i="7"/>
  <c r="F488" i="7"/>
  <c r="E488" i="7"/>
  <c r="D488" i="7"/>
  <c r="H487" i="7"/>
  <c r="G487" i="7"/>
  <c r="F487" i="7"/>
  <c r="E487" i="7"/>
  <c r="D487" i="7"/>
  <c r="H486" i="7"/>
  <c r="G486" i="7"/>
  <c r="F486" i="7"/>
  <c r="E486" i="7"/>
  <c r="D486" i="7"/>
  <c r="H485" i="7"/>
  <c r="G485" i="7"/>
  <c r="F485" i="7"/>
  <c r="E485" i="7"/>
  <c r="D485" i="7"/>
  <c r="H484" i="7"/>
  <c r="G484" i="7"/>
  <c r="F484" i="7"/>
  <c r="E484" i="7"/>
  <c r="D484" i="7"/>
  <c r="H483" i="7"/>
  <c r="G483" i="7"/>
  <c r="F483" i="7"/>
  <c r="E483" i="7"/>
  <c r="D483" i="7"/>
  <c r="H482" i="7"/>
  <c r="G482" i="7"/>
  <c r="F482" i="7"/>
  <c r="E482" i="7"/>
  <c r="D482" i="7"/>
  <c r="H481" i="7"/>
  <c r="G481" i="7"/>
  <c r="F481" i="7"/>
  <c r="E481" i="7"/>
  <c r="D481" i="7"/>
  <c r="H480" i="7"/>
  <c r="G480" i="7"/>
  <c r="F480" i="7"/>
  <c r="E480" i="7"/>
  <c r="D480" i="7"/>
  <c r="H479" i="7"/>
  <c r="G479" i="7"/>
  <c r="F479" i="7"/>
  <c r="E479" i="7"/>
  <c r="D479" i="7"/>
  <c r="H478" i="7"/>
  <c r="G478" i="7"/>
  <c r="F478" i="7"/>
  <c r="E478" i="7"/>
  <c r="D478" i="7"/>
  <c r="H477" i="7"/>
  <c r="G477" i="7"/>
  <c r="F477" i="7"/>
  <c r="E477" i="7"/>
  <c r="D477" i="7"/>
  <c r="H476" i="7"/>
  <c r="G476" i="7"/>
  <c r="F476" i="7"/>
  <c r="E476" i="7"/>
  <c r="D476" i="7"/>
  <c r="H475" i="7"/>
  <c r="G475" i="7"/>
  <c r="F475" i="7"/>
  <c r="E475" i="7"/>
  <c r="D475" i="7"/>
  <c r="H474" i="7"/>
  <c r="G474" i="7"/>
  <c r="F474" i="7"/>
  <c r="E474" i="7"/>
  <c r="D474" i="7"/>
  <c r="H473" i="7"/>
  <c r="G473" i="7"/>
  <c r="F473" i="7"/>
  <c r="E473" i="7"/>
  <c r="D473" i="7"/>
  <c r="H472" i="7"/>
  <c r="G472" i="7"/>
  <c r="F472" i="7"/>
  <c r="E472" i="7"/>
  <c r="D472" i="7"/>
  <c r="H471" i="7"/>
  <c r="G471" i="7"/>
  <c r="F471" i="7"/>
  <c r="E471" i="7"/>
  <c r="D471" i="7"/>
  <c r="H470" i="7"/>
  <c r="G470" i="7"/>
  <c r="F470" i="7"/>
  <c r="E470" i="7"/>
  <c r="D470" i="7"/>
  <c r="H469" i="7"/>
  <c r="G469" i="7"/>
  <c r="F469" i="7"/>
  <c r="E469" i="7"/>
  <c r="D469" i="7"/>
  <c r="H468" i="7"/>
  <c r="G468" i="7"/>
  <c r="F468" i="7"/>
  <c r="E468" i="7"/>
  <c r="D468" i="7"/>
  <c r="H467" i="7"/>
  <c r="G467" i="7"/>
  <c r="F467" i="7"/>
  <c r="E467" i="7"/>
  <c r="D467" i="7"/>
  <c r="H466" i="7"/>
  <c r="G466" i="7"/>
  <c r="F466" i="7"/>
  <c r="E466" i="7"/>
  <c r="D466" i="7"/>
  <c r="H465" i="7"/>
  <c r="G465" i="7"/>
  <c r="F465" i="7"/>
  <c r="E465" i="7"/>
  <c r="D465" i="7"/>
  <c r="H464" i="7"/>
  <c r="G464" i="7"/>
  <c r="F464" i="7"/>
  <c r="E464" i="7"/>
  <c r="D464" i="7"/>
  <c r="H463" i="7"/>
  <c r="G463" i="7"/>
  <c r="F463" i="7"/>
  <c r="E463" i="7"/>
  <c r="D463" i="7"/>
  <c r="H462" i="7"/>
  <c r="G462" i="7"/>
  <c r="F462" i="7"/>
  <c r="E462" i="7"/>
  <c r="D462" i="7"/>
  <c r="H461" i="7"/>
  <c r="G461" i="7"/>
  <c r="F461" i="7"/>
  <c r="E461" i="7"/>
  <c r="D461" i="7"/>
  <c r="H460" i="7"/>
  <c r="G460" i="7"/>
  <c r="F460" i="7"/>
  <c r="E460" i="7"/>
  <c r="D460" i="7"/>
  <c r="H459" i="7"/>
  <c r="G459" i="7"/>
  <c r="F459" i="7"/>
  <c r="E459" i="7"/>
  <c r="D459" i="7"/>
  <c r="H458" i="7"/>
  <c r="G458" i="7"/>
  <c r="F458" i="7"/>
  <c r="E458" i="7"/>
  <c r="D458" i="7"/>
  <c r="H457" i="7"/>
  <c r="G457" i="7"/>
  <c r="F457" i="7"/>
  <c r="E457" i="7"/>
  <c r="D457" i="7"/>
  <c r="H456" i="7"/>
  <c r="G456" i="7"/>
  <c r="F456" i="7"/>
  <c r="E456" i="7"/>
  <c r="D456" i="7"/>
  <c r="H455" i="7"/>
  <c r="G455" i="7"/>
  <c r="F455" i="7"/>
  <c r="E455" i="7"/>
  <c r="D455" i="7"/>
  <c r="H454" i="7"/>
  <c r="G454" i="7"/>
  <c r="F454" i="7"/>
  <c r="E454" i="7"/>
  <c r="D454" i="7"/>
  <c r="H453" i="7"/>
  <c r="G453" i="7"/>
  <c r="F453" i="7"/>
  <c r="E453" i="7"/>
  <c r="D453" i="7"/>
  <c r="H452" i="7"/>
  <c r="G452" i="7"/>
  <c r="F452" i="7"/>
  <c r="E452" i="7"/>
  <c r="D452" i="7"/>
  <c r="H451" i="7"/>
  <c r="G451" i="7"/>
  <c r="F451" i="7"/>
  <c r="E451" i="7"/>
  <c r="D451" i="7"/>
  <c r="H450" i="7"/>
  <c r="G450" i="7"/>
  <c r="F450" i="7"/>
  <c r="E450" i="7"/>
  <c r="D450" i="7"/>
  <c r="H449" i="7"/>
  <c r="G449" i="7"/>
  <c r="F449" i="7"/>
  <c r="E449" i="7"/>
  <c r="D449" i="7"/>
  <c r="H448" i="7"/>
  <c r="G448" i="7"/>
  <c r="F448" i="7"/>
  <c r="E448" i="7"/>
  <c r="D448" i="7"/>
  <c r="H447" i="7"/>
  <c r="G447" i="7"/>
  <c r="F447" i="7"/>
  <c r="E447" i="7"/>
  <c r="D447" i="7"/>
  <c r="H446" i="7"/>
  <c r="G446" i="7"/>
  <c r="F446" i="7"/>
  <c r="E446" i="7"/>
  <c r="D446" i="7"/>
  <c r="H445" i="7"/>
  <c r="G445" i="7"/>
  <c r="F445" i="7"/>
  <c r="E445" i="7"/>
  <c r="D445" i="7"/>
  <c r="H444" i="7"/>
  <c r="G444" i="7"/>
  <c r="F444" i="7"/>
  <c r="E444" i="7"/>
  <c r="D444" i="7"/>
  <c r="H443" i="7"/>
  <c r="G443" i="7"/>
  <c r="F443" i="7"/>
  <c r="E443" i="7"/>
  <c r="D443" i="7"/>
  <c r="H442" i="7"/>
  <c r="G442" i="7"/>
  <c r="F442" i="7"/>
  <c r="E442" i="7"/>
  <c r="D442" i="7"/>
  <c r="H441" i="7"/>
  <c r="G441" i="7"/>
  <c r="F441" i="7"/>
  <c r="E441" i="7"/>
  <c r="D441" i="7"/>
  <c r="H440" i="7"/>
  <c r="G440" i="7"/>
  <c r="F440" i="7"/>
  <c r="E440" i="7"/>
  <c r="D440" i="7"/>
  <c r="H439" i="7"/>
  <c r="G439" i="7"/>
  <c r="F439" i="7"/>
  <c r="E439" i="7"/>
  <c r="D439" i="7"/>
  <c r="H438" i="7"/>
  <c r="G438" i="7"/>
  <c r="F438" i="7"/>
  <c r="E438" i="7"/>
  <c r="D438" i="7"/>
  <c r="H437" i="7"/>
  <c r="G437" i="7"/>
  <c r="F437" i="7"/>
  <c r="E437" i="7"/>
  <c r="D437" i="7"/>
  <c r="H436" i="7"/>
  <c r="G436" i="7"/>
  <c r="F436" i="7"/>
  <c r="E436" i="7"/>
  <c r="D436" i="7"/>
  <c r="H435" i="7"/>
  <c r="G435" i="7"/>
  <c r="F435" i="7"/>
  <c r="E435" i="7"/>
  <c r="D435" i="7"/>
  <c r="H434" i="7"/>
  <c r="G434" i="7"/>
  <c r="F434" i="7"/>
  <c r="E434" i="7"/>
  <c r="D434" i="7"/>
  <c r="H433" i="7"/>
  <c r="G433" i="7"/>
  <c r="F433" i="7"/>
  <c r="E433" i="7"/>
  <c r="D433" i="7"/>
  <c r="H432" i="7"/>
  <c r="G432" i="7"/>
  <c r="F432" i="7"/>
  <c r="E432" i="7"/>
  <c r="D432" i="7"/>
  <c r="H431" i="7"/>
  <c r="G431" i="7"/>
  <c r="F431" i="7"/>
  <c r="E431" i="7"/>
  <c r="D431" i="7"/>
  <c r="H430" i="7"/>
  <c r="G430" i="7"/>
  <c r="F430" i="7"/>
  <c r="E430" i="7"/>
  <c r="D430" i="7"/>
  <c r="H429" i="7"/>
  <c r="G429" i="7"/>
  <c r="F429" i="7"/>
  <c r="E429" i="7"/>
  <c r="D429" i="7"/>
  <c r="H428" i="7"/>
  <c r="G428" i="7"/>
  <c r="F428" i="7"/>
  <c r="E428" i="7"/>
  <c r="D428" i="7"/>
  <c r="H427" i="7"/>
  <c r="G427" i="7"/>
  <c r="F427" i="7"/>
  <c r="E427" i="7"/>
  <c r="D427" i="7"/>
  <c r="H426" i="7"/>
  <c r="G426" i="7"/>
  <c r="F426" i="7"/>
  <c r="E426" i="7"/>
  <c r="D426" i="7"/>
  <c r="H425" i="7"/>
  <c r="G425" i="7"/>
  <c r="F425" i="7"/>
  <c r="E425" i="7"/>
  <c r="D425" i="7"/>
  <c r="H424" i="7"/>
  <c r="G424" i="7"/>
  <c r="F424" i="7"/>
  <c r="E424" i="7"/>
  <c r="D424" i="7"/>
  <c r="H423" i="7"/>
  <c r="G423" i="7"/>
  <c r="F423" i="7"/>
  <c r="E423" i="7"/>
  <c r="D423" i="7"/>
  <c r="H422" i="7"/>
  <c r="G422" i="7"/>
  <c r="F422" i="7"/>
  <c r="E422" i="7"/>
  <c r="D422" i="7"/>
  <c r="H421" i="7"/>
  <c r="G421" i="7"/>
  <c r="F421" i="7"/>
  <c r="E421" i="7"/>
  <c r="D421" i="7"/>
  <c r="H420" i="7"/>
  <c r="G420" i="7"/>
  <c r="F420" i="7"/>
  <c r="E420" i="7"/>
  <c r="D420" i="7"/>
  <c r="H419" i="7"/>
  <c r="G419" i="7"/>
  <c r="F419" i="7"/>
  <c r="E419" i="7"/>
  <c r="D419" i="7"/>
  <c r="H418" i="7"/>
  <c r="G418" i="7"/>
  <c r="F418" i="7"/>
  <c r="E418" i="7"/>
  <c r="D418" i="7"/>
  <c r="H417" i="7"/>
  <c r="G417" i="7"/>
  <c r="F417" i="7"/>
  <c r="E417" i="7"/>
  <c r="D417" i="7"/>
  <c r="H416" i="7"/>
  <c r="G416" i="7"/>
  <c r="F416" i="7"/>
  <c r="E416" i="7"/>
  <c r="D416" i="7"/>
  <c r="H415" i="7"/>
  <c r="G415" i="7"/>
  <c r="F415" i="7"/>
  <c r="E415" i="7"/>
  <c r="D415" i="7"/>
  <c r="H414" i="7"/>
  <c r="G414" i="7"/>
  <c r="F414" i="7"/>
  <c r="E414" i="7"/>
  <c r="D414" i="7"/>
  <c r="H413" i="7"/>
  <c r="G413" i="7"/>
  <c r="F413" i="7"/>
  <c r="E413" i="7"/>
  <c r="D413" i="7"/>
  <c r="H412" i="7"/>
  <c r="G412" i="7"/>
  <c r="F412" i="7"/>
  <c r="E412" i="7"/>
  <c r="D412" i="7"/>
  <c r="H411" i="7"/>
  <c r="G411" i="7"/>
  <c r="F411" i="7"/>
  <c r="E411" i="7"/>
  <c r="D411" i="7"/>
  <c r="H410" i="7"/>
  <c r="G410" i="7"/>
  <c r="F410" i="7"/>
  <c r="E410" i="7"/>
  <c r="D410" i="7"/>
  <c r="H409" i="7"/>
  <c r="G409" i="7"/>
  <c r="F409" i="7"/>
  <c r="E409" i="7"/>
  <c r="D409" i="7"/>
  <c r="H408" i="7"/>
  <c r="G408" i="7"/>
  <c r="F408" i="7"/>
  <c r="E408" i="7"/>
  <c r="D408" i="7"/>
  <c r="H407" i="7"/>
  <c r="G407" i="7"/>
  <c r="F407" i="7"/>
  <c r="E407" i="7"/>
  <c r="D407" i="7"/>
  <c r="H406" i="7"/>
  <c r="G406" i="7"/>
  <c r="F406" i="7"/>
  <c r="E406" i="7"/>
  <c r="D406" i="7"/>
  <c r="H405" i="7"/>
  <c r="G405" i="7"/>
  <c r="F405" i="7"/>
  <c r="E405" i="7"/>
  <c r="D405" i="7"/>
  <c r="H404" i="7"/>
  <c r="G404" i="7"/>
  <c r="F404" i="7"/>
  <c r="E404" i="7"/>
  <c r="D404" i="7"/>
  <c r="H403" i="7"/>
  <c r="G403" i="7"/>
  <c r="F403" i="7"/>
  <c r="E403" i="7"/>
  <c r="D403" i="7"/>
  <c r="D13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H602" i="7"/>
  <c r="G602" i="7"/>
  <c r="F602" i="7"/>
  <c r="E602" i="7"/>
  <c r="D602" i="7"/>
  <c r="H599" i="7"/>
  <c r="G599" i="7"/>
  <c r="F599" i="7"/>
  <c r="E599" i="7"/>
  <c r="D599" i="7"/>
  <c r="H598" i="7"/>
  <c r="G598" i="7"/>
  <c r="F598" i="7"/>
  <c r="E598" i="7"/>
  <c r="D598" i="7"/>
  <c r="H597" i="7"/>
  <c r="G597" i="7"/>
  <c r="F597" i="7"/>
  <c r="E597" i="7"/>
  <c r="D597" i="7"/>
  <c r="H596" i="7"/>
  <c r="G596" i="7"/>
  <c r="F596" i="7"/>
  <c r="E596" i="7"/>
  <c r="D596" i="7"/>
  <c r="H595" i="7"/>
  <c r="G595" i="7"/>
  <c r="F595" i="7"/>
  <c r="E595" i="7"/>
  <c r="D595" i="7"/>
  <c r="H594" i="7"/>
  <c r="G594" i="7"/>
  <c r="F594" i="7"/>
  <c r="E594" i="7"/>
  <c r="D594" i="7"/>
  <c r="H593" i="7"/>
  <c r="G593" i="7"/>
  <c r="F593" i="7"/>
  <c r="E593" i="7"/>
  <c r="D593" i="7"/>
  <c r="H592" i="7"/>
  <c r="G592" i="7"/>
  <c r="F592" i="7"/>
  <c r="E592" i="7"/>
  <c r="D592" i="7"/>
  <c r="H591" i="7"/>
  <c r="G591" i="7"/>
  <c r="F591" i="7"/>
  <c r="E591" i="7"/>
  <c r="D591" i="7"/>
  <c r="H590" i="7"/>
  <c r="G590" i="7"/>
  <c r="F590" i="7"/>
  <c r="E590" i="7"/>
  <c r="D590" i="7"/>
  <c r="H589" i="7"/>
  <c r="G589" i="7"/>
  <c r="F589" i="7"/>
  <c r="E589" i="7"/>
  <c r="D589" i="7"/>
  <c r="H588" i="7"/>
  <c r="G588" i="7"/>
  <c r="F588" i="7"/>
  <c r="E588" i="7"/>
  <c r="D588" i="7"/>
  <c r="H587" i="7"/>
  <c r="G587" i="7"/>
  <c r="F587" i="7"/>
  <c r="E587" i="7"/>
  <c r="D587" i="7"/>
  <c r="H586" i="7"/>
  <c r="G586" i="7"/>
  <c r="F586" i="7"/>
  <c r="E586" i="7"/>
  <c r="D586" i="7"/>
  <c r="H585" i="7"/>
  <c r="G585" i="7"/>
  <c r="F585" i="7"/>
  <c r="E585" i="7"/>
  <c r="D585" i="7"/>
  <c r="H584" i="7"/>
  <c r="G584" i="7"/>
  <c r="F584" i="7"/>
  <c r="E584" i="7"/>
  <c r="D584" i="7"/>
  <c r="H583" i="7"/>
  <c r="G583" i="7"/>
  <c r="F583" i="7"/>
  <c r="E583" i="7"/>
  <c r="D583" i="7"/>
  <c r="H582" i="7"/>
  <c r="G582" i="7"/>
  <c r="F582" i="7"/>
  <c r="E582" i="7"/>
  <c r="D582" i="7"/>
  <c r="H581" i="7"/>
  <c r="G581" i="7"/>
  <c r="F581" i="7"/>
  <c r="E581" i="7"/>
  <c r="D581" i="7"/>
  <c r="H580" i="7"/>
  <c r="G580" i="7"/>
  <c r="F580" i="7"/>
  <c r="E580" i="7"/>
  <c r="D580" i="7"/>
  <c r="H579" i="7"/>
  <c r="G579" i="7"/>
  <c r="F579" i="7"/>
  <c r="E579" i="7"/>
  <c r="D579" i="7"/>
  <c r="H578" i="7"/>
  <c r="G578" i="7"/>
  <c r="F578" i="7"/>
  <c r="E578" i="7"/>
  <c r="D578" i="7"/>
  <c r="H577" i="7"/>
  <c r="G577" i="7"/>
  <c r="F577" i="7"/>
  <c r="E577" i="7"/>
  <c r="D577" i="7"/>
  <c r="H576" i="7"/>
  <c r="G576" i="7"/>
  <c r="F576" i="7"/>
  <c r="E576" i="7"/>
  <c r="D576" i="7"/>
  <c r="H575" i="7"/>
  <c r="G575" i="7"/>
  <c r="F575" i="7"/>
  <c r="E575" i="7"/>
  <c r="D575" i="7"/>
  <c r="H574" i="7"/>
  <c r="G574" i="7"/>
  <c r="F574" i="7"/>
  <c r="E574" i="7"/>
  <c r="D574" i="7"/>
  <c r="H573" i="7"/>
  <c r="G573" i="7"/>
  <c r="F573" i="7"/>
  <c r="E573" i="7"/>
  <c r="D573" i="7"/>
  <c r="H572" i="7"/>
  <c r="G572" i="7"/>
  <c r="F572" i="7"/>
  <c r="E572" i="7"/>
  <c r="D572" i="7"/>
  <c r="H571" i="7"/>
  <c r="G571" i="7"/>
  <c r="F571" i="7"/>
  <c r="E571" i="7"/>
  <c r="D571" i="7"/>
  <c r="H570" i="7"/>
  <c r="G570" i="7"/>
  <c r="F570" i="7"/>
  <c r="E570" i="7"/>
  <c r="D570" i="7"/>
  <c r="H569" i="7"/>
  <c r="G569" i="7"/>
  <c r="F569" i="7"/>
  <c r="E569" i="7"/>
  <c r="D569" i="7"/>
  <c r="H568" i="7"/>
  <c r="G568" i="7"/>
  <c r="F568" i="7"/>
  <c r="E568" i="7"/>
  <c r="D568" i="7"/>
  <c r="H567" i="7"/>
  <c r="G567" i="7"/>
  <c r="F567" i="7"/>
  <c r="E567" i="7"/>
  <c r="D567" i="7"/>
  <c r="H566" i="7"/>
  <c r="G566" i="7"/>
  <c r="F566" i="7"/>
  <c r="E566" i="7"/>
  <c r="D566" i="7"/>
  <c r="H565" i="7"/>
  <c r="G565" i="7"/>
  <c r="F565" i="7"/>
  <c r="E565" i="7"/>
  <c r="D565" i="7"/>
  <c r="H564" i="7"/>
  <c r="G564" i="7"/>
  <c r="F564" i="7"/>
  <c r="E564" i="7"/>
  <c r="D564" i="7"/>
  <c r="H563" i="7"/>
  <c r="G563" i="7"/>
  <c r="F563" i="7"/>
  <c r="E563" i="7"/>
  <c r="D563" i="7"/>
  <c r="H562" i="7"/>
  <c r="G562" i="7"/>
  <c r="F562" i="7"/>
  <c r="E562" i="7"/>
  <c r="D562" i="7"/>
  <c r="H561" i="7"/>
  <c r="G561" i="7"/>
  <c r="F561" i="7"/>
  <c r="E561" i="7"/>
  <c r="D561" i="7"/>
  <c r="H560" i="7"/>
  <c r="G560" i="7"/>
  <c r="F560" i="7"/>
  <c r="E560" i="7"/>
  <c r="D560" i="7"/>
  <c r="H559" i="7"/>
  <c r="G559" i="7"/>
  <c r="F559" i="7"/>
  <c r="E559" i="7"/>
  <c r="D559" i="7"/>
  <c r="H558" i="7"/>
  <c r="G558" i="7"/>
  <c r="F558" i="7"/>
  <c r="E558" i="7"/>
  <c r="D558" i="7"/>
  <c r="H557" i="7"/>
  <c r="G557" i="7"/>
  <c r="F557" i="7"/>
  <c r="E557" i="7"/>
  <c r="D557" i="7"/>
  <c r="H556" i="7"/>
  <c r="G556" i="7"/>
  <c r="F556" i="7"/>
  <c r="E556" i="7"/>
  <c r="D556" i="7"/>
  <c r="H555" i="7"/>
  <c r="G555" i="7"/>
  <c r="F555" i="7"/>
  <c r="E555" i="7"/>
  <c r="D555" i="7"/>
  <c r="H554" i="7"/>
  <c r="G554" i="7"/>
  <c r="F554" i="7"/>
  <c r="E554" i="7"/>
  <c r="D554" i="7"/>
  <c r="H553" i="7"/>
  <c r="G553" i="7"/>
  <c r="F553" i="7"/>
  <c r="E553" i="7"/>
  <c r="D553" i="7"/>
  <c r="H552" i="7"/>
  <c r="G552" i="7"/>
  <c r="F552" i="7"/>
  <c r="E552" i="7"/>
  <c r="D552" i="7"/>
  <c r="H551" i="7"/>
  <c r="G551" i="7"/>
  <c r="F551" i="7"/>
  <c r="E551" i="7"/>
  <c r="D551" i="7"/>
  <c r="H550" i="7"/>
  <c r="G550" i="7"/>
  <c r="F550" i="7"/>
  <c r="E550" i="7"/>
  <c r="D550" i="7"/>
  <c r="H549" i="7"/>
  <c r="G549" i="7"/>
  <c r="F549" i="7"/>
  <c r="E549" i="7"/>
  <c r="D549" i="7"/>
  <c r="H548" i="7"/>
  <c r="G548" i="7"/>
  <c r="F548" i="7"/>
  <c r="E548" i="7"/>
  <c r="D548" i="7"/>
  <c r="H547" i="7"/>
  <c r="G547" i="7"/>
  <c r="F547" i="7"/>
  <c r="E547" i="7"/>
  <c r="D547" i="7"/>
  <c r="H546" i="7"/>
  <c r="G546" i="7"/>
  <c r="F546" i="7"/>
  <c r="E546" i="7"/>
  <c r="D546" i="7"/>
  <c r="H545" i="7"/>
  <c r="G545" i="7"/>
  <c r="F545" i="7"/>
  <c r="E545" i="7"/>
  <c r="D545" i="7"/>
  <c r="H544" i="7"/>
  <c r="G544" i="7"/>
  <c r="F544" i="7"/>
  <c r="E544" i="7"/>
  <c r="D544" i="7"/>
  <c r="H543" i="7"/>
  <c r="G543" i="7"/>
  <c r="F543" i="7"/>
  <c r="E543" i="7"/>
  <c r="D543" i="7"/>
  <c r="H542" i="7"/>
  <c r="G542" i="7"/>
  <c r="F542" i="7"/>
  <c r="E542" i="7"/>
  <c r="D542" i="7"/>
  <c r="H541" i="7"/>
  <c r="G541" i="7"/>
  <c r="F541" i="7"/>
  <c r="E541" i="7"/>
  <c r="D541" i="7"/>
  <c r="H540" i="7"/>
  <c r="G540" i="7"/>
  <c r="F540" i="7"/>
  <c r="E540" i="7"/>
  <c r="D540" i="7"/>
  <c r="H539" i="7"/>
  <c r="G539" i="7"/>
  <c r="F539" i="7"/>
  <c r="E539" i="7"/>
  <c r="D539" i="7"/>
  <c r="H538" i="7"/>
  <c r="G538" i="7"/>
  <c r="F538" i="7"/>
  <c r="E538" i="7"/>
  <c r="D538" i="7"/>
  <c r="H537" i="7"/>
  <c r="G537" i="7"/>
  <c r="F537" i="7"/>
  <c r="E537" i="7"/>
  <c r="D537" i="7"/>
  <c r="H536" i="7"/>
  <c r="G536" i="7"/>
  <c r="F536" i="7"/>
  <c r="E536" i="7"/>
  <c r="D536" i="7"/>
  <c r="H535" i="7"/>
  <c r="G535" i="7"/>
  <c r="F535" i="7"/>
  <c r="E535" i="7"/>
  <c r="D535" i="7"/>
  <c r="H534" i="7"/>
  <c r="G534" i="7"/>
  <c r="F534" i="7"/>
  <c r="E534" i="7"/>
  <c r="D534" i="7"/>
  <c r="H533" i="7"/>
  <c r="G533" i="7"/>
  <c r="F533" i="7"/>
  <c r="E533" i="7"/>
  <c r="D533" i="7"/>
  <c r="H532" i="7"/>
  <c r="G532" i="7"/>
  <c r="F532" i="7"/>
  <c r="E532" i="7"/>
  <c r="D532" i="7"/>
  <c r="H531" i="7"/>
  <c r="G531" i="7"/>
  <c r="F531" i="7"/>
  <c r="E531" i="7"/>
  <c r="D531" i="7"/>
  <c r="H530" i="7"/>
  <c r="G530" i="7"/>
  <c r="F530" i="7"/>
  <c r="E530" i="7"/>
  <c r="D530" i="7"/>
  <c r="H529" i="7"/>
  <c r="G529" i="7"/>
  <c r="F529" i="7"/>
  <c r="E529" i="7"/>
  <c r="D529" i="7"/>
  <c r="H528" i="7"/>
  <c r="G528" i="7"/>
  <c r="F528" i="7"/>
  <c r="E528" i="7"/>
  <c r="D528" i="7"/>
  <c r="H527" i="7"/>
  <c r="G527" i="7"/>
  <c r="F527" i="7"/>
  <c r="E527" i="7"/>
  <c r="D527" i="7"/>
  <c r="H526" i="7"/>
  <c r="G526" i="7"/>
  <c r="F526" i="7"/>
  <c r="E526" i="7"/>
  <c r="D526" i="7"/>
  <c r="H525" i="7"/>
  <c r="G525" i="7"/>
  <c r="F525" i="7"/>
  <c r="E525" i="7"/>
  <c r="D525" i="7"/>
  <c r="H524" i="7"/>
  <c r="G524" i="7"/>
  <c r="F524" i="7"/>
  <c r="E524" i="7"/>
  <c r="D524" i="7"/>
  <c r="H523" i="7"/>
  <c r="G523" i="7"/>
  <c r="F523" i="7"/>
  <c r="E523" i="7"/>
  <c r="D523" i="7"/>
  <c r="H522" i="7"/>
  <c r="G522" i="7"/>
  <c r="F522" i="7"/>
  <c r="E522" i="7"/>
  <c r="D522" i="7"/>
  <c r="H521" i="7"/>
  <c r="G521" i="7"/>
  <c r="F521" i="7"/>
  <c r="E521" i="7"/>
  <c r="D521" i="7"/>
  <c r="H520" i="7"/>
  <c r="G520" i="7"/>
  <c r="F520" i="7"/>
  <c r="E520" i="7"/>
  <c r="D520" i="7"/>
  <c r="H519" i="7"/>
  <c r="G519" i="7"/>
  <c r="F519" i="7"/>
  <c r="E519" i="7"/>
  <c r="D519" i="7"/>
  <c r="H518" i="7"/>
  <c r="G518" i="7"/>
  <c r="F518" i="7"/>
  <c r="E518" i="7"/>
  <c r="D518" i="7"/>
  <c r="H517" i="7"/>
  <c r="G517" i="7"/>
  <c r="F517" i="7"/>
  <c r="E517" i="7"/>
  <c r="D517" i="7"/>
  <c r="H516" i="7"/>
  <c r="G516" i="7"/>
  <c r="F516" i="7"/>
  <c r="E516" i="7"/>
  <c r="D516" i="7"/>
  <c r="H515" i="7"/>
  <c r="G515" i="7"/>
  <c r="F515" i="7"/>
  <c r="E515" i="7"/>
  <c r="D515" i="7"/>
  <c r="H514" i="7"/>
  <c r="G514" i="7"/>
  <c r="F514" i="7"/>
  <c r="E514" i="7"/>
  <c r="D514" i="7"/>
  <c r="H513" i="7"/>
  <c r="G513" i="7"/>
  <c r="F513" i="7"/>
  <c r="E513" i="7"/>
  <c r="D513" i="7"/>
  <c r="H512" i="7"/>
  <c r="G512" i="7"/>
  <c r="F512" i="7"/>
  <c r="E512" i="7"/>
  <c r="D512" i="7"/>
  <c r="H511" i="7"/>
  <c r="G511" i="7"/>
  <c r="F511" i="7"/>
  <c r="E511" i="7"/>
  <c r="D511" i="7"/>
  <c r="H510" i="7"/>
  <c r="G510" i="7"/>
  <c r="F510" i="7"/>
  <c r="E510" i="7"/>
  <c r="D510" i="7"/>
  <c r="H509" i="7"/>
  <c r="G509" i="7"/>
  <c r="F509" i="7"/>
  <c r="E509" i="7"/>
  <c r="D509" i="7"/>
  <c r="H508" i="7"/>
  <c r="G508" i="7"/>
  <c r="F508" i="7"/>
  <c r="E508" i="7"/>
  <c r="D508" i="7"/>
  <c r="H507" i="7"/>
  <c r="G507" i="7"/>
  <c r="F507" i="7"/>
  <c r="E507" i="7"/>
  <c r="D507" i="7"/>
  <c r="H506" i="7"/>
  <c r="G506" i="7"/>
  <c r="F506" i="7"/>
  <c r="E506" i="7"/>
  <c r="D506" i="7"/>
  <c r="H505" i="7"/>
  <c r="G505" i="7"/>
  <c r="F505" i="7"/>
  <c r="E505" i="7"/>
  <c r="D505" i="7"/>
  <c r="H504" i="7"/>
  <c r="G504" i="7"/>
  <c r="F504" i="7"/>
  <c r="E504" i="7"/>
  <c r="D504" i="7"/>
  <c r="H402" i="7"/>
  <c r="G402" i="7"/>
  <c r="F402" i="7"/>
  <c r="E402" i="7"/>
  <c r="D402" i="7"/>
  <c r="H199" i="7"/>
  <c r="G199" i="7"/>
  <c r="F199" i="7"/>
  <c r="E199" i="7"/>
  <c r="D199" i="7"/>
  <c r="H198" i="7"/>
  <c r="G198" i="7"/>
  <c r="F198" i="7"/>
  <c r="E198" i="7"/>
  <c r="D198" i="7"/>
  <c r="H197" i="7"/>
  <c r="G197" i="7"/>
  <c r="F197" i="7"/>
  <c r="E197" i="7"/>
  <c r="D197" i="7"/>
  <c r="H196" i="7"/>
  <c r="G196" i="7"/>
  <c r="F196" i="7"/>
  <c r="E196" i="7"/>
  <c r="D196" i="7"/>
  <c r="H195" i="7"/>
  <c r="G195" i="7"/>
  <c r="F195" i="7"/>
  <c r="E195" i="7"/>
  <c r="D195" i="7"/>
  <c r="H194" i="7"/>
  <c r="G194" i="7"/>
  <c r="F194" i="7"/>
  <c r="E194" i="7"/>
  <c r="D194" i="7"/>
  <c r="H193" i="7"/>
  <c r="G193" i="7"/>
  <c r="F193" i="7"/>
  <c r="E193" i="7"/>
  <c r="D193" i="7"/>
  <c r="H192" i="7"/>
  <c r="G192" i="7"/>
  <c r="F192" i="7"/>
  <c r="E192" i="7"/>
  <c r="D192" i="7"/>
  <c r="H191" i="7"/>
  <c r="G191" i="7"/>
  <c r="F191" i="7"/>
  <c r="E191" i="7"/>
  <c r="D191" i="7"/>
  <c r="H190" i="7"/>
  <c r="G190" i="7"/>
  <c r="F190" i="7"/>
  <c r="E190" i="7"/>
  <c r="D190" i="7"/>
  <c r="H189" i="7"/>
  <c r="G189" i="7"/>
  <c r="F189" i="7"/>
  <c r="E189" i="7"/>
  <c r="D189" i="7"/>
  <c r="H188" i="7"/>
  <c r="G188" i="7"/>
  <c r="F188" i="7"/>
  <c r="E188" i="7"/>
  <c r="D188" i="7"/>
  <c r="H187" i="7"/>
  <c r="G187" i="7"/>
  <c r="F187" i="7"/>
  <c r="E187" i="7"/>
  <c r="D187" i="7"/>
  <c r="H186" i="7"/>
  <c r="G186" i="7"/>
  <c r="F186" i="7"/>
  <c r="E186" i="7"/>
  <c r="D186" i="7"/>
  <c r="H185" i="7"/>
  <c r="G185" i="7"/>
  <c r="F185" i="7"/>
  <c r="E185" i="7"/>
  <c r="D185" i="7"/>
  <c r="H184" i="7"/>
  <c r="G184" i="7"/>
  <c r="F184" i="7"/>
  <c r="E184" i="7"/>
  <c r="D184" i="7"/>
  <c r="H183" i="7"/>
  <c r="G183" i="7"/>
  <c r="F183" i="7"/>
  <c r="E183" i="7"/>
  <c r="D183" i="7"/>
  <c r="H182" i="7"/>
  <c r="G182" i="7"/>
  <c r="F182" i="7"/>
  <c r="E182" i="7"/>
  <c r="D182" i="7"/>
  <c r="H181" i="7"/>
  <c r="G181" i="7"/>
  <c r="F181" i="7"/>
  <c r="E181" i="7"/>
  <c r="D181" i="7"/>
  <c r="H180" i="7"/>
  <c r="G180" i="7"/>
  <c r="F180" i="7"/>
  <c r="E180" i="7"/>
  <c r="D180" i="7"/>
  <c r="H179" i="7"/>
  <c r="G179" i="7"/>
  <c r="F179" i="7"/>
  <c r="E179" i="7"/>
  <c r="D179" i="7"/>
  <c r="H178" i="7"/>
  <c r="G178" i="7"/>
  <c r="F178" i="7"/>
  <c r="E178" i="7"/>
  <c r="D178" i="7"/>
  <c r="H177" i="7"/>
  <c r="G177" i="7"/>
  <c r="F177" i="7"/>
  <c r="E177" i="7"/>
  <c r="D177" i="7"/>
  <c r="H176" i="7"/>
  <c r="G176" i="7"/>
  <c r="F176" i="7"/>
  <c r="E176" i="7"/>
  <c r="D176" i="7"/>
  <c r="H175" i="7"/>
  <c r="G175" i="7"/>
  <c r="F175" i="7"/>
  <c r="E175" i="7"/>
  <c r="D175" i="7"/>
  <c r="H174" i="7"/>
  <c r="G174" i="7"/>
  <c r="F174" i="7"/>
  <c r="E174" i="7"/>
  <c r="D174" i="7"/>
  <c r="H173" i="7"/>
  <c r="G173" i="7"/>
  <c r="F173" i="7"/>
  <c r="E173" i="7"/>
  <c r="D173" i="7"/>
  <c r="H172" i="7"/>
  <c r="G172" i="7"/>
  <c r="F172" i="7"/>
  <c r="E172" i="7"/>
  <c r="D172" i="7"/>
  <c r="H171" i="7"/>
  <c r="G171" i="7"/>
  <c r="F171" i="7"/>
  <c r="E171" i="7"/>
  <c r="D171" i="7"/>
  <c r="H170" i="7"/>
  <c r="G170" i="7"/>
  <c r="F170" i="7"/>
  <c r="E170" i="7"/>
  <c r="D170" i="7"/>
  <c r="H169" i="7"/>
  <c r="G169" i="7"/>
  <c r="F169" i="7"/>
  <c r="E169" i="7"/>
  <c r="D169" i="7"/>
  <c r="H168" i="7"/>
  <c r="G168" i="7"/>
  <c r="F168" i="7"/>
  <c r="E168" i="7"/>
  <c r="D168" i="7"/>
  <c r="H167" i="7"/>
  <c r="G167" i="7"/>
  <c r="F167" i="7"/>
  <c r="E167" i="7"/>
  <c r="D167" i="7"/>
  <c r="H166" i="7"/>
  <c r="G166" i="7"/>
  <c r="F166" i="7"/>
  <c r="E166" i="7"/>
  <c r="D166" i="7"/>
  <c r="H165" i="7"/>
  <c r="G165" i="7"/>
  <c r="F165" i="7"/>
  <c r="E165" i="7"/>
  <c r="D165" i="7"/>
  <c r="H164" i="7"/>
  <c r="G164" i="7"/>
  <c r="F164" i="7"/>
  <c r="E164" i="7"/>
  <c r="D164" i="7"/>
  <c r="H163" i="7"/>
  <c r="G163" i="7"/>
  <c r="F163" i="7"/>
  <c r="E163" i="7"/>
  <c r="D163" i="7"/>
  <c r="H162" i="7"/>
  <c r="G162" i="7"/>
  <c r="F162" i="7"/>
  <c r="E162" i="7"/>
  <c r="D162" i="7"/>
  <c r="H161" i="7"/>
  <c r="G161" i="7"/>
  <c r="F161" i="7"/>
  <c r="E161" i="7"/>
  <c r="D161" i="7"/>
  <c r="H160" i="7"/>
  <c r="G160" i="7"/>
  <c r="F160" i="7"/>
  <c r="E160" i="7"/>
  <c r="D160" i="7"/>
  <c r="H159" i="7"/>
  <c r="G159" i="7"/>
  <c r="F159" i="7"/>
  <c r="E159" i="7"/>
  <c r="D159" i="7"/>
  <c r="H158" i="7"/>
  <c r="G158" i="7"/>
  <c r="F158" i="7"/>
  <c r="E158" i="7"/>
  <c r="D158" i="7"/>
  <c r="H157" i="7"/>
  <c r="G157" i="7"/>
  <c r="F157" i="7"/>
  <c r="E157" i="7"/>
  <c r="D157" i="7"/>
  <c r="H156" i="7"/>
  <c r="G156" i="7"/>
  <c r="F156" i="7"/>
  <c r="E156" i="7"/>
  <c r="D156" i="7"/>
  <c r="H155" i="7"/>
  <c r="G155" i="7"/>
  <c r="F155" i="7"/>
  <c r="E155" i="7"/>
  <c r="D155" i="7"/>
  <c r="H154" i="7"/>
  <c r="G154" i="7"/>
  <c r="F154" i="7"/>
  <c r="E154" i="7"/>
  <c r="D154" i="7"/>
  <c r="H153" i="7"/>
  <c r="G153" i="7"/>
  <c r="F153" i="7"/>
  <c r="E153" i="7"/>
  <c r="D153" i="7"/>
  <c r="H152" i="7"/>
  <c r="G152" i="7"/>
  <c r="F152" i="7"/>
  <c r="E152" i="7"/>
  <c r="D152" i="7"/>
  <c r="H151" i="7"/>
  <c r="G151" i="7"/>
  <c r="F151" i="7"/>
  <c r="E151" i="7"/>
  <c r="D151" i="7"/>
  <c r="H150" i="7"/>
  <c r="G150" i="7"/>
  <c r="F150" i="7"/>
  <c r="E150" i="7"/>
  <c r="D150" i="7"/>
  <c r="H149" i="7"/>
  <c r="G149" i="7"/>
  <c r="F149" i="7"/>
  <c r="E149" i="7"/>
  <c r="D149" i="7"/>
  <c r="H148" i="7"/>
  <c r="G148" i="7"/>
  <c r="F148" i="7"/>
  <c r="E148" i="7"/>
  <c r="D148" i="7"/>
  <c r="H147" i="7"/>
  <c r="G147" i="7"/>
  <c r="F147" i="7"/>
  <c r="E147" i="7"/>
  <c r="D147" i="7"/>
  <c r="H146" i="7"/>
  <c r="G146" i="7"/>
  <c r="F146" i="7"/>
  <c r="E146" i="7"/>
  <c r="D146" i="7"/>
  <c r="H145" i="7"/>
  <c r="G145" i="7"/>
  <c r="F145" i="7"/>
  <c r="E145" i="7"/>
  <c r="D145" i="7"/>
  <c r="H144" i="7"/>
  <c r="G144" i="7"/>
  <c r="F144" i="7"/>
  <c r="E144" i="7"/>
  <c r="D144" i="7"/>
  <c r="H143" i="7"/>
  <c r="G143" i="7"/>
  <c r="F143" i="7"/>
  <c r="E143" i="7"/>
  <c r="D143" i="7"/>
  <c r="H142" i="7"/>
  <c r="G142" i="7"/>
  <c r="F142" i="7"/>
  <c r="E142" i="7"/>
  <c r="D142" i="7"/>
  <c r="H141" i="7"/>
  <c r="G141" i="7"/>
  <c r="F141" i="7"/>
  <c r="E141" i="7"/>
  <c r="D141" i="7"/>
  <c r="H140" i="7"/>
  <c r="G140" i="7"/>
  <c r="F140" i="7"/>
  <c r="E140" i="7"/>
  <c r="D140" i="7"/>
  <c r="H139" i="7"/>
  <c r="G139" i="7"/>
  <c r="F139" i="7"/>
  <c r="E139" i="7"/>
  <c r="D139" i="7"/>
  <c r="H138" i="7"/>
  <c r="G138" i="7"/>
  <c r="F138" i="7"/>
  <c r="E138" i="7"/>
  <c r="D138" i="7"/>
  <c r="H137" i="7"/>
  <c r="G137" i="7"/>
  <c r="F137" i="7"/>
  <c r="E137" i="7"/>
  <c r="D137" i="7"/>
  <c r="H136" i="7"/>
  <c r="G136" i="7"/>
  <c r="F136" i="7"/>
  <c r="E136" i="7"/>
  <c r="D136" i="7"/>
  <c r="H135" i="7"/>
  <c r="G135" i="7"/>
  <c r="F135" i="7"/>
  <c r="E135" i="7"/>
  <c r="D135" i="7"/>
  <c r="H134" i="7"/>
  <c r="G134" i="7"/>
  <c r="F134" i="7"/>
  <c r="E134" i="7"/>
  <c r="D134" i="7"/>
  <c r="H133" i="7"/>
  <c r="G133" i="7"/>
  <c r="F133" i="7"/>
  <c r="E133" i="7"/>
  <c r="D133" i="7"/>
  <c r="H132" i="7"/>
  <c r="G132" i="7"/>
  <c r="F132" i="7"/>
  <c r="E132" i="7"/>
  <c r="D132" i="7"/>
  <c r="H131" i="7"/>
  <c r="G131" i="7"/>
  <c r="F131" i="7"/>
  <c r="E131" i="7"/>
  <c r="D131" i="7"/>
  <c r="H130" i="7"/>
  <c r="G130" i="7"/>
  <c r="F130" i="7"/>
  <c r="E130" i="7"/>
  <c r="D130" i="7"/>
  <c r="H129" i="7"/>
  <c r="G129" i="7"/>
  <c r="F129" i="7"/>
  <c r="E129" i="7"/>
  <c r="D129" i="7"/>
  <c r="H128" i="7"/>
  <c r="G128" i="7"/>
  <c r="F128" i="7"/>
  <c r="E128" i="7"/>
  <c r="D128" i="7"/>
  <c r="H127" i="7"/>
  <c r="G127" i="7"/>
  <c r="F127" i="7"/>
  <c r="E127" i="7"/>
  <c r="D127" i="7"/>
  <c r="H126" i="7"/>
  <c r="G126" i="7"/>
  <c r="F126" i="7"/>
  <c r="E126" i="7"/>
  <c r="D126" i="7"/>
  <c r="H125" i="7"/>
  <c r="G125" i="7"/>
  <c r="F125" i="7"/>
  <c r="E125" i="7"/>
  <c r="D125" i="7"/>
  <c r="H124" i="7"/>
  <c r="G124" i="7"/>
  <c r="F124" i="7"/>
  <c r="E124" i="7"/>
  <c r="D124" i="7"/>
  <c r="H123" i="7"/>
  <c r="G123" i="7"/>
  <c r="F123" i="7"/>
  <c r="E123" i="7"/>
  <c r="D123" i="7"/>
  <c r="H122" i="7"/>
  <c r="G122" i="7"/>
  <c r="F122" i="7"/>
  <c r="E122" i="7"/>
  <c r="D122" i="7"/>
  <c r="H121" i="7"/>
  <c r="G121" i="7"/>
  <c r="F121" i="7"/>
  <c r="E121" i="7"/>
  <c r="D121" i="7"/>
  <c r="H120" i="7"/>
  <c r="G120" i="7"/>
  <c r="F120" i="7"/>
  <c r="E120" i="7"/>
  <c r="D120" i="7"/>
  <c r="H119" i="7"/>
  <c r="G119" i="7"/>
  <c r="F119" i="7"/>
  <c r="E119" i="7"/>
  <c r="D119" i="7"/>
  <c r="H118" i="7"/>
  <c r="G118" i="7"/>
  <c r="F118" i="7"/>
  <c r="E118" i="7"/>
  <c r="D118" i="7"/>
  <c r="H117" i="7"/>
  <c r="G117" i="7"/>
  <c r="F117" i="7"/>
  <c r="E117" i="7"/>
  <c r="D117" i="7"/>
  <c r="H116" i="7"/>
  <c r="G116" i="7"/>
  <c r="F116" i="7"/>
  <c r="E116" i="7"/>
  <c r="D116" i="7"/>
  <c r="H115" i="7"/>
  <c r="G115" i="7"/>
  <c r="F115" i="7"/>
  <c r="E115" i="7"/>
  <c r="D115" i="7"/>
  <c r="H114" i="7"/>
  <c r="G114" i="7"/>
  <c r="F114" i="7"/>
  <c r="E114" i="7"/>
  <c r="D114" i="7"/>
  <c r="H113" i="7"/>
  <c r="G113" i="7"/>
  <c r="F113" i="7"/>
  <c r="E113" i="7"/>
  <c r="D113" i="7"/>
  <c r="H112" i="7"/>
  <c r="G112" i="7"/>
  <c r="F112" i="7"/>
  <c r="E112" i="7"/>
  <c r="D112" i="7"/>
  <c r="H111" i="7"/>
  <c r="G111" i="7"/>
  <c r="F111" i="7"/>
  <c r="E111" i="7"/>
  <c r="D111" i="7"/>
  <c r="H110" i="7"/>
  <c r="G110" i="7"/>
  <c r="F110" i="7"/>
  <c r="E110" i="7"/>
  <c r="D110" i="7"/>
  <c r="H109" i="7"/>
  <c r="G109" i="7"/>
  <c r="F109" i="7"/>
  <c r="E109" i="7"/>
  <c r="D109" i="7"/>
  <c r="H108" i="7"/>
  <c r="G108" i="7"/>
  <c r="F108" i="7"/>
  <c r="E108" i="7"/>
  <c r="D108" i="7"/>
  <c r="H107" i="7"/>
  <c r="G107" i="7"/>
  <c r="F107" i="7"/>
  <c r="E107" i="7"/>
  <c r="D107" i="7"/>
  <c r="H106" i="7"/>
  <c r="G106" i="7"/>
  <c r="F106" i="7"/>
  <c r="E106" i="7"/>
  <c r="D106" i="7"/>
  <c r="H105" i="7"/>
  <c r="G105" i="7"/>
  <c r="F105" i="7"/>
  <c r="E105" i="7"/>
  <c r="D105" i="7"/>
  <c r="H104" i="7"/>
  <c r="G104" i="7"/>
  <c r="F104" i="7"/>
  <c r="E104" i="7"/>
  <c r="D104" i="7"/>
  <c r="H103" i="7"/>
  <c r="G103" i="7"/>
  <c r="F103" i="7"/>
  <c r="E103" i="7"/>
  <c r="D103" i="7"/>
  <c r="H102" i="7"/>
  <c r="G102" i="7"/>
  <c r="F102" i="7"/>
  <c r="E102" i="7"/>
  <c r="D102" i="7"/>
  <c r="H101" i="7"/>
  <c r="G101" i="7"/>
  <c r="F101" i="7"/>
  <c r="E101" i="7"/>
  <c r="D101" i="7"/>
  <c r="H100" i="7"/>
  <c r="G100" i="7"/>
  <c r="F100" i="7"/>
  <c r="E100" i="7"/>
  <c r="D100" i="7"/>
  <c r="H99" i="7"/>
  <c r="G99" i="7"/>
  <c r="F99" i="7"/>
  <c r="E99" i="7"/>
  <c r="D99" i="7"/>
  <c r="H98" i="7"/>
  <c r="G98" i="7"/>
  <c r="F98" i="7"/>
  <c r="E98" i="7"/>
  <c r="D98" i="7"/>
  <c r="H97" i="7"/>
  <c r="G97" i="7"/>
  <c r="F97" i="7"/>
  <c r="E97" i="7"/>
  <c r="D97" i="7"/>
  <c r="H96" i="7"/>
  <c r="G96" i="7"/>
  <c r="F96" i="7"/>
  <c r="E96" i="7"/>
  <c r="D96" i="7"/>
  <c r="H95" i="7"/>
  <c r="G95" i="7"/>
  <c r="F95" i="7"/>
  <c r="E95" i="7"/>
  <c r="D95" i="7"/>
  <c r="H94" i="7"/>
  <c r="G94" i="7"/>
  <c r="F94" i="7"/>
  <c r="E94" i="7"/>
  <c r="D94" i="7"/>
  <c r="H93" i="7"/>
  <c r="G93" i="7"/>
  <c r="F93" i="7"/>
  <c r="E93" i="7"/>
  <c r="D93" i="7"/>
  <c r="H92" i="7"/>
  <c r="G92" i="7"/>
  <c r="F92" i="7"/>
  <c r="E92" i="7"/>
  <c r="D92" i="7"/>
  <c r="H91" i="7"/>
  <c r="G91" i="7"/>
  <c r="F91" i="7"/>
  <c r="E91" i="7"/>
  <c r="D91" i="7"/>
  <c r="H90" i="7"/>
  <c r="G90" i="7"/>
  <c r="F90" i="7"/>
  <c r="E90" i="7"/>
  <c r="D90" i="7"/>
  <c r="H89" i="7"/>
  <c r="G89" i="7"/>
  <c r="F89" i="7"/>
  <c r="E89" i="7"/>
  <c r="D89" i="7"/>
  <c r="H88" i="7"/>
  <c r="G88" i="7"/>
  <c r="F88" i="7"/>
  <c r="E88" i="7"/>
  <c r="D88" i="7"/>
  <c r="H87" i="7"/>
  <c r="G87" i="7"/>
  <c r="F87" i="7"/>
  <c r="E87" i="7"/>
  <c r="D87" i="7"/>
  <c r="H86" i="7"/>
  <c r="G86" i="7"/>
  <c r="F86" i="7"/>
  <c r="E86" i="7"/>
  <c r="D86" i="7"/>
  <c r="H85" i="7"/>
  <c r="G85" i="7"/>
  <c r="F85" i="7"/>
  <c r="E85" i="7"/>
  <c r="D85" i="7"/>
  <c r="H84" i="7"/>
  <c r="G84" i="7"/>
  <c r="F84" i="7"/>
  <c r="E84" i="7"/>
  <c r="D84" i="7"/>
  <c r="H83" i="7"/>
  <c r="G83" i="7"/>
  <c r="F83" i="7"/>
  <c r="E83" i="7"/>
  <c r="D83" i="7"/>
  <c r="H82" i="7"/>
  <c r="G82" i="7"/>
  <c r="F82" i="7"/>
  <c r="E82" i="7"/>
  <c r="D82" i="7"/>
  <c r="H81" i="7"/>
  <c r="G81" i="7"/>
  <c r="F81" i="7"/>
  <c r="E81" i="7"/>
  <c r="D81" i="7"/>
  <c r="H80" i="7"/>
  <c r="G80" i="7"/>
  <c r="F80" i="7"/>
  <c r="E80" i="7"/>
  <c r="D80" i="7"/>
  <c r="H79" i="7"/>
  <c r="G79" i="7"/>
  <c r="F79" i="7"/>
  <c r="E79" i="7"/>
  <c r="D79" i="7"/>
  <c r="H78" i="7"/>
  <c r="G78" i="7"/>
  <c r="F78" i="7"/>
  <c r="E78" i="7"/>
  <c r="D78" i="7"/>
  <c r="H77" i="7"/>
  <c r="G77" i="7"/>
  <c r="F77" i="7"/>
  <c r="E77" i="7"/>
  <c r="D77" i="7"/>
  <c r="H76" i="7"/>
  <c r="G76" i="7"/>
  <c r="F76" i="7"/>
  <c r="E76" i="7"/>
  <c r="D76" i="7"/>
  <c r="H75" i="7"/>
  <c r="G75" i="7"/>
  <c r="F75" i="7"/>
  <c r="E75" i="7"/>
  <c r="D75" i="7"/>
  <c r="H74" i="7"/>
  <c r="G74" i="7"/>
  <c r="F74" i="7"/>
  <c r="E74" i="7"/>
  <c r="D74" i="7"/>
  <c r="H73" i="7"/>
  <c r="G73" i="7"/>
  <c r="F73" i="7"/>
  <c r="E73" i="7"/>
  <c r="D73" i="7"/>
  <c r="H72" i="7"/>
  <c r="G72" i="7"/>
  <c r="F72" i="7"/>
  <c r="E72" i="7"/>
  <c r="D72" i="7"/>
  <c r="H71" i="7"/>
  <c r="G71" i="7"/>
  <c r="F71" i="7"/>
  <c r="E71" i="7"/>
  <c r="D71" i="7"/>
  <c r="H70" i="7"/>
  <c r="G70" i="7"/>
  <c r="F70" i="7"/>
  <c r="E70" i="7"/>
  <c r="D70" i="7"/>
  <c r="H69" i="7"/>
  <c r="G69" i="7"/>
  <c r="F69" i="7"/>
  <c r="E69" i="7"/>
  <c r="D69" i="7"/>
  <c r="H68" i="7"/>
  <c r="G68" i="7"/>
  <c r="F68" i="7"/>
  <c r="E68" i="7"/>
  <c r="D68" i="7"/>
  <c r="H67" i="7"/>
  <c r="G67" i="7"/>
  <c r="F67" i="7"/>
  <c r="E67" i="7"/>
  <c r="D67" i="7"/>
  <c r="H66" i="7"/>
  <c r="G66" i="7"/>
  <c r="F66" i="7"/>
  <c r="E66" i="7"/>
  <c r="D66" i="7"/>
  <c r="H65" i="7"/>
  <c r="G65" i="7"/>
  <c r="F65" i="7"/>
  <c r="E65" i="7"/>
  <c r="D65" i="7"/>
  <c r="H64" i="7"/>
  <c r="G64" i="7"/>
  <c r="F64" i="7"/>
  <c r="E64" i="7"/>
  <c r="D64" i="7"/>
  <c r="H63" i="7"/>
  <c r="G63" i="7"/>
  <c r="F63" i="7"/>
  <c r="E63" i="7"/>
  <c r="D63" i="7"/>
  <c r="H62" i="7"/>
  <c r="G62" i="7"/>
  <c r="F62" i="7"/>
  <c r="E62" i="7"/>
  <c r="D62" i="7"/>
  <c r="H61" i="7"/>
  <c r="G61" i="7"/>
  <c r="F61" i="7"/>
  <c r="E61" i="7"/>
  <c r="D61" i="7"/>
  <c r="H60" i="7"/>
  <c r="G60" i="7"/>
  <c r="F60" i="7"/>
  <c r="E60" i="7"/>
  <c r="D60" i="7"/>
  <c r="H59" i="7"/>
  <c r="G59" i="7"/>
  <c r="F59" i="7"/>
  <c r="E59" i="7"/>
  <c r="D59" i="7"/>
  <c r="H58" i="7"/>
  <c r="G58" i="7"/>
  <c r="F58" i="7"/>
  <c r="E58" i="7"/>
  <c r="D58" i="7"/>
  <c r="H51" i="7"/>
  <c r="G51" i="7"/>
  <c r="F51" i="7"/>
  <c r="E51" i="7"/>
  <c r="D51" i="7"/>
  <c r="H50" i="7"/>
  <c r="G50" i="7"/>
  <c r="F50" i="7"/>
  <c r="E50" i="7"/>
  <c r="D50" i="7"/>
  <c r="H49" i="7"/>
  <c r="G49" i="7"/>
  <c r="F49" i="7"/>
  <c r="E49" i="7"/>
  <c r="D49" i="7"/>
  <c r="H48" i="7"/>
  <c r="G48" i="7"/>
  <c r="F48" i="7"/>
  <c r="E48" i="7"/>
  <c r="D48" i="7"/>
  <c r="H47" i="7"/>
  <c r="G47" i="7"/>
  <c r="F47" i="7"/>
  <c r="E47" i="7"/>
  <c r="D47" i="7"/>
  <c r="H46" i="7"/>
  <c r="G46" i="7"/>
  <c r="F46" i="7"/>
  <c r="E46" i="7"/>
  <c r="D46" i="7"/>
  <c r="H45" i="7"/>
  <c r="G45" i="7"/>
  <c r="F45" i="7"/>
  <c r="E45" i="7"/>
  <c r="D45" i="7"/>
  <c r="H44" i="7"/>
  <c r="G44" i="7"/>
  <c r="F44" i="7"/>
  <c r="E44" i="7"/>
  <c r="D44" i="7"/>
  <c r="H43" i="7"/>
  <c r="G43" i="7"/>
  <c r="F43" i="7"/>
  <c r="E43" i="7"/>
  <c r="D43" i="7"/>
  <c r="H42" i="7"/>
  <c r="G42" i="7"/>
  <c r="F42" i="7"/>
  <c r="E42" i="7"/>
  <c r="D42" i="7"/>
  <c r="H41" i="7"/>
  <c r="G41" i="7"/>
  <c r="F41" i="7"/>
  <c r="E41" i="7"/>
  <c r="D41" i="7"/>
  <c r="H40" i="7"/>
  <c r="G40" i="7"/>
  <c r="F40" i="7"/>
  <c r="E40" i="7"/>
  <c r="D40" i="7"/>
  <c r="H39" i="7"/>
  <c r="G39" i="7"/>
  <c r="F39" i="7"/>
  <c r="E39" i="7"/>
  <c r="D39" i="7"/>
  <c r="H38" i="7"/>
  <c r="G38" i="7"/>
  <c r="F38" i="7"/>
  <c r="E38" i="7"/>
  <c r="D38" i="7"/>
  <c r="H37" i="7"/>
  <c r="G37" i="7"/>
  <c r="F37" i="7"/>
  <c r="E37" i="7"/>
  <c r="D37" i="7"/>
  <c r="H36" i="7"/>
  <c r="G36" i="7"/>
  <c r="F36" i="7"/>
  <c r="E36" i="7"/>
  <c r="D36" i="7"/>
  <c r="H35" i="7"/>
  <c r="G35" i="7"/>
  <c r="F35" i="7"/>
  <c r="E35" i="7"/>
  <c r="D35" i="7"/>
  <c r="H34" i="7"/>
  <c r="G34" i="7"/>
  <c r="F34" i="7"/>
  <c r="E34" i="7"/>
  <c r="D34" i="7"/>
  <c r="H15" i="7"/>
  <c r="G15" i="7"/>
  <c r="F15" i="7"/>
  <c r="E15" i="7"/>
  <c r="D15" i="7"/>
  <c r="H14" i="7"/>
  <c r="G14" i="7"/>
  <c r="F14" i="7"/>
  <c r="E14" i="7"/>
  <c r="D14" i="7"/>
  <c r="H13" i="7"/>
  <c r="G13" i="7"/>
  <c r="F13" i="7"/>
  <c r="E13" i="7"/>
  <c r="D13" i="7"/>
  <c r="H12" i="7"/>
  <c r="G12" i="7"/>
  <c r="F12" i="7"/>
  <c r="E12" i="7"/>
  <c r="D12" i="7"/>
  <c r="H11" i="7"/>
  <c r="G11" i="7"/>
  <c r="F11" i="7"/>
  <c r="E11" i="7"/>
  <c r="D11" i="7"/>
  <c r="H10" i="7"/>
  <c r="G10" i="7"/>
  <c r="F10" i="7"/>
  <c r="E10" i="7"/>
  <c r="D10" i="7"/>
  <c r="H9" i="7"/>
  <c r="G9" i="7"/>
  <c r="F9" i="7"/>
  <c r="E9" i="7"/>
  <c r="D9" i="7"/>
  <c r="D8" i="7"/>
  <c r="G4" i="7"/>
  <c r="H4" i="7"/>
  <c r="G5" i="7"/>
  <c r="H5" i="7"/>
  <c r="G6" i="7"/>
  <c r="H6" i="7"/>
  <c r="G7" i="7"/>
  <c r="H7" i="7"/>
  <c r="G8" i="7"/>
  <c r="H8" i="7"/>
  <c r="H3" i="7"/>
  <c r="G3" i="7"/>
  <c r="E4" i="7"/>
  <c r="F4" i="7"/>
  <c r="E5" i="7"/>
  <c r="F5" i="7"/>
  <c r="E6" i="7"/>
  <c r="F6" i="7"/>
  <c r="E7" i="7"/>
  <c r="F7" i="7"/>
  <c r="E8" i="7"/>
  <c r="F8" i="7"/>
  <c r="E3" i="7"/>
  <c r="F3" i="7"/>
  <c r="D5" i="7"/>
  <c r="D6" i="7"/>
  <c r="D7" i="7"/>
  <c r="D4" i="7"/>
  <c r="D3" i="7"/>
  <c r="D12" i="6" l="1"/>
  <c r="D6" i="6"/>
  <c r="D8" i="6"/>
  <c r="D5" i="6"/>
  <c r="D4" i="6"/>
  <c r="D7" i="6"/>
  <c r="D10" i="6"/>
  <c r="D9" i="6"/>
  <c r="D11" i="6"/>
</calcChain>
</file>

<file path=xl/sharedStrings.xml><?xml version="1.0" encoding="utf-8"?>
<sst xmlns="http://schemas.openxmlformats.org/spreadsheetml/2006/main" count="66" uniqueCount="63">
  <si>
    <t>Registrační číslo projektu</t>
  </si>
  <si>
    <t>Název projektu</t>
  </si>
  <si>
    <t xml:space="preserve">Projektová výuka ve škole </t>
  </si>
  <si>
    <t xml:space="preserve">Projektová výuka mimo školu </t>
  </si>
  <si>
    <t>Tandemová výuka</t>
  </si>
  <si>
    <t>Vzdělávání s využitím nových technologií</t>
  </si>
  <si>
    <t>Zážitková pedagogika</t>
  </si>
  <si>
    <t>Propojování formálního a neformálního vzdělávání</t>
  </si>
  <si>
    <t>Aktivizující metody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</si>
  <si>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</si>
  <si>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</si>
  <si>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</si>
  <si>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</si>
  <si>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</si>
  <si>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</si>
  <si>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</si>
  <si>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</si>
  <si>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</si>
  <si>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 xml:space="preserve">Oblast ohrožení školním neúspěchem </t>
  </si>
  <si>
    <t>Téma vzdělávání aktivity</t>
  </si>
  <si>
    <t xml:space="preserve">Souhrn hodin inovativního vzdělávání </t>
  </si>
  <si>
    <t xml:space="preserve">Forma vzdělávání </t>
  </si>
  <si>
    <t>EVVO a vzdělávání pro udržitelný rozvoj</t>
  </si>
  <si>
    <t>Čtenářská pre/gramotnost</t>
  </si>
  <si>
    <t>Matematická pre/gramotnost</t>
  </si>
  <si>
    <t>Umělecká gramotnost</t>
  </si>
  <si>
    <t>Mediální gramotnost</t>
  </si>
  <si>
    <t>Cizí jazyky/komunikace v cizím jazyce</t>
  </si>
  <si>
    <t>Inkluze včetně primární prevence</t>
  </si>
  <si>
    <t>Přírodovědné a technické vzdělávání</t>
  </si>
  <si>
    <t>Kulturní povědomí a vyjádření</t>
  </si>
  <si>
    <t>Historické povědomí, výuka moderních dějin</t>
  </si>
  <si>
    <t>Rozvoj podnikavosti a kreativity</t>
  </si>
  <si>
    <t>Well-being a psychohygiena</t>
  </si>
  <si>
    <t>Genderová tematika v obsahu vzdělávání</t>
  </si>
  <si>
    <t>Kariérové poradenství včetně identifikace a rozvoje nadání</t>
  </si>
  <si>
    <t>Občanské vzdělávání a demokratické myšlení</t>
  </si>
  <si>
    <t xml:space="preserve">Výběr šablony </t>
  </si>
  <si>
    <t>1.I/6 Inovativní vzdělávání dětí v MŠ</t>
  </si>
  <si>
    <t>1.V/3 Inovativní vzdělávání účastníků zájmového vzdělávání v ŠD/ŠK</t>
  </si>
  <si>
    <t>1.VI/3 Inovativní vzdělávání účastníků zájmového vzdělávání v SVČ</t>
  </si>
  <si>
    <t>1.VII/3 Inovativní vzdělávání žáků v ZUŠ</t>
  </si>
  <si>
    <t>1.II/9 Inovativní vzdělávání žáků v ZŠ</t>
  </si>
  <si>
    <t>U dětí/žáků/účastníků ohrožených školních neúspěchem vyberte oblast ohrožení, u ostatních nechte prázdné pole</t>
  </si>
  <si>
    <t>Seznam dětí/žáků/účastníků zájmového vzdělávání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</si>
  <si>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</si>
  <si>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</si>
  <si>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</si>
  <si>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</si>
  <si>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</si>
  <si>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</si>
  <si>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</si>
  <si>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</si>
  <si>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</si>
  <si>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</si>
  <si>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>Zde vyplňte identifikaci všech dětí/žáků/účastníků zájmového vzdělávání zapojených do aktivity.
(Je možné uvést jméno nebo např. kód dítěte/žáka/účastníka)</t>
  </si>
  <si>
    <t xml:space="preserve">Název školy/školského zařízení příjemce </t>
  </si>
  <si>
    <t>32 hodin inovativního vzdělávání</t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</si>
  <si>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příjemce, název projektu a registrační číslo projektu.</t>
    </r>
  </si>
  <si>
    <r>
      <rPr>
        <b/>
        <sz val="11"/>
        <color rgb="FFFF0000"/>
        <rFont val="Calibri"/>
        <family val="2"/>
        <charset val="238"/>
        <scheme val="minor"/>
      </rPr>
      <t>POZOR!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Při </t>
    </r>
    <r>
      <rPr>
        <sz val="11"/>
        <color theme="1"/>
        <rFont val="Calibri"/>
        <family val="2"/>
        <charset val="238"/>
        <scheme val="minor"/>
      </rPr>
      <t xml:space="preserve">výběru účastníka v listu </t>
    </r>
    <r>
      <rPr>
        <b/>
        <sz val="11"/>
        <color theme="1"/>
        <rFont val="Calibri"/>
        <family val="2"/>
        <charset val="238"/>
        <scheme val="minor"/>
      </rPr>
      <t>Přehled</t>
    </r>
    <r>
      <rPr>
        <sz val="11"/>
        <color theme="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</si>
  <si>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počet hodin, kterými byla daná aktivita naplněna, z rozevíracích seznamů pak formu a tématické zaměření aktivity. Do posledního sloupce vypište jména zapojených pedagogů, případně odborníků z praxe, kteří byli do aktivity zapojeni. </t>
    </r>
  </si>
  <si>
    <r>
      <t xml:space="preserve">5. Na listu </t>
    </r>
    <r>
      <rPr>
        <b/>
        <sz val="11"/>
        <color theme="1"/>
        <rFont val="Calibri"/>
        <family val="2"/>
        <charset val="238"/>
        <scheme val="minor"/>
      </rPr>
      <t>Přehled</t>
    </r>
    <r>
      <rPr>
        <sz val="11"/>
        <color theme="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), automaticky se Vám do ostatních sloupců překopírují všechny údaje uvedené v listech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b/>
        <sz val="11"/>
        <color theme="1"/>
        <rFont val="Calibri"/>
        <family val="2"/>
        <charset val="238"/>
        <scheme val="minor"/>
      </rPr>
      <t xml:space="preserve">Seznam aktivit. </t>
    </r>
    <r>
      <rPr>
        <sz val="11"/>
        <color theme="1"/>
        <rFont val="Calibri"/>
        <family val="2"/>
        <charset val="238"/>
        <scheme val="minor"/>
      </rPr>
      <t>V druhém sloupci (</t>
    </r>
    <r>
      <rPr>
        <b/>
        <sz val="11"/>
        <color theme="1"/>
        <rFont val="Calibri"/>
        <family val="2"/>
        <charset val="238"/>
        <scheme val="minor"/>
      </rPr>
      <t>Vyberte účastníka</t>
    </r>
    <r>
      <rPr>
        <sz val="11"/>
        <color theme="1"/>
        <rFont val="Calibri"/>
        <family val="2"/>
        <charset val="238"/>
        <scheme val="minor"/>
      </rPr>
      <t xml:space="preserve">) zvolte z rozevíracího seznamu jméno dítěte/žáka/účastníka zájmového vzdělávání zapojeného do aktivity. Tímto výběrem se pak automaticky připočte daná aktivita a počet hodin její realizace k vybranému dítěti/žáku/účastníku zájmového vzdělávání na listu </t>
    </r>
    <r>
      <rPr>
        <b/>
        <sz val="11"/>
        <color theme="1"/>
        <rFont val="Calibri"/>
        <family val="2"/>
        <charset val="238"/>
        <scheme val="minor"/>
      </rPr>
      <t xml:space="preserve">Seznam účastníků  </t>
    </r>
    <r>
      <rPr>
        <sz val="11"/>
        <color theme="1"/>
        <rFont val="Calibri"/>
        <family val="2"/>
        <charset val="238"/>
        <scheme val="minor"/>
      </rPr>
      <t xml:space="preserve">ve sloupci </t>
    </r>
    <r>
      <rPr>
        <b/>
        <sz val="11"/>
        <color theme="1"/>
        <rFont val="Calibri"/>
        <family val="2"/>
        <charset val="238"/>
        <scheme val="minor"/>
      </rPr>
      <t xml:space="preserve">Souhrn hodin inovativního vzdělávání. </t>
    </r>
    <r>
      <rPr>
        <sz val="11"/>
        <color theme="1"/>
        <rFont val="Calibri"/>
        <family val="2"/>
        <charset val="238"/>
        <scheme val="minor"/>
      </rPr>
      <t>Jakmile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některé/ý ze zapojených dětí/žáků/účastníků zájmového vzdělávání dosáhne cílové hodnoty podpory minimálně 32 hodin inovativního vzdělávání, hodnota se ve sloupci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 podbarví zeleně a dané/ho dítě/žáka/účastníka zájmového vzdělávání je tak možné vykázat ve výstupu šablony. </t>
    </r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</si>
  <si>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dětí/žáků/účastníků zájmového vzdělání zapojených do jednotlivých aktivit šablony. V případě, že se jedná o dítě/žáka/účastníka zájmového vzdělávání ohroženého školním neúspěchem, vyberte z rozevíracího seznamu oblast jeho ohrožení. Pro ostatní osoby nechte pole prázdné. U šablony 1.VII/3 Inovativní vzdělávání žáků v ZUŠ se ohrožení školním neúspěchem neuvádí.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 - viz bod 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</si>
</sst>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D1FFFE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" xfId="0" applyBorder="1"/>
    <xf numFmtId="14" fontId="0" fillId="2" borderId="1" xfId="0" applyNumberFormat="1" applyFill="1" applyBorder="1" applyAlignment="1" applyProtection="1">
      <alignment horizontal="center" vertical="center" shrinkToFit="1"/>
      <protection hidden="1"/>
    </xf>
    <xf numFmtId="1" fontId="0" fillId="2" borderId="1" xfId="0" applyNumberFormat="1" applyFill="1" applyBorder="1" applyAlignment="1" applyProtection="1">
      <alignment horizontal="center" vertical="center" shrinkToFit="1"/>
      <protection hidden="1"/>
    </xf>
    <xf numFmtId="14" fontId="3" fillId="2" borderId="1" xfId="0" applyNumberFormat="1" applyFont="1" applyFill="1" applyBorder="1" applyAlignment="1" applyProtection="1">
      <alignment horizontal="left" vertical="center"/>
      <protection hidden="1"/>
    </xf>
    <xf numFmtId="14" fontId="0" fillId="2" borderId="3" xfId="0" applyNumberFormat="1" applyFill="1" applyBorder="1" applyAlignment="1" applyProtection="1">
      <alignment horizontal="left" vertical="center" shrinkToFi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>
      <alignment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>
      <alignment vertical="center"/>
    </xf>
    <xf numFmtId="0" fontId="0" fillId="0" borderId="19" xfId="0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 shrinkToFit="1"/>
    </xf>
    <xf numFmtId="0" fontId="1" fillId="3" borderId="26" xfId="0" applyFont="1" applyFill="1" applyBorder="1" applyAlignment="1">
      <alignment horizontal="center" vertical="center" wrapText="1" shrinkToFit="1"/>
    </xf>
    <xf numFmtId="0" fontId="1" fillId="3" borderId="22" xfId="0" applyFont="1" applyFill="1" applyBorder="1" applyAlignment="1">
      <alignment horizontal="center" vertical="center" wrapText="1" shrinkToFit="1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1" fillId="3" borderId="29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 applyProtection="1">
      <alignment horizontal="center" vertical="center"/>
      <protection hidden="1"/>
    </xf>
    <xf numFmtId="0" fontId="4" fillId="3" borderId="26" xfId="0" applyFont="1" applyFill="1" applyBorder="1" applyAlignment="1">
      <alignment horizontal="center" vertical="center" wrapText="1" shrinkToFit="1"/>
    </xf>
    <xf numFmtId="0" fontId="4" fillId="3" borderId="27" xfId="0" applyFont="1" applyFill="1" applyBorder="1" applyAlignment="1">
      <alignment horizontal="center" vertical="center" wrapText="1" shrinkToFit="1"/>
    </xf>
    <xf numFmtId="0" fontId="1" fillId="3" borderId="17" xfId="0" applyFont="1" applyFill="1" applyBorder="1" applyAlignment="1">
      <alignment vertical="center" wrapText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14" fontId="0" fillId="2" borderId="5" xfId="0" applyNumberFormat="1" applyFill="1" applyBorder="1" applyAlignment="1" applyProtection="1">
      <alignment horizontal="center" vertical="center" shrinkToFit="1"/>
      <protection hidden="1"/>
    </xf>
    <xf numFmtId="1" fontId="0" fillId="2" borderId="5" xfId="0" applyNumberFormat="1" applyFill="1" applyBorder="1" applyAlignment="1" applyProtection="1">
      <alignment horizontal="center" vertical="center" shrinkToFit="1"/>
      <protection hidden="1"/>
    </xf>
    <xf numFmtId="14" fontId="3" fillId="2" borderId="5" xfId="0" applyNumberFormat="1" applyFont="1" applyFill="1" applyBorder="1" applyAlignment="1" applyProtection="1">
      <alignment horizontal="left" vertical="center"/>
      <protection hidden="1"/>
    </xf>
    <xf numFmtId="14" fontId="0" fillId="2" borderId="6" xfId="0" applyNumberFormat="1" applyFill="1" applyBorder="1" applyAlignment="1" applyProtection="1">
      <alignment horizontal="left" vertical="center" shrinkToFit="1"/>
      <protection hidden="1"/>
    </xf>
    <xf numFmtId="0" fontId="11" fillId="3" borderId="17" xfId="0" applyFont="1" applyFill="1" applyBorder="1" applyAlignment="1">
      <alignment horizontal="center" vertical="center" wrapText="1" shrinkToFit="1"/>
    </xf>
    <xf numFmtId="0" fontId="1" fillId="3" borderId="22" xfId="0" applyFont="1" applyFill="1" applyBorder="1" applyAlignment="1">
      <alignment horizontal="center" vertical="center" shrinkToFit="1"/>
    </xf>
    <xf numFmtId="0" fontId="3" fillId="0" borderId="28" xfId="0" applyFont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theme="4" tint="0.79998168889431442"/>
      </font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173271"/>
      <color rgb="FFD1FFFE"/>
      <color rgb="FF00B4B0"/>
      <color rgb="FFA3FFFD"/>
      <color rgb="FF009999"/>
      <color rgb="FF00B8B4"/>
      <color rgb="FF00D7D2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1</xdr:row>
      <xdr:rowOff>567690</xdr:rowOff>
    </xdr:to>
    <xdr:pic>
      <xdr:nvPicPr>
        <xdr:cNvPr id="2" name="Obrázek 1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FD1F25D5-CAB6-8514-7E06-A6AAE5BB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647700</xdr:rowOff>
    </xdr:from>
    <xdr:to>
      <xdr:col>2</xdr:col>
      <xdr:colOff>857250</xdr:colOff>
      <xdr:row>1</xdr:row>
      <xdr:rowOff>1025525</xdr:rowOff>
    </xdr:to>
    <xdr:pic>
      <xdr:nvPicPr>
        <xdr:cNvPr id="3" name="Obrázek 2" descr="Obsah obrázku text&#10;&#10;Popis byl vytvořen automaticky">
          <a:extLst>
            <a:ext uri="{FF2B5EF4-FFF2-40B4-BE49-F238E27FC236}">
              <a16:creationId xmlns:a16="http://schemas.microsoft.com/office/drawing/2014/main" id="{1F1CBB12-C174-8CF6-5944-8266D9C9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47700"/>
          <a:ext cx="2524125" cy="36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9"/>
  <sheetViews>
    <sheetView workbookViewId="0">
      <selection activeCell="B10" sqref="B10:C10"/>
    </sheetView>
  </sheetViews>
  <sheetFormatPr defaultRowHeight="14.4" x14ac:dyDescent="0.3"/>
  <cols>
    <col min="1" max="1" width="1.5546875" style="5" customWidth="1"/>
    <col min="2" max="2" width="25.88671875" customWidth="1"/>
    <col min="3" max="3" width="62" style="6" customWidth="1"/>
    <col min="4" max="4" width="2.109375" customWidth="1"/>
  </cols>
  <sheetData>
    <row r="1" spans="1:3" ht="23.4" x14ac:dyDescent="0.3">
      <c r="B1" s="63" t="s">
        <v>57</v>
      </c>
      <c r="C1" s="64"/>
    </row>
    <row r="2" spans="1:3" ht="90" customHeight="1" x14ac:dyDescent="0.3">
      <c r="B2" s="67"/>
      <c r="C2" s="67"/>
    </row>
    <row r="3" spans="1:3" ht="12" customHeight="1" thickBot="1" x14ac:dyDescent="0.35"/>
    <row r="4" spans="1:3" ht="18.75" customHeight="1" thickBot="1" x14ac:dyDescent="0.35">
      <c r="B4" s="29" t="s">
        <v>37</v>
      </c>
      <c r="C4" s="30"/>
    </row>
    <row r="5" spans="1:3" ht="15" thickBot="1" x14ac:dyDescent="0.35"/>
    <row r="6" spans="1:3" ht="34.5" customHeight="1" thickBot="1" x14ac:dyDescent="0.35">
      <c r="B6" s="52" t="s">
        <v>56</v>
      </c>
      <c r="C6" s="35"/>
    </row>
    <row r="7" spans="1:3" ht="26.25" customHeight="1" thickBot="1" x14ac:dyDescent="0.35">
      <c r="B7" s="36" t="s">
        <v>0</v>
      </c>
      <c r="C7" s="37"/>
    </row>
    <row r="8" spans="1:3" ht="26.25" customHeight="1" thickBot="1" x14ac:dyDescent="0.35">
      <c r="B8" s="38" t="s">
        <v>1</v>
      </c>
      <c r="C8" s="35"/>
    </row>
    <row r="9" spans="1:3" ht="15" thickBot="1" x14ac:dyDescent="0.35">
      <c r="B9" s="5"/>
    </row>
    <row r="10" spans="1:3" ht="27.75" customHeight="1" x14ac:dyDescent="0.3">
      <c r="B10" s="63" t="s">
        <v>52</v>
      </c>
      <c r="C10" s="64"/>
    </row>
    <row r="11" spans="1:3" ht="24" customHeight="1" x14ac:dyDescent="0.3">
      <c r="B11" s="65" t="s">
        <v>53</v>
      </c>
      <c r="C11" s="66"/>
    </row>
    <row r="12" spans="1:3" ht="34.5" customHeight="1" x14ac:dyDescent="0.3">
      <c r="B12" s="65" t="s">
        <v>58</v>
      </c>
      <c r="C12" s="66"/>
    </row>
    <row r="13" spans="1:3" ht="87.6" customHeight="1" x14ac:dyDescent="0.3">
      <c r="B13" s="65" t="s">
        <v>62</v>
      </c>
      <c r="C13" s="66"/>
    </row>
    <row r="14" spans="1:3" ht="77.25" customHeight="1" x14ac:dyDescent="0.3">
      <c r="B14" s="65" t="s">
        <v>60</v>
      </c>
      <c r="C14" s="66"/>
    </row>
    <row r="15" spans="1:3" ht="149.25" customHeight="1" x14ac:dyDescent="0.3">
      <c r="B15" s="65" t="s">
        <v>61</v>
      </c>
      <c r="C15" s="66"/>
    </row>
    <row r="16" spans="1:3" s="2" customFormat="1" ht="45" customHeight="1" x14ac:dyDescent="0.3">
      <c r="A16" s="6"/>
      <c r="B16" s="65" t="s">
        <v>59</v>
      </c>
      <c r="C16" s="66"/>
    </row>
    <row r="17" spans="2:3" x14ac:dyDescent="0.3">
      <c r="B17" s="31"/>
      <c r="C17" s="32"/>
    </row>
    <row r="18" spans="2:3" x14ac:dyDescent="0.3">
      <c r="B18" s="31"/>
      <c r="C18" s="32"/>
    </row>
    <row r="19" spans="2:3" ht="15" thickBot="1" x14ac:dyDescent="0.35">
      <c r="B19" s="33"/>
      <c r="C19" s="34"/>
    </row>
  </sheetData>
  <sheetProtection algorithmName="SHA-512" hashValue="s736onDnWL+Tglv5kZ7qUgHPFb7vpEXxg/g3o9kvEC8msWl3KGqi/JIpKPzAxt366aSWsyG6p5vXqqIobRJWlA==" saltValue="GKhdgtbYNDaDd0AEJKLZFg==" spinCount="100000" sheet="1" objects="1" scenarios="1" autoFilter="0"/>
  <mergeCells count="9">
    <mergeCell ref="B1:C1"/>
    <mergeCell ref="B16:C16"/>
    <mergeCell ref="B15:C15"/>
    <mergeCell ref="B2:C2"/>
    <mergeCell ref="B10:C10"/>
    <mergeCell ref="B11:C11"/>
    <mergeCell ref="B14:C14"/>
    <mergeCell ref="B13:C13"/>
    <mergeCell ref="B12:C12"/>
  </mergeCells>
  <pageMargins left="0.51181102362204722" right="0.51181102362204722" top="0.59055118110236227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Data!$A$73:$A$77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D203"/>
  <sheetViews>
    <sheetView tabSelected="1" workbookViewId="0">
      <pane ySplit="3" topLeftCell="A4" activePane="bottomLeft" state="frozen"/>
      <selection activeCell="E10" sqref="E10"/>
      <selection pane="bottomLeft" activeCell="B4" sqref="B4"/>
    </sheetView>
  </sheetViews>
  <sheetFormatPr defaultRowHeight="14.4" x14ac:dyDescent="0.3"/>
  <cols>
    <col min="1" max="1" width="4.5546875" style="5" customWidth="1"/>
    <col min="2" max="2" width="35.5546875" customWidth="1"/>
    <col min="3" max="3" width="43.5546875" style="7" customWidth="1"/>
    <col min="4" max="4" width="12.5546875" style="5" customWidth="1"/>
  </cols>
  <sheetData>
    <row r="1" spans="1:4" ht="15" thickBot="1" x14ac:dyDescent="0.35"/>
    <row r="2" spans="1:4" ht="41.25" customHeight="1" x14ac:dyDescent="0.3">
      <c r="B2" s="40" t="s">
        <v>44</v>
      </c>
      <c r="C2" s="39" t="s">
        <v>18</v>
      </c>
      <c r="D2" s="68" t="s">
        <v>20</v>
      </c>
    </row>
    <row r="3" spans="1:4" ht="68.400000000000006" customHeight="1" thickBot="1" x14ac:dyDescent="0.35">
      <c r="B3" s="41" t="s">
        <v>55</v>
      </c>
      <c r="C3" s="42" t="s">
        <v>43</v>
      </c>
      <c r="D3" s="69"/>
    </row>
    <row r="4" spans="1:4" x14ac:dyDescent="0.3">
      <c r="A4" s="5">
        <v>1</v>
      </c>
      <c r="B4" s="10"/>
      <c r="C4" s="8"/>
      <c r="D4" s="53">
        <f>SUMIF(Přehled!C$3:C$602,'Seznam účastníků'!B4,Přehled!E$3:E$602)</f>
        <v>0</v>
      </c>
    </row>
    <row r="5" spans="1:4" x14ac:dyDescent="0.3">
      <c r="A5" s="5">
        <v>2</v>
      </c>
      <c r="B5" s="10"/>
      <c r="C5" s="8"/>
      <c r="D5" s="54">
        <f>SUMIF(Přehled!C$3:C$602,'Seznam účastníků'!B5,Přehled!E$3:E$602)</f>
        <v>0</v>
      </c>
    </row>
    <row r="6" spans="1:4" x14ac:dyDescent="0.3">
      <c r="A6" s="5">
        <v>3</v>
      </c>
      <c r="B6" s="10"/>
      <c r="C6" s="8"/>
      <c r="D6" s="53">
        <f>SUMIF(Přehled!C$3:C$602,'Seznam účastníků'!B6,Přehled!E$3:E$602)</f>
        <v>0</v>
      </c>
    </row>
    <row r="7" spans="1:4" x14ac:dyDescent="0.3">
      <c r="A7" s="5">
        <v>4</v>
      </c>
      <c r="B7" s="10"/>
      <c r="C7" s="8"/>
      <c r="D7" s="53">
        <f>SUMIF(Přehled!C$3:C$602,'Seznam účastníků'!B7,Přehled!E$3:E$602)</f>
        <v>0</v>
      </c>
    </row>
    <row r="8" spans="1:4" x14ac:dyDescent="0.3">
      <c r="A8" s="5">
        <v>5</v>
      </c>
      <c r="B8" s="10"/>
      <c r="C8" s="8"/>
      <c r="D8" s="53">
        <f>SUMIF(Přehled!C$3:C$602,'Seznam účastníků'!B8,Přehled!E$3:E$602)</f>
        <v>0</v>
      </c>
    </row>
    <row r="9" spans="1:4" x14ac:dyDescent="0.3">
      <c r="A9" s="5">
        <v>6</v>
      </c>
      <c r="B9" s="10"/>
      <c r="C9" s="8"/>
      <c r="D9" s="53">
        <f>SUMIF(Přehled!C$3:C$602,'Seznam účastníků'!B9,Přehled!E$3:E$602)</f>
        <v>0</v>
      </c>
    </row>
    <row r="10" spans="1:4" x14ac:dyDescent="0.3">
      <c r="A10" s="5">
        <v>7</v>
      </c>
      <c r="B10" s="10"/>
      <c r="C10" s="8"/>
      <c r="D10" s="53">
        <f>SUMIF(Přehled!C$3:C$602,'Seznam účastníků'!B10,Přehled!E$3:E$602)</f>
        <v>0</v>
      </c>
    </row>
    <row r="11" spans="1:4" x14ac:dyDescent="0.3">
      <c r="A11" s="5">
        <v>8</v>
      </c>
      <c r="B11" s="10"/>
      <c r="C11" s="8"/>
      <c r="D11" s="53">
        <f>SUMIF(Přehled!C$3:C$602,'Seznam účastníků'!B11,Přehled!E$3:E$602)</f>
        <v>0</v>
      </c>
    </row>
    <row r="12" spans="1:4" x14ac:dyDescent="0.3">
      <c r="A12" s="5">
        <v>9</v>
      </c>
      <c r="B12" s="10"/>
      <c r="C12" s="8"/>
      <c r="D12" s="53">
        <f>SUMIF(Přehled!C$3:C$602,'Seznam účastníků'!B12,Přehled!E$3:E$602)</f>
        <v>0</v>
      </c>
    </row>
    <row r="13" spans="1:4" x14ac:dyDescent="0.3">
      <c r="A13" s="5">
        <v>10</v>
      </c>
      <c r="B13" s="10"/>
      <c r="C13" s="8"/>
      <c r="D13" s="53">
        <f>SUMIF(Přehled!C$3:C$602,'Seznam účastníků'!B13,Přehled!E$3:E$602)</f>
        <v>0</v>
      </c>
    </row>
    <row r="14" spans="1:4" x14ac:dyDescent="0.3">
      <c r="A14" s="5">
        <v>11</v>
      </c>
      <c r="B14" s="10"/>
      <c r="C14" s="8"/>
      <c r="D14" s="53">
        <f>SUMIF(Přehled!C$3:C$602,'Seznam účastníků'!B14,Přehled!E$3:E$602)</f>
        <v>0</v>
      </c>
    </row>
    <row r="15" spans="1:4" x14ac:dyDescent="0.3">
      <c r="A15" s="5">
        <v>12</v>
      </c>
      <c r="B15" s="10"/>
      <c r="C15" s="8"/>
      <c r="D15" s="53">
        <f>SUMIF(Přehled!C$3:C$602,'Seznam účastníků'!B15,Přehled!E$3:E$602)</f>
        <v>0</v>
      </c>
    </row>
    <row r="16" spans="1:4" x14ac:dyDescent="0.3">
      <c r="A16" s="5">
        <v>13</v>
      </c>
      <c r="B16" s="10"/>
      <c r="C16" s="8"/>
      <c r="D16" s="53">
        <f>SUMIF(Přehled!C$3:C$602,'Seznam účastníků'!B16,Přehled!E$3:E$602)</f>
        <v>0</v>
      </c>
    </row>
    <row r="17" spans="1:4" x14ac:dyDescent="0.3">
      <c r="A17" s="5">
        <v>14</v>
      </c>
      <c r="B17" s="10"/>
      <c r="C17" s="8"/>
      <c r="D17" s="53">
        <f>SUMIF(Přehled!C$3:C$602,'Seznam účastníků'!B17,Přehled!E$3:E$602)</f>
        <v>0</v>
      </c>
    </row>
    <row r="18" spans="1:4" x14ac:dyDescent="0.3">
      <c r="A18" s="5">
        <v>15</v>
      </c>
      <c r="B18" s="10"/>
      <c r="C18" s="8"/>
      <c r="D18" s="53">
        <f>SUMIF(Přehled!C$3:C$602,'Seznam účastníků'!B18,Přehled!E$3:E$602)</f>
        <v>0</v>
      </c>
    </row>
    <row r="19" spans="1:4" x14ac:dyDescent="0.3">
      <c r="A19" s="5">
        <v>16</v>
      </c>
      <c r="B19" s="10"/>
      <c r="C19" s="8"/>
      <c r="D19" s="53">
        <f>SUMIF(Přehled!C$3:C$602,'Seznam účastníků'!B19,Přehled!E$3:E$602)</f>
        <v>0</v>
      </c>
    </row>
    <row r="20" spans="1:4" x14ac:dyDescent="0.3">
      <c r="A20" s="5">
        <v>17</v>
      </c>
      <c r="B20" s="10"/>
      <c r="C20" s="8"/>
      <c r="D20" s="53">
        <f>SUMIF(Přehled!C$3:C$602,'Seznam účastníků'!B20,Přehled!E$3:E$602)</f>
        <v>0</v>
      </c>
    </row>
    <row r="21" spans="1:4" x14ac:dyDescent="0.3">
      <c r="A21" s="5">
        <v>18</v>
      </c>
      <c r="B21" s="10"/>
      <c r="C21" s="8"/>
      <c r="D21" s="53">
        <f>SUMIF(Přehled!C$3:C$602,'Seznam účastníků'!B21,Přehled!E$3:E$602)</f>
        <v>0</v>
      </c>
    </row>
    <row r="22" spans="1:4" x14ac:dyDescent="0.3">
      <c r="A22" s="5">
        <v>19</v>
      </c>
      <c r="B22" s="10"/>
      <c r="C22" s="8"/>
      <c r="D22" s="53">
        <f>SUMIF(Přehled!C$3:C$602,'Seznam účastníků'!B22,Přehled!E$3:E$602)</f>
        <v>0</v>
      </c>
    </row>
    <row r="23" spans="1:4" x14ac:dyDescent="0.3">
      <c r="A23" s="5">
        <v>20</v>
      </c>
      <c r="B23" s="10"/>
      <c r="C23" s="8"/>
      <c r="D23" s="53">
        <f>SUMIF(Přehled!C$3:C$602,'Seznam účastníků'!B23,Přehled!E$3:E$602)</f>
        <v>0</v>
      </c>
    </row>
    <row r="24" spans="1:4" x14ac:dyDescent="0.3">
      <c r="A24" s="5">
        <v>21</v>
      </c>
      <c r="B24" s="10"/>
      <c r="C24" s="8"/>
      <c r="D24" s="53">
        <f>SUMIF(Přehled!C$3:C$602,'Seznam účastníků'!B24,Přehled!E$3:E$602)</f>
        <v>0</v>
      </c>
    </row>
    <row r="25" spans="1:4" x14ac:dyDescent="0.3">
      <c r="A25" s="5">
        <v>22</v>
      </c>
      <c r="B25" s="10"/>
      <c r="C25" s="8"/>
      <c r="D25" s="53">
        <f>SUMIF(Přehled!C$3:C$602,'Seznam účastníků'!B25,Přehled!E$3:E$602)</f>
        <v>0</v>
      </c>
    </row>
    <row r="26" spans="1:4" x14ac:dyDescent="0.3">
      <c r="A26" s="5">
        <v>23</v>
      </c>
      <c r="B26" s="10"/>
      <c r="C26" s="8"/>
      <c r="D26" s="53">
        <f>SUMIF(Přehled!C$3:C$602,'Seznam účastníků'!B26,Přehled!E$3:E$602)</f>
        <v>0</v>
      </c>
    </row>
    <row r="27" spans="1:4" x14ac:dyDescent="0.3">
      <c r="A27" s="5">
        <v>24</v>
      </c>
      <c r="B27" s="10"/>
      <c r="C27" s="8"/>
      <c r="D27" s="53">
        <f>SUMIF(Přehled!C$3:C$602,'Seznam účastníků'!B27,Přehled!E$3:E$602)</f>
        <v>0</v>
      </c>
    </row>
    <row r="28" spans="1:4" x14ac:dyDescent="0.3">
      <c r="A28" s="5">
        <v>25</v>
      </c>
      <c r="B28" s="10"/>
      <c r="C28" s="8"/>
      <c r="D28" s="53">
        <f>SUMIF(Přehled!C$3:C$602,'Seznam účastníků'!B28,Přehled!E$3:E$602)</f>
        <v>0</v>
      </c>
    </row>
    <row r="29" spans="1:4" x14ac:dyDescent="0.3">
      <c r="A29" s="5">
        <v>26</v>
      </c>
      <c r="B29" s="10"/>
      <c r="C29" s="8"/>
      <c r="D29" s="53">
        <f>SUMIF(Přehled!C$3:C$602,'Seznam účastníků'!B29,Přehled!E$3:E$602)</f>
        <v>0</v>
      </c>
    </row>
    <row r="30" spans="1:4" x14ac:dyDescent="0.3">
      <c r="A30" s="5">
        <v>27</v>
      </c>
      <c r="B30" s="10"/>
      <c r="C30" s="8"/>
      <c r="D30" s="53">
        <f>SUMIF(Přehled!C$3:C$602,'Seznam účastníků'!B30,Přehled!E$3:E$602)</f>
        <v>0</v>
      </c>
    </row>
    <row r="31" spans="1:4" x14ac:dyDescent="0.3">
      <c r="A31" s="5">
        <v>28</v>
      </c>
      <c r="B31" s="10"/>
      <c r="C31" s="8"/>
      <c r="D31" s="53">
        <f>SUMIF(Přehled!C$3:C$602,'Seznam účastníků'!B31,Přehled!E$3:E$602)</f>
        <v>0</v>
      </c>
    </row>
    <row r="32" spans="1:4" x14ac:dyDescent="0.3">
      <c r="A32" s="5">
        <v>29</v>
      </c>
      <c r="B32" s="10"/>
      <c r="C32" s="8"/>
      <c r="D32" s="53">
        <f>SUMIF(Přehled!C$3:C$602,'Seznam účastníků'!B32,Přehled!E$3:E$602)</f>
        <v>0</v>
      </c>
    </row>
    <row r="33" spans="1:4" x14ac:dyDescent="0.3">
      <c r="A33" s="5">
        <v>30</v>
      </c>
      <c r="B33" s="10"/>
      <c r="C33" s="8"/>
      <c r="D33" s="53">
        <f>SUMIF(Přehled!C$3:C$602,'Seznam účastníků'!B33,Přehled!E$3:E$602)</f>
        <v>0</v>
      </c>
    </row>
    <row r="34" spans="1:4" x14ac:dyDescent="0.3">
      <c r="A34" s="5">
        <v>31</v>
      </c>
      <c r="B34" s="10"/>
      <c r="C34" s="8"/>
      <c r="D34" s="53">
        <f>SUMIF(Přehled!C$3:C$602,'Seznam účastníků'!B34,Přehled!E$3:E$602)</f>
        <v>0</v>
      </c>
    </row>
    <row r="35" spans="1:4" x14ac:dyDescent="0.3">
      <c r="A35" s="5">
        <v>32</v>
      </c>
      <c r="B35" s="10"/>
      <c r="C35" s="8"/>
      <c r="D35" s="53">
        <f>SUMIF(Přehled!C$3:C$602,'Seznam účastníků'!B35,Přehled!E$3:E$602)</f>
        <v>0</v>
      </c>
    </row>
    <row r="36" spans="1:4" x14ac:dyDescent="0.3">
      <c r="A36" s="5">
        <v>33</v>
      </c>
      <c r="B36" s="10"/>
      <c r="C36" s="8"/>
      <c r="D36" s="53">
        <f>SUMIF(Přehled!C$3:C$602,'Seznam účastníků'!B36,Přehled!E$3:E$602)</f>
        <v>0</v>
      </c>
    </row>
    <row r="37" spans="1:4" x14ac:dyDescent="0.3">
      <c r="A37" s="5">
        <v>34</v>
      </c>
      <c r="B37" s="10"/>
      <c r="C37" s="8"/>
      <c r="D37" s="53">
        <f>SUMIF(Přehled!C$3:C$602,'Seznam účastníků'!B37,Přehled!E$3:E$602)</f>
        <v>0</v>
      </c>
    </row>
    <row r="38" spans="1:4" x14ac:dyDescent="0.3">
      <c r="A38" s="5">
        <v>35</v>
      </c>
      <c r="B38" s="10"/>
      <c r="C38" s="8"/>
      <c r="D38" s="53">
        <f>SUMIF(Přehled!C$3:C$602,'Seznam účastníků'!B38,Přehled!E$3:E$602)</f>
        <v>0</v>
      </c>
    </row>
    <row r="39" spans="1:4" x14ac:dyDescent="0.3">
      <c r="A39" s="5">
        <v>36</v>
      </c>
      <c r="B39" s="10"/>
      <c r="C39" s="8"/>
      <c r="D39" s="53">
        <f>SUMIF(Přehled!C$3:C$602,'Seznam účastníků'!B39,Přehled!E$3:E$602)</f>
        <v>0</v>
      </c>
    </row>
    <row r="40" spans="1:4" x14ac:dyDescent="0.3">
      <c r="A40" s="5">
        <v>37</v>
      </c>
      <c r="B40" s="10"/>
      <c r="C40" s="8"/>
      <c r="D40" s="53">
        <f>SUMIF(Přehled!C$3:C$602,'Seznam účastníků'!B40,Přehled!E$3:E$602)</f>
        <v>0</v>
      </c>
    </row>
    <row r="41" spans="1:4" x14ac:dyDescent="0.3">
      <c r="A41" s="5">
        <v>38</v>
      </c>
      <c r="B41" s="10"/>
      <c r="C41" s="8"/>
      <c r="D41" s="53">
        <f>SUMIF(Přehled!C$3:C$602,'Seznam účastníků'!B41,Přehled!E$3:E$602)</f>
        <v>0</v>
      </c>
    </row>
    <row r="42" spans="1:4" x14ac:dyDescent="0.3">
      <c r="A42" s="5">
        <v>39</v>
      </c>
      <c r="B42" s="10"/>
      <c r="C42" s="8"/>
      <c r="D42" s="53">
        <f>SUMIF(Přehled!C$3:C$602,'Seznam účastníků'!B42,Přehled!E$3:E$602)</f>
        <v>0</v>
      </c>
    </row>
    <row r="43" spans="1:4" x14ac:dyDescent="0.3">
      <c r="A43" s="5">
        <v>40</v>
      </c>
      <c r="B43" s="10"/>
      <c r="C43" s="8"/>
      <c r="D43" s="53">
        <f>SUMIF(Přehled!C$3:C$602,'Seznam účastníků'!B43,Přehled!E$3:E$602)</f>
        <v>0</v>
      </c>
    </row>
    <row r="44" spans="1:4" x14ac:dyDescent="0.3">
      <c r="A44" s="5">
        <v>41</v>
      </c>
      <c r="B44" s="10"/>
      <c r="C44" s="8"/>
      <c r="D44" s="53">
        <f>SUMIF(Přehled!C$3:C$602,'Seznam účastníků'!B44,Přehled!E$3:E$602)</f>
        <v>0</v>
      </c>
    </row>
    <row r="45" spans="1:4" x14ac:dyDescent="0.3">
      <c r="A45" s="5">
        <v>42</v>
      </c>
      <c r="B45" s="10"/>
      <c r="C45" s="8"/>
      <c r="D45" s="53">
        <f>SUMIF(Přehled!C$3:C$602,'Seznam účastníků'!B45,Přehled!E$3:E$602)</f>
        <v>0</v>
      </c>
    </row>
    <row r="46" spans="1:4" x14ac:dyDescent="0.3">
      <c r="A46" s="5">
        <v>43</v>
      </c>
      <c r="B46" s="10"/>
      <c r="C46" s="8"/>
      <c r="D46" s="53">
        <f>SUMIF(Přehled!C$3:C$602,'Seznam účastníků'!B46,Přehled!E$3:E$602)</f>
        <v>0</v>
      </c>
    </row>
    <row r="47" spans="1:4" x14ac:dyDescent="0.3">
      <c r="A47" s="5">
        <v>44</v>
      </c>
      <c r="B47" s="10"/>
      <c r="C47" s="8"/>
      <c r="D47" s="53">
        <f>SUMIF(Přehled!C$3:C$602,'Seznam účastníků'!B47,Přehled!E$3:E$602)</f>
        <v>0</v>
      </c>
    </row>
    <row r="48" spans="1:4" x14ac:dyDescent="0.3">
      <c r="A48" s="5">
        <v>45</v>
      </c>
      <c r="B48" s="10"/>
      <c r="C48" s="8"/>
      <c r="D48" s="53">
        <f>SUMIF(Přehled!C$3:C$602,'Seznam účastníků'!B48,Přehled!E$3:E$602)</f>
        <v>0</v>
      </c>
    </row>
    <row r="49" spans="1:4" x14ac:dyDescent="0.3">
      <c r="A49" s="5">
        <v>46</v>
      </c>
      <c r="B49" s="10"/>
      <c r="C49" s="8"/>
      <c r="D49" s="53">
        <f>SUMIF(Přehled!C$3:C$602,'Seznam účastníků'!B49,Přehled!E$3:E$602)</f>
        <v>0</v>
      </c>
    </row>
    <row r="50" spans="1:4" x14ac:dyDescent="0.3">
      <c r="A50" s="5">
        <v>47</v>
      </c>
      <c r="B50" s="10"/>
      <c r="C50" s="8"/>
      <c r="D50" s="53">
        <f>SUMIF(Přehled!C$3:C$602,'Seznam účastníků'!B50,Přehled!E$3:E$602)</f>
        <v>0</v>
      </c>
    </row>
    <row r="51" spans="1:4" x14ac:dyDescent="0.3">
      <c r="A51" s="5">
        <v>48</v>
      </c>
      <c r="B51" s="10"/>
      <c r="C51" s="8"/>
      <c r="D51" s="53">
        <f>SUMIF(Přehled!C$3:C$602,'Seznam účastníků'!B51,Přehled!E$3:E$602)</f>
        <v>0</v>
      </c>
    </row>
    <row r="52" spans="1:4" x14ac:dyDescent="0.3">
      <c r="A52" s="5">
        <v>49</v>
      </c>
      <c r="B52" s="10"/>
      <c r="C52" s="8"/>
      <c r="D52" s="53">
        <f>SUMIF(Přehled!C$3:C$602,'Seznam účastníků'!B52,Přehled!E$3:E$602)</f>
        <v>0</v>
      </c>
    </row>
    <row r="53" spans="1:4" x14ac:dyDescent="0.3">
      <c r="A53" s="5">
        <v>50</v>
      </c>
      <c r="B53" s="10"/>
      <c r="C53" s="8"/>
      <c r="D53" s="53">
        <f>SUMIF(Přehled!C$3:C$602,'Seznam účastníků'!B53,Přehled!E$3:E$602)</f>
        <v>0</v>
      </c>
    </row>
    <row r="54" spans="1:4" x14ac:dyDescent="0.3">
      <c r="A54" s="5">
        <v>51</v>
      </c>
      <c r="B54" s="10"/>
      <c r="C54" s="8"/>
      <c r="D54" s="53">
        <f>SUMIF(Přehled!C$3:C$602,'Seznam účastníků'!B54,Přehled!E$3:E$602)</f>
        <v>0</v>
      </c>
    </row>
    <row r="55" spans="1:4" x14ac:dyDescent="0.3">
      <c r="A55" s="5">
        <v>52</v>
      </c>
      <c r="B55" s="10"/>
      <c r="C55" s="8"/>
      <c r="D55" s="53">
        <f>SUMIF(Přehled!C$3:C$602,'Seznam účastníků'!B55,Přehled!E$3:E$602)</f>
        <v>0</v>
      </c>
    </row>
    <row r="56" spans="1:4" x14ac:dyDescent="0.3">
      <c r="A56" s="5">
        <v>53</v>
      </c>
      <c r="B56" s="10"/>
      <c r="C56" s="8"/>
      <c r="D56" s="53">
        <f>SUMIF(Přehled!C$3:C$602,'Seznam účastníků'!B56,Přehled!E$3:E$602)</f>
        <v>0</v>
      </c>
    </row>
    <row r="57" spans="1:4" x14ac:dyDescent="0.3">
      <c r="A57" s="5">
        <v>54</v>
      </c>
      <c r="B57" s="10"/>
      <c r="C57" s="8"/>
      <c r="D57" s="53">
        <f>SUMIF(Přehled!C$3:C$602,'Seznam účastníků'!B57,Přehled!E$3:E$602)</f>
        <v>0</v>
      </c>
    </row>
    <row r="58" spans="1:4" x14ac:dyDescent="0.3">
      <c r="A58" s="5">
        <v>55</v>
      </c>
      <c r="B58" s="10"/>
      <c r="C58" s="8"/>
      <c r="D58" s="53">
        <f>SUMIF(Přehled!C$3:C$602,'Seznam účastníků'!B58,Přehled!E$3:E$602)</f>
        <v>0</v>
      </c>
    </row>
    <row r="59" spans="1:4" x14ac:dyDescent="0.3">
      <c r="A59" s="5">
        <v>56</v>
      </c>
      <c r="B59" s="10"/>
      <c r="C59" s="8"/>
      <c r="D59" s="53">
        <f>SUMIF(Přehled!C$3:C$602,'Seznam účastníků'!B59,Přehled!E$3:E$602)</f>
        <v>0</v>
      </c>
    </row>
    <row r="60" spans="1:4" x14ac:dyDescent="0.3">
      <c r="A60" s="5">
        <v>57</v>
      </c>
      <c r="B60" s="10"/>
      <c r="C60" s="8"/>
      <c r="D60" s="53">
        <f>SUMIF(Přehled!C$3:C$602,'Seznam účastníků'!B60,Přehled!E$3:E$602)</f>
        <v>0</v>
      </c>
    </row>
    <row r="61" spans="1:4" x14ac:dyDescent="0.3">
      <c r="A61" s="5">
        <v>58</v>
      </c>
      <c r="B61" s="10"/>
      <c r="C61" s="8"/>
      <c r="D61" s="53">
        <f>SUMIF(Přehled!C$3:C$602,'Seznam účastníků'!B61,Přehled!E$3:E$602)</f>
        <v>0</v>
      </c>
    </row>
    <row r="62" spans="1:4" x14ac:dyDescent="0.3">
      <c r="A62" s="5">
        <v>59</v>
      </c>
      <c r="B62" s="10"/>
      <c r="C62" s="8"/>
      <c r="D62" s="53">
        <f>SUMIF(Přehled!C$3:C$602,'Seznam účastníků'!B62,Přehled!E$3:E$602)</f>
        <v>0</v>
      </c>
    </row>
    <row r="63" spans="1:4" x14ac:dyDescent="0.3">
      <c r="A63" s="5">
        <v>60</v>
      </c>
      <c r="B63" s="10"/>
      <c r="C63" s="8"/>
      <c r="D63" s="53">
        <f>SUMIF(Přehled!C$3:C$602,'Seznam účastníků'!B63,Přehled!E$3:E$602)</f>
        <v>0</v>
      </c>
    </row>
    <row r="64" spans="1:4" x14ac:dyDescent="0.3">
      <c r="A64" s="5">
        <v>61</v>
      </c>
      <c r="B64" s="10"/>
      <c r="C64" s="8"/>
      <c r="D64" s="53">
        <f>SUMIF(Přehled!C$3:C$602,'Seznam účastníků'!B64,Přehled!E$3:E$602)</f>
        <v>0</v>
      </c>
    </row>
    <row r="65" spans="1:4" x14ac:dyDescent="0.3">
      <c r="A65" s="5">
        <v>62</v>
      </c>
      <c r="B65" s="10"/>
      <c r="C65" s="8"/>
      <c r="D65" s="53">
        <f>SUMIF(Přehled!C$3:C$602,'Seznam účastníků'!B65,Přehled!E$3:E$602)</f>
        <v>0</v>
      </c>
    </row>
    <row r="66" spans="1:4" x14ac:dyDescent="0.3">
      <c r="A66" s="5">
        <v>63</v>
      </c>
      <c r="B66" s="10"/>
      <c r="C66" s="8"/>
      <c r="D66" s="53">
        <f>SUMIF(Přehled!C$3:C$602,'Seznam účastníků'!B66,Přehled!E$3:E$602)</f>
        <v>0</v>
      </c>
    </row>
    <row r="67" spans="1:4" x14ac:dyDescent="0.3">
      <c r="A67" s="5">
        <v>64</v>
      </c>
      <c r="B67" s="10"/>
      <c r="C67" s="8"/>
      <c r="D67" s="53">
        <f>SUMIF(Přehled!C$3:C$602,'Seznam účastníků'!B67,Přehled!E$3:E$602)</f>
        <v>0</v>
      </c>
    </row>
    <row r="68" spans="1:4" x14ac:dyDescent="0.3">
      <c r="A68" s="5">
        <v>65</v>
      </c>
      <c r="B68" s="10"/>
      <c r="C68" s="8"/>
      <c r="D68" s="53">
        <f>SUMIF(Přehled!C$3:C$602,'Seznam účastníků'!B68,Přehled!E$3:E$602)</f>
        <v>0</v>
      </c>
    </row>
    <row r="69" spans="1:4" x14ac:dyDescent="0.3">
      <c r="A69" s="5">
        <v>66</v>
      </c>
      <c r="B69" s="10"/>
      <c r="C69" s="8"/>
      <c r="D69" s="53">
        <f>SUMIF(Přehled!C$3:C$602,'Seznam účastníků'!B69,Přehled!E$3:E$602)</f>
        <v>0</v>
      </c>
    </row>
    <row r="70" spans="1:4" x14ac:dyDescent="0.3">
      <c r="A70" s="5">
        <v>67</v>
      </c>
      <c r="B70" s="10"/>
      <c r="C70" s="8"/>
      <c r="D70" s="53">
        <f>SUMIF(Přehled!C$3:C$602,'Seznam účastníků'!B70,Přehled!E$3:E$602)</f>
        <v>0</v>
      </c>
    </row>
    <row r="71" spans="1:4" x14ac:dyDescent="0.3">
      <c r="A71" s="5">
        <v>68</v>
      </c>
      <c r="B71" s="10"/>
      <c r="C71" s="8"/>
      <c r="D71" s="53">
        <f>SUMIF(Přehled!C$3:C$602,'Seznam účastníků'!B71,Přehled!E$3:E$602)</f>
        <v>0</v>
      </c>
    </row>
    <row r="72" spans="1:4" x14ac:dyDescent="0.3">
      <c r="A72" s="5">
        <v>69</v>
      </c>
      <c r="B72" s="10"/>
      <c r="C72" s="8"/>
      <c r="D72" s="53">
        <f>SUMIF(Přehled!C$3:C$602,'Seznam účastníků'!B72,Přehled!E$3:E$602)</f>
        <v>0</v>
      </c>
    </row>
    <row r="73" spans="1:4" x14ac:dyDescent="0.3">
      <c r="A73" s="5">
        <v>70</v>
      </c>
      <c r="B73" s="10"/>
      <c r="C73" s="8"/>
      <c r="D73" s="53">
        <f>SUMIF(Přehled!C$3:C$602,'Seznam účastníků'!B73,Přehled!E$3:E$602)</f>
        <v>0</v>
      </c>
    </row>
    <row r="74" spans="1:4" x14ac:dyDescent="0.3">
      <c r="A74" s="5">
        <v>71</v>
      </c>
      <c r="B74" s="10"/>
      <c r="C74" s="8"/>
      <c r="D74" s="53">
        <f>SUMIF(Přehled!C$3:C$602,'Seznam účastníků'!B74,Přehled!E$3:E$602)</f>
        <v>0</v>
      </c>
    </row>
    <row r="75" spans="1:4" x14ac:dyDescent="0.3">
      <c r="A75" s="5">
        <v>72</v>
      </c>
      <c r="B75" s="10"/>
      <c r="C75" s="8"/>
      <c r="D75" s="53">
        <f>SUMIF(Přehled!C$3:C$602,'Seznam účastníků'!B75,Přehled!E$3:E$602)</f>
        <v>0</v>
      </c>
    </row>
    <row r="76" spans="1:4" x14ac:dyDescent="0.3">
      <c r="A76" s="5">
        <v>73</v>
      </c>
      <c r="B76" s="10"/>
      <c r="C76" s="8"/>
      <c r="D76" s="53">
        <f>SUMIF(Přehled!C$3:C$602,'Seznam účastníků'!B76,Přehled!E$3:E$602)</f>
        <v>0</v>
      </c>
    </row>
    <row r="77" spans="1:4" x14ac:dyDescent="0.3">
      <c r="A77" s="5">
        <v>74</v>
      </c>
      <c r="B77" s="10"/>
      <c r="C77" s="8"/>
      <c r="D77" s="53">
        <f>SUMIF(Přehled!C$3:C$602,'Seznam účastníků'!B77,Přehled!E$3:E$602)</f>
        <v>0</v>
      </c>
    </row>
    <row r="78" spans="1:4" x14ac:dyDescent="0.3">
      <c r="A78" s="5">
        <v>75</v>
      </c>
      <c r="B78" s="10"/>
      <c r="C78" s="8"/>
      <c r="D78" s="53">
        <f>SUMIF(Přehled!C$3:C$602,'Seznam účastníků'!B78,Přehled!E$3:E$602)</f>
        <v>0</v>
      </c>
    </row>
    <row r="79" spans="1:4" x14ac:dyDescent="0.3">
      <c r="A79" s="5">
        <v>76</v>
      </c>
      <c r="B79" s="10"/>
      <c r="C79" s="8"/>
      <c r="D79" s="53">
        <f>SUMIF(Přehled!C$3:C$602,'Seznam účastníků'!B79,Přehled!E$3:E$602)</f>
        <v>0</v>
      </c>
    </row>
    <row r="80" spans="1:4" x14ac:dyDescent="0.3">
      <c r="A80" s="5">
        <v>77</v>
      </c>
      <c r="B80" s="10"/>
      <c r="C80" s="8"/>
      <c r="D80" s="53">
        <f>SUMIF(Přehled!C$3:C$602,'Seznam účastníků'!B80,Přehled!E$3:E$602)</f>
        <v>0</v>
      </c>
    </row>
    <row r="81" spans="1:4" x14ac:dyDescent="0.3">
      <c r="A81" s="5">
        <v>78</v>
      </c>
      <c r="B81" s="10"/>
      <c r="C81" s="8"/>
      <c r="D81" s="53">
        <f>SUMIF(Přehled!C$3:C$602,'Seznam účastníků'!B81,Přehled!E$3:E$602)</f>
        <v>0</v>
      </c>
    </row>
    <row r="82" spans="1:4" x14ac:dyDescent="0.3">
      <c r="A82" s="5">
        <v>79</v>
      </c>
      <c r="B82" s="10"/>
      <c r="C82" s="8"/>
      <c r="D82" s="53">
        <f>SUMIF(Přehled!C$3:C$602,'Seznam účastníků'!B82,Přehled!E$3:E$602)</f>
        <v>0</v>
      </c>
    </row>
    <row r="83" spans="1:4" x14ac:dyDescent="0.3">
      <c r="A83" s="5">
        <v>80</v>
      </c>
      <c r="B83" s="10"/>
      <c r="C83" s="8"/>
      <c r="D83" s="53">
        <f>SUMIF(Přehled!C$3:C$602,'Seznam účastníků'!B83,Přehled!E$3:E$602)</f>
        <v>0</v>
      </c>
    </row>
    <row r="84" spans="1:4" x14ac:dyDescent="0.3">
      <c r="A84" s="5">
        <v>81</v>
      </c>
      <c r="B84" s="10"/>
      <c r="C84" s="8"/>
      <c r="D84" s="53">
        <f>SUMIF(Přehled!C$3:C$602,'Seznam účastníků'!B84,Přehled!E$3:E$602)</f>
        <v>0</v>
      </c>
    </row>
    <row r="85" spans="1:4" x14ac:dyDescent="0.3">
      <c r="A85" s="5">
        <v>82</v>
      </c>
      <c r="B85" s="10"/>
      <c r="C85" s="8"/>
      <c r="D85" s="53">
        <f>SUMIF(Přehled!C$3:C$602,'Seznam účastníků'!B85,Přehled!E$3:E$602)</f>
        <v>0</v>
      </c>
    </row>
    <row r="86" spans="1:4" x14ac:dyDescent="0.3">
      <c r="A86" s="5">
        <v>83</v>
      </c>
      <c r="B86" s="10"/>
      <c r="C86" s="8"/>
      <c r="D86" s="53">
        <f>SUMIF(Přehled!C$3:C$602,'Seznam účastníků'!B86,Přehled!E$3:E$602)</f>
        <v>0</v>
      </c>
    </row>
    <row r="87" spans="1:4" x14ac:dyDescent="0.3">
      <c r="A87" s="5">
        <v>84</v>
      </c>
      <c r="B87" s="10"/>
      <c r="C87" s="8"/>
      <c r="D87" s="53">
        <f>SUMIF(Přehled!C$3:C$602,'Seznam účastníků'!B87,Přehled!E$3:E$602)</f>
        <v>0</v>
      </c>
    </row>
    <row r="88" spans="1:4" x14ac:dyDescent="0.3">
      <c r="A88" s="5">
        <v>85</v>
      </c>
      <c r="B88" s="10"/>
      <c r="C88" s="8"/>
      <c r="D88" s="53">
        <f>SUMIF(Přehled!C$3:C$602,'Seznam účastníků'!B88,Přehled!E$3:E$602)</f>
        <v>0</v>
      </c>
    </row>
    <row r="89" spans="1:4" x14ac:dyDescent="0.3">
      <c r="A89" s="5">
        <v>86</v>
      </c>
      <c r="B89" s="10"/>
      <c r="C89" s="8"/>
      <c r="D89" s="53">
        <f>SUMIF(Přehled!C$3:C$602,'Seznam účastníků'!B89,Přehled!E$3:E$602)</f>
        <v>0</v>
      </c>
    </row>
    <row r="90" spans="1:4" x14ac:dyDescent="0.3">
      <c r="A90" s="5">
        <v>87</v>
      </c>
      <c r="B90" s="10"/>
      <c r="C90" s="8"/>
      <c r="D90" s="53">
        <f>SUMIF(Přehled!C$3:C$602,'Seznam účastníků'!B90,Přehled!E$3:E$602)</f>
        <v>0</v>
      </c>
    </row>
    <row r="91" spans="1:4" x14ac:dyDescent="0.3">
      <c r="A91" s="5">
        <v>88</v>
      </c>
      <c r="B91" s="10"/>
      <c r="C91" s="8"/>
      <c r="D91" s="53">
        <f>SUMIF(Přehled!C$3:C$602,'Seznam účastníků'!B91,Přehled!E$3:E$602)</f>
        <v>0</v>
      </c>
    </row>
    <row r="92" spans="1:4" x14ac:dyDescent="0.3">
      <c r="A92" s="5">
        <v>89</v>
      </c>
      <c r="B92" s="10"/>
      <c r="C92" s="8"/>
      <c r="D92" s="53">
        <f>SUMIF(Přehled!C$3:C$602,'Seznam účastníků'!B92,Přehled!E$3:E$602)</f>
        <v>0</v>
      </c>
    </row>
    <row r="93" spans="1:4" x14ac:dyDescent="0.3">
      <c r="A93" s="5">
        <v>90</v>
      </c>
      <c r="B93" s="10"/>
      <c r="C93" s="8"/>
      <c r="D93" s="53">
        <f>SUMIF(Přehled!C$3:C$602,'Seznam účastníků'!B93,Přehled!E$3:E$602)</f>
        <v>0</v>
      </c>
    </row>
    <row r="94" spans="1:4" x14ac:dyDescent="0.3">
      <c r="A94" s="5">
        <v>91</v>
      </c>
      <c r="B94" s="10"/>
      <c r="C94" s="8"/>
      <c r="D94" s="53">
        <f>SUMIF(Přehled!C$3:C$602,'Seznam účastníků'!B94,Přehled!E$3:E$602)</f>
        <v>0</v>
      </c>
    </row>
    <row r="95" spans="1:4" x14ac:dyDescent="0.3">
      <c r="A95" s="5">
        <v>92</v>
      </c>
      <c r="B95" s="10"/>
      <c r="C95" s="8"/>
      <c r="D95" s="53">
        <f>SUMIF(Přehled!C$3:C$602,'Seznam účastníků'!B95,Přehled!E$3:E$602)</f>
        <v>0</v>
      </c>
    </row>
    <row r="96" spans="1:4" x14ac:dyDescent="0.3">
      <c r="A96" s="5">
        <v>93</v>
      </c>
      <c r="B96" s="10"/>
      <c r="C96" s="8"/>
      <c r="D96" s="53">
        <f>SUMIF(Přehled!C$3:C$602,'Seznam účastníků'!B96,Přehled!E$3:E$602)</f>
        <v>0</v>
      </c>
    </row>
    <row r="97" spans="1:4" x14ac:dyDescent="0.3">
      <c r="A97" s="5">
        <v>94</v>
      </c>
      <c r="B97" s="10"/>
      <c r="C97" s="8"/>
      <c r="D97" s="53">
        <f>SUMIF(Přehled!C$3:C$602,'Seznam účastníků'!B97,Přehled!E$3:E$602)</f>
        <v>0</v>
      </c>
    </row>
    <row r="98" spans="1:4" x14ac:dyDescent="0.3">
      <c r="A98" s="5">
        <v>95</v>
      </c>
      <c r="B98" s="10"/>
      <c r="C98" s="8"/>
      <c r="D98" s="53">
        <f>SUMIF(Přehled!C$3:C$602,'Seznam účastníků'!B98,Přehled!E$3:E$602)</f>
        <v>0</v>
      </c>
    </row>
    <row r="99" spans="1:4" x14ac:dyDescent="0.3">
      <c r="A99" s="5">
        <v>96</v>
      </c>
      <c r="B99" s="10"/>
      <c r="C99" s="8"/>
      <c r="D99" s="53">
        <f>SUMIF(Přehled!C$3:C$602,'Seznam účastníků'!B99,Přehled!E$3:E$602)</f>
        <v>0</v>
      </c>
    </row>
    <row r="100" spans="1:4" x14ac:dyDescent="0.3">
      <c r="A100" s="5">
        <v>97</v>
      </c>
      <c r="B100" s="10"/>
      <c r="C100" s="8"/>
      <c r="D100" s="53">
        <f>SUMIF(Přehled!C$3:C$602,'Seznam účastníků'!B100,Přehled!E$3:E$602)</f>
        <v>0</v>
      </c>
    </row>
    <row r="101" spans="1:4" x14ac:dyDescent="0.3">
      <c r="A101" s="5">
        <v>98</v>
      </c>
      <c r="B101" s="10"/>
      <c r="C101" s="8"/>
      <c r="D101" s="53">
        <f>SUMIF(Přehled!C$3:C$602,'Seznam účastníků'!B101,Přehled!E$3:E$602)</f>
        <v>0</v>
      </c>
    </row>
    <row r="102" spans="1:4" x14ac:dyDescent="0.3">
      <c r="A102" s="5">
        <v>99</v>
      </c>
      <c r="B102" s="10"/>
      <c r="C102" s="8"/>
      <c r="D102" s="53">
        <f>SUMIF(Přehled!C$3:C$602,'Seznam účastníků'!B102,Přehled!E$3:E$602)</f>
        <v>0</v>
      </c>
    </row>
    <row r="103" spans="1:4" x14ac:dyDescent="0.3">
      <c r="A103" s="5">
        <v>100</v>
      </c>
      <c r="B103" s="10"/>
      <c r="C103" s="8"/>
      <c r="D103" s="53">
        <f>SUMIF(Přehled!C$3:C$602,'Seznam účastníků'!B103,Přehled!E$3:E$602)</f>
        <v>0</v>
      </c>
    </row>
    <row r="104" spans="1:4" x14ac:dyDescent="0.3">
      <c r="A104" s="5">
        <v>101</v>
      </c>
      <c r="B104" s="10"/>
      <c r="C104" s="8"/>
      <c r="D104" s="53">
        <f>SUMIF(Přehled!C$3:C$602,'Seznam účastníků'!B104,Přehled!E$3:E$602)</f>
        <v>0</v>
      </c>
    </row>
    <row r="105" spans="1:4" x14ac:dyDescent="0.3">
      <c r="A105" s="5">
        <v>102</v>
      </c>
      <c r="B105" s="10"/>
      <c r="C105" s="8"/>
      <c r="D105" s="53">
        <f>SUMIF(Přehled!C$3:C$602,'Seznam účastníků'!B105,Přehled!E$3:E$602)</f>
        <v>0</v>
      </c>
    </row>
    <row r="106" spans="1:4" x14ac:dyDescent="0.3">
      <c r="A106" s="5">
        <v>103</v>
      </c>
      <c r="B106" s="10"/>
      <c r="C106" s="8"/>
      <c r="D106" s="53">
        <f>SUMIF(Přehled!C$3:C$602,'Seznam účastníků'!B106,Přehled!E$3:E$602)</f>
        <v>0</v>
      </c>
    </row>
    <row r="107" spans="1:4" x14ac:dyDescent="0.3">
      <c r="A107" s="5">
        <v>104</v>
      </c>
      <c r="B107" s="10"/>
      <c r="C107" s="8"/>
      <c r="D107" s="53">
        <f>SUMIF(Přehled!C$3:C$602,'Seznam účastníků'!B107,Přehled!E$3:E$602)</f>
        <v>0</v>
      </c>
    </row>
    <row r="108" spans="1:4" x14ac:dyDescent="0.3">
      <c r="A108" s="5">
        <v>105</v>
      </c>
      <c r="B108" s="10"/>
      <c r="C108" s="8"/>
      <c r="D108" s="53">
        <f>SUMIF(Přehled!C$3:C$602,'Seznam účastníků'!B108,Přehled!E$3:E$602)</f>
        <v>0</v>
      </c>
    </row>
    <row r="109" spans="1:4" x14ac:dyDescent="0.3">
      <c r="A109" s="5">
        <v>106</v>
      </c>
      <c r="B109" s="10"/>
      <c r="C109" s="8"/>
      <c r="D109" s="53">
        <f>SUMIF(Přehled!C$3:C$602,'Seznam účastníků'!B109,Přehled!E$3:E$602)</f>
        <v>0</v>
      </c>
    </row>
    <row r="110" spans="1:4" x14ac:dyDescent="0.3">
      <c r="A110" s="5">
        <v>107</v>
      </c>
      <c r="B110" s="10"/>
      <c r="C110" s="8"/>
      <c r="D110" s="53">
        <f>SUMIF(Přehled!C$3:C$602,'Seznam účastníků'!B110,Přehled!E$3:E$602)</f>
        <v>0</v>
      </c>
    </row>
    <row r="111" spans="1:4" x14ac:dyDescent="0.3">
      <c r="A111" s="5">
        <v>108</v>
      </c>
      <c r="B111" s="10"/>
      <c r="C111" s="8"/>
      <c r="D111" s="53">
        <f>SUMIF(Přehled!C$3:C$602,'Seznam účastníků'!B111,Přehled!E$3:E$602)</f>
        <v>0</v>
      </c>
    </row>
    <row r="112" spans="1:4" x14ac:dyDescent="0.3">
      <c r="A112" s="5">
        <v>109</v>
      </c>
      <c r="B112" s="10"/>
      <c r="C112" s="8"/>
      <c r="D112" s="53">
        <f>SUMIF(Přehled!C$3:C$602,'Seznam účastníků'!B112,Přehled!E$3:E$602)</f>
        <v>0</v>
      </c>
    </row>
    <row r="113" spans="1:4" x14ac:dyDescent="0.3">
      <c r="A113" s="5">
        <v>110</v>
      </c>
      <c r="B113" s="10"/>
      <c r="C113" s="8"/>
      <c r="D113" s="53">
        <f>SUMIF(Přehled!C$3:C$602,'Seznam účastníků'!B113,Přehled!E$3:E$602)</f>
        <v>0</v>
      </c>
    </row>
    <row r="114" spans="1:4" x14ac:dyDescent="0.3">
      <c r="A114" s="5">
        <v>111</v>
      </c>
      <c r="B114" s="10"/>
      <c r="C114" s="8"/>
      <c r="D114" s="53">
        <f>SUMIF(Přehled!C$3:C$602,'Seznam účastníků'!B114,Přehled!E$3:E$602)</f>
        <v>0</v>
      </c>
    </row>
    <row r="115" spans="1:4" x14ac:dyDescent="0.3">
      <c r="A115" s="5">
        <v>112</v>
      </c>
      <c r="B115" s="10"/>
      <c r="C115" s="8"/>
      <c r="D115" s="53">
        <f>SUMIF(Přehled!C$3:C$602,'Seznam účastníků'!B115,Přehled!E$3:E$602)</f>
        <v>0</v>
      </c>
    </row>
    <row r="116" spans="1:4" x14ac:dyDescent="0.3">
      <c r="A116" s="5">
        <v>113</v>
      </c>
      <c r="B116" s="10"/>
      <c r="C116" s="8"/>
      <c r="D116" s="53">
        <f>SUMIF(Přehled!C$3:C$602,'Seznam účastníků'!B116,Přehled!E$3:E$602)</f>
        <v>0</v>
      </c>
    </row>
    <row r="117" spans="1:4" x14ac:dyDescent="0.3">
      <c r="A117" s="5">
        <v>114</v>
      </c>
      <c r="B117" s="10"/>
      <c r="C117" s="8"/>
      <c r="D117" s="53">
        <f>SUMIF(Přehled!C$3:C$602,'Seznam účastníků'!B117,Přehled!E$3:E$602)</f>
        <v>0</v>
      </c>
    </row>
    <row r="118" spans="1:4" x14ac:dyDescent="0.3">
      <c r="A118" s="5">
        <v>115</v>
      </c>
      <c r="B118" s="10"/>
      <c r="C118" s="8"/>
      <c r="D118" s="53">
        <f>SUMIF(Přehled!C$3:C$602,'Seznam účastníků'!B118,Přehled!E$3:E$602)</f>
        <v>0</v>
      </c>
    </row>
    <row r="119" spans="1:4" x14ac:dyDescent="0.3">
      <c r="A119" s="5">
        <v>116</v>
      </c>
      <c r="B119" s="10"/>
      <c r="C119" s="8"/>
      <c r="D119" s="53">
        <f>SUMIF(Přehled!C$3:C$602,'Seznam účastníků'!B119,Přehled!E$3:E$602)</f>
        <v>0</v>
      </c>
    </row>
    <row r="120" spans="1:4" x14ac:dyDescent="0.3">
      <c r="A120" s="5">
        <v>117</v>
      </c>
      <c r="B120" s="10"/>
      <c r="C120" s="8"/>
      <c r="D120" s="53">
        <f>SUMIF(Přehled!C$3:C$602,'Seznam účastníků'!B120,Přehled!E$3:E$602)</f>
        <v>0</v>
      </c>
    </row>
    <row r="121" spans="1:4" x14ac:dyDescent="0.3">
      <c r="A121" s="5">
        <v>118</v>
      </c>
      <c r="B121" s="10"/>
      <c r="C121" s="8"/>
      <c r="D121" s="53">
        <f>SUMIF(Přehled!C$3:C$602,'Seznam účastníků'!B121,Přehled!E$3:E$602)</f>
        <v>0</v>
      </c>
    </row>
    <row r="122" spans="1:4" x14ac:dyDescent="0.3">
      <c r="A122" s="5">
        <v>119</v>
      </c>
      <c r="B122" s="10"/>
      <c r="C122" s="8"/>
      <c r="D122" s="53">
        <f>SUMIF(Přehled!C$3:C$602,'Seznam účastníků'!B122,Přehled!E$3:E$602)</f>
        <v>0</v>
      </c>
    </row>
    <row r="123" spans="1:4" x14ac:dyDescent="0.3">
      <c r="A123" s="5">
        <v>120</v>
      </c>
      <c r="B123" s="10"/>
      <c r="C123" s="8"/>
      <c r="D123" s="53">
        <f>SUMIF(Přehled!C$3:C$602,'Seznam účastníků'!B123,Přehled!E$3:E$602)</f>
        <v>0</v>
      </c>
    </row>
    <row r="124" spans="1:4" x14ac:dyDescent="0.3">
      <c r="A124" s="5">
        <v>121</v>
      </c>
      <c r="B124" s="10"/>
      <c r="C124" s="8"/>
      <c r="D124" s="53">
        <f>SUMIF(Přehled!C$3:C$602,'Seznam účastníků'!B124,Přehled!E$3:E$602)</f>
        <v>0</v>
      </c>
    </row>
    <row r="125" spans="1:4" x14ac:dyDescent="0.3">
      <c r="A125" s="5">
        <v>122</v>
      </c>
      <c r="B125" s="10"/>
      <c r="C125" s="8"/>
      <c r="D125" s="53">
        <f>SUMIF(Přehled!C$3:C$602,'Seznam účastníků'!B125,Přehled!E$3:E$602)</f>
        <v>0</v>
      </c>
    </row>
    <row r="126" spans="1:4" x14ac:dyDescent="0.3">
      <c r="A126" s="5">
        <v>123</v>
      </c>
      <c r="B126" s="10"/>
      <c r="C126" s="8"/>
      <c r="D126" s="53">
        <f>SUMIF(Přehled!C$3:C$602,'Seznam účastníků'!B126,Přehled!E$3:E$602)</f>
        <v>0</v>
      </c>
    </row>
    <row r="127" spans="1:4" x14ac:dyDescent="0.3">
      <c r="A127" s="5">
        <v>124</v>
      </c>
      <c r="B127" s="10"/>
      <c r="C127" s="8"/>
      <c r="D127" s="53">
        <f>SUMIF(Přehled!C$3:C$602,'Seznam účastníků'!B127,Přehled!E$3:E$602)</f>
        <v>0</v>
      </c>
    </row>
    <row r="128" spans="1:4" x14ac:dyDescent="0.3">
      <c r="A128" s="5">
        <v>125</v>
      </c>
      <c r="B128" s="10"/>
      <c r="C128" s="8"/>
      <c r="D128" s="53">
        <f>SUMIF(Přehled!C$3:C$602,'Seznam účastníků'!B128,Přehled!E$3:E$602)</f>
        <v>0</v>
      </c>
    </row>
    <row r="129" spans="1:4" x14ac:dyDescent="0.3">
      <c r="A129" s="5">
        <v>126</v>
      </c>
      <c r="B129" s="10"/>
      <c r="C129" s="8"/>
      <c r="D129" s="53">
        <f>SUMIF(Přehled!C$3:C$602,'Seznam účastníků'!B129,Přehled!E$3:E$602)</f>
        <v>0</v>
      </c>
    </row>
    <row r="130" spans="1:4" x14ac:dyDescent="0.3">
      <c r="A130" s="5">
        <v>127</v>
      </c>
      <c r="B130" s="10"/>
      <c r="C130" s="8"/>
      <c r="D130" s="53">
        <f>SUMIF(Přehled!C$3:C$602,'Seznam účastníků'!B130,Přehled!E$3:E$602)</f>
        <v>0</v>
      </c>
    </row>
    <row r="131" spans="1:4" x14ac:dyDescent="0.3">
      <c r="A131" s="5">
        <v>128</v>
      </c>
      <c r="B131" s="10"/>
      <c r="C131" s="8"/>
      <c r="D131" s="53">
        <f>SUMIF(Přehled!C$3:C$602,'Seznam účastníků'!B131,Přehled!E$3:E$602)</f>
        <v>0</v>
      </c>
    </row>
    <row r="132" spans="1:4" x14ac:dyDescent="0.3">
      <c r="A132" s="5">
        <v>129</v>
      </c>
      <c r="B132" s="10"/>
      <c r="C132" s="8"/>
      <c r="D132" s="53">
        <f>SUMIF(Přehled!C$3:C$602,'Seznam účastníků'!B132,Přehled!E$3:E$602)</f>
        <v>0</v>
      </c>
    </row>
    <row r="133" spans="1:4" x14ac:dyDescent="0.3">
      <c r="A133" s="5">
        <v>130</v>
      </c>
      <c r="B133" s="10"/>
      <c r="C133" s="8"/>
      <c r="D133" s="53">
        <f>SUMIF(Přehled!C$3:C$602,'Seznam účastníků'!B133,Přehled!E$3:E$602)</f>
        <v>0</v>
      </c>
    </row>
    <row r="134" spans="1:4" x14ac:dyDescent="0.3">
      <c r="A134" s="5">
        <v>131</v>
      </c>
      <c r="B134" s="10"/>
      <c r="C134" s="8"/>
      <c r="D134" s="53">
        <f>SUMIF(Přehled!C$3:C$602,'Seznam účastníků'!B134,Přehled!E$3:E$602)</f>
        <v>0</v>
      </c>
    </row>
    <row r="135" spans="1:4" x14ac:dyDescent="0.3">
      <c r="A135" s="5">
        <v>132</v>
      </c>
      <c r="B135" s="10"/>
      <c r="C135" s="8"/>
      <c r="D135" s="53">
        <f>SUMIF(Přehled!C$3:C$602,'Seznam účastníků'!B135,Přehled!E$3:E$602)</f>
        <v>0</v>
      </c>
    </row>
    <row r="136" spans="1:4" x14ac:dyDescent="0.3">
      <c r="A136" s="5">
        <v>133</v>
      </c>
      <c r="B136" s="10"/>
      <c r="C136" s="8"/>
      <c r="D136" s="53">
        <f>SUMIF(Přehled!C$3:C$602,'Seznam účastníků'!B136,Přehled!E$3:E$602)</f>
        <v>0</v>
      </c>
    </row>
    <row r="137" spans="1:4" x14ac:dyDescent="0.3">
      <c r="A137" s="5">
        <v>134</v>
      </c>
      <c r="B137" s="10"/>
      <c r="C137" s="8"/>
      <c r="D137" s="53">
        <f>SUMIF(Přehled!C$3:C$602,'Seznam účastníků'!B137,Přehled!E$3:E$602)</f>
        <v>0</v>
      </c>
    </row>
    <row r="138" spans="1:4" x14ac:dyDescent="0.3">
      <c r="A138" s="5">
        <v>135</v>
      </c>
      <c r="B138" s="10"/>
      <c r="C138" s="8"/>
      <c r="D138" s="53">
        <f>SUMIF(Přehled!C$3:C$602,'Seznam účastníků'!B138,Přehled!E$3:E$602)</f>
        <v>0</v>
      </c>
    </row>
    <row r="139" spans="1:4" x14ac:dyDescent="0.3">
      <c r="A139" s="5">
        <v>136</v>
      </c>
      <c r="B139" s="10"/>
      <c r="C139" s="8"/>
      <c r="D139" s="53">
        <f>SUMIF(Přehled!C$3:C$602,'Seznam účastníků'!B139,Přehled!E$3:E$602)</f>
        <v>0</v>
      </c>
    </row>
    <row r="140" spans="1:4" x14ac:dyDescent="0.3">
      <c r="A140" s="5">
        <v>137</v>
      </c>
      <c r="B140" s="10"/>
      <c r="C140" s="8"/>
      <c r="D140" s="53">
        <f>SUMIF(Přehled!C$3:C$602,'Seznam účastníků'!B140,Přehled!E$3:E$602)</f>
        <v>0</v>
      </c>
    </row>
    <row r="141" spans="1:4" x14ac:dyDescent="0.3">
      <c r="A141" s="5">
        <v>138</v>
      </c>
      <c r="B141" s="10"/>
      <c r="C141" s="8"/>
      <c r="D141" s="53">
        <f>SUMIF(Přehled!C$3:C$602,'Seznam účastníků'!B141,Přehled!E$3:E$602)</f>
        <v>0</v>
      </c>
    </row>
    <row r="142" spans="1:4" x14ac:dyDescent="0.3">
      <c r="A142" s="5">
        <v>139</v>
      </c>
      <c r="B142" s="10"/>
      <c r="C142" s="8"/>
      <c r="D142" s="53">
        <f>SUMIF(Přehled!C$3:C$602,'Seznam účastníků'!B142,Přehled!E$3:E$602)</f>
        <v>0</v>
      </c>
    </row>
    <row r="143" spans="1:4" x14ac:dyDescent="0.3">
      <c r="A143" s="5">
        <v>140</v>
      </c>
      <c r="B143" s="10"/>
      <c r="C143" s="8"/>
      <c r="D143" s="53">
        <f>SUMIF(Přehled!C$3:C$602,'Seznam účastníků'!B143,Přehled!E$3:E$602)</f>
        <v>0</v>
      </c>
    </row>
    <row r="144" spans="1:4" x14ac:dyDescent="0.3">
      <c r="A144" s="5">
        <v>141</v>
      </c>
      <c r="B144" s="10"/>
      <c r="C144" s="8"/>
      <c r="D144" s="53">
        <f>SUMIF(Přehled!C$3:C$602,'Seznam účastníků'!B144,Přehled!E$3:E$602)</f>
        <v>0</v>
      </c>
    </row>
    <row r="145" spans="1:4" x14ac:dyDescent="0.3">
      <c r="A145" s="5">
        <v>142</v>
      </c>
      <c r="B145" s="10"/>
      <c r="C145" s="8"/>
      <c r="D145" s="53">
        <f>SUMIF(Přehled!C$3:C$602,'Seznam účastníků'!B145,Přehled!E$3:E$602)</f>
        <v>0</v>
      </c>
    </row>
    <row r="146" spans="1:4" x14ac:dyDescent="0.3">
      <c r="A146" s="5">
        <v>143</v>
      </c>
      <c r="B146" s="10"/>
      <c r="C146" s="8"/>
      <c r="D146" s="53">
        <f>SUMIF(Přehled!C$3:C$602,'Seznam účastníků'!B146,Přehled!E$3:E$602)</f>
        <v>0</v>
      </c>
    </row>
    <row r="147" spans="1:4" x14ac:dyDescent="0.3">
      <c r="A147" s="5">
        <v>144</v>
      </c>
      <c r="B147" s="10"/>
      <c r="C147" s="8"/>
      <c r="D147" s="53">
        <f>SUMIF(Přehled!C$3:C$602,'Seznam účastníků'!B147,Přehled!E$3:E$602)</f>
        <v>0</v>
      </c>
    </row>
    <row r="148" spans="1:4" x14ac:dyDescent="0.3">
      <c r="A148" s="5">
        <v>145</v>
      </c>
      <c r="B148" s="10"/>
      <c r="C148" s="8"/>
      <c r="D148" s="53">
        <f>SUMIF(Přehled!C$3:C$602,'Seznam účastníků'!B148,Přehled!E$3:E$602)</f>
        <v>0</v>
      </c>
    </row>
    <row r="149" spans="1:4" x14ac:dyDescent="0.3">
      <c r="A149" s="5">
        <v>146</v>
      </c>
      <c r="B149" s="10"/>
      <c r="C149" s="8"/>
      <c r="D149" s="53">
        <f>SUMIF(Přehled!C$3:C$602,'Seznam účastníků'!B149,Přehled!E$3:E$602)</f>
        <v>0</v>
      </c>
    </row>
    <row r="150" spans="1:4" x14ac:dyDescent="0.3">
      <c r="A150" s="5">
        <v>147</v>
      </c>
      <c r="B150" s="10"/>
      <c r="C150" s="8"/>
      <c r="D150" s="53">
        <f>SUMIF(Přehled!C$3:C$602,'Seznam účastníků'!B150,Přehled!E$3:E$602)</f>
        <v>0</v>
      </c>
    </row>
    <row r="151" spans="1:4" x14ac:dyDescent="0.3">
      <c r="A151" s="5">
        <v>148</v>
      </c>
      <c r="B151" s="10"/>
      <c r="C151" s="8"/>
      <c r="D151" s="53">
        <f>SUMIF(Přehled!C$3:C$602,'Seznam účastníků'!B151,Přehled!E$3:E$602)</f>
        <v>0</v>
      </c>
    </row>
    <row r="152" spans="1:4" x14ac:dyDescent="0.3">
      <c r="A152" s="5">
        <v>149</v>
      </c>
      <c r="B152" s="10"/>
      <c r="C152" s="8"/>
      <c r="D152" s="53">
        <f>SUMIF(Přehled!C$3:C$602,'Seznam účastníků'!B152,Přehled!E$3:E$602)</f>
        <v>0</v>
      </c>
    </row>
    <row r="153" spans="1:4" x14ac:dyDescent="0.3">
      <c r="A153" s="5">
        <v>150</v>
      </c>
      <c r="B153" s="10"/>
      <c r="C153" s="8"/>
      <c r="D153" s="53">
        <f>SUMIF(Přehled!C$3:C$602,'Seznam účastníků'!B153,Přehled!E$3:E$602)</f>
        <v>0</v>
      </c>
    </row>
    <row r="154" spans="1:4" x14ac:dyDescent="0.3">
      <c r="A154" s="5">
        <v>151</v>
      </c>
      <c r="B154" s="10"/>
      <c r="C154" s="8"/>
      <c r="D154" s="53">
        <f>SUMIF(Přehled!C$3:C$602,'Seznam účastníků'!B154,Přehled!E$3:E$602)</f>
        <v>0</v>
      </c>
    </row>
    <row r="155" spans="1:4" x14ac:dyDescent="0.3">
      <c r="A155" s="5">
        <v>152</v>
      </c>
      <c r="B155" s="10"/>
      <c r="C155" s="8"/>
      <c r="D155" s="53">
        <f>SUMIF(Přehled!C$3:C$602,'Seznam účastníků'!B155,Přehled!E$3:E$602)</f>
        <v>0</v>
      </c>
    </row>
    <row r="156" spans="1:4" x14ac:dyDescent="0.3">
      <c r="A156" s="5">
        <v>153</v>
      </c>
      <c r="B156" s="10"/>
      <c r="C156" s="8"/>
      <c r="D156" s="53">
        <f>SUMIF(Přehled!C$3:C$602,'Seznam účastníků'!B156,Přehled!E$3:E$602)</f>
        <v>0</v>
      </c>
    </row>
    <row r="157" spans="1:4" x14ac:dyDescent="0.3">
      <c r="A157" s="5">
        <v>154</v>
      </c>
      <c r="B157" s="10"/>
      <c r="C157" s="8"/>
      <c r="D157" s="53">
        <f>SUMIF(Přehled!C$3:C$602,'Seznam účastníků'!B157,Přehled!E$3:E$602)</f>
        <v>0</v>
      </c>
    </row>
    <row r="158" spans="1:4" x14ac:dyDescent="0.3">
      <c r="A158" s="5">
        <v>155</v>
      </c>
      <c r="B158" s="10"/>
      <c r="C158" s="8"/>
      <c r="D158" s="53">
        <f>SUMIF(Přehled!C$3:C$602,'Seznam účastníků'!B158,Přehled!E$3:E$602)</f>
        <v>0</v>
      </c>
    </row>
    <row r="159" spans="1:4" x14ac:dyDescent="0.3">
      <c r="A159" s="5">
        <v>156</v>
      </c>
      <c r="B159" s="10"/>
      <c r="C159" s="8"/>
      <c r="D159" s="53">
        <f>SUMIF(Přehled!C$3:C$602,'Seznam účastníků'!B159,Přehled!E$3:E$602)</f>
        <v>0</v>
      </c>
    </row>
    <row r="160" spans="1:4" x14ac:dyDescent="0.3">
      <c r="A160" s="5">
        <v>157</v>
      </c>
      <c r="B160" s="10"/>
      <c r="C160" s="8"/>
      <c r="D160" s="53">
        <f>SUMIF(Přehled!C$3:C$602,'Seznam účastníků'!B160,Přehled!E$3:E$602)</f>
        <v>0</v>
      </c>
    </row>
    <row r="161" spans="1:4" x14ac:dyDescent="0.3">
      <c r="A161" s="5">
        <v>158</v>
      </c>
      <c r="B161" s="10"/>
      <c r="C161" s="8"/>
      <c r="D161" s="53">
        <f>SUMIF(Přehled!C$3:C$602,'Seznam účastníků'!B161,Přehled!E$3:E$602)</f>
        <v>0</v>
      </c>
    </row>
    <row r="162" spans="1:4" x14ac:dyDescent="0.3">
      <c r="A162" s="5">
        <v>159</v>
      </c>
      <c r="B162" s="10"/>
      <c r="C162" s="8"/>
      <c r="D162" s="53">
        <f>SUMIF(Přehled!C$3:C$602,'Seznam účastníků'!B162,Přehled!E$3:E$602)</f>
        <v>0</v>
      </c>
    </row>
    <row r="163" spans="1:4" x14ac:dyDescent="0.3">
      <c r="A163" s="5">
        <v>160</v>
      </c>
      <c r="B163" s="10"/>
      <c r="C163" s="8"/>
      <c r="D163" s="53">
        <f>SUMIF(Přehled!C$3:C$602,'Seznam účastníků'!B163,Přehled!E$3:E$602)</f>
        <v>0</v>
      </c>
    </row>
    <row r="164" spans="1:4" x14ac:dyDescent="0.3">
      <c r="A164" s="5">
        <v>161</v>
      </c>
      <c r="B164" s="10"/>
      <c r="C164" s="8"/>
      <c r="D164" s="53">
        <f>SUMIF(Přehled!C$3:C$602,'Seznam účastníků'!B164,Přehled!E$3:E$602)</f>
        <v>0</v>
      </c>
    </row>
    <row r="165" spans="1:4" x14ac:dyDescent="0.3">
      <c r="A165" s="5">
        <v>162</v>
      </c>
      <c r="B165" s="10"/>
      <c r="C165" s="8"/>
      <c r="D165" s="53">
        <f>SUMIF(Přehled!C$3:C$602,'Seznam účastníků'!B165,Přehled!E$3:E$602)</f>
        <v>0</v>
      </c>
    </row>
    <row r="166" spans="1:4" x14ac:dyDescent="0.3">
      <c r="A166" s="5">
        <v>163</v>
      </c>
      <c r="B166" s="10"/>
      <c r="C166" s="8"/>
      <c r="D166" s="53">
        <f>SUMIF(Přehled!C$3:C$602,'Seznam účastníků'!B166,Přehled!E$3:E$602)</f>
        <v>0</v>
      </c>
    </row>
    <row r="167" spans="1:4" x14ac:dyDescent="0.3">
      <c r="A167" s="5">
        <v>164</v>
      </c>
      <c r="B167" s="10"/>
      <c r="C167" s="8"/>
      <c r="D167" s="53">
        <f>SUMIF(Přehled!C$3:C$602,'Seznam účastníků'!B167,Přehled!E$3:E$602)</f>
        <v>0</v>
      </c>
    </row>
    <row r="168" spans="1:4" x14ac:dyDescent="0.3">
      <c r="A168" s="5">
        <v>165</v>
      </c>
      <c r="B168" s="10"/>
      <c r="C168" s="8"/>
      <c r="D168" s="53">
        <f>SUMIF(Přehled!C$3:C$602,'Seznam účastníků'!B168,Přehled!E$3:E$602)</f>
        <v>0</v>
      </c>
    </row>
    <row r="169" spans="1:4" x14ac:dyDescent="0.3">
      <c r="A169" s="5">
        <v>166</v>
      </c>
      <c r="B169" s="10"/>
      <c r="C169" s="8"/>
      <c r="D169" s="53">
        <f>SUMIF(Přehled!C$3:C$602,'Seznam účastníků'!B169,Přehled!E$3:E$602)</f>
        <v>0</v>
      </c>
    </row>
    <row r="170" spans="1:4" x14ac:dyDescent="0.3">
      <c r="A170" s="5">
        <v>167</v>
      </c>
      <c r="B170" s="10"/>
      <c r="C170" s="8"/>
      <c r="D170" s="53">
        <f>SUMIF(Přehled!C$3:C$602,'Seznam účastníků'!B170,Přehled!E$3:E$602)</f>
        <v>0</v>
      </c>
    </row>
    <row r="171" spans="1:4" x14ac:dyDescent="0.3">
      <c r="A171" s="5">
        <v>168</v>
      </c>
      <c r="B171" s="10"/>
      <c r="C171" s="8"/>
      <c r="D171" s="53">
        <f>SUMIF(Přehled!C$3:C$602,'Seznam účastníků'!B171,Přehled!E$3:E$602)</f>
        <v>0</v>
      </c>
    </row>
    <row r="172" spans="1:4" x14ac:dyDescent="0.3">
      <c r="A172" s="5">
        <v>169</v>
      </c>
      <c r="B172" s="10"/>
      <c r="C172" s="8"/>
      <c r="D172" s="53">
        <f>SUMIF(Přehled!C$3:C$602,'Seznam účastníků'!B172,Přehled!E$3:E$602)</f>
        <v>0</v>
      </c>
    </row>
    <row r="173" spans="1:4" x14ac:dyDescent="0.3">
      <c r="A173" s="5">
        <v>170</v>
      </c>
      <c r="B173" s="10"/>
      <c r="C173" s="8"/>
      <c r="D173" s="53">
        <f>SUMIF(Přehled!C$3:C$602,'Seznam účastníků'!B173,Přehled!E$3:E$602)</f>
        <v>0</v>
      </c>
    </row>
    <row r="174" spans="1:4" x14ac:dyDescent="0.3">
      <c r="A174" s="5">
        <v>171</v>
      </c>
      <c r="B174" s="10"/>
      <c r="C174" s="8"/>
      <c r="D174" s="53">
        <f>SUMIF(Přehled!C$3:C$602,'Seznam účastníků'!B174,Přehled!E$3:E$602)</f>
        <v>0</v>
      </c>
    </row>
    <row r="175" spans="1:4" x14ac:dyDescent="0.3">
      <c r="A175" s="5">
        <v>172</v>
      </c>
      <c r="B175" s="10"/>
      <c r="C175" s="8"/>
      <c r="D175" s="53">
        <f>SUMIF(Přehled!C$3:C$602,'Seznam účastníků'!B175,Přehled!E$3:E$602)</f>
        <v>0</v>
      </c>
    </row>
    <row r="176" spans="1:4" x14ac:dyDescent="0.3">
      <c r="A176" s="5">
        <v>173</v>
      </c>
      <c r="B176" s="10"/>
      <c r="C176" s="8"/>
      <c r="D176" s="53">
        <f>SUMIF(Přehled!C$3:C$602,'Seznam účastníků'!B176,Přehled!E$3:E$602)</f>
        <v>0</v>
      </c>
    </row>
    <row r="177" spans="1:4" x14ac:dyDescent="0.3">
      <c r="A177" s="5">
        <v>174</v>
      </c>
      <c r="B177" s="10"/>
      <c r="C177" s="8"/>
      <c r="D177" s="53">
        <f>SUMIF(Přehled!C$3:C$602,'Seznam účastníků'!B177,Přehled!E$3:E$602)</f>
        <v>0</v>
      </c>
    </row>
    <row r="178" spans="1:4" x14ac:dyDescent="0.3">
      <c r="A178" s="5">
        <v>175</v>
      </c>
      <c r="B178" s="10"/>
      <c r="C178" s="8"/>
      <c r="D178" s="53">
        <f>SUMIF(Přehled!C$3:C$602,'Seznam účastníků'!B178,Přehled!E$3:E$602)</f>
        <v>0</v>
      </c>
    </row>
    <row r="179" spans="1:4" x14ac:dyDescent="0.3">
      <c r="A179" s="5">
        <v>176</v>
      </c>
      <c r="B179" s="10"/>
      <c r="C179" s="8"/>
      <c r="D179" s="53">
        <f>SUMIF(Přehled!C$3:C$602,'Seznam účastníků'!B179,Přehled!E$3:E$602)</f>
        <v>0</v>
      </c>
    </row>
    <row r="180" spans="1:4" x14ac:dyDescent="0.3">
      <c r="A180" s="5">
        <v>177</v>
      </c>
      <c r="B180" s="10"/>
      <c r="C180" s="8"/>
      <c r="D180" s="53">
        <f>SUMIF(Přehled!C$3:C$602,'Seznam účastníků'!B180,Přehled!E$3:E$602)</f>
        <v>0</v>
      </c>
    </row>
    <row r="181" spans="1:4" x14ac:dyDescent="0.3">
      <c r="A181" s="5">
        <v>178</v>
      </c>
      <c r="B181" s="10"/>
      <c r="C181" s="8"/>
      <c r="D181" s="53">
        <f>SUMIF(Přehled!C$3:C$602,'Seznam účastníků'!B181,Přehled!E$3:E$602)</f>
        <v>0</v>
      </c>
    </row>
    <row r="182" spans="1:4" x14ac:dyDescent="0.3">
      <c r="A182" s="5">
        <v>179</v>
      </c>
      <c r="B182" s="10"/>
      <c r="C182" s="8"/>
      <c r="D182" s="53">
        <f>SUMIF(Přehled!C$3:C$602,'Seznam účastníků'!B182,Přehled!E$3:E$602)</f>
        <v>0</v>
      </c>
    </row>
    <row r="183" spans="1:4" x14ac:dyDescent="0.3">
      <c r="A183" s="5">
        <v>180</v>
      </c>
      <c r="B183" s="10"/>
      <c r="C183" s="8"/>
      <c r="D183" s="53">
        <f>SUMIF(Přehled!C$3:C$602,'Seznam účastníků'!B183,Přehled!E$3:E$602)</f>
        <v>0</v>
      </c>
    </row>
    <row r="184" spans="1:4" x14ac:dyDescent="0.3">
      <c r="A184" s="5">
        <v>181</v>
      </c>
      <c r="B184" s="10"/>
      <c r="C184" s="8"/>
      <c r="D184" s="53">
        <f>SUMIF(Přehled!C$3:C$602,'Seznam účastníků'!B184,Přehled!E$3:E$602)</f>
        <v>0</v>
      </c>
    </row>
    <row r="185" spans="1:4" x14ac:dyDescent="0.3">
      <c r="A185" s="5">
        <v>182</v>
      </c>
      <c r="B185" s="10"/>
      <c r="C185" s="8"/>
      <c r="D185" s="53">
        <f>SUMIF(Přehled!C$3:C$602,'Seznam účastníků'!B185,Přehled!E$3:E$602)</f>
        <v>0</v>
      </c>
    </row>
    <row r="186" spans="1:4" x14ac:dyDescent="0.3">
      <c r="A186" s="5">
        <v>183</v>
      </c>
      <c r="B186" s="10"/>
      <c r="C186" s="8"/>
      <c r="D186" s="53">
        <f>SUMIF(Přehled!C$3:C$602,'Seznam účastníků'!B186,Přehled!E$3:E$602)</f>
        <v>0</v>
      </c>
    </row>
    <row r="187" spans="1:4" x14ac:dyDescent="0.3">
      <c r="A187" s="5">
        <v>184</v>
      </c>
      <c r="B187" s="10"/>
      <c r="C187" s="8"/>
      <c r="D187" s="53">
        <f>SUMIF(Přehled!C$3:C$602,'Seznam účastníků'!B187,Přehled!E$3:E$602)</f>
        <v>0</v>
      </c>
    </row>
    <row r="188" spans="1:4" x14ac:dyDescent="0.3">
      <c r="A188" s="5">
        <v>185</v>
      </c>
      <c r="B188" s="10"/>
      <c r="C188" s="8"/>
      <c r="D188" s="53">
        <f>SUMIF(Přehled!C$3:C$602,'Seznam účastníků'!B188,Přehled!E$3:E$602)</f>
        <v>0</v>
      </c>
    </row>
    <row r="189" spans="1:4" x14ac:dyDescent="0.3">
      <c r="A189" s="5">
        <v>186</v>
      </c>
      <c r="B189" s="10"/>
      <c r="C189" s="8"/>
      <c r="D189" s="53">
        <f>SUMIF(Přehled!C$3:C$602,'Seznam účastníků'!B189,Přehled!E$3:E$602)</f>
        <v>0</v>
      </c>
    </row>
    <row r="190" spans="1:4" x14ac:dyDescent="0.3">
      <c r="A190" s="5">
        <v>187</v>
      </c>
      <c r="B190" s="10"/>
      <c r="C190" s="8"/>
      <c r="D190" s="53">
        <f>SUMIF(Přehled!C$3:C$602,'Seznam účastníků'!B190,Přehled!E$3:E$602)</f>
        <v>0</v>
      </c>
    </row>
    <row r="191" spans="1:4" x14ac:dyDescent="0.3">
      <c r="A191" s="5">
        <v>188</v>
      </c>
      <c r="B191" s="10"/>
      <c r="C191" s="8"/>
      <c r="D191" s="53">
        <f>SUMIF(Přehled!C$3:C$602,'Seznam účastníků'!B191,Přehled!E$3:E$602)</f>
        <v>0</v>
      </c>
    </row>
    <row r="192" spans="1:4" x14ac:dyDescent="0.3">
      <c r="A192" s="5">
        <v>189</v>
      </c>
      <c r="B192" s="10"/>
      <c r="C192" s="8"/>
      <c r="D192" s="53">
        <f>SUMIF(Přehled!C$3:C$602,'Seznam účastníků'!B192,Přehled!E$3:E$602)</f>
        <v>0</v>
      </c>
    </row>
    <row r="193" spans="1:4" x14ac:dyDescent="0.3">
      <c r="A193" s="5">
        <v>190</v>
      </c>
      <c r="B193" s="10"/>
      <c r="C193" s="8"/>
      <c r="D193" s="53">
        <f>SUMIF(Přehled!C$3:C$602,'Seznam účastníků'!B193,Přehled!E$3:E$602)</f>
        <v>0</v>
      </c>
    </row>
    <row r="194" spans="1:4" x14ac:dyDescent="0.3">
      <c r="A194" s="5">
        <v>191</v>
      </c>
      <c r="B194" s="10"/>
      <c r="C194" s="8"/>
      <c r="D194" s="53">
        <f>SUMIF(Přehled!C$3:C$602,'Seznam účastníků'!B194,Přehled!E$3:E$602)</f>
        <v>0</v>
      </c>
    </row>
    <row r="195" spans="1:4" x14ac:dyDescent="0.3">
      <c r="A195" s="5">
        <v>192</v>
      </c>
      <c r="B195" s="10"/>
      <c r="C195" s="8"/>
      <c r="D195" s="53">
        <f>SUMIF(Přehled!C$3:C$602,'Seznam účastníků'!B195,Přehled!E$3:E$602)</f>
        <v>0</v>
      </c>
    </row>
    <row r="196" spans="1:4" x14ac:dyDescent="0.3">
      <c r="A196" s="5">
        <v>193</v>
      </c>
      <c r="B196" s="10"/>
      <c r="C196" s="8"/>
      <c r="D196" s="53">
        <f>SUMIF(Přehled!C$3:C$602,'Seznam účastníků'!B196,Přehled!E$3:E$602)</f>
        <v>0</v>
      </c>
    </row>
    <row r="197" spans="1:4" x14ac:dyDescent="0.3">
      <c r="A197" s="5">
        <v>194</v>
      </c>
      <c r="B197" s="10"/>
      <c r="C197" s="8"/>
      <c r="D197" s="53">
        <f>SUMIF(Přehled!C$3:C$602,'Seznam účastníků'!B197,Přehled!E$3:E$602)</f>
        <v>0</v>
      </c>
    </row>
    <row r="198" spans="1:4" x14ac:dyDescent="0.3">
      <c r="A198" s="5">
        <v>195</v>
      </c>
      <c r="B198" s="10"/>
      <c r="C198" s="8"/>
      <c r="D198" s="53">
        <f>SUMIF(Přehled!C$3:C$602,'Seznam účastníků'!B198,Přehled!E$3:E$602)</f>
        <v>0</v>
      </c>
    </row>
    <row r="199" spans="1:4" x14ac:dyDescent="0.3">
      <c r="A199" s="5">
        <v>196</v>
      </c>
      <c r="B199" s="10"/>
      <c r="C199" s="8"/>
      <c r="D199" s="53">
        <f>SUMIF(Přehled!C$3:C$602,'Seznam účastníků'!B199,Přehled!E$3:E$602)</f>
        <v>0</v>
      </c>
    </row>
    <row r="200" spans="1:4" x14ac:dyDescent="0.3">
      <c r="A200" s="5">
        <v>197</v>
      </c>
      <c r="B200" s="10"/>
      <c r="C200" s="8"/>
      <c r="D200" s="53">
        <f>SUMIF(Přehled!C$3:C$602,'Seznam účastníků'!B200,Přehled!E$3:E$602)</f>
        <v>0</v>
      </c>
    </row>
    <row r="201" spans="1:4" x14ac:dyDescent="0.3">
      <c r="A201" s="5">
        <v>198</v>
      </c>
      <c r="B201" s="10"/>
      <c r="C201" s="8"/>
      <c r="D201" s="53">
        <f>SUMIF(Přehled!C$3:C$602,'Seznam účastníků'!B201,Přehled!E$3:E$602)</f>
        <v>0</v>
      </c>
    </row>
    <row r="202" spans="1:4" x14ac:dyDescent="0.3">
      <c r="A202" s="5">
        <v>199</v>
      </c>
      <c r="B202" s="10"/>
      <c r="C202" s="8"/>
      <c r="D202" s="53">
        <f>SUMIF(Přehled!C$3:C$602,'Seznam účastníků'!B202,Přehled!E$3:E$602)</f>
        <v>0</v>
      </c>
    </row>
    <row r="203" spans="1:4" ht="15" thickBot="1" x14ac:dyDescent="0.35">
      <c r="A203" s="5">
        <v>200</v>
      </c>
      <c r="B203" s="11"/>
      <c r="C203" s="9"/>
      <c r="D203" s="55">
        <f>SUMIF(Přehled!C$3:C$602,'Seznam účastníků'!B203,Přehled!E$3:E$602)</f>
        <v>0</v>
      </c>
    </row>
  </sheetData>
  <sheetProtection algorithmName="SHA-512" hashValue="9ANRYQ7A3I3PcHHBVKS+UzlbgjnJVqJSseoRIp25L4HMdYXAOjIJWlp1hW+W41p3/wqQ50EbFuYfNhaiFPd3QQ==" saltValue="qrarSsk2ymMsA2JBk8XX1A==" spinCount="100000" sheet="1" objects="1" scenarios="1" autoFilter="0"/>
  <mergeCells count="1">
    <mergeCell ref="D2:D3"/>
  </mergeCells>
  <conditionalFormatting sqref="D4:D203">
    <cfRule type="cellIs" dxfId="1" priority="1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9E917A-6090-4F44-9444-CA0C364F1E1C}">
          <x14:formula1>
            <xm:f>Data!$A$28:$A$36</xm:f>
          </x14:formula1>
          <xm:sqref>C4:C203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G34"/>
  <sheetViews>
    <sheetView zoomScaleNormal="100" workbookViewId="0">
      <pane xSplit="1" ySplit="2" topLeftCell="B3" activePane="bottomRight" state="frozen"/>
      <selection activeCell="E10" sqref="E10"/>
      <selection pane="topRight" activeCell="E10" sqref="E10"/>
      <selection pane="bottomLeft" activeCell="E10" sqref="E10"/>
      <selection pane="bottomRight" activeCell="C3" sqref="C3"/>
    </sheetView>
  </sheetViews>
  <sheetFormatPr defaultRowHeight="14.4" x14ac:dyDescent="0.3"/>
  <cols>
    <col min="1" max="1" width="2.109375" style="6" customWidth="1"/>
    <col min="2" max="2" width="8.44140625" style="6" customWidth="1"/>
    <col min="3" max="3" width="12.5546875" customWidth="1"/>
    <col min="4" max="4" width="9.44140625" customWidth="1"/>
    <col min="5" max="5" width="39.5546875" style="12" customWidth="1"/>
    <col min="6" max="6" width="45.5546875" style="12" customWidth="1"/>
    <col min="7" max="7" width="22.5546875" customWidth="1"/>
  </cols>
  <sheetData>
    <row r="1" spans="1:7" ht="10.5" customHeight="1" thickBot="1" x14ac:dyDescent="0.35"/>
    <row r="2" spans="1:7" s="2" customFormat="1" ht="57.6" x14ac:dyDescent="0.3">
      <c r="A2" s="6"/>
      <c r="B2" s="60" t="s">
        <v>50</v>
      </c>
      <c r="C2" s="44" t="s">
        <v>9</v>
      </c>
      <c r="D2" s="45" t="s">
        <v>10</v>
      </c>
      <c r="E2" s="61" t="s">
        <v>21</v>
      </c>
      <c r="F2" s="44" t="s">
        <v>54</v>
      </c>
      <c r="G2" s="48" t="s">
        <v>49</v>
      </c>
    </row>
    <row r="3" spans="1:7" ht="15" customHeight="1" x14ac:dyDescent="0.3">
      <c r="B3" s="49">
        <v>1</v>
      </c>
      <c r="C3" s="13"/>
      <c r="D3" s="46"/>
      <c r="E3" s="62"/>
      <c r="F3" s="8"/>
      <c r="G3" s="47"/>
    </row>
    <row r="4" spans="1:7" ht="15" customHeight="1" x14ac:dyDescent="0.3">
      <c r="B4" s="27">
        <v>2</v>
      </c>
      <c r="C4" s="13"/>
      <c r="D4" s="14"/>
      <c r="E4" s="8"/>
      <c r="F4" s="8"/>
      <c r="G4" s="15"/>
    </row>
    <row r="5" spans="1:7" ht="15" customHeight="1" x14ac:dyDescent="0.3">
      <c r="B5" s="27">
        <v>3</v>
      </c>
      <c r="C5" s="13"/>
      <c r="D5" s="14"/>
      <c r="E5" s="8"/>
      <c r="F5" s="8"/>
      <c r="G5" s="15"/>
    </row>
    <row r="6" spans="1:7" ht="15" customHeight="1" x14ac:dyDescent="0.3">
      <c r="B6" s="27">
        <v>4</v>
      </c>
      <c r="C6" s="13"/>
      <c r="D6" s="14"/>
      <c r="E6" s="8"/>
      <c r="F6" s="8"/>
      <c r="G6" s="15"/>
    </row>
    <row r="7" spans="1:7" ht="15" customHeight="1" x14ac:dyDescent="0.3">
      <c r="B7" s="27">
        <v>5</v>
      </c>
      <c r="C7" s="13"/>
      <c r="D7" s="14"/>
      <c r="E7" s="8"/>
      <c r="F7" s="8"/>
      <c r="G7" s="15"/>
    </row>
    <row r="8" spans="1:7" ht="15" customHeight="1" x14ac:dyDescent="0.3">
      <c r="B8" s="27">
        <v>6</v>
      </c>
      <c r="C8" s="13"/>
      <c r="D8" s="14"/>
      <c r="E8" s="8"/>
      <c r="F8" s="8"/>
      <c r="G8" s="15"/>
    </row>
    <row r="9" spans="1:7" ht="15" customHeight="1" x14ac:dyDescent="0.3">
      <c r="B9" s="27">
        <v>7</v>
      </c>
      <c r="C9" s="13"/>
      <c r="D9" s="14"/>
      <c r="E9" s="8"/>
      <c r="F9" s="8"/>
      <c r="G9" s="15"/>
    </row>
    <row r="10" spans="1:7" ht="15" customHeight="1" x14ac:dyDescent="0.3">
      <c r="B10" s="27">
        <v>8</v>
      </c>
      <c r="C10" s="13"/>
      <c r="D10" s="14"/>
      <c r="E10" s="8"/>
      <c r="F10" s="8"/>
      <c r="G10" s="15"/>
    </row>
    <row r="11" spans="1:7" ht="15" customHeight="1" x14ac:dyDescent="0.3">
      <c r="B11" s="27">
        <v>9</v>
      </c>
      <c r="C11" s="13"/>
      <c r="D11" s="14"/>
      <c r="E11" s="8"/>
      <c r="F11" s="8"/>
      <c r="G11" s="15"/>
    </row>
    <row r="12" spans="1:7" ht="15" customHeight="1" x14ac:dyDescent="0.3">
      <c r="B12" s="27">
        <v>10</v>
      </c>
      <c r="C12" s="14"/>
      <c r="D12" s="14"/>
      <c r="E12" s="8"/>
      <c r="F12" s="8"/>
      <c r="G12" s="15"/>
    </row>
    <row r="13" spans="1:7" ht="15" customHeight="1" x14ac:dyDescent="0.3">
      <c r="B13" s="27">
        <v>11</v>
      </c>
      <c r="C13" s="14"/>
      <c r="D13" s="14"/>
      <c r="E13" s="8"/>
      <c r="F13" s="8"/>
      <c r="G13" s="15"/>
    </row>
    <row r="14" spans="1:7" ht="15" customHeight="1" x14ac:dyDescent="0.3">
      <c r="B14" s="27">
        <v>12</v>
      </c>
      <c r="C14" s="14"/>
      <c r="D14" s="14"/>
      <c r="E14" s="8"/>
      <c r="F14" s="8"/>
      <c r="G14" s="15"/>
    </row>
    <row r="15" spans="1:7" ht="15" customHeight="1" x14ac:dyDescent="0.3">
      <c r="B15" s="27">
        <v>13</v>
      </c>
      <c r="C15" s="14"/>
      <c r="D15" s="14"/>
      <c r="E15" s="8"/>
      <c r="F15" s="8"/>
      <c r="G15" s="15"/>
    </row>
    <row r="16" spans="1:7" ht="15" customHeight="1" x14ac:dyDescent="0.3">
      <c r="B16" s="27">
        <v>14</v>
      </c>
      <c r="C16" s="14"/>
      <c r="D16" s="14"/>
      <c r="E16" s="8"/>
      <c r="F16" s="8"/>
      <c r="G16" s="15"/>
    </row>
    <row r="17" spans="2:7" ht="15" customHeight="1" x14ac:dyDescent="0.3">
      <c r="B17" s="27">
        <v>15</v>
      </c>
      <c r="C17" s="14"/>
      <c r="D17" s="14"/>
      <c r="E17" s="8"/>
      <c r="F17" s="8"/>
      <c r="G17" s="15"/>
    </row>
    <row r="18" spans="2:7" ht="15" customHeight="1" x14ac:dyDescent="0.3">
      <c r="B18" s="27">
        <v>16</v>
      </c>
      <c r="C18" s="14"/>
      <c r="D18" s="14"/>
      <c r="E18" s="8"/>
      <c r="F18" s="8"/>
      <c r="G18" s="15"/>
    </row>
    <row r="19" spans="2:7" ht="15" customHeight="1" x14ac:dyDescent="0.3">
      <c r="B19" s="27">
        <v>17</v>
      </c>
      <c r="C19" s="14"/>
      <c r="D19" s="14"/>
      <c r="E19" s="8"/>
      <c r="F19" s="8"/>
      <c r="G19" s="15"/>
    </row>
    <row r="20" spans="2:7" ht="15" customHeight="1" x14ac:dyDescent="0.3">
      <c r="B20" s="27">
        <v>18</v>
      </c>
      <c r="C20" s="14"/>
      <c r="D20" s="14"/>
      <c r="E20" s="8"/>
      <c r="F20" s="8"/>
      <c r="G20" s="15"/>
    </row>
    <row r="21" spans="2:7" ht="15" customHeight="1" x14ac:dyDescent="0.3">
      <c r="B21" s="27">
        <v>19</v>
      </c>
      <c r="C21" s="14"/>
      <c r="D21" s="14"/>
      <c r="E21" s="8"/>
      <c r="F21" s="8"/>
      <c r="G21" s="15"/>
    </row>
    <row r="22" spans="2:7" ht="15" customHeight="1" x14ac:dyDescent="0.3">
      <c r="B22" s="27">
        <v>20</v>
      </c>
      <c r="C22" s="14"/>
      <c r="D22" s="14"/>
      <c r="E22" s="8"/>
      <c r="F22" s="8"/>
      <c r="G22" s="15"/>
    </row>
    <row r="23" spans="2:7" ht="15" customHeight="1" x14ac:dyDescent="0.3">
      <c r="B23" s="27">
        <v>21</v>
      </c>
      <c r="C23" s="14"/>
      <c r="D23" s="14"/>
      <c r="E23" s="8"/>
      <c r="F23" s="8"/>
      <c r="G23" s="15"/>
    </row>
    <row r="24" spans="2:7" ht="15" customHeight="1" x14ac:dyDescent="0.3">
      <c r="B24" s="27">
        <v>22</v>
      </c>
      <c r="C24" s="14"/>
      <c r="D24" s="14"/>
      <c r="E24" s="8"/>
      <c r="F24" s="8"/>
      <c r="G24" s="15"/>
    </row>
    <row r="25" spans="2:7" ht="15" customHeight="1" x14ac:dyDescent="0.3">
      <c r="B25" s="27">
        <v>23</v>
      </c>
      <c r="C25" s="14"/>
      <c r="D25" s="14"/>
      <c r="E25" s="8"/>
      <c r="F25" s="8"/>
      <c r="G25" s="15"/>
    </row>
    <row r="26" spans="2:7" ht="15" customHeight="1" x14ac:dyDescent="0.3">
      <c r="B26" s="27">
        <v>24</v>
      </c>
      <c r="C26" s="14"/>
      <c r="D26" s="14"/>
      <c r="E26" s="8"/>
      <c r="F26" s="8"/>
      <c r="G26" s="15"/>
    </row>
    <row r="27" spans="2:7" ht="15" customHeight="1" x14ac:dyDescent="0.3">
      <c r="B27" s="27">
        <v>25</v>
      </c>
      <c r="C27" s="14"/>
      <c r="D27" s="14"/>
      <c r="E27" s="8"/>
      <c r="F27" s="8"/>
      <c r="G27" s="15"/>
    </row>
    <row r="28" spans="2:7" ht="15" customHeight="1" x14ac:dyDescent="0.3">
      <c r="B28" s="27">
        <v>26</v>
      </c>
      <c r="C28" s="14"/>
      <c r="D28" s="14"/>
      <c r="E28" s="8"/>
      <c r="F28" s="8"/>
      <c r="G28" s="15"/>
    </row>
    <row r="29" spans="2:7" ht="15" customHeight="1" x14ac:dyDescent="0.3">
      <c r="B29" s="27">
        <v>27</v>
      </c>
      <c r="C29" s="14"/>
      <c r="D29" s="14"/>
      <c r="E29" s="8"/>
      <c r="F29" s="8"/>
      <c r="G29" s="15"/>
    </row>
    <row r="30" spans="2:7" ht="15" customHeight="1" x14ac:dyDescent="0.3">
      <c r="B30" s="27">
        <v>28</v>
      </c>
      <c r="C30" s="14"/>
      <c r="D30" s="14"/>
      <c r="E30" s="8"/>
      <c r="F30" s="8"/>
      <c r="G30" s="15"/>
    </row>
    <row r="31" spans="2:7" ht="15" customHeight="1" x14ac:dyDescent="0.3">
      <c r="B31" s="27">
        <v>29</v>
      </c>
      <c r="C31" s="14"/>
      <c r="D31" s="14"/>
      <c r="E31" s="8"/>
      <c r="F31" s="8"/>
      <c r="G31" s="15"/>
    </row>
    <row r="32" spans="2:7" ht="15" customHeight="1" x14ac:dyDescent="0.3">
      <c r="B32" s="27">
        <v>30</v>
      </c>
      <c r="C32" s="14"/>
      <c r="D32" s="14"/>
      <c r="E32" s="8"/>
      <c r="F32" s="8"/>
      <c r="G32" s="15"/>
    </row>
    <row r="33" spans="2:7" ht="15" customHeight="1" x14ac:dyDescent="0.3">
      <c r="B33" s="27">
        <v>31</v>
      </c>
      <c r="C33" s="14"/>
      <c r="D33" s="14"/>
      <c r="E33" s="8"/>
      <c r="F33" s="8"/>
      <c r="G33" s="15"/>
    </row>
    <row r="34" spans="2:7" ht="15" customHeight="1" thickBot="1" x14ac:dyDescent="0.35">
      <c r="B34" s="28">
        <v>32</v>
      </c>
      <c r="C34" s="16"/>
      <c r="D34" s="16"/>
      <c r="E34" s="9"/>
      <c r="F34" s="9"/>
      <c r="G34" s="17"/>
    </row>
  </sheetData>
  <sheetProtection algorithmName="SHA-512" hashValue="VzPrGwGvip0u61h6XcbPLheC+wkM8a44ao+5AAzymIUVsFH30n6ny9n98LmliNcmMoUbsF7oTQqz1ReCcvyFkw==" saltValue="EMCq0TEB6vHMB5rwG6qhRA==" spinCount="100000" sheet="1" objects="1" scenarios="1" autoFilter="0"/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91" yWindow="843" count="3">
        <x14:dataValidation type="list" allowBlank="1" showInputMessage="1" showErrorMessage="1" promptTitle="Vyberte ze seznamu" xr:uid="{3C55864D-2852-4759-8D20-7BFE5F6722F7}">
          <x14:formula1>
            <xm:f>Data!$A$10:$A$26</xm:f>
          </x14:formula1>
          <xm:sqref>F3:F34</xm:sqref>
        </x14:dataValidation>
        <x14:dataValidation type="list" allowBlank="1" showInputMessage="1" showErrorMessage="1" promptTitle="Vyberte ze seznamu" xr:uid="{850CB88E-EEBC-4C3D-BFF4-AEB7C275F316}">
          <x14:formula1>
            <xm:f>Data!$A$1:$A$8</xm:f>
          </x14:formula1>
          <xm:sqref>E3:E34</xm:sqref>
        </x14:dataValidation>
        <x14:dataValidation type="list" allowBlank="1" showInputMessage="1" showErrorMessage="1" promptTitle="Vyberte ze seznamu" xr:uid="{E7207DFF-BC3E-439A-A444-1D4C65F5A972}">
          <x14:formula1>
            <xm:f>Data!$A$38:$A$70</xm:f>
          </x14:formula1>
          <xm:sqref>D3:D34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H1000"/>
  <sheetViews>
    <sheetView workbookViewId="0">
      <pane xSplit="1" ySplit="2" topLeftCell="B3" activePane="bottomRight" state="frozen"/>
      <selection activeCell="E10" sqref="E10"/>
      <selection pane="topRight" activeCell="E10" sqref="E10"/>
      <selection pane="bottomLeft" activeCell="E10" sqref="E10"/>
      <selection pane="bottomRight" activeCell="B3" sqref="B3"/>
    </sheetView>
  </sheetViews>
  <sheetFormatPr defaultRowHeight="14.4" x14ac:dyDescent="0.3"/>
  <cols>
    <col min="1" max="1" width="2.109375" style="5" customWidth="1"/>
    <col min="2" max="2" width="9.44140625" customWidth="1"/>
    <col min="3" max="3" width="18.5546875" style="7" customWidth="1"/>
    <col min="4" max="4" width="10.5546875" style="7" customWidth="1"/>
    <col min="5" max="5" width="11.5546875" style="6" customWidth="1"/>
    <col min="6" max="6" width="33.5546875" style="4" customWidth="1"/>
    <col min="7" max="7" width="33.5546875" customWidth="1"/>
    <col min="8" max="8" width="20.5546875" customWidth="1"/>
  </cols>
  <sheetData>
    <row r="1" spans="1:8" ht="15" thickBot="1" x14ac:dyDescent="0.35">
      <c r="B1" s="5"/>
      <c r="C1"/>
      <c r="D1"/>
    </row>
    <row r="2" spans="1:8" ht="57.6" x14ac:dyDescent="0.3">
      <c r="A2" s="6"/>
      <c r="B2" s="43" t="s">
        <v>51</v>
      </c>
      <c r="C2" s="44" t="s">
        <v>48</v>
      </c>
      <c r="D2" s="50" t="s">
        <v>47</v>
      </c>
      <c r="E2" s="50" t="s">
        <v>46</v>
      </c>
      <c r="F2" s="50" t="s">
        <v>21</v>
      </c>
      <c r="G2" s="50" t="s">
        <v>19</v>
      </c>
      <c r="H2" s="51" t="s">
        <v>49</v>
      </c>
    </row>
    <row r="3" spans="1:8" ht="15" customHeight="1" x14ac:dyDescent="0.3">
      <c r="A3" s="6"/>
      <c r="B3" s="20"/>
      <c r="C3" s="19"/>
      <c r="D3" s="23" t="e">
        <f>VLOOKUP($B3,'Seznam aktivit'!$B$3:$G$34,2)</f>
        <v>#N/A</v>
      </c>
      <c r="E3" s="24" t="e">
        <f>VLOOKUP($B3,'Seznam aktivit'!$B$3:$G$34,3)</f>
        <v>#N/A</v>
      </c>
      <c r="F3" s="25" t="e">
        <f>VLOOKUP($B3,'Seznam aktivit'!$B$3:$G$34,4)</f>
        <v>#N/A</v>
      </c>
      <c r="G3" s="25" t="e">
        <f>VLOOKUP($B3,'Seznam aktivit'!$B$3:$G$34,5)</f>
        <v>#N/A</v>
      </c>
      <c r="H3" s="26" t="e">
        <f>VLOOKUP($B3,'Seznam aktivit'!$B$3:$G$34,6)</f>
        <v>#N/A</v>
      </c>
    </row>
    <row r="4" spans="1:8" ht="15" customHeight="1" x14ac:dyDescent="0.3">
      <c r="A4" s="6"/>
      <c r="B4" s="20"/>
      <c r="C4" s="19"/>
      <c r="D4" s="23" t="e">
        <f>VLOOKUP($B4,'Seznam aktivit'!$B$3:$G$34,2)</f>
        <v>#N/A</v>
      </c>
      <c r="E4" s="24" t="e">
        <f>VLOOKUP($B4,'Seznam aktivit'!$B$3:$G$34,3)</f>
        <v>#N/A</v>
      </c>
      <c r="F4" s="25" t="e">
        <f>VLOOKUP($B4,'Seznam aktivit'!$B$3:$G$34,4)</f>
        <v>#N/A</v>
      </c>
      <c r="G4" s="25" t="e">
        <f>VLOOKUP($B4,'Seznam aktivit'!$B$3:$G$34,5)</f>
        <v>#N/A</v>
      </c>
      <c r="H4" s="26" t="e">
        <f>VLOOKUP($B4,'Seznam aktivit'!$B$3:$G$34,6)</f>
        <v>#N/A</v>
      </c>
    </row>
    <row r="5" spans="1:8" ht="15" customHeight="1" x14ac:dyDescent="0.3">
      <c r="A5" s="6"/>
      <c r="B5" s="20"/>
      <c r="C5" s="19"/>
      <c r="D5" s="23" t="e">
        <f>VLOOKUP($B5,'Seznam aktivit'!$B$3:$G$34,2)</f>
        <v>#N/A</v>
      </c>
      <c r="E5" s="24" t="e">
        <f>VLOOKUP($B5,'Seznam aktivit'!$B$3:$G$34,3)</f>
        <v>#N/A</v>
      </c>
      <c r="F5" s="25" t="e">
        <f>VLOOKUP($B5,'Seznam aktivit'!$B$3:$G$34,4)</f>
        <v>#N/A</v>
      </c>
      <c r="G5" s="25" t="e">
        <f>VLOOKUP($B5,'Seznam aktivit'!$B$3:$G$34,5)</f>
        <v>#N/A</v>
      </c>
      <c r="H5" s="26" t="e">
        <f>VLOOKUP($B5,'Seznam aktivit'!$B$3:$G$34,6)</f>
        <v>#N/A</v>
      </c>
    </row>
    <row r="6" spans="1:8" ht="15" customHeight="1" x14ac:dyDescent="0.3">
      <c r="A6" s="6"/>
      <c r="B6" s="20"/>
      <c r="C6" s="19"/>
      <c r="D6" s="23" t="e">
        <f>VLOOKUP($B6,'Seznam aktivit'!$B$3:$G$34,2)</f>
        <v>#N/A</v>
      </c>
      <c r="E6" s="24" t="e">
        <f>VLOOKUP($B6,'Seznam aktivit'!$B$3:$G$34,3)</f>
        <v>#N/A</v>
      </c>
      <c r="F6" s="25" t="e">
        <f>VLOOKUP($B6,'Seznam aktivit'!$B$3:$G$34,4)</f>
        <v>#N/A</v>
      </c>
      <c r="G6" s="25" t="e">
        <f>VLOOKUP($B6,'Seznam aktivit'!$B$3:$G$34,5)</f>
        <v>#N/A</v>
      </c>
      <c r="H6" s="26" t="e">
        <f>VLOOKUP($B6,'Seznam aktivit'!$B$3:$G$34,6)</f>
        <v>#N/A</v>
      </c>
    </row>
    <row r="7" spans="1:8" ht="15" customHeight="1" x14ac:dyDescent="0.3">
      <c r="A7" s="6"/>
      <c r="B7" s="20"/>
      <c r="C7" s="19"/>
      <c r="D7" s="23" t="e">
        <f>VLOOKUP($B7,'Seznam aktivit'!$B$3:$G$34,2)</f>
        <v>#N/A</v>
      </c>
      <c r="E7" s="24" t="e">
        <f>VLOOKUP($B7,'Seznam aktivit'!$B$3:$G$34,3)</f>
        <v>#N/A</v>
      </c>
      <c r="F7" s="25" t="e">
        <f>VLOOKUP($B7,'Seznam aktivit'!$B$3:$G$34,4)</f>
        <v>#N/A</v>
      </c>
      <c r="G7" s="25" t="e">
        <f>VLOOKUP($B7,'Seznam aktivit'!$B$3:$G$34,5)</f>
        <v>#N/A</v>
      </c>
      <c r="H7" s="26" t="e">
        <f>VLOOKUP($B7,'Seznam aktivit'!$B$3:$G$34,6)</f>
        <v>#N/A</v>
      </c>
    </row>
    <row r="8" spans="1:8" ht="15" customHeight="1" x14ac:dyDescent="0.3">
      <c r="A8" s="6"/>
      <c r="B8" s="20"/>
      <c r="C8" s="19"/>
      <c r="D8" s="23" t="e">
        <f>VLOOKUP($B8,'Seznam aktivit'!$B$3:$G$34,2)</f>
        <v>#N/A</v>
      </c>
      <c r="E8" s="24" t="e">
        <f>VLOOKUP($B8,'Seznam aktivit'!$B$3:$G$34,3)</f>
        <v>#N/A</v>
      </c>
      <c r="F8" s="25" t="e">
        <f>VLOOKUP($B8,'Seznam aktivit'!$B$3:$G$34,4)</f>
        <v>#N/A</v>
      </c>
      <c r="G8" s="25" t="e">
        <f>VLOOKUP($B8,'Seznam aktivit'!$B$3:$G$34,5)</f>
        <v>#N/A</v>
      </c>
      <c r="H8" s="26" t="e">
        <f>VLOOKUP($B8,'Seznam aktivit'!$B$3:$G$34,6)</f>
        <v>#N/A</v>
      </c>
    </row>
    <row r="9" spans="1:8" ht="15" customHeight="1" x14ac:dyDescent="0.3">
      <c r="A9" s="6"/>
      <c r="B9" s="20"/>
      <c r="C9" s="19"/>
      <c r="D9" s="23" t="e">
        <f>VLOOKUP($B9,'Seznam aktivit'!$B$3:$G$34,2)</f>
        <v>#N/A</v>
      </c>
      <c r="E9" s="24" t="e">
        <f>VLOOKUP($B9,'Seznam aktivit'!$B$3:$G$34,3)</f>
        <v>#N/A</v>
      </c>
      <c r="F9" s="25" t="e">
        <f>VLOOKUP($B9,'Seznam aktivit'!$B$3:$G$34,4)</f>
        <v>#N/A</v>
      </c>
      <c r="G9" s="25" t="e">
        <f>VLOOKUP($B9,'Seznam aktivit'!$B$3:$G$34,5)</f>
        <v>#N/A</v>
      </c>
      <c r="H9" s="26" t="e">
        <f>VLOOKUP($B9,'Seznam aktivit'!$B$3:$G$34,6)</f>
        <v>#N/A</v>
      </c>
    </row>
    <row r="10" spans="1:8" ht="15" customHeight="1" x14ac:dyDescent="0.3">
      <c r="A10" s="6"/>
      <c r="B10" s="20"/>
      <c r="C10" s="19"/>
      <c r="D10" s="23" t="e">
        <f>VLOOKUP($B10,'Seznam aktivit'!$B$3:$G$34,2)</f>
        <v>#N/A</v>
      </c>
      <c r="E10" s="24" t="e">
        <f>VLOOKUP($B10,'Seznam aktivit'!$B$3:$G$34,3)</f>
        <v>#N/A</v>
      </c>
      <c r="F10" s="25" t="e">
        <f>VLOOKUP($B10,'Seznam aktivit'!$B$3:$G$34,4)</f>
        <v>#N/A</v>
      </c>
      <c r="G10" s="25" t="e">
        <f>VLOOKUP($B10,'Seznam aktivit'!$B$3:$G$34,5)</f>
        <v>#N/A</v>
      </c>
      <c r="H10" s="26" t="e">
        <f>VLOOKUP($B10,'Seznam aktivit'!$B$3:$G$34,6)</f>
        <v>#N/A</v>
      </c>
    </row>
    <row r="11" spans="1:8" ht="15" customHeight="1" x14ac:dyDescent="0.3">
      <c r="A11" s="6"/>
      <c r="B11" s="20"/>
      <c r="C11" s="19"/>
      <c r="D11" s="23" t="e">
        <f>VLOOKUP($B11,'Seznam aktivit'!$B$3:$G$34,2)</f>
        <v>#N/A</v>
      </c>
      <c r="E11" s="24" t="e">
        <f>VLOOKUP($B11,'Seznam aktivit'!$B$3:$G$34,3)</f>
        <v>#N/A</v>
      </c>
      <c r="F11" s="25" t="e">
        <f>VLOOKUP($B11,'Seznam aktivit'!$B$3:$G$34,4)</f>
        <v>#N/A</v>
      </c>
      <c r="G11" s="25" t="e">
        <f>VLOOKUP($B11,'Seznam aktivit'!$B$3:$G$34,5)</f>
        <v>#N/A</v>
      </c>
      <c r="H11" s="26" t="e">
        <f>VLOOKUP($B11,'Seznam aktivit'!$B$3:$G$34,6)</f>
        <v>#N/A</v>
      </c>
    </row>
    <row r="12" spans="1:8" ht="15" customHeight="1" x14ac:dyDescent="0.3">
      <c r="A12" s="6"/>
      <c r="B12" s="20"/>
      <c r="C12" s="19"/>
      <c r="D12" s="23" t="e">
        <f>VLOOKUP($B12,'Seznam aktivit'!$B$3:$G$34,2)</f>
        <v>#N/A</v>
      </c>
      <c r="E12" s="24" t="e">
        <f>VLOOKUP($B12,'Seznam aktivit'!$B$3:$G$34,3)</f>
        <v>#N/A</v>
      </c>
      <c r="F12" s="25" t="e">
        <f>VLOOKUP($B12,'Seznam aktivit'!$B$3:$G$34,4)</f>
        <v>#N/A</v>
      </c>
      <c r="G12" s="25" t="e">
        <f>VLOOKUP($B12,'Seznam aktivit'!$B$3:$G$34,5)</f>
        <v>#N/A</v>
      </c>
      <c r="H12" s="26" t="e">
        <f>VLOOKUP($B12,'Seznam aktivit'!$B$3:$G$34,6)</f>
        <v>#N/A</v>
      </c>
    </row>
    <row r="13" spans="1:8" ht="15" customHeight="1" x14ac:dyDescent="0.3">
      <c r="A13" s="6"/>
      <c r="B13" s="20"/>
      <c r="C13" s="19"/>
      <c r="D13" s="23" t="e">
        <f>VLOOKUP($B13,'Seznam aktivit'!$B$3:$G$34,2)</f>
        <v>#N/A</v>
      </c>
      <c r="E13" s="24" t="e">
        <f>VLOOKUP($B13,'Seznam aktivit'!$B$3:$G$34,3)</f>
        <v>#N/A</v>
      </c>
      <c r="F13" s="25" t="e">
        <f>VLOOKUP($B13,'Seznam aktivit'!$B$3:$G$34,4)</f>
        <v>#N/A</v>
      </c>
      <c r="G13" s="25" t="e">
        <f>VLOOKUP($B13,'Seznam aktivit'!$B$3:$G$34,5)</f>
        <v>#N/A</v>
      </c>
      <c r="H13" s="26" t="e">
        <f>VLOOKUP($B13,'Seznam aktivit'!$B$3:$G$34,6)</f>
        <v>#N/A</v>
      </c>
    </row>
    <row r="14" spans="1:8" ht="15" customHeight="1" x14ac:dyDescent="0.3">
      <c r="A14" s="6"/>
      <c r="B14" s="20"/>
      <c r="C14" s="19"/>
      <c r="D14" s="23" t="e">
        <f>VLOOKUP($B14,'Seznam aktivit'!$B$3:$G$34,2)</f>
        <v>#N/A</v>
      </c>
      <c r="E14" s="24" t="e">
        <f>VLOOKUP($B14,'Seznam aktivit'!$B$3:$G$34,3)</f>
        <v>#N/A</v>
      </c>
      <c r="F14" s="25" t="e">
        <f>VLOOKUP($B14,'Seznam aktivit'!$B$3:$G$34,4)</f>
        <v>#N/A</v>
      </c>
      <c r="G14" s="25" t="e">
        <f>VLOOKUP($B14,'Seznam aktivit'!$B$3:$G$34,5)</f>
        <v>#N/A</v>
      </c>
      <c r="H14" s="26" t="e">
        <f>VLOOKUP($B14,'Seznam aktivit'!$B$3:$G$34,6)</f>
        <v>#N/A</v>
      </c>
    </row>
    <row r="15" spans="1:8" ht="15" customHeight="1" x14ac:dyDescent="0.3">
      <c r="A15" s="6"/>
      <c r="B15" s="20"/>
      <c r="C15" s="19"/>
      <c r="D15" s="23" t="e">
        <f>VLOOKUP($B15,'Seznam aktivit'!$B$3:$G$34,2)</f>
        <v>#N/A</v>
      </c>
      <c r="E15" s="24" t="e">
        <f>VLOOKUP($B15,'Seznam aktivit'!$B$3:$G$34,3)</f>
        <v>#N/A</v>
      </c>
      <c r="F15" s="25" t="e">
        <f>VLOOKUP($B15,'Seznam aktivit'!$B$3:$G$34,4)</f>
        <v>#N/A</v>
      </c>
      <c r="G15" s="25" t="e">
        <f>VLOOKUP($B15,'Seznam aktivit'!$B$3:$G$34,5)</f>
        <v>#N/A</v>
      </c>
      <c r="H15" s="26" t="e">
        <f>VLOOKUP($B15,'Seznam aktivit'!$B$3:$G$34,6)</f>
        <v>#N/A</v>
      </c>
    </row>
    <row r="16" spans="1:8" ht="15" customHeight="1" x14ac:dyDescent="0.3">
      <c r="A16" s="6"/>
      <c r="B16" s="20"/>
      <c r="C16" s="19"/>
      <c r="D16" s="23" t="e">
        <f>VLOOKUP($B16,'Seznam aktivit'!$B$3:$G$34,2)</f>
        <v>#N/A</v>
      </c>
      <c r="E16" s="24" t="e">
        <f>VLOOKUP($B16,'Seznam aktivit'!$B$3:$G$34,3)</f>
        <v>#N/A</v>
      </c>
      <c r="F16" s="25" t="e">
        <f>VLOOKUP($B16,'Seznam aktivit'!$B$3:$G$34,4)</f>
        <v>#N/A</v>
      </c>
      <c r="G16" s="25" t="e">
        <f>VLOOKUP($B16,'Seznam aktivit'!$B$3:$G$34,5)</f>
        <v>#N/A</v>
      </c>
      <c r="H16" s="26" t="e">
        <f>VLOOKUP($B16,'Seznam aktivit'!$B$3:$G$34,6)</f>
        <v>#N/A</v>
      </c>
    </row>
    <row r="17" spans="1:8" ht="15" customHeight="1" x14ac:dyDescent="0.3">
      <c r="A17" s="6"/>
      <c r="B17" s="20"/>
      <c r="C17" s="19"/>
      <c r="D17" s="23" t="e">
        <f>VLOOKUP($B17,'Seznam aktivit'!$B$3:$G$34,2)</f>
        <v>#N/A</v>
      </c>
      <c r="E17" s="24" t="e">
        <f>VLOOKUP($B17,'Seznam aktivit'!$B$3:$G$34,3)</f>
        <v>#N/A</v>
      </c>
      <c r="F17" s="25" t="e">
        <f>VLOOKUP($B17,'Seznam aktivit'!$B$3:$G$34,4)</f>
        <v>#N/A</v>
      </c>
      <c r="G17" s="25" t="e">
        <f>VLOOKUP($B17,'Seznam aktivit'!$B$3:$G$34,5)</f>
        <v>#N/A</v>
      </c>
      <c r="H17" s="26" t="e">
        <f>VLOOKUP($B17,'Seznam aktivit'!$B$3:$G$34,6)</f>
        <v>#N/A</v>
      </c>
    </row>
    <row r="18" spans="1:8" ht="15" customHeight="1" x14ac:dyDescent="0.3">
      <c r="A18" s="6"/>
      <c r="B18" s="20"/>
      <c r="C18" s="19"/>
      <c r="D18" s="23" t="e">
        <f>VLOOKUP($B18,'Seznam aktivit'!$B$3:$G$34,2)</f>
        <v>#N/A</v>
      </c>
      <c r="E18" s="24" t="e">
        <f>VLOOKUP($B18,'Seznam aktivit'!$B$3:$G$34,3)</f>
        <v>#N/A</v>
      </c>
      <c r="F18" s="25" t="e">
        <f>VLOOKUP($B18,'Seznam aktivit'!$B$3:$G$34,4)</f>
        <v>#N/A</v>
      </c>
      <c r="G18" s="25" t="e">
        <f>VLOOKUP($B18,'Seznam aktivit'!$B$3:$G$34,5)</f>
        <v>#N/A</v>
      </c>
      <c r="H18" s="26" t="e">
        <f>VLOOKUP($B18,'Seznam aktivit'!$B$3:$G$34,6)</f>
        <v>#N/A</v>
      </c>
    </row>
    <row r="19" spans="1:8" ht="15" customHeight="1" x14ac:dyDescent="0.3">
      <c r="A19" s="6"/>
      <c r="B19" s="20"/>
      <c r="C19" s="19"/>
      <c r="D19" s="23" t="e">
        <f>VLOOKUP($B19,'Seznam aktivit'!$B$3:$G$34,2)</f>
        <v>#N/A</v>
      </c>
      <c r="E19" s="24" t="e">
        <f>VLOOKUP($B19,'Seznam aktivit'!$B$3:$G$34,3)</f>
        <v>#N/A</v>
      </c>
      <c r="F19" s="25" t="e">
        <f>VLOOKUP($B19,'Seznam aktivit'!$B$3:$G$34,4)</f>
        <v>#N/A</v>
      </c>
      <c r="G19" s="25" t="e">
        <f>VLOOKUP($B19,'Seznam aktivit'!$B$3:$G$34,5)</f>
        <v>#N/A</v>
      </c>
      <c r="H19" s="26" t="e">
        <f>VLOOKUP($B19,'Seznam aktivit'!$B$3:$G$34,6)</f>
        <v>#N/A</v>
      </c>
    </row>
    <row r="20" spans="1:8" ht="15" customHeight="1" x14ac:dyDescent="0.3">
      <c r="A20" s="6"/>
      <c r="B20" s="20"/>
      <c r="C20" s="19"/>
      <c r="D20" s="23" t="e">
        <f>VLOOKUP($B20,'Seznam aktivit'!$B$3:$G$34,2)</f>
        <v>#N/A</v>
      </c>
      <c r="E20" s="24" t="e">
        <f>VLOOKUP($B20,'Seznam aktivit'!$B$3:$G$34,3)</f>
        <v>#N/A</v>
      </c>
      <c r="F20" s="25" t="e">
        <f>VLOOKUP($B20,'Seznam aktivit'!$B$3:$G$34,4)</f>
        <v>#N/A</v>
      </c>
      <c r="G20" s="25" t="e">
        <f>VLOOKUP($B20,'Seznam aktivit'!$B$3:$G$34,5)</f>
        <v>#N/A</v>
      </c>
      <c r="H20" s="26" t="e">
        <f>VLOOKUP($B20,'Seznam aktivit'!$B$3:$G$34,6)</f>
        <v>#N/A</v>
      </c>
    </row>
    <row r="21" spans="1:8" ht="15" customHeight="1" x14ac:dyDescent="0.3">
      <c r="A21" s="6"/>
      <c r="B21" s="20"/>
      <c r="C21" s="19"/>
      <c r="D21" s="23" t="e">
        <f>VLOOKUP($B21,'Seznam aktivit'!$B$3:$G$34,2)</f>
        <v>#N/A</v>
      </c>
      <c r="E21" s="24" t="e">
        <f>VLOOKUP($B21,'Seznam aktivit'!$B$3:$G$34,3)</f>
        <v>#N/A</v>
      </c>
      <c r="F21" s="25" t="e">
        <f>VLOOKUP($B21,'Seznam aktivit'!$B$3:$G$34,4)</f>
        <v>#N/A</v>
      </c>
      <c r="G21" s="25" t="e">
        <f>VLOOKUP($B21,'Seznam aktivit'!$B$3:$G$34,5)</f>
        <v>#N/A</v>
      </c>
      <c r="H21" s="26" t="e">
        <f>VLOOKUP($B21,'Seznam aktivit'!$B$3:$G$34,6)</f>
        <v>#N/A</v>
      </c>
    </row>
    <row r="22" spans="1:8" ht="15" customHeight="1" x14ac:dyDescent="0.3">
      <c r="A22" s="6"/>
      <c r="B22" s="20"/>
      <c r="C22" s="19"/>
      <c r="D22" s="23" t="e">
        <f>VLOOKUP($B22,'Seznam aktivit'!$B$3:$G$34,2)</f>
        <v>#N/A</v>
      </c>
      <c r="E22" s="24" t="e">
        <f>VLOOKUP($B22,'Seznam aktivit'!$B$3:$G$34,3)</f>
        <v>#N/A</v>
      </c>
      <c r="F22" s="25" t="e">
        <f>VLOOKUP($B22,'Seznam aktivit'!$B$3:$G$34,4)</f>
        <v>#N/A</v>
      </c>
      <c r="G22" s="25" t="e">
        <f>VLOOKUP($B22,'Seznam aktivit'!$B$3:$G$34,5)</f>
        <v>#N/A</v>
      </c>
      <c r="H22" s="26" t="e">
        <f>VLOOKUP($B22,'Seznam aktivit'!$B$3:$G$34,6)</f>
        <v>#N/A</v>
      </c>
    </row>
    <row r="23" spans="1:8" ht="15" customHeight="1" x14ac:dyDescent="0.3">
      <c r="A23" s="6"/>
      <c r="B23" s="20"/>
      <c r="C23" s="19"/>
      <c r="D23" s="23" t="e">
        <f>VLOOKUP($B23,'Seznam aktivit'!$B$3:$G$34,2)</f>
        <v>#N/A</v>
      </c>
      <c r="E23" s="24" t="e">
        <f>VLOOKUP($B23,'Seznam aktivit'!$B$3:$G$34,3)</f>
        <v>#N/A</v>
      </c>
      <c r="F23" s="25" t="e">
        <f>VLOOKUP($B23,'Seznam aktivit'!$B$3:$G$34,4)</f>
        <v>#N/A</v>
      </c>
      <c r="G23" s="25" t="e">
        <f>VLOOKUP($B23,'Seznam aktivit'!$B$3:$G$34,5)</f>
        <v>#N/A</v>
      </c>
      <c r="H23" s="26" t="e">
        <f>VLOOKUP($B23,'Seznam aktivit'!$B$3:$G$34,6)</f>
        <v>#N/A</v>
      </c>
    </row>
    <row r="24" spans="1:8" ht="15" customHeight="1" x14ac:dyDescent="0.3">
      <c r="A24" s="6"/>
      <c r="B24" s="20"/>
      <c r="C24" s="19"/>
      <c r="D24" s="23" t="e">
        <f>VLOOKUP($B24,'Seznam aktivit'!$B$3:$G$34,2)</f>
        <v>#N/A</v>
      </c>
      <c r="E24" s="24" t="e">
        <f>VLOOKUP($B24,'Seznam aktivit'!$B$3:$G$34,3)</f>
        <v>#N/A</v>
      </c>
      <c r="F24" s="25" t="e">
        <f>VLOOKUP($B24,'Seznam aktivit'!$B$3:$G$34,4)</f>
        <v>#N/A</v>
      </c>
      <c r="G24" s="25" t="e">
        <f>VLOOKUP($B24,'Seznam aktivit'!$B$3:$G$34,5)</f>
        <v>#N/A</v>
      </c>
      <c r="H24" s="26" t="e">
        <f>VLOOKUP($B24,'Seznam aktivit'!$B$3:$G$34,6)</f>
        <v>#N/A</v>
      </c>
    </row>
    <row r="25" spans="1:8" ht="15" customHeight="1" x14ac:dyDescent="0.3">
      <c r="A25" s="6"/>
      <c r="B25" s="20"/>
      <c r="C25" s="19"/>
      <c r="D25" s="23" t="e">
        <f>VLOOKUP($B25,'Seznam aktivit'!$B$3:$G$34,2)</f>
        <v>#N/A</v>
      </c>
      <c r="E25" s="24" t="e">
        <f>VLOOKUP($B25,'Seznam aktivit'!$B$3:$G$34,3)</f>
        <v>#N/A</v>
      </c>
      <c r="F25" s="25" t="e">
        <f>VLOOKUP($B25,'Seznam aktivit'!$B$3:$G$34,4)</f>
        <v>#N/A</v>
      </c>
      <c r="G25" s="25" t="e">
        <f>VLOOKUP($B25,'Seznam aktivit'!$B$3:$G$34,5)</f>
        <v>#N/A</v>
      </c>
      <c r="H25" s="26" t="e">
        <f>VLOOKUP($B25,'Seznam aktivit'!$B$3:$G$34,6)</f>
        <v>#N/A</v>
      </c>
    </row>
    <row r="26" spans="1:8" ht="15" customHeight="1" x14ac:dyDescent="0.3">
      <c r="A26" s="6"/>
      <c r="B26" s="20"/>
      <c r="C26" s="19"/>
      <c r="D26" s="23" t="e">
        <f>VLOOKUP($B26,'Seznam aktivit'!$B$3:$G$34,2)</f>
        <v>#N/A</v>
      </c>
      <c r="E26" s="24" t="e">
        <f>VLOOKUP($B26,'Seznam aktivit'!$B$3:$G$34,3)</f>
        <v>#N/A</v>
      </c>
      <c r="F26" s="25" t="e">
        <f>VLOOKUP($B26,'Seznam aktivit'!$B$3:$G$34,4)</f>
        <v>#N/A</v>
      </c>
      <c r="G26" s="25" t="e">
        <f>VLOOKUP($B26,'Seznam aktivit'!$B$3:$G$34,5)</f>
        <v>#N/A</v>
      </c>
      <c r="H26" s="26" t="e">
        <f>VLOOKUP($B26,'Seznam aktivit'!$B$3:$G$34,6)</f>
        <v>#N/A</v>
      </c>
    </row>
    <row r="27" spans="1:8" ht="15" customHeight="1" x14ac:dyDescent="0.3">
      <c r="A27" s="6"/>
      <c r="B27" s="20"/>
      <c r="C27" s="19"/>
      <c r="D27" s="23" t="e">
        <f>VLOOKUP($B27,'Seznam aktivit'!$B$3:$G$34,2)</f>
        <v>#N/A</v>
      </c>
      <c r="E27" s="24" t="e">
        <f>VLOOKUP($B27,'Seznam aktivit'!$B$3:$G$34,3)</f>
        <v>#N/A</v>
      </c>
      <c r="F27" s="25" t="e">
        <f>VLOOKUP($B27,'Seznam aktivit'!$B$3:$G$34,4)</f>
        <v>#N/A</v>
      </c>
      <c r="G27" s="25" t="e">
        <f>VLOOKUP($B27,'Seznam aktivit'!$B$3:$G$34,5)</f>
        <v>#N/A</v>
      </c>
      <c r="H27" s="26" t="e">
        <f>VLOOKUP($B27,'Seznam aktivit'!$B$3:$G$34,6)</f>
        <v>#N/A</v>
      </c>
    </row>
    <row r="28" spans="1:8" ht="15" customHeight="1" x14ac:dyDescent="0.3">
      <c r="A28" s="6"/>
      <c r="B28" s="20"/>
      <c r="C28" s="19"/>
      <c r="D28" s="23" t="e">
        <f>VLOOKUP($B28,'Seznam aktivit'!$B$3:$G$34,2)</f>
        <v>#N/A</v>
      </c>
      <c r="E28" s="24" t="e">
        <f>VLOOKUP($B28,'Seznam aktivit'!$B$3:$G$34,3)</f>
        <v>#N/A</v>
      </c>
      <c r="F28" s="25" t="e">
        <f>VLOOKUP($B28,'Seznam aktivit'!$B$3:$G$34,4)</f>
        <v>#N/A</v>
      </c>
      <c r="G28" s="25" t="e">
        <f>VLOOKUP($B28,'Seznam aktivit'!$B$3:$G$34,5)</f>
        <v>#N/A</v>
      </c>
      <c r="H28" s="26" t="e">
        <f>VLOOKUP($B28,'Seznam aktivit'!$B$3:$G$34,6)</f>
        <v>#N/A</v>
      </c>
    </row>
    <row r="29" spans="1:8" ht="15" customHeight="1" x14ac:dyDescent="0.3">
      <c r="A29" s="6"/>
      <c r="B29" s="20"/>
      <c r="C29" s="19"/>
      <c r="D29" s="23" t="e">
        <f>VLOOKUP($B29,'Seznam aktivit'!$B$3:$G$34,2)</f>
        <v>#N/A</v>
      </c>
      <c r="E29" s="24" t="e">
        <f>VLOOKUP($B29,'Seznam aktivit'!$B$3:$G$34,3)</f>
        <v>#N/A</v>
      </c>
      <c r="F29" s="25" t="e">
        <f>VLOOKUP($B29,'Seznam aktivit'!$B$3:$G$34,4)</f>
        <v>#N/A</v>
      </c>
      <c r="G29" s="25" t="e">
        <f>VLOOKUP($B29,'Seznam aktivit'!$B$3:$G$34,5)</f>
        <v>#N/A</v>
      </c>
      <c r="H29" s="26" t="e">
        <f>VLOOKUP($B29,'Seznam aktivit'!$B$3:$G$34,6)</f>
        <v>#N/A</v>
      </c>
    </row>
    <row r="30" spans="1:8" ht="15" customHeight="1" x14ac:dyDescent="0.3">
      <c r="A30" s="6"/>
      <c r="B30" s="20"/>
      <c r="C30" s="19"/>
      <c r="D30" s="23" t="e">
        <f>VLOOKUP($B30,'Seznam aktivit'!$B$3:$G$34,2)</f>
        <v>#N/A</v>
      </c>
      <c r="E30" s="24" t="e">
        <f>VLOOKUP($B30,'Seznam aktivit'!$B$3:$G$34,3)</f>
        <v>#N/A</v>
      </c>
      <c r="F30" s="25" t="e">
        <f>VLOOKUP($B30,'Seznam aktivit'!$B$3:$G$34,4)</f>
        <v>#N/A</v>
      </c>
      <c r="G30" s="25" t="e">
        <f>VLOOKUP($B30,'Seznam aktivit'!$B$3:$G$34,5)</f>
        <v>#N/A</v>
      </c>
      <c r="H30" s="26" t="e">
        <f>VLOOKUP($B30,'Seznam aktivit'!$B$3:$G$34,6)</f>
        <v>#N/A</v>
      </c>
    </row>
    <row r="31" spans="1:8" ht="15" customHeight="1" x14ac:dyDescent="0.3">
      <c r="A31" s="6"/>
      <c r="B31" s="20"/>
      <c r="C31" s="19"/>
      <c r="D31" s="23" t="e">
        <f>VLOOKUP($B31,'Seznam aktivit'!$B$3:$G$34,2)</f>
        <v>#N/A</v>
      </c>
      <c r="E31" s="24" t="e">
        <f>VLOOKUP($B31,'Seznam aktivit'!$B$3:$G$34,3)</f>
        <v>#N/A</v>
      </c>
      <c r="F31" s="25" t="e">
        <f>VLOOKUP($B31,'Seznam aktivit'!$B$3:$G$34,4)</f>
        <v>#N/A</v>
      </c>
      <c r="G31" s="25" t="e">
        <f>VLOOKUP($B31,'Seznam aktivit'!$B$3:$G$34,5)</f>
        <v>#N/A</v>
      </c>
      <c r="H31" s="26" t="e">
        <f>VLOOKUP($B31,'Seznam aktivit'!$B$3:$G$34,6)</f>
        <v>#N/A</v>
      </c>
    </row>
    <row r="32" spans="1:8" ht="15" customHeight="1" x14ac:dyDescent="0.3">
      <c r="A32" s="6"/>
      <c r="B32" s="20"/>
      <c r="C32" s="19"/>
      <c r="D32" s="23" t="e">
        <f>VLOOKUP($B32,'Seznam aktivit'!$B$3:$G$34,2)</f>
        <v>#N/A</v>
      </c>
      <c r="E32" s="24" t="e">
        <f>VLOOKUP($B32,'Seznam aktivit'!$B$3:$G$34,3)</f>
        <v>#N/A</v>
      </c>
      <c r="F32" s="25" t="e">
        <f>VLOOKUP($B32,'Seznam aktivit'!$B$3:$G$34,4)</f>
        <v>#N/A</v>
      </c>
      <c r="G32" s="25" t="e">
        <f>VLOOKUP($B32,'Seznam aktivit'!$B$3:$G$34,5)</f>
        <v>#N/A</v>
      </c>
      <c r="H32" s="26" t="e">
        <f>VLOOKUP($B32,'Seznam aktivit'!$B$3:$G$34,6)</f>
        <v>#N/A</v>
      </c>
    </row>
    <row r="33" spans="1:8" ht="15" customHeight="1" x14ac:dyDescent="0.3">
      <c r="A33" s="6"/>
      <c r="B33" s="20"/>
      <c r="C33" s="19"/>
      <c r="D33" s="23" t="e">
        <f>VLOOKUP($B33,'Seznam aktivit'!$B$3:$G$34,2)</f>
        <v>#N/A</v>
      </c>
      <c r="E33" s="24" t="e">
        <f>VLOOKUP($B33,'Seznam aktivit'!$B$3:$G$34,3)</f>
        <v>#N/A</v>
      </c>
      <c r="F33" s="25" t="e">
        <f>VLOOKUP($B33,'Seznam aktivit'!$B$3:$G$34,4)</f>
        <v>#N/A</v>
      </c>
      <c r="G33" s="25" t="e">
        <f>VLOOKUP($B33,'Seznam aktivit'!$B$3:$G$34,5)</f>
        <v>#N/A</v>
      </c>
      <c r="H33" s="26" t="e">
        <f>VLOOKUP($B33,'Seznam aktivit'!$B$3:$G$34,6)</f>
        <v>#N/A</v>
      </c>
    </row>
    <row r="34" spans="1:8" ht="15" customHeight="1" x14ac:dyDescent="0.3">
      <c r="A34" s="6"/>
      <c r="B34" s="20"/>
      <c r="C34" s="19"/>
      <c r="D34" s="23" t="e">
        <f>VLOOKUP($B34,'Seznam aktivit'!$B$3:$G$34,2)</f>
        <v>#N/A</v>
      </c>
      <c r="E34" s="24" t="e">
        <f>VLOOKUP($B34,'Seznam aktivit'!$B$3:$G$34,3)</f>
        <v>#N/A</v>
      </c>
      <c r="F34" s="25" t="e">
        <f>VLOOKUP($B34,'Seznam aktivit'!$B$3:$G$34,4)</f>
        <v>#N/A</v>
      </c>
      <c r="G34" s="25" t="e">
        <f>VLOOKUP($B34,'Seznam aktivit'!$B$3:$G$34,5)</f>
        <v>#N/A</v>
      </c>
      <c r="H34" s="26" t="e">
        <f>VLOOKUP($B34,'Seznam aktivit'!$B$3:$G$34,6)</f>
        <v>#N/A</v>
      </c>
    </row>
    <row r="35" spans="1:8" ht="15" customHeight="1" x14ac:dyDescent="0.3">
      <c r="A35" s="6"/>
      <c r="B35" s="20"/>
      <c r="C35" s="19"/>
      <c r="D35" s="23" t="e">
        <f>VLOOKUP($B35,'Seznam aktivit'!$B$3:$G$34,2)</f>
        <v>#N/A</v>
      </c>
      <c r="E35" s="24" t="e">
        <f>VLOOKUP($B35,'Seznam aktivit'!$B$3:$G$34,3)</f>
        <v>#N/A</v>
      </c>
      <c r="F35" s="25" t="e">
        <f>VLOOKUP($B35,'Seznam aktivit'!$B$3:$G$34,4)</f>
        <v>#N/A</v>
      </c>
      <c r="G35" s="25" t="e">
        <f>VLOOKUP($B35,'Seznam aktivit'!$B$3:$G$34,5)</f>
        <v>#N/A</v>
      </c>
      <c r="H35" s="26" t="e">
        <f>VLOOKUP($B35,'Seznam aktivit'!$B$3:$G$34,6)</f>
        <v>#N/A</v>
      </c>
    </row>
    <row r="36" spans="1:8" ht="15" customHeight="1" x14ac:dyDescent="0.3">
      <c r="A36" s="6"/>
      <c r="B36" s="20"/>
      <c r="C36" s="19"/>
      <c r="D36" s="23" t="e">
        <f>VLOOKUP($B36,'Seznam aktivit'!$B$3:$G$34,2)</f>
        <v>#N/A</v>
      </c>
      <c r="E36" s="24" t="e">
        <f>VLOOKUP($B36,'Seznam aktivit'!$B$3:$G$34,3)</f>
        <v>#N/A</v>
      </c>
      <c r="F36" s="25" t="e">
        <f>VLOOKUP($B36,'Seznam aktivit'!$B$3:$G$34,4)</f>
        <v>#N/A</v>
      </c>
      <c r="G36" s="25" t="e">
        <f>VLOOKUP($B36,'Seznam aktivit'!$B$3:$G$34,5)</f>
        <v>#N/A</v>
      </c>
      <c r="H36" s="26" t="e">
        <f>VLOOKUP($B36,'Seznam aktivit'!$B$3:$G$34,6)</f>
        <v>#N/A</v>
      </c>
    </row>
    <row r="37" spans="1:8" ht="15" customHeight="1" x14ac:dyDescent="0.3">
      <c r="A37" s="6"/>
      <c r="B37" s="20"/>
      <c r="C37" s="19"/>
      <c r="D37" s="23" t="e">
        <f>VLOOKUP($B37,'Seznam aktivit'!$B$3:$G$34,2)</f>
        <v>#N/A</v>
      </c>
      <c r="E37" s="24" t="e">
        <f>VLOOKUP($B37,'Seznam aktivit'!$B$3:$G$34,3)</f>
        <v>#N/A</v>
      </c>
      <c r="F37" s="25" t="e">
        <f>VLOOKUP($B37,'Seznam aktivit'!$B$3:$G$34,4)</f>
        <v>#N/A</v>
      </c>
      <c r="G37" s="25" t="e">
        <f>VLOOKUP($B37,'Seznam aktivit'!$B$3:$G$34,5)</f>
        <v>#N/A</v>
      </c>
      <c r="H37" s="26" t="e">
        <f>VLOOKUP($B37,'Seznam aktivit'!$B$3:$G$34,6)</f>
        <v>#N/A</v>
      </c>
    </row>
    <row r="38" spans="1:8" ht="15" customHeight="1" x14ac:dyDescent="0.3">
      <c r="A38" s="6"/>
      <c r="B38" s="20"/>
      <c r="C38" s="19"/>
      <c r="D38" s="23" t="e">
        <f>VLOOKUP($B38,'Seznam aktivit'!$B$3:$G$34,2)</f>
        <v>#N/A</v>
      </c>
      <c r="E38" s="24" t="e">
        <f>VLOOKUP($B38,'Seznam aktivit'!$B$3:$G$34,3)</f>
        <v>#N/A</v>
      </c>
      <c r="F38" s="25" t="e">
        <f>VLOOKUP($B38,'Seznam aktivit'!$B$3:$G$34,4)</f>
        <v>#N/A</v>
      </c>
      <c r="G38" s="25" t="e">
        <f>VLOOKUP($B38,'Seznam aktivit'!$B$3:$G$34,5)</f>
        <v>#N/A</v>
      </c>
      <c r="H38" s="26" t="e">
        <f>VLOOKUP($B38,'Seznam aktivit'!$B$3:$G$34,6)</f>
        <v>#N/A</v>
      </c>
    </row>
    <row r="39" spans="1:8" ht="15" customHeight="1" x14ac:dyDescent="0.3">
      <c r="A39" s="6"/>
      <c r="B39" s="20"/>
      <c r="C39" s="19"/>
      <c r="D39" s="23" t="e">
        <f>VLOOKUP($B39,'Seznam aktivit'!$B$3:$G$34,2)</f>
        <v>#N/A</v>
      </c>
      <c r="E39" s="24" t="e">
        <f>VLOOKUP($B39,'Seznam aktivit'!$B$3:$G$34,3)</f>
        <v>#N/A</v>
      </c>
      <c r="F39" s="25" t="e">
        <f>VLOOKUP($B39,'Seznam aktivit'!$B$3:$G$34,4)</f>
        <v>#N/A</v>
      </c>
      <c r="G39" s="25" t="e">
        <f>VLOOKUP($B39,'Seznam aktivit'!$B$3:$G$34,5)</f>
        <v>#N/A</v>
      </c>
      <c r="H39" s="26" t="e">
        <f>VLOOKUP($B39,'Seznam aktivit'!$B$3:$G$34,6)</f>
        <v>#N/A</v>
      </c>
    </row>
    <row r="40" spans="1:8" ht="15" customHeight="1" x14ac:dyDescent="0.3">
      <c r="A40" s="6"/>
      <c r="B40" s="20"/>
      <c r="C40" s="19"/>
      <c r="D40" s="23" t="e">
        <f>VLOOKUP($B40,'Seznam aktivit'!$B$3:$G$34,2)</f>
        <v>#N/A</v>
      </c>
      <c r="E40" s="24" t="e">
        <f>VLOOKUP($B40,'Seznam aktivit'!$B$3:$G$34,3)</f>
        <v>#N/A</v>
      </c>
      <c r="F40" s="25" t="e">
        <f>VLOOKUP($B40,'Seznam aktivit'!$B$3:$G$34,4)</f>
        <v>#N/A</v>
      </c>
      <c r="G40" s="25" t="e">
        <f>VLOOKUP($B40,'Seznam aktivit'!$B$3:$G$34,5)</f>
        <v>#N/A</v>
      </c>
      <c r="H40" s="26" t="e">
        <f>VLOOKUP($B40,'Seznam aktivit'!$B$3:$G$34,6)</f>
        <v>#N/A</v>
      </c>
    </row>
    <row r="41" spans="1:8" ht="15" customHeight="1" x14ac:dyDescent="0.3">
      <c r="A41" s="6"/>
      <c r="B41" s="20"/>
      <c r="C41" s="19"/>
      <c r="D41" s="23" t="e">
        <f>VLOOKUP($B41,'Seznam aktivit'!$B$3:$G$34,2)</f>
        <v>#N/A</v>
      </c>
      <c r="E41" s="24" t="e">
        <f>VLOOKUP($B41,'Seznam aktivit'!$B$3:$G$34,3)</f>
        <v>#N/A</v>
      </c>
      <c r="F41" s="25" t="e">
        <f>VLOOKUP($B41,'Seznam aktivit'!$B$3:$G$34,4)</f>
        <v>#N/A</v>
      </c>
      <c r="G41" s="25" t="e">
        <f>VLOOKUP($B41,'Seznam aktivit'!$B$3:$G$34,5)</f>
        <v>#N/A</v>
      </c>
      <c r="H41" s="26" t="e">
        <f>VLOOKUP($B41,'Seznam aktivit'!$B$3:$G$34,6)</f>
        <v>#N/A</v>
      </c>
    </row>
    <row r="42" spans="1:8" ht="15" customHeight="1" x14ac:dyDescent="0.3">
      <c r="A42" s="6"/>
      <c r="B42" s="20"/>
      <c r="C42" s="19"/>
      <c r="D42" s="23" t="e">
        <f>VLOOKUP($B42,'Seznam aktivit'!$B$3:$G$34,2)</f>
        <v>#N/A</v>
      </c>
      <c r="E42" s="24" t="e">
        <f>VLOOKUP($B42,'Seznam aktivit'!$B$3:$G$34,3)</f>
        <v>#N/A</v>
      </c>
      <c r="F42" s="25" t="e">
        <f>VLOOKUP($B42,'Seznam aktivit'!$B$3:$G$34,4)</f>
        <v>#N/A</v>
      </c>
      <c r="G42" s="25" t="e">
        <f>VLOOKUP($B42,'Seznam aktivit'!$B$3:$G$34,5)</f>
        <v>#N/A</v>
      </c>
      <c r="H42" s="26" t="e">
        <f>VLOOKUP($B42,'Seznam aktivit'!$B$3:$G$34,6)</f>
        <v>#N/A</v>
      </c>
    </row>
    <row r="43" spans="1:8" ht="15" customHeight="1" x14ac:dyDescent="0.3">
      <c r="A43" s="6"/>
      <c r="B43" s="20"/>
      <c r="C43" s="19"/>
      <c r="D43" s="23" t="e">
        <f>VLOOKUP($B43,'Seznam aktivit'!$B$3:$G$34,2)</f>
        <v>#N/A</v>
      </c>
      <c r="E43" s="24" t="e">
        <f>VLOOKUP($B43,'Seznam aktivit'!$B$3:$G$34,3)</f>
        <v>#N/A</v>
      </c>
      <c r="F43" s="25" t="e">
        <f>VLOOKUP($B43,'Seznam aktivit'!$B$3:$G$34,4)</f>
        <v>#N/A</v>
      </c>
      <c r="G43" s="25" t="e">
        <f>VLOOKUP($B43,'Seznam aktivit'!$B$3:$G$34,5)</f>
        <v>#N/A</v>
      </c>
      <c r="H43" s="26" t="e">
        <f>VLOOKUP($B43,'Seznam aktivit'!$B$3:$G$34,6)</f>
        <v>#N/A</v>
      </c>
    </row>
    <row r="44" spans="1:8" ht="15" customHeight="1" x14ac:dyDescent="0.3">
      <c r="A44" s="6"/>
      <c r="B44" s="20"/>
      <c r="C44" s="19"/>
      <c r="D44" s="23" t="e">
        <f>VLOOKUP($B44,'Seznam aktivit'!$B$3:$G$34,2)</f>
        <v>#N/A</v>
      </c>
      <c r="E44" s="24" t="e">
        <f>VLOOKUP($B44,'Seznam aktivit'!$B$3:$G$34,3)</f>
        <v>#N/A</v>
      </c>
      <c r="F44" s="25" t="e">
        <f>VLOOKUP($B44,'Seznam aktivit'!$B$3:$G$34,4)</f>
        <v>#N/A</v>
      </c>
      <c r="G44" s="25" t="e">
        <f>VLOOKUP($B44,'Seznam aktivit'!$B$3:$G$34,5)</f>
        <v>#N/A</v>
      </c>
      <c r="H44" s="26" t="e">
        <f>VLOOKUP($B44,'Seznam aktivit'!$B$3:$G$34,6)</f>
        <v>#N/A</v>
      </c>
    </row>
    <row r="45" spans="1:8" ht="15" customHeight="1" x14ac:dyDescent="0.3">
      <c r="A45" s="6"/>
      <c r="B45" s="20"/>
      <c r="C45" s="19"/>
      <c r="D45" s="23" t="e">
        <f>VLOOKUP($B45,'Seznam aktivit'!$B$3:$G$34,2)</f>
        <v>#N/A</v>
      </c>
      <c r="E45" s="24" t="e">
        <f>VLOOKUP($B45,'Seznam aktivit'!$B$3:$G$34,3)</f>
        <v>#N/A</v>
      </c>
      <c r="F45" s="25" t="e">
        <f>VLOOKUP($B45,'Seznam aktivit'!$B$3:$G$34,4)</f>
        <v>#N/A</v>
      </c>
      <c r="G45" s="25" t="e">
        <f>VLOOKUP($B45,'Seznam aktivit'!$B$3:$G$34,5)</f>
        <v>#N/A</v>
      </c>
      <c r="H45" s="26" t="e">
        <f>VLOOKUP($B45,'Seznam aktivit'!$B$3:$G$34,6)</f>
        <v>#N/A</v>
      </c>
    </row>
    <row r="46" spans="1:8" ht="15" customHeight="1" x14ac:dyDescent="0.3">
      <c r="A46" s="6"/>
      <c r="B46" s="20"/>
      <c r="C46" s="19"/>
      <c r="D46" s="23" t="e">
        <f>VLOOKUP($B46,'Seznam aktivit'!$B$3:$G$34,2)</f>
        <v>#N/A</v>
      </c>
      <c r="E46" s="24" t="e">
        <f>VLOOKUP($B46,'Seznam aktivit'!$B$3:$G$34,3)</f>
        <v>#N/A</v>
      </c>
      <c r="F46" s="25" t="e">
        <f>VLOOKUP($B46,'Seznam aktivit'!$B$3:$G$34,4)</f>
        <v>#N/A</v>
      </c>
      <c r="G46" s="25" t="e">
        <f>VLOOKUP($B46,'Seznam aktivit'!$B$3:$G$34,5)</f>
        <v>#N/A</v>
      </c>
      <c r="H46" s="26" t="e">
        <f>VLOOKUP($B46,'Seznam aktivit'!$B$3:$G$34,6)</f>
        <v>#N/A</v>
      </c>
    </row>
    <row r="47" spans="1:8" ht="15" customHeight="1" x14ac:dyDescent="0.3">
      <c r="A47" s="6"/>
      <c r="B47" s="20"/>
      <c r="C47" s="19"/>
      <c r="D47" s="23" t="e">
        <f>VLOOKUP($B47,'Seznam aktivit'!$B$3:$G$34,2)</f>
        <v>#N/A</v>
      </c>
      <c r="E47" s="24" t="e">
        <f>VLOOKUP($B47,'Seznam aktivit'!$B$3:$G$34,3)</f>
        <v>#N/A</v>
      </c>
      <c r="F47" s="25" t="e">
        <f>VLOOKUP($B47,'Seznam aktivit'!$B$3:$G$34,4)</f>
        <v>#N/A</v>
      </c>
      <c r="G47" s="25" t="e">
        <f>VLOOKUP($B47,'Seznam aktivit'!$B$3:$G$34,5)</f>
        <v>#N/A</v>
      </c>
      <c r="H47" s="26" t="e">
        <f>VLOOKUP($B47,'Seznam aktivit'!$B$3:$G$34,6)</f>
        <v>#N/A</v>
      </c>
    </row>
    <row r="48" spans="1:8" ht="15" customHeight="1" x14ac:dyDescent="0.3">
      <c r="A48" s="6"/>
      <c r="B48" s="20"/>
      <c r="C48" s="19"/>
      <c r="D48" s="23" t="e">
        <f>VLOOKUP($B48,'Seznam aktivit'!$B$3:$G$34,2)</f>
        <v>#N/A</v>
      </c>
      <c r="E48" s="24" t="e">
        <f>VLOOKUP($B48,'Seznam aktivit'!$B$3:$G$34,3)</f>
        <v>#N/A</v>
      </c>
      <c r="F48" s="25" t="e">
        <f>VLOOKUP($B48,'Seznam aktivit'!$B$3:$G$34,4)</f>
        <v>#N/A</v>
      </c>
      <c r="G48" s="25" t="e">
        <f>VLOOKUP($B48,'Seznam aktivit'!$B$3:$G$34,5)</f>
        <v>#N/A</v>
      </c>
      <c r="H48" s="26" t="e">
        <f>VLOOKUP($B48,'Seznam aktivit'!$B$3:$G$34,6)</f>
        <v>#N/A</v>
      </c>
    </row>
    <row r="49" spans="1:8" ht="15" customHeight="1" x14ac:dyDescent="0.3">
      <c r="A49" s="6"/>
      <c r="B49" s="20"/>
      <c r="C49" s="19"/>
      <c r="D49" s="23" t="e">
        <f>VLOOKUP($B49,'Seznam aktivit'!$B$3:$G$34,2)</f>
        <v>#N/A</v>
      </c>
      <c r="E49" s="24" t="e">
        <f>VLOOKUP($B49,'Seznam aktivit'!$B$3:$G$34,3)</f>
        <v>#N/A</v>
      </c>
      <c r="F49" s="25" t="e">
        <f>VLOOKUP($B49,'Seznam aktivit'!$B$3:$G$34,4)</f>
        <v>#N/A</v>
      </c>
      <c r="G49" s="25" t="e">
        <f>VLOOKUP($B49,'Seznam aktivit'!$B$3:$G$34,5)</f>
        <v>#N/A</v>
      </c>
      <c r="H49" s="26" t="e">
        <f>VLOOKUP($B49,'Seznam aktivit'!$B$3:$G$34,6)</f>
        <v>#N/A</v>
      </c>
    </row>
    <row r="50" spans="1:8" ht="15" customHeight="1" x14ac:dyDescent="0.3">
      <c r="A50" s="6"/>
      <c r="B50" s="20"/>
      <c r="C50" s="19"/>
      <c r="D50" s="23" t="e">
        <f>VLOOKUP($B50,'Seznam aktivit'!$B$3:$G$34,2)</f>
        <v>#N/A</v>
      </c>
      <c r="E50" s="24" t="e">
        <f>VLOOKUP($B50,'Seznam aktivit'!$B$3:$G$34,3)</f>
        <v>#N/A</v>
      </c>
      <c r="F50" s="25" t="e">
        <f>VLOOKUP($B50,'Seznam aktivit'!$B$3:$G$34,4)</f>
        <v>#N/A</v>
      </c>
      <c r="G50" s="25" t="e">
        <f>VLOOKUP($B50,'Seznam aktivit'!$B$3:$G$34,5)</f>
        <v>#N/A</v>
      </c>
      <c r="H50" s="26" t="e">
        <f>VLOOKUP($B50,'Seznam aktivit'!$B$3:$G$34,6)</f>
        <v>#N/A</v>
      </c>
    </row>
    <row r="51" spans="1:8" ht="15" customHeight="1" x14ac:dyDescent="0.3">
      <c r="A51" s="6"/>
      <c r="B51" s="20"/>
      <c r="C51" s="19"/>
      <c r="D51" s="23" t="e">
        <f>VLOOKUP($B51,'Seznam aktivit'!$B$3:$G$34,2)</f>
        <v>#N/A</v>
      </c>
      <c r="E51" s="24" t="e">
        <f>VLOOKUP($B51,'Seznam aktivit'!$B$3:$G$34,3)</f>
        <v>#N/A</v>
      </c>
      <c r="F51" s="25" t="e">
        <f>VLOOKUP($B51,'Seznam aktivit'!$B$3:$G$34,4)</f>
        <v>#N/A</v>
      </c>
      <c r="G51" s="25" t="e">
        <f>VLOOKUP($B51,'Seznam aktivit'!$B$3:$G$34,5)</f>
        <v>#N/A</v>
      </c>
      <c r="H51" s="26" t="e">
        <f>VLOOKUP($B51,'Seznam aktivit'!$B$3:$G$34,6)</f>
        <v>#N/A</v>
      </c>
    </row>
    <row r="52" spans="1:8" ht="15" customHeight="1" x14ac:dyDescent="0.3">
      <c r="A52" s="6"/>
      <c r="B52" s="20"/>
      <c r="C52" s="19"/>
      <c r="D52" s="23" t="e">
        <f>VLOOKUP($B52,'Seznam aktivit'!$B$3:$G$34,2)</f>
        <v>#N/A</v>
      </c>
      <c r="E52" s="24" t="e">
        <f>VLOOKUP($B52,'Seznam aktivit'!$B$3:$G$34,3)</f>
        <v>#N/A</v>
      </c>
      <c r="F52" s="25" t="e">
        <f>VLOOKUP($B52,'Seznam aktivit'!$B$3:$G$34,4)</f>
        <v>#N/A</v>
      </c>
      <c r="G52" s="25" t="e">
        <f>VLOOKUP($B52,'Seznam aktivit'!$B$3:$G$34,5)</f>
        <v>#N/A</v>
      </c>
      <c r="H52" s="26" t="e">
        <f>VLOOKUP($B52,'Seznam aktivit'!$B$3:$G$34,6)</f>
        <v>#N/A</v>
      </c>
    </row>
    <row r="53" spans="1:8" ht="15" customHeight="1" x14ac:dyDescent="0.3">
      <c r="A53" s="6"/>
      <c r="B53" s="20"/>
      <c r="C53" s="19"/>
      <c r="D53" s="23" t="e">
        <f>VLOOKUP($B53,'Seznam aktivit'!$B$3:$G$34,2)</f>
        <v>#N/A</v>
      </c>
      <c r="E53" s="24" t="e">
        <f>VLOOKUP($B53,'Seznam aktivit'!$B$3:$G$34,3)</f>
        <v>#N/A</v>
      </c>
      <c r="F53" s="25" t="e">
        <f>VLOOKUP($B53,'Seznam aktivit'!$B$3:$G$34,4)</f>
        <v>#N/A</v>
      </c>
      <c r="G53" s="25" t="e">
        <f>VLOOKUP($B53,'Seznam aktivit'!$B$3:$G$34,5)</f>
        <v>#N/A</v>
      </c>
      <c r="H53" s="26" t="e">
        <f>VLOOKUP($B53,'Seznam aktivit'!$B$3:$G$34,6)</f>
        <v>#N/A</v>
      </c>
    </row>
    <row r="54" spans="1:8" ht="15" customHeight="1" x14ac:dyDescent="0.3">
      <c r="A54" s="6"/>
      <c r="B54" s="20"/>
      <c r="C54" s="19"/>
      <c r="D54" s="23" t="e">
        <f>VLOOKUP($B54,'Seznam aktivit'!$B$3:$G$34,2)</f>
        <v>#N/A</v>
      </c>
      <c r="E54" s="24" t="e">
        <f>VLOOKUP($B54,'Seznam aktivit'!$B$3:$G$34,3)</f>
        <v>#N/A</v>
      </c>
      <c r="F54" s="25" t="e">
        <f>VLOOKUP($B54,'Seznam aktivit'!$B$3:$G$34,4)</f>
        <v>#N/A</v>
      </c>
      <c r="G54" s="25" t="e">
        <f>VLOOKUP($B54,'Seznam aktivit'!$B$3:$G$34,5)</f>
        <v>#N/A</v>
      </c>
      <c r="H54" s="26" t="e">
        <f>VLOOKUP($B54,'Seznam aktivit'!$B$3:$G$34,6)</f>
        <v>#N/A</v>
      </c>
    </row>
    <row r="55" spans="1:8" ht="15" customHeight="1" x14ac:dyDescent="0.3">
      <c r="A55" s="6"/>
      <c r="B55" s="20"/>
      <c r="C55" s="19"/>
      <c r="D55" s="23" t="e">
        <f>VLOOKUP($B55,'Seznam aktivit'!$B$3:$G$34,2)</f>
        <v>#N/A</v>
      </c>
      <c r="E55" s="24" t="e">
        <f>VLOOKUP($B55,'Seznam aktivit'!$B$3:$G$34,3)</f>
        <v>#N/A</v>
      </c>
      <c r="F55" s="25" t="e">
        <f>VLOOKUP($B55,'Seznam aktivit'!$B$3:$G$34,4)</f>
        <v>#N/A</v>
      </c>
      <c r="G55" s="25" t="e">
        <f>VLOOKUP($B55,'Seznam aktivit'!$B$3:$G$34,5)</f>
        <v>#N/A</v>
      </c>
      <c r="H55" s="26" t="e">
        <f>VLOOKUP($B55,'Seznam aktivit'!$B$3:$G$34,6)</f>
        <v>#N/A</v>
      </c>
    </row>
    <row r="56" spans="1:8" ht="15" customHeight="1" x14ac:dyDescent="0.3">
      <c r="A56" s="6"/>
      <c r="B56" s="20"/>
      <c r="C56" s="19"/>
      <c r="D56" s="23" t="e">
        <f>VLOOKUP($B56,'Seznam aktivit'!$B$3:$G$34,2)</f>
        <v>#N/A</v>
      </c>
      <c r="E56" s="24" t="e">
        <f>VLOOKUP($B56,'Seznam aktivit'!$B$3:$G$34,3)</f>
        <v>#N/A</v>
      </c>
      <c r="F56" s="25" t="e">
        <f>VLOOKUP($B56,'Seznam aktivit'!$B$3:$G$34,4)</f>
        <v>#N/A</v>
      </c>
      <c r="G56" s="25" t="e">
        <f>VLOOKUP($B56,'Seznam aktivit'!$B$3:$G$34,5)</f>
        <v>#N/A</v>
      </c>
      <c r="H56" s="26" t="e">
        <f>VLOOKUP($B56,'Seznam aktivit'!$B$3:$G$34,6)</f>
        <v>#N/A</v>
      </c>
    </row>
    <row r="57" spans="1:8" ht="15" customHeight="1" x14ac:dyDescent="0.3">
      <c r="A57" s="6"/>
      <c r="B57" s="20"/>
      <c r="C57" s="19"/>
      <c r="D57" s="23" t="e">
        <f>VLOOKUP($B57,'Seznam aktivit'!$B$3:$G$34,2)</f>
        <v>#N/A</v>
      </c>
      <c r="E57" s="24" t="e">
        <f>VLOOKUP($B57,'Seznam aktivit'!$B$3:$G$34,3)</f>
        <v>#N/A</v>
      </c>
      <c r="F57" s="25" t="e">
        <f>VLOOKUP($B57,'Seznam aktivit'!$B$3:$G$34,4)</f>
        <v>#N/A</v>
      </c>
      <c r="G57" s="25" t="e">
        <f>VLOOKUP($B57,'Seznam aktivit'!$B$3:$G$34,5)</f>
        <v>#N/A</v>
      </c>
      <c r="H57" s="26" t="e">
        <f>VLOOKUP($B57,'Seznam aktivit'!$B$3:$G$34,6)</f>
        <v>#N/A</v>
      </c>
    </row>
    <row r="58" spans="1:8" ht="15" customHeight="1" x14ac:dyDescent="0.3">
      <c r="A58" s="6"/>
      <c r="B58" s="20"/>
      <c r="C58" s="19"/>
      <c r="D58" s="23" t="e">
        <f>VLOOKUP($B58,'Seznam aktivit'!$B$3:$G$34,2)</f>
        <v>#N/A</v>
      </c>
      <c r="E58" s="24" t="e">
        <f>VLOOKUP($B58,'Seznam aktivit'!$B$3:$G$34,3)</f>
        <v>#N/A</v>
      </c>
      <c r="F58" s="25" t="e">
        <f>VLOOKUP($B58,'Seznam aktivit'!$B$3:$G$34,4)</f>
        <v>#N/A</v>
      </c>
      <c r="G58" s="25" t="e">
        <f>VLOOKUP($B58,'Seznam aktivit'!$B$3:$G$34,5)</f>
        <v>#N/A</v>
      </c>
      <c r="H58" s="26" t="e">
        <f>VLOOKUP($B58,'Seznam aktivit'!$B$3:$G$34,6)</f>
        <v>#N/A</v>
      </c>
    </row>
    <row r="59" spans="1:8" ht="15" customHeight="1" x14ac:dyDescent="0.3">
      <c r="A59" s="6"/>
      <c r="B59" s="20"/>
      <c r="C59" s="19"/>
      <c r="D59" s="23" t="e">
        <f>VLOOKUP($B59,'Seznam aktivit'!$B$3:$G$34,2)</f>
        <v>#N/A</v>
      </c>
      <c r="E59" s="24" t="e">
        <f>VLOOKUP($B59,'Seznam aktivit'!$B$3:$G$34,3)</f>
        <v>#N/A</v>
      </c>
      <c r="F59" s="25" t="e">
        <f>VLOOKUP($B59,'Seznam aktivit'!$B$3:$G$34,4)</f>
        <v>#N/A</v>
      </c>
      <c r="G59" s="25" t="e">
        <f>VLOOKUP($B59,'Seznam aktivit'!$B$3:$G$34,5)</f>
        <v>#N/A</v>
      </c>
      <c r="H59" s="26" t="e">
        <f>VLOOKUP($B59,'Seznam aktivit'!$B$3:$G$34,6)</f>
        <v>#N/A</v>
      </c>
    </row>
    <row r="60" spans="1:8" ht="15" customHeight="1" x14ac:dyDescent="0.3">
      <c r="A60" s="6"/>
      <c r="B60" s="20"/>
      <c r="C60" s="19"/>
      <c r="D60" s="23" t="e">
        <f>VLOOKUP($B60,'Seznam aktivit'!$B$3:$G$34,2)</f>
        <v>#N/A</v>
      </c>
      <c r="E60" s="24" t="e">
        <f>VLOOKUP($B60,'Seznam aktivit'!$B$3:$G$34,3)</f>
        <v>#N/A</v>
      </c>
      <c r="F60" s="25" t="e">
        <f>VLOOKUP($B60,'Seznam aktivit'!$B$3:$G$34,4)</f>
        <v>#N/A</v>
      </c>
      <c r="G60" s="25" t="e">
        <f>VLOOKUP($B60,'Seznam aktivit'!$B$3:$G$34,5)</f>
        <v>#N/A</v>
      </c>
      <c r="H60" s="26" t="e">
        <f>VLOOKUP($B60,'Seznam aktivit'!$B$3:$G$34,6)</f>
        <v>#N/A</v>
      </c>
    </row>
    <row r="61" spans="1:8" ht="15" customHeight="1" x14ac:dyDescent="0.3">
      <c r="A61" s="6"/>
      <c r="B61" s="20"/>
      <c r="C61" s="19"/>
      <c r="D61" s="23" t="e">
        <f>VLOOKUP($B61,'Seznam aktivit'!$B$3:$G$34,2)</f>
        <v>#N/A</v>
      </c>
      <c r="E61" s="24" t="e">
        <f>VLOOKUP($B61,'Seznam aktivit'!$B$3:$G$34,3)</f>
        <v>#N/A</v>
      </c>
      <c r="F61" s="25" t="e">
        <f>VLOOKUP($B61,'Seznam aktivit'!$B$3:$G$34,4)</f>
        <v>#N/A</v>
      </c>
      <c r="G61" s="25" t="e">
        <f>VLOOKUP($B61,'Seznam aktivit'!$B$3:$G$34,5)</f>
        <v>#N/A</v>
      </c>
      <c r="H61" s="26" t="e">
        <f>VLOOKUP($B61,'Seznam aktivit'!$B$3:$G$34,6)</f>
        <v>#N/A</v>
      </c>
    </row>
    <row r="62" spans="1:8" ht="15" customHeight="1" x14ac:dyDescent="0.3">
      <c r="A62" s="6"/>
      <c r="B62" s="20"/>
      <c r="C62" s="19"/>
      <c r="D62" s="23" t="e">
        <f>VLOOKUP($B62,'Seznam aktivit'!$B$3:$G$34,2)</f>
        <v>#N/A</v>
      </c>
      <c r="E62" s="24" t="e">
        <f>VLOOKUP($B62,'Seznam aktivit'!$B$3:$G$34,3)</f>
        <v>#N/A</v>
      </c>
      <c r="F62" s="25" t="e">
        <f>VLOOKUP($B62,'Seznam aktivit'!$B$3:$G$34,4)</f>
        <v>#N/A</v>
      </c>
      <c r="G62" s="25" t="e">
        <f>VLOOKUP($B62,'Seznam aktivit'!$B$3:$G$34,5)</f>
        <v>#N/A</v>
      </c>
      <c r="H62" s="26" t="e">
        <f>VLOOKUP($B62,'Seznam aktivit'!$B$3:$G$34,6)</f>
        <v>#N/A</v>
      </c>
    </row>
    <row r="63" spans="1:8" ht="15" customHeight="1" x14ac:dyDescent="0.3">
      <c r="A63" s="6"/>
      <c r="B63" s="20"/>
      <c r="C63" s="19"/>
      <c r="D63" s="23" t="e">
        <f>VLOOKUP($B63,'Seznam aktivit'!$B$3:$G$34,2)</f>
        <v>#N/A</v>
      </c>
      <c r="E63" s="24" t="e">
        <f>VLOOKUP($B63,'Seznam aktivit'!$B$3:$G$34,3)</f>
        <v>#N/A</v>
      </c>
      <c r="F63" s="25" t="e">
        <f>VLOOKUP($B63,'Seznam aktivit'!$B$3:$G$34,4)</f>
        <v>#N/A</v>
      </c>
      <c r="G63" s="25" t="e">
        <f>VLOOKUP($B63,'Seznam aktivit'!$B$3:$G$34,5)</f>
        <v>#N/A</v>
      </c>
      <c r="H63" s="26" t="e">
        <f>VLOOKUP($B63,'Seznam aktivit'!$B$3:$G$34,6)</f>
        <v>#N/A</v>
      </c>
    </row>
    <row r="64" spans="1:8" ht="15" customHeight="1" x14ac:dyDescent="0.3">
      <c r="A64" s="6"/>
      <c r="B64" s="20"/>
      <c r="C64" s="19"/>
      <c r="D64" s="23" t="e">
        <f>VLOOKUP($B64,'Seznam aktivit'!$B$3:$G$34,2)</f>
        <v>#N/A</v>
      </c>
      <c r="E64" s="24" t="e">
        <f>VLOOKUP($B64,'Seznam aktivit'!$B$3:$G$34,3)</f>
        <v>#N/A</v>
      </c>
      <c r="F64" s="25" t="e">
        <f>VLOOKUP($B64,'Seznam aktivit'!$B$3:$G$34,4)</f>
        <v>#N/A</v>
      </c>
      <c r="G64" s="25" t="e">
        <f>VLOOKUP($B64,'Seznam aktivit'!$B$3:$G$34,5)</f>
        <v>#N/A</v>
      </c>
      <c r="H64" s="26" t="e">
        <f>VLOOKUP($B64,'Seznam aktivit'!$B$3:$G$34,6)</f>
        <v>#N/A</v>
      </c>
    </row>
    <row r="65" spans="1:8" ht="15" customHeight="1" x14ac:dyDescent="0.3">
      <c r="A65" s="6"/>
      <c r="B65" s="20"/>
      <c r="C65" s="19"/>
      <c r="D65" s="23" t="e">
        <f>VLOOKUP($B65,'Seznam aktivit'!$B$3:$G$34,2)</f>
        <v>#N/A</v>
      </c>
      <c r="E65" s="24" t="e">
        <f>VLOOKUP($B65,'Seznam aktivit'!$B$3:$G$34,3)</f>
        <v>#N/A</v>
      </c>
      <c r="F65" s="25" t="e">
        <f>VLOOKUP($B65,'Seznam aktivit'!$B$3:$G$34,4)</f>
        <v>#N/A</v>
      </c>
      <c r="G65" s="25" t="e">
        <f>VLOOKUP($B65,'Seznam aktivit'!$B$3:$G$34,5)</f>
        <v>#N/A</v>
      </c>
      <c r="H65" s="26" t="e">
        <f>VLOOKUP($B65,'Seznam aktivit'!$B$3:$G$34,6)</f>
        <v>#N/A</v>
      </c>
    </row>
    <row r="66" spans="1:8" ht="15" customHeight="1" x14ac:dyDescent="0.3">
      <c r="A66" s="6"/>
      <c r="B66" s="20"/>
      <c r="C66" s="19"/>
      <c r="D66" s="23" t="e">
        <f>VLOOKUP($B66,'Seznam aktivit'!$B$3:$G$34,2)</f>
        <v>#N/A</v>
      </c>
      <c r="E66" s="24" t="e">
        <f>VLOOKUP($B66,'Seznam aktivit'!$B$3:$G$34,3)</f>
        <v>#N/A</v>
      </c>
      <c r="F66" s="25" t="e">
        <f>VLOOKUP($B66,'Seznam aktivit'!$B$3:$G$34,4)</f>
        <v>#N/A</v>
      </c>
      <c r="G66" s="25" t="e">
        <f>VLOOKUP($B66,'Seznam aktivit'!$B$3:$G$34,5)</f>
        <v>#N/A</v>
      </c>
      <c r="H66" s="26" t="e">
        <f>VLOOKUP($B66,'Seznam aktivit'!$B$3:$G$34,6)</f>
        <v>#N/A</v>
      </c>
    </row>
    <row r="67" spans="1:8" ht="15" customHeight="1" x14ac:dyDescent="0.3">
      <c r="A67" s="6"/>
      <c r="B67" s="20"/>
      <c r="C67" s="19"/>
      <c r="D67" s="23" t="e">
        <f>VLOOKUP($B67,'Seznam aktivit'!$B$3:$G$34,2)</f>
        <v>#N/A</v>
      </c>
      <c r="E67" s="24" t="e">
        <f>VLOOKUP($B67,'Seznam aktivit'!$B$3:$G$34,3)</f>
        <v>#N/A</v>
      </c>
      <c r="F67" s="25" t="e">
        <f>VLOOKUP($B67,'Seznam aktivit'!$B$3:$G$34,4)</f>
        <v>#N/A</v>
      </c>
      <c r="G67" s="25" t="e">
        <f>VLOOKUP($B67,'Seznam aktivit'!$B$3:$G$34,5)</f>
        <v>#N/A</v>
      </c>
      <c r="H67" s="26" t="e">
        <f>VLOOKUP($B67,'Seznam aktivit'!$B$3:$G$34,6)</f>
        <v>#N/A</v>
      </c>
    </row>
    <row r="68" spans="1:8" ht="15" customHeight="1" x14ac:dyDescent="0.3">
      <c r="A68" s="6"/>
      <c r="B68" s="20"/>
      <c r="C68" s="19"/>
      <c r="D68" s="23" t="e">
        <f>VLOOKUP($B68,'Seznam aktivit'!$B$3:$G$34,2)</f>
        <v>#N/A</v>
      </c>
      <c r="E68" s="24" t="e">
        <f>VLOOKUP($B68,'Seznam aktivit'!$B$3:$G$34,3)</f>
        <v>#N/A</v>
      </c>
      <c r="F68" s="25" t="e">
        <f>VLOOKUP($B68,'Seznam aktivit'!$B$3:$G$34,4)</f>
        <v>#N/A</v>
      </c>
      <c r="G68" s="25" t="e">
        <f>VLOOKUP($B68,'Seznam aktivit'!$B$3:$G$34,5)</f>
        <v>#N/A</v>
      </c>
      <c r="H68" s="26" t="e">
        <f>VLOOKUP($B68,'Seznam aktivit'!$B$3:$G$34,6)</f>
        <v>#N/A</v>
      </c>
    </row>
    <row r="69" spans="1:8" ht="15" customHeight="1" x14ac:dyDescent="0.3">
      <c r="A69" s="6"/>
      <c r="B69" s="20"/>
      <c r="C69" s="19"/>
      <c r="D69" s="23" t="e">
        <f>VLOOKUP($B69,'Seznam aktivit'!$B$3:$G$34,2)</f>
        <v>#N/A</v>
      </c>
      <c r="E69" s="24" t="e">
        <f>VLOOKUP($B69,'Seznam aktivit'!$B$3:$G$34,3)</f>
        <v>#N/A</v>
      </c>
      <c r="F69" s="25" t="e">
        <f>VLOOKUP($B69,'Seznam aktivit'!$B$3:$G$34,4)</f>
        <v>#N/A</v>
      </c>
      <c r="G69" s="25" t="e">
        <f>VLOOKUP($B69,'Seznam aktivit'!$B$3:$G$34,5)</f>
        <v>#N/A</v>
      </c>
      <c r="H69" s="26" t="e">
        <f>VLOOKUP($B69,'Seznam aktivit'!$B$3:$G$34,6)</f>
        <v>#N/A</v>
      </c>
    </row>
    <row r="70" spans="1:8" ht="15" customHeight="1" x14ac:dyDescent="0.3">
      <c r="A70" s="6"/>
      <c r="B70" s="20"/>
      <c r="C70" s="19"/>
      <c r="D70" s="23" t="e">
        <f>VLOOKUP($B70,'Seznam aktivit'!$B$3:$G$34,2)</f>
        <v>#N/A</v>
      </c>
      <c r="E70" s="24" t="e">
        <f>VLOOKUP($B70,'Seznam aktivit'!$B$3:$G$34,3)</f>
        <v>#N/A</v>
      </c>
      <c r="F70" s="25" t="e">
        <f>VLOOKUP($B70,'Seznam aktivit'!$B$3:$G$34,4)</f>
        <v>#N/A</v>
      </c>
      <c r="G70" s="25" t="e">
        <f>VLOOKUP($B70,'Seznam aktivit'!$B$3:$G$34,5)</f>
        <v>#N/A</v>
      </c>
      <c r="H70" s="26" t="e">
        <f>VLOOKUP($B70,'Seznam aktivit'!$B$3:$G$34,6)</f>
        <v>#N/A</v>
      </c>
    </row>
    <row r="71" spans="1:8" ht="15" customHeight="1" x14ac:dyDescent="0.3">
      <c r="A71" s="6"/>
      <c r="B71" s="20"/>
      <c r="C71" s="19"/>
      <c r="D71" s="23" t="e">
        <f>VLOOKUP($B71,'Seznam aktivit'!$B$3:$G$34,2)</f>
        <v>#N/A</v>
      </c>
      <c r="E71" s="24" t="e">
        <f>VLOOKUP($B71,'Seznam aktivit'!$B$3:$G$34,3)</f>
        <v>#N/A</v>
      </c>
      <c r="F71" s="25" t="e">
        <f>VLOOKUP($B71,'Seznam aktivit'!$B$3:$G$34,4)</f>
        <v>#N/A</v>
      </c>
      <c r="G71" s="25" t="e">
        <f>VLOOKUP($B71,'Seznam aktivit'!$B$3:$G$34,5)</f>
        <v>#N/A</v>
      </c>
      <c r="H71" s="26" t="e">
        <f>VLOOKUP($B71,'Seznam aktivit'!$B$3:$G$34,6)</f>
        <v>#N/A</v>
      </c>
    </row>
    <row r="72" spans="1:8" ht="15" customHeight="1" x14ac:dyDescent="0.3">
      <c r="A72" s="6"/>
      <c r="B72" s="20"/>
      <c r="C72" s="19"/>
      <c r="D72" s="23" t="e">
        <f>VLOOKUP($B72,'Seznam aktivit'!$B$3:$G$34,2)</f>
        <v>#N/A</v>
      </c>
      <c r="E72" s="24" t="e">
        <f>VLOOKUP($B72,'Seznam aktivit'!$B$3:$G$34,3)</f>
        <v>#N/A</v>
      </c>
      <c r="F72" s="25" t="e">
        <f>VLOOKUP($B72,'Seznam aktivit'!$B$3:$G$34,4)</f>
        <v>#N/A</v>
      </c>
      <c r="G72" s="25" t="e">
        <f>VLOOKUP($B72,'Seznam aktivit'!$B$3:$G$34,5)</f>
        <v>#N/A</v>
      </c>
      <c r="H72" s="26" t="e">
        <f>VLOOKUP($B72,'Seznam aktivit'!$B$3:$G$34,6)</f>
        <v>#N/A</v>
      </c>
    </row>
    <row r="73" spans="1:8" ht="15" customHeight="1" x14ac:dyDescent="0.3">
      <c r="A73" s="6"/>
      <c r="B73" s="20"/>
      <c r="C73" s="19"/>
      <c r="D73" s="23" t="e">
        <f>VLOOKUP($B73,'Seznam aktivit'!$B$3:$G$34,2)</f>
        <v>#N/A</v>
      </c>
      <c r="E73" s="24" t="e">
        <f>VLOOKUP($B73,'Seznam aktivit'!$B$3:$G$34,3)</f>
        <v>#N/A</v>
      </c>
      <c r="F73" s="25" t="e">
        <f>VLOOKUP($B73,'Seznam aktivit'!$B$3:$G$34,4)</f>
        <v>#N/A</v>
      </c>
      <c r="G73" s="25" t="e">
        <f>VLOOKUP($B73,'Seznam aktivit'!$B$3:$G$34,5)</f>
        <v>#N/A</v>
      </c>
      <c r="H73" s="26" t="e">
        <f>VLOOKUP($B73,'Seznam aktivit'!$B$3:$G$34,6)</f>
        <v>#N/A</v>
      </c>
    </row>
    <row r="74" spans="1:8" ht="15" customHeight="1" x14ac:dyDescent="0.3">
      <c r="A74" s="6"/>
      <c r="B74" s="20"/>
      <c r="C74" s="19"/>
      <c r="D74" s="23" t="e">
        <f>VLOOKUP($B74,'Seznam aktivit'!$B$3:$G$34,2)</f>
        <v>#N/A</v>
      </c>
      <c r="E74" s="24" t="e">
        <f>VLOOKUP($B74,'Seznam aktivit'!$B$3:$G$34,3)</f>
        <v>#N/A</v>
      </c>
      <c r="F74" s="25" t="e">
        <f>VLOOKUP($B74,'Seznam aktivit'!$B$3:$G$34,4)</f>
        <v>#N/A</v>
      </c>
      <c r="G74" s="25" t="e">
        <f>VLOOKUP($B74,'Seznam aktivit'!$B$3:$G$34,5)</f>
        <v>#N/A</v>
      </c>
      <c r="H74" s="26" t="e">
        <f>VLOOKUP($B74,'Seznam aktivit'!$B$3:$G$34,6)</f>
        <v>#N/A</v>
      </c>
    </row>
    <row r="75" spans="1:8" ht="15" customHeight="1" x14ac:dyDescent="0.3">
      <c r="A75" s="6"/>
      <c r="B75" s="20"/>
      <c r="C75" s="19"/>
      <c r="D75" s="23" t="e">
        <f>VLOOKUP($B75,'Seznam aktivit'!$B$3:$G$34,2)</f>
        <v>#N/A</v>
      </c>
      <c r="E75" s="24" t="e">
        <f>VLOOKUP($B75,'Seznam aktivit'!$B$3:$G$34,3)</f>
        <v>#N/A</v>
      </c>
      <c r="F75" s="25" t="e">
        <f>VLOOKUP($B75,'Seznam aktivit'!$B$3:$G$34,4)</f>
        <v>#N/A</v>
      </c>
      <c r="G75" s="25" t="e">
        <f>VLOOKUP($B75,'Seznam aktivit'!$B$3:$G$34,5)</f>
        <v>#N/A</v>
      </c>
      <c r="H75" s="26" t="e">
        <f>VLOOKUP($B75,'Seznam aktivit'!$B$3:$G$34,6)</f>
        <v>#N/A</v>
      </c>
    </row>
    <row r="76" spans="1:8" ht="15" customHeight="1" x14ac:dyDescent="0.3">
      <c r="A76" s="6"/>
      <c r="B76" s="20"/>
      <c r="C76" s="19"/>
      <c r="D76" s="23" t="e">
        <f>VLOOKUP($B76,'Seznam aktivit'!$B$3:$G$34,2)</f>
        <v>#N/A</v>
      </c>
      <c r="E76" s="24" t="e">
        <f>VLOOKUP($B76,'Seznam aktivit'!$B$3:$G$34,3)</f>
        <v>#N/A</v>
      </c>
      <c r="F76" s="25" t="e">
        <f>VLOOKUP($B76,'Seznam aktivit'!$B$3:$G$34,4)</f>
        <v>#N/A</v>
      </c>
      <c r="G76" s="25" t="e">
        <f>VLOOKUP($B76,'Seznam aktivit'!$B$3:$G$34,5)</f>
        <v>#N/A</v>
      </c>
      <c r="H76" s="26" t="e">
        <f>VLOOKUP($B76,'Seznam aktivit'!$B$3:$G$34,6)</f>
        <v>#N/A</v>
      </c>
    </row>
    <row r="77" spans="1:8" ht="15" customHeight="1" x14ac:dyDescent="0.3">
      <c r="A77" s="6"/>
      <c r="B77" s="20"/>
      <c r="C77" s="19"/>
      <c r="D77" s="23" t="e">
        <f>VLOOKUP($B77,'Seznam aktivit'!$B$3:$G$34,2)</f>
        <v>#N/A</v>
      </c>
      <c r="E77" s="24" t="e">
        <f>VLOOKUP($B77,'Seznam aktivit'!$B$3:$G$34,3)</f>
        <v>#N/A</v>
      </c>
      <c r="F77" s="25" t="e">
        <f>VLOOKUP($B77,'Seznam aktivit'!$B$3:$G$34,4)</f>
        <v>#N/A</v>
      </c>
      <c r="G77" s="25" t="e">
        <f>VLOOKUP($B77,'Seznam aktivit'!$B$3:$G$34,5)</f>
        <v>#N/A</v>
      </c>
      <c r="H77" s="26" t="e">
        <f>VLOOKUP($B77,'Seznam aktivit'!$B$3:$G$34,6)</f>
        <v>#N/A</v>
      </c>
    </row>
    <row r="78" spans="1:8" ht="15" customHeight="1" x14ac:dyDescent="0.3">
      <c r="A78" s="6"/>
      <c r="B78" s="20"/>
      <c r="C78" s="19"/>
      <c r="D78" s="23" t="e">
        <f>VLOOKUP($B78,'Seznam aktivit'!$B$3:$G$34,2)</f>
        <v>#N/A</v>
      </c>
      <c r="E78" s="24" t="e">
        <f>VLOOKUP($B78,'Seznam aktivit'!$B$3:$G$34,3)</f>
        <v>#N/A</v>
      </c>
      <c r="F78" s="25" t="e">
        <f>VLOOKUP($B78,'Seznam aktivit'!$B$3:$G$34,4)</f>
        <v>#N/A</v>
      </c>
      <c r="G78" s="25" t="e">
        <f>VLOOKUP($B78,'Seznam aktivit'!$B$3:$G$34,5)</f>
        <v>#N/A</v>
      </c>
      <c r="H78" s="26" t="e">
        <f>VLOOKUP($B78,'Seznam aktivit'!$B$3:$G$34,6)</f>
        <v>#N/A</v>
      </c>
    </row>
    <row r="79" spans="1:8" ht="15" customHeight="1" x14ac:dyDescent="0.3">
      <c r="A79" s="6"/>
      <c r="B79" s="20"/>
      <c r="C79" s="19"/>
      <c r="D79" s="23" t="e">
        <f>VLOOKUP($B79,'Seznam aktivit'!$B$3:$G$34,2)</f>
        <v>#N/A</v>
      </c>
      <c r="E79" s="24" t="e">
        <f>VLOOKUP($B79,'Seznam aktivit'!$B$3:$G$34,3)</f>
        <v>#N/A</v>
      </c>
      <c r="F79" s="25" t="e">
        <f>VLOOKUP($B79,'Seznam aktivit'!$B$3:$G$34,4)</f>
        <v>#N/A</v>
      </c>
      <c r="G79" s="25" t="e">
        <f>VLOOKUP($B79,'Seznam aktivit'!$B$3:$G$34,5)</f>
        <v>#N/A</v>
      </c>
      <c r="H79" s="26" t="e">
        <f>VLOOKUP($B79,'Seznam aktivit'!$B$3:$G$34,6)</f>
        <v>#N/A</v>
      </c>
    </row>
    <row r="80" spans="1:8" ht="15" customHeight="1" x14ac:dyDescent="0.3">
      <c r="A80" s="6"/>
      <c r="B80" s="20"/>
      <c r="C80" s="19"/>
      <c r="D80" s="23" t="e">
        <f>VLOOKUP($B80,'Seznam aktivit'!$B$3:$G$34,2)</f>
        <v>#N/A</v>
      </c>
      <c r="E80" s="24" t="e">
        <f>VLOOKUP($B80,'Seznam aktivit'!$B$3:$G$34,3)</f>
        <v>#N/A</v>
      </c>
      <c r="F80" s="25" t="e">
        <f>VLOOKUP($B80,'Seznam aktivit'!$B$3:$G$34,4)</f>
        <v>#N/A</v>
      </c>
      <c r="G80" s="25" t="e">
        <f>VLOOKUP($B80,'Seznam aktivit'!$B$3:$G$34,5)</f>
        <v>#N/A</v>
      </c>
      <c r="H80" s="26" t="e">
        <f>VLOOKUP($B80,'Seznam aktivit'!$B$3:$G$34,6)</f>
        <v>#N/A</v>
      </c>
    </row>
    <row r="81" spans="1:8" ht="15" customHeight="1" x14ac:dyDescent="0.3">
      <c r="A81" s="6"/>
      <c r="B81" s="20"/>
      <c r="C81" s="19"/>
      <c r="D81" s="23" t="e">
        <f>VLOOKUP($B81,'Seznam aktivit'!$B$3:$G$34,2)</f>
        <v>#N/A</v>
      </c>
      <c r="E81" s="24" t="e">
        <f>VLOOKUP($B81,'Seznam aktivit'!$B$3:$G$34,3)</f>
        <v>#N/A</v>
      </c>
      <c r="F81" s="25" t="e">
        <f>VLOOKUP($B81,'Seznam aktivit'!$B$3:$G$34,4)</f>
        <v>#N/A</v>
      </c>
      <c r="G81" s="25" t="e">
        <f>VLOOKUP($B81,'Seznam aktivit'!$B$3:$G$34,5)</f>
        <v>#N/A</v>
      </c>
      <c r="H81" s="26" t="e">
        <f>VLOOKUP($B81,'Seznam aktivit'!$B$3:$G$34,6)</f>
        <v>#N/A</v>
      </c>
    </row>
    <row r="82" spans="1:8" ht="15" customHeight="1" x14ac:dyDescent="0.3">
      <c r="A82" s="6"/>
      <c r="B82" s="20"/>
      <c r="C82" s="19"/>
      <c r="D82" s="23" t="e">
        <f>VLOOKUP($B82,'Seznam aktivit'!$B$3:$G$34,2)</f>
        <v>#N/A</v>
      </c>
      <c r="E82" s="24" t="e">
        <f>VLOOKUP($B82,'Seznam aktivit'!$B$3:$G$34,3)</f>
        <v>#N/A</v>
      </c>
      <c r="F82" s="25" t="e">
        <f>VLOOKUP($B82,'Seznam aktivit'!$B$3:$G$34,4)</f>
        <v>#N/A</v>
      </c>
      <c r="G82" s="25" t="e">
        <f>VLOOKUP($B82,'Seznam aktivit'!$B$3:$G$34,5)</f>
        <v>#N/A</v>
      </c>
      <c r="H82" s="26" t="e">
        <f>VLOOKUP($B82,'Seznam aktivit'!$B$3:$G$34,6)</f>
        <v>#N/A</v>
      </c>
    </row>
    <row r="83" spans="1:8" ht="15" customHeight="1" x14ac:dyDescent="0.3">
      <c r="A83" s="6"/>
      <c r="B83" s="20"/>
      <c r="C83" s="19"/>
      <c r="D83" s="23" t="e">
        <f>VLOOKUP($B83,'Seznam aktivit'!$B$3:$G$34,2)</f>
        <v>#N/A</v>
      </c>
      <c r="E83" s="24" t="e">
        <f>VLOOKUP($B83,'Seznam aktivit'!$B$3:$G$34,3)</f>
        <v>#N/A</v>
      </c>
      <c r="F83" s="25" t="e">
        <f>VLOOKUP($B83,'Seznam aktivit'!$B$3:$G$34,4)</f>
        <v>#N/A</v>
      </c>
      <c r="G83" s="25" t="e">
        <f>VLOOKUP($B83,'Seznam aktivit'!$B$3:$G$34,5)</f>
        <v>#N/A</v>
      </c>
      <c r="H83" s="26" t="e">
        <f>VLOOKUP($B83,'Seznam aktivit'!$B$3:$G$34,6)</f>
        <v>#N/A</v>
      </c>
    </row>
    <row r="84" spans="1:8" ht="15" customHeight="1" x14ac:dyDescent="0.3">
      <c r="A84" s="6"/>
      <c r="B84" s="20"/>
      <c r="C84" s="19"/>
      <c r="D84" s="23" t="e">
        <f>VLOOKUP($B84,'Seznam aktivit'!$B$3:$G$34,2)</f>
        <v>#N/A</v>
      </c>
      <c r="E84" s="24" t="e">
        <f>VLOOKUP($B84,'Seznam aktivit'!$B$3:$G$34,3)</f>
        <v>#N/A</v>
      </c>
      <c r="F84" s="25" t="e">
        <f>VLOOKUP($B84,'Seznam aktivit'!$B$3:$G$34,4)</f>
        <v>#N/A</v>
      </c>
      <c r="G84" s="25" t="e">
        <f>VLOOKUP($B84,'Seznam aktivit'!$B$3:$G$34,5)</f>
        <v>#N/A</v>
      </c>
      <c r="H84" s="26" t="e">
        <f>VLOOKUP($B84,'Seznam aktivit'!$B$3:$G$34,6)</f>
        <v>#N/A</v>
      </c>
    </row>
    <row r="85" spans="1:8" ht="15" customHeight="1" x14ac:dyDescent="0.3">
      <c r="A85" s="6"/>
      <c r="B85" s="20"/>
      <c r="C85" s="19"/>
      <c r="D85" s="23" t="e">
        <f>VLOOKUP($B85,'Seznam aktivit'!$B$3:$G$34,2)</f>
        <v>#N/A</v>
      </c>
      <c r="E85" s="24" t="e">
        <f>VLOOKUP($B85,'Seznam aktivit'!$B$3:$G$34,3)</f>
        <v>#N/A</v>
      </c>
      <c r="F85" s="25" t="e">
        <f>VLOOKUP($B85,'Seznam aktivit'!$B$3:$G$34,4)</f>
        <v>#N/A</v>
      </c>
      <c r="G85" s="25" t="e">
        <f>VLOOKUP($B85,'Seznam aktivit'!$B$3:$G$34,5)</f>
        <v>#N/A</v>
      </c>
      <c r="H85" s="26" t="e">
        <f>VLOOKUP($B85,'Seznam aktivit'!$B$3:$G$34,6)</f>
        <v>#N/A</v>
      </c>
    </row>
    <row r="86" spans="1:8" ht="15" customHeight="1" x14ac:dyDescent="0.3">
      <c r="A86" s="6"/>
      <c r="B86" s="20"/>
      <c r="C86" s="19"/>
      <c r="D86" s="23" t="e">
        <f>VLOOKUP($B86,'Seznam aktivit'!$B$3:$G$34,2)</f>
        <v>#N/A</v>
      </c>
      <c r="E86" s="24" t="e">
        <f>VLOOKUP($B86,'Seznam aktivit'!$B$3:$G$34,3)</f>
        <v>#N/A</v>
      </c>
      <c r="F86" s="25" t="e">
        <f>VLOOKUP($B86,'Seznam aktivit'!$B$3:$G$34,4)</f>
        <v>#N/A</v>
      </c>
      <c r="G86" s="25" t="e">
        <f>VLOOKUP($B86,'Seznam aktivit'!$B$3:$G$34,5)</f>
        <v>#N/A</v>
      </c>
      <c r="H86" s="26" t="e">
        <f>VLOOKUP($B86,'Seznam aktivit'!$B$3:$G$34,6)</f>
        <v>#N/A</v>
      </c>
    </row>
    <row r="87" spans="1:8" ht="15" customHeight="1" x14ac:dyDescent="0.3">
      <c r="A87" s="6"/>
      <c r="B87" s="20"/>
      <c r="C87" s="19"/>
      <c r="D87" s="23" t="e">
        <f>VLOOKUP($B87,'Seznam aktivit'!$B$3:$G$34,2)</f>
        <v>#N/A</v>
      </c>
      <c r="E87" s="24" t="e">
        <f>VLOOKUP($B87,'Seznam aktivit'!$B$3:$G$34,3)</f>
        <v>#N/A</v>
      </c>
      <c r="F87" s="25" t="e">
        <f>VLOOKUP($B87,'Seznam aktivit'!$B$3:$G$34,4)</f>
        <v>#N/A</v>
      </c>
      <c r="G87" s="25" t="e">
        <f>VLOOKUP($B87,'Seznam aktivit'!$B$3:$G$34,5)</f>
        <v>#N/A</v>
      </c>
      <c r="H87" s="26" t="e">
        <f>VLOOKUP($B87,'Seznam aktivit'!$B$3:$G$34,6)</f>
        <v>#N/A</v>
      </c>
    </row>
    <row r="88" spans="1:8" ht="15" customHeight="1" x14ac:dyDescent="0.3">
      <c r="A88" s="6"/>
      <c r="B88" s="20"/>
      <c r="C88" s="19"/>
      <c r="D88" s="23" t="e">
        <f>VLOOKUP($B88,'Seznam aktivit'!$B$3:$G$34,2)</f>
        <v>#N/A</v>
      </c>
      <c r="E88" s="24" t="e">
        <f>VLOOKUP($B88,'Seznam aktivit'!$B$3:$G$34,3)</f>
        <v>#N/A</v>
      </c>
      <c r="F88" s="25" t="e">
        <f>VLOOKUP($B88,'Seznam aktivit'!$B$3:$G$34,4)</f>
        <v>#N/A</v>
      </c>
      <c r="G88" s="25" t="e">
        <f>VLOOKUP($B88,'Seznam aktivit'!$B$3:$G$34,5)</f>
        <v>#N/A</v>
      </c>
      <c r="H88" s="26" t="e">
        <f>VLOOKUP($B88,'Seznam aktivit'!$B$3:$G$34,6)</f>
        <v>#N/A</v>
      </c>
    </row>
    <row r="89" spans="1:8" ht="15" customHeight="1" x14ac:dyDescent="0.3">
      <c r="A89" s="6"/>
      <c r="B89" s="20"/>
      <c r="C89" s="19"/>
      <c r="D89" s="23" t="e">
        <f>VLOOKUP($B89,'Seznam aktivit'!$B$3:$G$34,2)</f>
        <v>#N/A</v>
      </c>
      <c r="E89" s="24" t="e">
        <f>VLOOKUP($B89,'Seznam aktivit'!$B$3:$G$34,3)</f>
        <v>#N/A</v>
      </c>
      <c r="F89" s="25" t="e">
        <f>VLOOKUP($B89,'Seznam aktivit'!$B$3:$G$34,4)</f>
        <v>#N/A</v>
      </c>
      <c r="G89" s="25" t="e">
        <f>VLOOKUP($B89,'Seznam aktivit'!$B$3:$G$34,5)</f>
        <v>#N/A</v>
      </c>
      <c r="H89" s="26" t="e">
        <f>VLOOKUP($B89,'Seznam aktivit'!$B$3:$G$34,6)</f>
        <v>#N/A</v>
      </c>
    </row>
    <row r="90" spans="1:8" ht="15" customHeight="1" x14ac:dyDescent="0.3">
      <c r="A90" s="6"/>
      <c r="B90" s="20"/>
      <c r="C90" s="19"/>
      <c r="D90" s="23" t="e">
        <f>VLOOKUP($B90,'Seznam aktivit'!$B$3:$G$34,2)</f>
        <v>#N/A</v>
      </c>
      <c r="E90" s="24" t="e">
        <f>VLOOKUP($B90,'Seznam aktivit'!$B$3:$G$34,3)</f>
        <v>#N/A</v>
      </c>
      <c r="F90" s="25" t="e">
        <f>VLOOKUP($B90,'Seznam aktivit'!$B$3:$G$34,4)</f>
        <v>#N/A</v>
      </c>
      <c r="G90" s="25" t="e">
        <f>VLOOKUP($B90,'Seznam aktivit'!$B$3:$G$34,5)</f>
        <v>#N/A</v>
      </c>
      <c r="H90" s="26" t="e">
        <f>VLOOKUP($B90,'Seznam aktivit'!$B$3:$G$34,6)</f>
        <v>#N/A</v>
      </c>
    </row>
    <row r="91" spans="1:8" ht="15" customHeight="1" x14ac:dyDescent="0.3">
      <c r="A91" s="6"/>
      <c r="B91" s="20"/>
      <c r="C91" s="19"/>
      <c r="D91" s="23" t="e">
        <f>VLOOKUP($B91,'Seznam aktivit'!$B$3:$G$34,2)</f>
        <v>#N/A</v>
      </c>
      <c r="E91" s="24" t="e">
        <f>VLOOKUP($B91,'Seznam aktivit'!$B$3:$G$34,3)</f>
        <v>#N/A</v>
      </c>
      <c r="F91" s="25" t="e">
        <f>VLOOKUP($B91,'Seznam aktivit'!$B$3:$G$34,4)</f>
        <v>#N/A</v>
      </c>
      <c r="G91" s="25" t="e">
        <f>VLOOKUP($B91,'Seznam aktivit'!$B$3:$G$34,5)</f>
        <v>#N/A</v>
      </c>
      <c r="H91" s="26" t="e">
        <f>VLOOKUP($B91,'Seznam aktivit'!$B$3:$G$34,6)</f>
        <v>#N/A</v>
      </c>
    </row>
    <row r="92" spans="1:8" ht="15" customHeight="1" x14ac:dyDescent="0.3">
      <c r="A92" s="6"/>
      <c r="B92" s="20"/>
      <c r="C92" s="19"/>
      <c r="D92" s="23" t="e">
        <f>VLOOKUP($B92,'Seznam aktivit'!$B$3:$G$34,2)</f>
        <v>#N/A</v>
      </c>
      <c r="E92" s="24" t="e">
        <f>VLOOKUP($B92,'Seznam aktivit'!$B$3:$G$34,3)</f>
        <v>#N/A</v>
      </c>
      <c r="F92" s="25" t="e">
        <f>VLOOKUP($B92,'Seznam aktivit'!$B$3:$G$34,4)</f>
        <v>#N/A</v>
      </c>
      <c r="G92" s="25" t="e">
        <f>VLOOKUP($B92,'Seznam aktivit'!$B$3:$G$34,5)</f>
        <v>#N/A</v>
      </c>
      <c r="H92" s="26" t="e">
        <f>VLOOKUP($B92,'Seznam aktivit'!$B$3:$G$34,6)</f>
        <v>#N/A</v>
      </c>
    </row>
    <row r="93" spans="1:8" ht="15" customHeight="1" x14ac:dyDescent="0.3">
      <c r="A93" s="6"/>
      <c r="B93" s="20"/>
      <c r="C93" s="19"/>
      <c r="D93" s="23" t="e">
        <f>VLOOKUP($B93,'Seznam aktivit'!$B$3:$G$34,2)</f>
        <v>#N/A</v>
      </c>
      <c r="E93" s="24" t="e">
        <f>VLOOKUP($B93,'Seznam aktivit'!$B$3:$G$34,3)</f>
        <v>#N/A</v>
      </c>
      <c r="F93" s="25" t="e">
        <f>VLOOKUP($B93,'Seznam aktivit'!$B$3:$G$34,4)</f>
        <v>#N/A</v>
      </c>
      <c r="G93" s="25" t="e">
        <f>VLOOKUP($B93,'Seznam aktivit'!$B$3:$G$34,5)</f>
        <v>#N/A</v>
      </c>
      <c r="H93" s="26" t="e">
        <f>VLOOKUP($B93,'Seznam aktivit'!$B$3:$G$34,6)</f>
        <v>#N/A</v>
      </c>
    </row>
    <row r="94" spans="1:8" ht="15" customHeight="1" x14ac:dyDescent="0.3">
      <c r="A94" s="6"/>
      <c r="B94" s="20"/>
      <c r="C94" s="19"/>
      <c r="D94" s="23" t="e">
        <f>VLOOKUP($B94,'Seznam aktivit'!$B$3:$G$34,2)</f>
        <v>#N/A</v>
      </c>
      <c r="E94" s="24" t="e">
        <f>VLOOKUP($B94,'Seznam aktivit'!$B$3:$G$34,3)</f>
        <v>#N/A</v>
      </c>
      <c r="F94" s="25" t="e">
        <f>VLOOKUP($B94,'Seznam aktivit'!$B$3:$G$34,4)</f>
        <v>#N/A</v>
      </c>
      <c r="G94" s="25" t="e">
        <f>VLOOKUP($B94,'Seznam aktivit'!$B$3:$G$34,5)</f>
        <v>#N/A</v>
      </c>
      <c r="H94" s="26" t="e">
        <f>VLOOKUP($B94,'Seznam aktivit'!$B$3:$G$34,6)</f>
        <v>#N/A</v>
      </c>
    </row>
    <row r="95" spans="1:8" ht="15" customHeight="1" x14ac:dyDescent="0.3">
      <c r="A95" s="6"/>
      <c r="B95" s="20"/>
      <c r="C95" s="19"/>
      <c r="D95" s="23" t="e">
        <f>VLOOKUP($B95,'Seznam aktivit'!$B$3:$G$34,2)</f>
        <v>#N/A</v>
      </c>
      <c r="E95" s="24" t="e">
        <f>VLOOKUP($B95,'Seznam aktivit'!$B$3:$G$34,3)</f>
        <v>#N/A</v>
      </c>
      <c r="F95" s="25" t="e">
        <f>VLOOKUP($B95,'Seznam aktivit'!$B$3:$G$34,4)</f>
        <v>#N/A</v>
      </c>
      <c r="G95" s="25" t="e">
        <f>VLOOKUP($B95,'Seznam aktivit'!$B$3:$G$34,5)</f>
        <v>#N/A</v>
      </c>
      <c r="H95" s="26" t="e">
        <f>VLOOKUP($B95,'Seznam aktivit'!$B$3:$G$34,6)</f>
        <v>#N/A</v>
      </c>
    </row>
    <row r="96" spans="1:8" ht="15" customHeight="1" x14ac:dyDescent="0.3">
      <c r="A96" s="6"/>
      <c r="B96" s="20"/>
      <c r="C96" s="19"/>
      <c r="D96" s="23" t="e">
        <f>VLOOKUP($B96,'Seznam aktivit'!$B$3:$G$34,2)</f>
        <v>#N/A</v>
      </c>
      <c r="E96" s="24" t="e">
        <f>VLOOKUP($B96,'Seznam aktivit'!$B$3:$G$34,3)</f>
        <v>#N/A</v>
      </c>
      <c r="F96" s="25" t="e">
        <f>VLOOKUP($B96,'Seznam aktivit'!$B$3:$G$34,4)</f>
        <v>#N/A</v>
      </c>
      <c r="G96" s="25" t="e">
        <f>VLOOKUP($B96,'Seznam aktivit'!$B$3:$G$34,5)</f>
        <v>#N/A</v>
      </c>
      <c r="H96" s="26" t="e">
        <f>VLOOKUP($B96,'Seznam aktivit'!$B$3:$G$34,6)</f>
        <v>#N/A</v>
      </c>
    </row>
    <row r="97" spans="1:8" ht="15" customHeight="1" x14ac:dyDescent="0.3">
      <c r="A97" s="6"/>
      <c r="B97" s="20"/>
      <c r="C97" s="19"/>
      <c r="D97" s="23" t="e">
        <f>VLOOKUP($B97,'Seznam aktivit'!$B$3:$G$34,2)</f>
        <v>#N/A</v>
      </c>
      <c r="E97" s="24" t="e">
        <f>VLOOKUP($B97,'Seznam aktivit'!$B$3:$G$34,3)</f>
        <v>#N/A</v>
      </c>
      <c r="F97" s="25" t="e">
        <f>VLOOKUP($B97,'Seznam aktivit'!$B$3:$G$34,4)</f>
        <v>#N/A</v>
      </c>
      <c r="G97" s="25" t="e">
        <f>VLOOKUP($B97,'Seznam aktivit'!$B$3:$G$34,5)</f>
        <v>#N/A</v>
      </c>
      <c r="H97" s="26" t="e">
        <f>VLOOKUP($B97,'Seznam aktivit'!$B$3:$G$34,6)</f>
        <v>#N/A</v>
      </c>
    </row>
    <row r="98" spans="1:8" ht="15" customHeight="1" x14ac:dyDescent="0.3">
      <c r="A98" s="6"/>
      <c r="B98" s="20"/>
      <c r="C98" s="19"/>
      <c r="D98" s="23" t="e">
        <f>VLOOKUP($B98,'Seznam aktivit'!$B$3:$G$34,2)</f>
        <v>#N/A</v>
      </c>
      <c r="E98" s="24" t="e">
        <f>VLOOKUP($B98,'Seznam aktivit'!$B$3:$G$34,3)</f>
        <v>#N/A</v>
      </c>
      <c r="F98" s="25" t="e">
        <f>VLOOKUP($B98,'Seznam aktivit'!$B$3:$G$34,4)</f>
        <v>#N/A</v>
      </c>
      <c r="G98" s="25" t="e">
        <f>VLOOKUP($B98,'Seznam aktivit'!$B$3:$G$34,5)</f>
        <v>#N/A</v>
      </c>
      <c r="H98" s="26" t="e">
        <f>VLOOKUP($B98,'Seznam aktivit'!$B$3:$G$34,6)</f>
        <v>#N/A</v>
      </c>
    </row>
    <row r="99" spans="1:8" ht="15" customHeight="1" x14ac:dyDescent="0.3">
      <c r="A99" s="6"/>
      <c r="B99" s="20"/>
      <c r="C99" s="19"/>
      <c r="D99" s="23" t="e">
        <f>VLOOKUP($B99,'Seznam aktivit'!$B$3:$G$34,2)</f>
        <v>#N/A</v>
      </c>
      <c r="E99" s="24" t="e">
        <f>VLOOKUP($B99,'Seznam aktivit'!$B$3:$G$34,3)</f>
        <v>#N/A</v>
      </c>
      <c r="F99" s="25" t="e">
        <f>VLOOKUP($B99,'Seznam aktivit'!$B$3:$G$34,4)</f>
        <v>#N/A</v>
      </c>
      <c r="G99" s="25" t="e">
        <f>VLOOKUP($B99,'Seznam aktivit'!$B$3:$G$34,5)</f>
        <v>#N/A</v>
      </c>
      <c r="H99" s="26" t="e">
        <f>VLOOKUP($B99,'Seznam aktivit'!$B$3:$G$34,6)</f>
        <v>#N/A</v>
      </c>
    </row>
    <row r="100" spans="1:8" ht="15" customHeight="1" x14ac:dyDescent="0.3">
      <c r="A100" s="6"/>
      <c r="B100" s="20"/>
      <c r="C100" s="19"/>
      <c r="D100" s="23" t="e">
        <f>VLOOKUP($B100,'Seznam aktivit'!$B$3:$G$34,2)</f>
        <v>#N/A</v>
      </c>
      <c r="E100" s="24" t="e">
        <f>VLOOKUP($B100,'Seznam aktivit'!$B$3:$G$34,3)</f>
        <v>#N/A</v>
      </c>
      <c r="F100" s="25" t="e">
        <f>VLOOKUP($B100,'Seznam aktivit'!$B$3:$G$34,4)</f>
        <v>#N/A</v>
      </c>
      <c r="G100" s="25" t="e">
        <f>VLOOKUP($B100,'Seznam aktivit'!$B$3:$G$34,5)</f>
        <v>#N/A</v>
      </c>
      <c r="H100" s="26" t="e">
        <f>VLOOKUP($B100,'Seznam aktivit'!$B$3:$G$34,6)</f>
        <v>#N/A</v>
      </c>
    </row>
    <row r="101" spans="1:8" ht="15" customHeight="1" x14ac:dyDescent="0.3">
      <c r="A101" s="6"/>
      <c r="B101" s="20"/>
      <c r="C101" s="19"/>
      <c r="D101" s="23" t="e">
        <f>VLOOKUP($B101,'Seznam aktivit'!$B$3:$G$34,2)</f>
        <v>#N/A</v>
      </c>
      <c r="E101" s="24" t="e">
        <f>VLOOKUP($B101,'Seznam aktivit'!$B$3:$G$34,3)</f>
        <v>#N/A</v>
      </c>
      <c r="F101" s="25" t="e">
        <f>VLOOKUP($B101,'Seznam aktivit'!$B$3:$G$34,4)</f>
        <v>#N/A</v>
      </c>
      <c r="G101" s="25" t="e">
        <f>VLOOKUP($B101,'Seznam aktivit'!$B$3:$G$34,5)</f>
        <v>#N/A</v>
      </c>
      <c r="H101" s="26" t="e">
        <f>VLOOKUP($B101,'Seznam aktivit'!$B$3:$G$34,6)</f>
        <v>#N/A</v>
      </c>
    </row>
    <row r="102" spans="1:8" ht="15" customHeight="1" x14ac:dyDescent="0.3">
      <c r="A102" s="6"/>
      <c r="B102" s="20"/>
      <c r="C102" s="19"/>
      <c r="D102" s="23" t="e">
        <f>VLOOKUP($B102,'Seznam aktivit'!$B$3:$G$34,2)</f>
        <v>#N/A</v>
      </c>
      <c r="E102" s="24" t="e">
        <f>VLOOKUP($B102,'Seznam aktivit'!$B$3:$G$34,3)</f>
        <v>#N/A</v>
      </c>
      <c r="F102" s="25" t="e">
        <f>VLOOKUP($B102,'Seznam aktivit'!$B$3:$G$34,4)</f>
        <v>#N/A</v>
      </c>
      <c r="G102" s="25" t="e">
        <f>VLOOKUP($B102,'Seznam aktivit'!$B$3:$G$34,5)</f>
        <v>#N/A</v>
      </c>
      <c r="H102" s="26" t="e">
        <f>VLOOKUP($B102,'Seznam aktivit'!$B$3:$G$34,6)</f>
        <v>#N/A</v>
      </c>
    </row>
    <row r="103" spans="1:8" ht="15" customHeight="1" x14ac:dyDescent="0.3">
      <c r="A103" s="6"/>
      <c r="B103" s="20"/>
      <c r="C103" s="19"/>
      <c r="D103" s="23" t="e">
        <f>VLOOKUP($B103,'Seznam aktivit'!$B$3:$G$34,2)</f>
        <v>#N/A</v>
      </c>
      <c r="E103" s="24" t="e">
        <f>VLOOKUP($B103,'Seznam aktivit'!$B$3:$G$34,3)</f>
        <v>#N/A</v>
      </c>
      <c r="F103" s="25" t="e">
        <f>VLOOKUP($B103,'Seznam aktivit'!$B$3:$G$34,4)</f>
        <v>#N/A</v>
      </c>
      <c r="G103" s="25" t="e">
        <f>VLOOKUP($B103,'Seznam aktivit'!$B$3:$G$34,5)</f>
        <v>#N/A</v>
      </c>
      <c r="H103" s="26" t="e">
        <f>VLOOKUP($B103,'Seznam aktivit'!$B$3:$G$34,6)</f>
        <v>#N/A</v>
      </c>
    </row>
    <row r="104" spans="1:8" ht="15" customHeight="1" x14ac:dyDescent="0.3">
      <c r="A104" s="6"/>
      <c r="B104" s="20"/>
      <c r="C104" s="19"/>
      <c r="D104" s="23" t="e">
        <f>VLOOKUP($B104,'Seznam aktivit'!$B$3:$G$34,2)</f>
        <v>#N/A</v>
      </c>
      <c r="E104" s="24" t="e">
        <f>VLOOKUP($B104,'Seznam aktivit'!$B$3:$G$34,3)</f>
        <v>#N/A</v>
      </c>
      <c r="F104" s="25" t="e">
        <f>VLOOKUP($B104,'Seznam aktivit'!$B$3:$G$34,4)</f>
        <v>#N/A</v>
      </c>
      <c r="G104" s="25" t="e">
        <f>VLOOKUP($B104,'Seznam aktivit'!$B$3:$G$34,5)</f>
        <v>#N/A</v>
      </c>
      <c r="H104" s="26" t="e">
        <f>VLOOKUP($B104,'Seznam aktivit'!$B$3:$G$34,6)</f>
        <v>#N/A</v>
      </c>
    </row>
    <row r="105" spans="1:8" ht="15" customHeight="1" x14ac:dyDescent="0.3">
      <c r="A105" s="6"/>
      <c r="B105" s="20"/>
      <c r="C105" s="19"/>
      <c r="D105" s="23" t="e">
        <f>VLOOKUP($B105,'Seznam aktivit'!$B$3:$G$34,2)</f>
        <v>#N/A</v>
      </c>
      <c r="E105" s="24" t="e">
        <f>VLOOKUP($B105,'Seznam aktivit'!$B$3:$G$34,3)</f>
        <v>#N/A</v>
      </c>
      <c r="F105" s="25" t="e">
        <f>VLOOKUP($B105,'Seznam aktivit'!$B$3:$G$34,4)</f>
        <v>#N/A</v>
      </c>
      <c r="G105" s="25" t="e">
        <f>VLOOKUP($B105,'Seznam aktivit'!$B$3:$G$34,5)</f>
        <v>#N/A</v>
      </c>
      <c r="H105" s="26" t="e">
        <f>VLOOKUP($B105,'Seznam aktivit'!$B$3:$G$34,6)</f>
        <v>#N/A</v>
      </c>
    </row>
    <row r="106" spans="1:8" ht="15" customHeight="1" x14ac:dyDescent="0.3">
      <c r="A106" s="6"/>
      <c r="B106" s="20"/>
      <c r="C106" s="19"/>
      <c r="D106" s="23" t="e">
        <f>VLOOKUP($B106,'Seznam aktivit'!$B$3:$G$34,2)</f>
        <v>#N/A</v>
      </c>
      <c r="E106" s="24" t="e">
        <f>VLOOKUP($B106,'Seznam aktivit'!$B$3:$G$34,3)</f>
        <v>#N/A</v>
      </c>
      <c r="F106" s="25" t="e">
        <f>VLOOKUP($B106,'Seznam aktivit'!$B$3:$G$34,4)</f>
        <v>#N/A</v>
      </c>
      <c r="G106" s="25" t="e">
        <f>VLOOKUP($B106,'Seznam aktivit'!$B$3:$G$34,5)</f>
        <v>#N/A</v>
      </c>
      <c r="H106" s="26" t="e">
        <f>VLOOKUP($B106,'Seznam aktivit'!$B$3:$G$34,6)</f>
        <v>#N/A</v>
      </c>
    </row>
    <row r="107" spans="1:8" ht="15" customHeight="1" x14ac:dyDescent="0.3">
      <c r="A107" s="6"/>
      <c r="B107" s="20"/>
      <c r="C107" s="19"/>
      <c r="D107" s="23" t="e">
        <f>VLOOKUP($B107,'Seznam aktivit'!$B$3:$G$34,2)</f>
        <v>#N/A</v>
      </c>
      <c r="E107" s="24" t="e">
        <f>VLOOKUP($B107,'Seznam aktivit'!$B$3:$G$34,3)</f>
        <v>#N/A</v>
      </c>
      <c r="F107" s="25" t="e">
        <f>VLOOKUP($B107,'Seznam aktivit'!$B$3:$G$34,4)</f>
        <v>#N/A</v>
      </c>
      <c r="G107" s="25" t="e">
        <f>VLOOKUP($B107,'Seznam aktivit'!$B$3:$G$34,5)</f>
        <v>#N/A</v>
      </c>
      <c r="H107" s="26" t="e">
        <f>VLOOKUP($B107,'Seznam aktivit'!$B$3:$G$34,6)</f>
        <v>#N/A</v>
      </c>
    </row>
    <row r="108" spans="1:8" ht="15" customHeight="1" x14ac:dyDescent="0.3">
      <c r="A108" s="6"/>
      <c r="B108" s="20"/>
      <c r="C108" s="19"/>
      <c r="D108" s="23" t="e">
        <f>VLOOKUP($B108,'Seznam aktivit'!$B$3:$G$34,2)</f>
        <v>#N/A</v>
      </c>
      <c r="E108" s="24" t="e">
        <f>VLOOKUP($B108,'Seznam aktivit'!$B$3:$G$34,3)</f>
        <v>#N/A</v>
      </c>
      <c r="F108" s="25" t="e">
        <f>VLOOKUP($B108,'Seznam aktivit'!$B$3:$G$34,4)</f>
        <v>#N/A</v>
      </c>
      <c r="G108" s="25" t="e">
        <f>VLOOKUP($B108,'Seznam aktivit'!$B$3:$G$34,5)</f>
        <v>#N/A</v>
      </c>
      <c r="H108" s="26" t="e">
        <f>VLOOKUP($B108,'Seznam aktivit'!$B$3:$G$34,6)</f>
        <v>#N/A</v>
      </c>
    </row>
    <row r="109" spans="1:8" ht="15" customHeight="1" x14ac:dyDescent="0.3">
      <c r="A109" s="6"/>
      <c r="B109" s="20"/>
      <c r="C109" s="19"/>
      <c r="D109" s="23" t="e">
        <f>VLOOKUP($B109,'Seznam aktivit'!$B$3:$G$34,2)</f>
        <v>#N/A</v>
      </c>
      <c r="E109" s="24" t="e">
        <f>VLOOKUP($B109,'Seznam aktivit'!$B$3:$G$34,3)</f>
        <v>#N/A</v>
      </c>
      <c r="F109" s="25" t="e">
        <f>VLOOKUP($B109,'Seznam aktivit'!$B$3:$G$34,4)</f>
        <v>#N/A</v>
      </c>
      <c r="G109" s="25" t="e">
        <f>VLOOKUP($B109,'Seznam aktivit'!$B$3:$G$34,5)</f>
        <v>#N/A</v>
      </c>
      <c r="H109" s="26" t="e">
        <f>VLOOKUP($B109,'Seznam aktivit'!$B$3:$G$34,6)</f>
        <v>#N/A</v>
      </c>
    </row>
    <row r="110" spans="1:8" ht="15" customHeight="1" x14ac:dyDescent="0.3">
      <c r="A110" s="6"/>
      <c r="B110" s="20"/>
      <c r="C110" s="19"/>
      <c r="D110" s="23" t="e">
        <f>VLOOKUP($B110,'Seznam aktivit'!$B$3:$G$34,2)</f>
        <v>#N/A</v>
      </c>
      <c r="E110" s="24" t="e">
        <f>VLOOKUP($B110,'Seznam aktivit'!$B$3:$G$34,3)</f>
        <v>#N/A</v>
      </c>
      <c r="F110" s="25" t="e">
        <f>VLOOKUP($B110,'Seznam aktivit'!$B$3:$G$34,4)</f>
        <v>#N/A</v>
      </c>
      <c r="G110" s="25" t="e">
        <f>VLOOKUP($B110,'Seznam aktivit'!$B$3:$G$34,5)</f>
        <v>#N/A</v>
      </c>
      <c r="H110" s="26" t="e">
        <f>VLOOKUP($B110,'Seznam aktivit'!$B$3:$G$34,6)</f>
        <v>#N/A</v>
      </c>
    </row>
    <row r="111" spans="1:8" ht="15" customHeight="1" x14ac:dyDescent="0.3">
      <c r="A111" s="6"/>
      <c r="B111" s="20"/>
      <c r="C111" s="19"/>
      <c r="D111" s="23" t="e">
        <f>VLOOKUP($B111,'Seznam aktivit'!$B$3:$G$34,2)</f>
        <v>#N/A</v>
      </c>
      <c r="E111" s="24" t="e">
        <f>VLOOKUP($B111,'Seznam aktivit'!$B$3:$G$34,3)</f>
        <v>#N/A</v>
      </c>
      <c r="F111" s="25" t="e">
        <f>VLOOKUP($B111,'Seznam aktivit'!$B$3:$G$34,4)</f>
        <v>#N/A</v>
      </c>
      <c r="G111" s="25" t="e">
        <f>VLOOKUP($B111,'Seznam aktivit'!$B$3:$G$34,5)</f>
        <v>#N/A</v>
      </c>
      <c r="H111" s="26" t="e">
        <f>VLOOKUP($B111,'Seznam aktivit'!$B$3:$G$34,6)</f>
        <v>#N/A</v>
      </c>
    </row>
    <row r="112" spans="1:8" ht="15" customHeight="1" x14ac:dyDescent="0.3">
      <c r="A112" s="6"/>
      <c r="B112" s="20"/>
      <c r="C112" s="19"/>
      <c r="D112" s="23" t="e">
        <f>VLOOKUP($B112,'Seznam aktivit'!$B$3:$G$34,2)</f>
        <v>#N/A</v>
      </c>
      <c r="E112" s="24" t="e">
        <f>VLOOKUP($B112,'Seznam aktivit'!$B$3:$G$34,3)</f>
        <v>#N/A</v>
      </c>
      <c r="F112" s="25" t="e">
        <f>VLOOKUP($B112,'Seznam aktivit'!$B$3:$G$34,4)</f>
        <v>#N/A</v>
      </c>
      <c r="G112" s="25" t="e">
        <f>VLOOKUP($B112,'Seznam aktivit'!$B$3:$G$34,5)</f>
        <v>#N/A</v>
      </c>
      <c r="H112" s="26" t="e">
        <f>VLOOKUP($B112,'Seznam aktivit'!$B$3:$G$34,6)</f>
        <v>#N/A</v>
      </c>
    </row>
    <row r="113" spans="1:8" ht="15" customHeight="1" x14ac:dyDescent="0.3">
      <c r="A113" s="6"/>
      <c r="B113" s="20"/>
      <c r="C113" s="19"/>
      <c r="D113" s="23" t="e">
        <f>VLOOKUP($B113,'Seznam aktivit'!$B$3:$G$34,2)</f>
        <v>#N/A</v>
      </c>
      <c r="E113" s="24" t="e">
        <f>VLOOKUP($B113,'Seznam aktivit'!$B$3:$G$34,3)</f>
        <v>#N/A</v>
      </c>
      <c r="F113" s="25" t="e">
        <f>VLOOKUP($B113,'Seznam aktivit'!$B$3:$G$34,4)</f>
        <v>#N/A</v>
      </c>
      <c r="G113" s="25" t="e">
        <f>VLOOKUP($B113,'Seznam aktivit'!$B$3:$G$34,5)</f>
        <v>#N/A</v>
      </c>
      <c r="H113" s="26" t="e">
        <f>VLOOKUP($B113,'Seznam aktivit'!$B$3:$G$34,6)</f>
        <v>#N/A</v>
      </c>
    </row>
    <row r="114" spans="1:8" ht="15" customHeight="1" x14ac:dyDescent="0.3">
      <c r="A114" s="6"/>
      <c r="B114" s="20"/>
      <c r="C114" s="19"/>
      <c r="D114" s="23" t="e">
        <f>VLOOKUP($B114,'Seznam aktivit'!$B$3:$G$34,2)</f>
        <v>#N/A</v>
      </c>
      <c r="E114" s="24" t="e">
        <f>VLOOKUP($B114,'Seznam aktivit'!$B$3:$G$34,3)</f>
        <v>#N/A</v>
      </c>
      <c r="F114" s="25" t="e">
        <f>VLOOKUP($B114,'Seznam aktivit'!$B$3:$G$34,4)</f>
        <v>#N/A</v>
      </c>
      <c r="G114" s="25" t="e">
        <f>VLOOKUP($B114,'Seznam aktivit'!$B$3:$G$34,5)</f>
        <v>#N/A</v>
      </c>
      <c r="H114" s="26" t="e">
        <f>VLOOKUP($B114,'Seznam aktivit'!$B$3:$G$34,6)</f>
        <v>#N/A</v>
      </c>
    </row>
    <row r="115" spans="1:8" ht="15" customHeight="1" x14ac:dyDescent="0.3">
      <c r="A115" s="6"/>
      <c r="B115" s="20"/>
      <c r="C115" s="19"/>
      <c r="D115" s="23" t="e">
        <f>VLOOKUP($B115,'Seznam aktivit'!$B$3:$G$34,2)</f>
        <v>#N/A</v>
      </c>
      <c r="E115" s="24" t="e">
        <f>VLOOKUP($B115,'Seznam aktivit'!$B$3:$G$34,3)</f>
        <v>#N/A</v>
      </c>
      <c r="F115" s="25" t="e">
        <f>VLOOKUP($B115,'Seznam aktivit'!$B$3:$G$34,4)</f>
        <v>#N/A</v>
      </c>
      <c r="G115" s="25" t="e">
        <f>VLOOKUP($B115,'Seznam aktivit'!$B$3:$G$34,5)</f>
        <v>#N/A</v>
      </c>
      <c r="H115" s="26" t="e">
        <f>VLOOKUP($B115,'Seznam aktivit'!$B$3:$G$34,6)</f>
        <v>#N/A</v>
      </c>
    </row>
    <row r="116" spans="1:8" ht="15" customHeight="1" x14ac:dyDescent="0.3">
      <c r="A116" s="6"/>
      <c r="B116" s="20"/>
      <c r="C116" s="19"/>
      <c r="D116" s="23" t="e">
        <f>VLOOKUP($B116,'Seznam aktivit'!$B$3:$G$34,2)</f>
        <v>#N/A</v>
      </c>
      <c r="E116" s="24" t="e">
        <f>VLOOKUP($B116,'Seznam aktivit'!$B$3:$G$34,3)</f>
        <v>#N/A</v>
      </c>
      <c r="F116" s="25" t="e">
        <f>VLOOKUP($B116,'Seznam aktivit'!$B$3:$G$34,4)</f>
        <v>#N/A</v>
      </c>
      <c r="G116" s="25" t="e">
        <f>VLOOKUP($B116,'Seznam aktivit'!$B$3:$G$34,5)</f>
        <v>#N/A</v>
      </c>
      <c r="H116" s="26" t="e">
        <f>VLOOKUP($B116,'Seznam aktivit'!$B$3:$G$34,6)</f>
        <v>#N/A</v>
      </c>
    </row>
    <row r="117" spans="1:8" ht="15" customHeight="1" x14ac:dyDescent="0.3">
      <c r="A117" s="6"/>
      <c r="B117" s="20"/>
      <c r="C117" s="19"/>
      <c r="D117" s="23" t="e">
        <f>VLOOKUP($B117,'Seznam aktivit'!$B$3:$G$34,2)</f>
        <v>#N/A</v>
      </c>
      <c r="E117" s="24" t="e">
        <f>VLOOKUP($B117,'Seznam aktivit'!$B$3:$G$34,3)</f>
        <v>#N/A</v>
      </c>
      <c r="F117" s="25" t="e">
        <f>VLOOKUP($B117,'Seznam aktivit'!$B$3:$G$34,4)</f>
        <v>#N/A</v>
      </c>
      <c r="G117" s="25" t="e">
        <f>VLOOKUP($B117,'Seznam aktivit'!$B$3:$G$34,5)</f>
        <v>#N/A</v>
      </c>
      <c r="H117" s="26" t="e">
        <f>VLOOKUP($B117,'Seznam aktivit'!$B$3:$G$34,6)</f>
        <v>#N/A</v>
      </c>
    </row>
    <row r="118" spans="1:8" ht="15" customHeight="1" x14ac:dyDescent="0.3">
      <c r="A118" s="6"/>
      <c r="B118" s="20"/>
      <c r="C118" s="19"/>
      <c r="D118" s="23" t="e">
        <f>VLOOKUP($B118,'Seznam aktivit'!$B$3:$G$34,2)</f>
        <v>#N/A</v>
      </c>
      <c r="E118" s="24" t="e">
        <f>VLOOKUP($B118,'Seznam aktivit'!$B$3:$G$34,3)</f>
        <v>#N/A</v>
      </c>
      <c r="F118" s="25" t="e">
        <f>VLOOKUP($B118,'Seznam aktivit'!$B$3:$G$34,4)</f>
        <v>#N/A</v>
      </c>
      <c r="G118" s="25" t="e">
        <f>VLOOKUP($B118,'Seznam aktivit'!$B$3:$G$34,5)</f>
        <v>#N/A</v>
      </c>
      <c r="H118" s="26" t="e">
        <f>VLOOKUP($B118,'Seznam aktivit'!$B$3:$G$34,6)</f>
        <v>#N/A</v>
      </c>
    </row>
    <row r="119" spans="1:8" ht="15" customHeight="1" x14ac:dyDescent="0.3">
      <c r="A119" s="6"/>
      <c r="B119" s="20"/>
      <c r="C119" s="19"/>
      <c r="D119" s="23" t="e">
        <f>VLOOKUP($B119,'Seznam aktivit'!$B$3:$G$34,2)</f>
        <v>#N/A</v>
      </c>
      <c r="E119" s="24" t="e">
        <f>VLOOKUP($B119,'Seznam aktivit'!$B$3:$G$34,3)</f>
        <v>#N/A</v>
      </c>
      <c r="F119" s="25" t="e">
        <f>VLOOKUP($B119,'Seznam aktivit'!$B$3:$G$34,4)</f>
        <v>#N/A</v>
      </c>
      <c r="G119" s="25" t="e">
        <f>VLOOKUP($B119,'Seznam aktivit'!$B$3:$G$34,5)</f>
        <v>#N/A</v>
      </c>
      <c r="H119" s="26" t="e">
        <f>VLOOKUP($B119,'Seznam aktivit'!$B$3:$G$34,6)</f>
        <v>#N/A</v>
      </c>
    </row>
    <row r="120" spans="1:8" ht="15" customHeight="1" x14ac:dyDescent="0.3">
      <c r="A120" s="6"/>
      <c r="B120" s="20"/>
      <c r="C120" s="19"/>
      <c r="D120" s="23" t="e">
        <f>VLOOKUP($B120,'Seznam aktivit'!$B$3:$G$34,2)</f>
        <v>#N/A</v>
      </c>
      <c r="E120" s="24" t="e">
        <f>VLOOKUP($B120,'Seznam aktivit'!$B$3:$G$34,3)</f>
        <v>#N/A</v>
      </c>
      <c r="F120" s="25" t="e">
        <f>VLOOKUP($B120,'Seznam aktivit'!$B$3:$G$34,4)</f>
        <v>#N/A</v>
      </c>
      <c r="G120" s="25" t="e">
        <f>VLOOKUP($B120,'Seznam aktivit'!$B$3:$G$34,5)</f>
        <v>#N/A</v>
      </c>
      <c r="H120" s="26" t="e">
        <f>VLOOKUP($B120,'Seznam aktivit'!$B$3:$G$34,6)</f>
        <v>#N/A</v>
      </c>
    </row>
    <row r="121" spans="1:8" ht="15" customHeight="1" x14ac:dyDescent="0.3">
      <c r="A121" s="6"/>
      <c r="B121" s="20"/>
      <c r="C121" s="19"/>
      <c r="D121" s="23" t="e">
        <f>VLOOKUP($B121,'Seznam aktivit'!$B$3:$G$34,2)</f>
        <v>#N/A</v>
      </c>
      <c r="E121" s="24" t="e">
        <f>VLOOKUP($B121,'Seznam aktivit'!$B$3:$G$34,3)</f>
        <v>#N/A</v>
      </c>
      <c r="F121" s="25" t="e">
        <f>VLOOKUP($B121,'Seznam aktivit'!$B$3:$G$34,4)</f>
        <v>#N/A</v>
      </c>
      <c r="G121" s="25" t="e">
        <f>VLOOKUP($B121,'Seznam aktivit'!$B$3:$G$34,5)</f>
        <v>#N/A</v>
      </c>
      <c r="H121" s="26" t="e">
        <f>VLOOKUP($B121,'Seznam aktivit'!$B$3:$G$34,6)</f>
        <v>#N/A</v>
      </c>
    </row>
    <row r="122" spans="1:8" ht="15" customHeight="1" x14ac:dyDescent="0.3">
      <c r="A122" s="6"/>
      <c r="B122" s="20"/>
      <c r="C122" s="19"/>
      <c r="D122" s="23" t="e">
        <f>VLOOKUP($B122,'Seznam aktivit'!$B$3:$G$34,2)</f>
        <v>#N/A</v>
      </c>
      <c r="E122" s="24" t="e">
        <f>VLOOKUP($B122,'Seznam aktivit'!$B$3:$G$34,3)</f>
        <v>#N/A</v>
      </c>
      <c r="F122" s="25" t="e">
        <f>VLOOKUP($B122,'Seznam aktivit'!$B$3:$G$34,4)</f>
        <v>#N/A</v>
      </c>
      <c r="G122" s="25" t="e">
        <f>VLOOKUP($B122,'Seznam aktivit'!$B$3:$G$34,5)</f>
        <v>#N/A</v>
      </c>
      <c r="H122" s="26" t="e">
        <f>VLOOKUP($B122,'Seznam aktivit'!$B$3:$G$34,6)</f>
        <v>#N/A</v>
      </c>
    </row>
    <row r="123" spans="1:8" ht="15" customHeight="1" x14ac:dyDescent="0.3">
      <c r="A123" s="6"/>
      <c r="B123" s="20"/>
      <c r="C123" s="19"/>
      <c r="D123" s="23" t="e">
        <f>VLOOKUP($B123,'Seznam aktivit'!$B$3:$G$34,2)</f>
        <v>#N/A</v>
      </c>
      <c r="E123" s="24" t="e">
        <f>VLOOKUP($B123,'Seznam aktivit'!$B$3:$G$34,3)</f>
        <v>#N/A</v>
      </c>
      <c r="F123" s="25" t="e">
        <f>VLOOKUP($B123,'Seznam aktivit'!$B$3:$G$34,4)</f>
        <v>#N/A</v>
      </c>
      <c r="G123" s="25" t="e">
        <f>VLOOKUP($B123,'Seznam aktivit'!$B$3:$G$34,5)</f>
        <v>#N/A</v>
      </c>
      <c r="H123" s="26" t="e">
        <f>VLOOKUP($B123,'Seznam aktivit'!$B$3:$G$34,6)</f>
        <v>#N/A</v>
      </c>
    </row>
    <row r="124" spans="1:8" ht="15" customHeight="1" x14ac:dyDescent="0.3">
      <c r="A124" s="6"/>
      <c r="B124" s="20"/>
      <c r="C124" s="19"/>
      <c r="D124" s="23" t="e">
        <f>VLOOKUP($B124,'Seznam aktivit'!$B$3:$G$34,2)</f>
        <v>#N/A</v>
      </c>
      <c r="E124" s="24" t="e">
        <f>VLOOKUP($B124,'Seznam aktivit'!$B$3:$G$34,3)</f>
        <v>#N/A</v>
      </c>
      <c r="F124" s="25" t="e">
        <f>VLOOKUP($B124,'Seznam aktivit'!$B$3:$G$34,4)</f>
        <v>#N/A</v>
      </c>
      <c r="G124" s="25" t="e">
        <f>VLOOKUP($B124,'Seznam aktivit'!$B$3:$G$34,5)</f>
        <v>#N/A</v>
      </c>
      <c r="H124" s="26" t="e">
        <f>VLOOKUP($B124,'Seznam aktivit'!$B$3:$G$34,6)</f>
        <v>#N/A</v>
      </c>
    </row>
    <row r="125" spans="1:8" ht="15" customHeight="1" x14ac:dyDescent="0.3">
      <c r="A125" s="6"/>
      <c r="B125" s="20"/>
      <c r="C125" s="19"/>
      <c r="D125" s="23" t="e">
        <f>VLOOKUP($B125,'Seznam aktivit'!$B$3:$G$34,2)</f>
        <v>#N/A</v>
      </c>
      <c r="E125" s="24" t="e">
        <f>VLOOKUP($B125,'Seznam aktivit'!$B$3:$G$34,3)</f>
        <v>#N/A</v>
      </c>
      <c r="F125" s="25" t="e">
        <f>VLOOKUP($B125,'Seznam aktivit'!$B$3:$G$34,4)</f>
        <v>#N/A</v>
      </c>
      <c r="G125" s="25" t="e">
        <f>VLOOKUP($B125,'Seznam aktivit'!$B$3:$G$34,5)</f>
        <v>#N/A</v>
      </c>
      <c r="H125" s="26" t="e">
        <f>VLOOKUP($B125,'Seznam aktivit'!$B$3:$G$34,6)</f>
        <v>#N/A</v>
      </c>
    </row>
    <row r="126" spans="1:8" ht="15" customHeight="1" x14ac:dyDescent="0.3">
      <c r="A126" s="6"/>
      <c r="B126" s="20"/>
      <c r="C126" s="19"/>
      <c r="D126" s="23" t="e">
        <f>VLOOKUP($B126,'Seznam aktivit'!$B$3:$G$34,2)</f>
        <v>#N/A</v>
      </c>
      <c r="E126" s="24" t="e">
        <f>VLOOKUP($B126,'Seznam aktivit'!$B$3:$G$34,3)</f>
        <v>#N/A</v>
      </c>
      <c r="F126" s="25" t="e">
        <f>VLOOKUP($B126,'Seznam aktivit'!$B$3:$G$34,4)</f>
        <v>#N/A</v>
      </c>
      <c r="G126" s="25" t="e">
        <f>VLOOKUP($B126,'Seznam aktivit'!$B$3:$G$34,5)</f>
        <v>#N/A</v>
      </c>
      <c r="H126" s="26" t="e">
        <f>VLOOKUP($B126,'Seznam aktivit'!$B$3:$G$34,6)</f>
        <v>#N/A</v>
      </c>
    </row>
    <row r="127" spans="1:8" ht="15" customHeight="1" x14ac:dyDescent="0.3">
      <c r="A127" s="6"/>
      <c r="B127" s="20"/>
      <c r="C127" s="19"/>
      <c r="D127" s="23" t="e">
        <f>VLOOKUP($B127,'Seznam aktivit'!$B$3:$G$34,2)</f>
        <v>#N/A</v>
      </c>
      <c r="E127" s="24" t="e">
        <f>VLOOKUP($B127,'Seznam aktivit'!$B$3:$G$34,3)</f>
        <v>#N/A</v>
      </c>
      <c r="F127" s="25" t="e">
        <f>VLOOKUP($B127,'Seznam aktivit'!$B$3:$G$34,4)</f>
        <v>#N/A</v>
      </c>
      <c r="G127" s="25" t="e">
        <f>VLOOKUP($B127,'Seznam aktivit'!$B$3:$G$34,5)</f>
        <v>#N/A</v>
      </c>
      <c r="H127" s="26" t="e">
        <f>VLOOKUP($B127,'Seznam aktivit'!$B$3:$G$34,6)</f>
        <v>#N/A</v>
      </c>
    </row>
    <row r="128" spans="1:8" ht="15" customHeight="1" x14ac:dyDescent="0.3">
      <c r="A128" s="6"/>
      <c r="B128" s="20"/>
      <c r="C128" s="19"/>
      <c r="D128" s="23" t="e">
        <f>VLOOKUP($B128,'Seznam aktivit'!$B$3:$G$34,2)</f>
        <v>#N/A</v>
      </c>
      <c r="E128" s="24" t="e">
        <f>VLOOKUP($B128,'Seznam aktivit'!$B$3:$G$34,3)</f>
        <v>#N/A</v>
      </c>
      <c r="F128" s="25" t="e">
        <f>VLOOKUP($B128,'Seznam aktivit'!$B$3:$G$34,4)</f>
        <v>#N/A</v>
      </c>
      <c r="G128" s="25" t="e">
        <f>VLOOKUP($B128,'Seznam aktivit'!$B$3:$G$34,5)</f>
        <v>#N/A</v>
      </c>
      <c r="H128" s="26" t="e">
        <f>VLOOKUP($B128,'Seznam aktivit'!$B$3:$G$34,6)</f>
        <v>#N/A</v>
      </c>
    </row>
    <row r="129" spans="1:8" ht="15" customHeight="1" x14ac:dyDescent="0.3">
      <c r="A129" s="6"/>
      <c r="B129" s="20"/>
      <c r="C129" s="19"/>
      <c r="D129" s="23" t="e">
        <f>VLOOKUP($B129,'Seznam aktivit'!$B$3:$G$34,2)</f>
        <v>#N/A</v>
      </c>
      <c r="E129" s="24" t="e">
        <f>VLOOKUP($B129,'Seznam aktivit'!$B$3:$G$34,3)</f>
        <v>#N/A</v>
      </c>
      <c r="F129" s="25" t="e">
        <f>VLOOKUP($B129,'Seznam aktivit'!$B$3:$G$34,4)</f>
        <v>#N/A</v>
      </c>
      <c r="G129" s="25" t="e">
        <f>VLOOKUP($B129,'Seznam aktivit'!$B$3:$G$34,5)</f>
        <v>#N/A</v>
      </c>
      <c r="H129" s="26" t="e">
        <f>VLOOKUP($B129,'Seznam aktivit'!$B$3:$G$34,6)</f>
        <v>#N/A</v>
      </c>
    </row>
    <row r="130" spans="1:8" ht="15" customHeight="1" x14ac:dyDescent="0.3">
      <c r="A130" s="6"/>
      <c r="B130" s="20"/>
      <c r="C130" s="19"/>
      <c r="D130" s="23" t="e">
        <f>VLOOKUP($B130,'Seznam aktivit'!$B$3:$G$34,2)</f>
        <v>#N/A</v>
      </c>
      <c r="E130" s="24" t="e">
        <f>VLOOKUP($B130,'Seznam aktivit'!$B$3:$G$34,3)</f>
        <v>#N/A</v>
      </c>
      <c r="F130" s="25" t="e">
        <f>VLOOKUP($B130,'Seznam aktivit'!$B$3:$G$34,4)</f>
        <v>#N/A</v>
      </c>
      <c r="G130" s="25" t="e">
        <f>VLOOKUP($B130,'Seznam aktivit'!$B$3:$G$34,5)</f>
        <v>#N/A</v>
      </c>
      <c r="H130" s="26" t="e">
        <f>VLOOKUP($B130,'Seznam aktivit'!$B$3:$G$34,6)</f>
        <v>#N/A</v>
      </c>
    </row>
    <row r="131" spans="1:8" ht="15" customHeight="1" x14ac:dyDescent="0.3">
      <c r="A131" s="6"/>
      <c r="B131" s="20"/>
      <c r="C131" s="19"/>
      <c r="D131" s="23" t="e">
        <f>VLOOKUP($B131,'Seznam aktivit'!$B$3:$G$34,2)</f>
        <v>#N/A</v>
      </c>
      <c r="E131" s="24" t="e">
        <f>VLOOKUP($B131,'Seznam aktivit'!$B$3:$G$34,3)</f>
        <v>#N/A</v>
      </c>
      <c r="F131" s="25" t="e">
        <f>VLOOKUP($B131,'Seznam aktivit'!$B$3:$G$34,4)</f>
        <v>#N/A</v>
      </c>
      <c r="G131" s="25" t="e">
        <f>VLOOKUP($B131,'Seznam aktivit'!$B$3:$G$34,5)</f>
        <v>#N/A</v>
      </c>
      <c r="H131" s="26" t="e">
        <f>VLOOKUP($B131,'Seznam aktivit'!$B$3:$G$34,6)</f>
        <v>#N/A</v>
      </c>
    </row>
    <row r="132" spans="1:8" ht="15" customHeight="1" x14ac:dyDescent="0.3">
      <c r="A132" s="6"/>
      <c r="B132" s="20"/>
      <c r="C132" s="19"/>
      <c r="D132" s="23" t="e">
        <f>VLOOKUP($B132,'Seznam aktivit'!$B$3:$G$34,2)</f>
        <v>#N/A</v>
      </c>
      <c r="E132" s="24" t="e">
        <f>VLOOKUP($B132,'Seznam aktivit'!$B$3:$G$34,3)</f>
        <v>#N/A</v>
      </c>
      <c r="F132" s="25" t="e">
        <f>VLOOKUP($B132,'Seznam aktivit'!$B$3:$G$34,4)</f>
        <v>#N/A</v>
      </c>
      <c r="G132" s="25" t="e">
        <f>VLOOKUP($B132,'Seznam aktivit'!$B$3:$G$34,5)</f>
        <v>#N/A</v>
      </c>
      <c r="H132" s="26" t="e">
        <f>VLOOKUP($B132,'Seznam aktivit'!$B$3:$G$34,6)</f>
        <v>#N/A</v>
      </c>
    </row>
    <row r="133" spans="1:8" ht="15" customHeight="1" x14ac:dyDescent="0.3">
      <c r="A133" s="6"/>
      <c r="B133" s="20"/>
      <c r="C133" s="19"/>
      <c r="D133" s="23" t="e">
        <f>VLOOKUP($B133,'Seznam aktivit'!$B$3:$G$34,2)</f>
        <v>#N/A</v>
      </c>
      <c r="E133" s="24" t="e">
        <f>VLOOKUP($B133,'Seznam aktivit'!$B$3:$G$34,3)</f>
        <v>#N/A</v>
      </c>
      <c r="F133" s="25" t="e">
        <f>VLOOKUP($B133,'Seznam aktivit'!$B$3:$G$34,4)</f>
        <v>#N/A</v>
      </c>
      <c r="G133" s="25" t="e">
        <f>VLOOKUP($B133,'Seznam aktivit'!$B$3:$G$34,5)</f>
        <v>#N/A</v>
      </c>
      <c r="H133" s="26" t="e">
        <f>VLOOKUP($B133,'Seznam aktivit'!$B$3:$G$34,6)</f>
        <v>#N/A</v>
      </c>
    </row>
    <row r="134" spans="1:8" ht="15" customHeight="1" x14ac:dyDescent="0.3">
      <c r="A134" s="6"/>
      <c r="B134" s="20"/>
      <c r="C134" s="19"/>
      <c r="D134" s="23" t="e">
        <f>VLOOKUP($B134,'Seznam aktivit'!$B$3:$G$34,2)</f>
        <v>#N/A</v>
      </c>
      <c r="E134" s="24" t="e">
        <f>VLOOKUP($B134,'Seznam aktivit'!$B$3:$G$34,3)</f>
        <v>#N/A</v>
      </c>
      <c r="F134" s="25" t="e">
        <f>VLOOKUP($B134,'Seznam aktivit'!$B$3:$G$34,4)</f>
        <v>#N/A</v>
      </c>
      <c r="G134" s="25" t="e">
        <f>VLOOKUP($B134,'Seznam aktivit'!$B$3:$G$34,5)</f>
        <v>#N/A</v>
      </c>
      <c r="H134" s="26" t="e">
        <f>VLOOKUP($B134,'Seznam aktivit'!$B$3:$G$34,6)</f>
        <v>#N/A</v>
      </c>
    </row>
    <row r="135" spans="1:8" ht="15" customHeight="1" x14ac:dyDescent="0.3">
      <c r="A135" s="6"/>
      <c r="B135" s="20"/>
      <c r="C135" s="19"/>
      <c r="D135" s="23" t="e">
        <f>VLOOKUP($B135,'Seznam aktivit'!$B$3:$G$34,2)</f>
        <v>#N/A</v>
      </c>
      <c r="E135" s="24" t="e">
        <f>VLOOKUP($B135,'Seznam aktivit'!$B$3:$G$34,3)</f>
        <v>#N/A</v>
      </c>
      <c r="F135" s="25" t="e">
        <f>VLOOKUP($B135,'Seznam aktivit'!$B$3:$G$34,4)</f>
        <v>#N/A</v>
      </c>
      <c r="G135" s="25" t="e">
        <f>VLOOKUP($B135,'Seznam aktivit'!$B$3:$G$34,5)</f>
        <v>#N/A</v>
      </c>
      <c r="H135" s="26" t="e">
        <f>VLOOKUP($B135,'Seznam aktivit'!$B$3:$G$34,6)</f>
        <v>#N/A</v>
      </c>
    </row>
    <row r="136" spans="1:8" ht="15" customHeight="1" x14ac:dyDescent="0.3">
      <c r="A136" s="6"/>
      <c r="B136" s="20"/>
      <c r="C136" s="19"/>
      <c r="D136" s="23" t="e">
        <f>VLOOKUP($B136,'Seznam aktivit'!$B$3:$G$34,2)</f>
        <v>#N/A</v>
      </c>
      <c r="E136" s="24" t="e">
        <f>VLOOKUP($B136,'Seznam aktivit'!$B$3:$G$34,3)</f>
        <v>#N/A</v>
      </c>
      <c r="F136" s="25" t="e">
        <f>VLOOKUP($B136,'Seznam aktivit'!$B$3:$G$34,4)</f>
        <v>#N/A</v>
      </c>
      <c r="G136" s="25" t="e">
        <f>VLOOKUP($B136,'Seznam aktivit'!$B$3:$G$34,5)</f>
        <v>#N/A</v>
      </c>
      <c r="H136" s="26" t="e">
        <f>VLOOKUP($B136,'Seznam aktivit'!$B$3:$G$34,6)</f>
        <v>#N/A</v>
      </c>
    </row>
    <row r="137" spans="1:8" ht="15" customHeight="1" x14ac:dyDescent="0.3">
      <c r="A137" s="6"/>
      <c r="B137" s="20"/>
      <c r="C137" s="19"/>
      <c r="D137" s="23" t="e">
        <f>VLOOKUP($B137,'Seznam aktivit'!$B$3:$G$34,2)</f>
        <v>#N/A</v>
      </c>
      <c r="E137" s="24" t="e">
        <f>VLOOKUP($B137,'Seznam aktivit'!$B$3:$G$34,3)</f>
        <v>#N/A</v>
      </c>
      <c r="F137" s="25" t="e">
        <f>VLOOKUP($B137,'Seznam aktivit'!$B$3:$G$34,4)</f>
        <v>#N/A</v>
      </c>
      <c r="G137" s="25" t="e">
        <f>VLOOKUP($B137,'Seznam aktivit'!$B$3:$G$34,5)</f>
        <v>#N/A</v>
      </c>
      <c r="H137" s="26" t="e">
        <f>VLOOKUP($B137,'Seznam aktivit'!$B$3:$G$34,6)</f>
        <v>#N/A</v>
      </c>
    </row>
    <row r="138" spans="1:8" ht="15" customHeight="1" x14ac:dyDescent="0.3">
      <c r="A138" s="6"/>
      <c r="B138" s="20"/>
      <c r="C138" s="19"/>
      <c r="D138" s="23" t="e">
        <f>VLOOKUP($B138,'Seznam aktivit'!$B$3:$G$34,2)</f>
        <v>#N/A</v>
      </c>
      <c r="E138" s="24" t="e">
        <f>VLOOKUP($B138,'Seznam aktivit'!$B$3:$G$34,3)</f>
        <v>#N/A</v>
      </c>
      <c r="F138" s="25" t="e">
        <f>VLOOKUP($B138,'Seznam aktivit'!$B$3:$G$34,4)</f>
        <v>#N/A</v>
      </c>
      <c r="G138" s="25" t="e">
        <f>VLOOKUP($B138,'Seznam aktivit'!$B$3:$G$34,5)</f>
        <v>#N/A</v>
      </c>
      <c r="H138" s="26" t="e">
        <f>VLOOKUP($B138,'Seznam aktivit'!$B$3:$G$34,6)</f>
        <v>#N/A</v>
      </c>
    </row>
    <row r="139" spans="1:8" ht="15" customHeight="1" x14ac:dyDescent="0.3">
      <c r="A139" s="6"/>
      <c r="B139" s="20"/>
      <c r="C139" s="19"/>
      <c r="D139" s="23" t="e">
        <f>VLOOKUP($B139,'Seznam aktivit'!$B$3:$G$34,2)</f>
        <v>#N/A</v>
      </c>
      <c r="E139" s="24" t="e">
        <f>VLOOKUP($B139,'Seznam aktivit'!$B$3:$G$34,3)</f>
        <v>#N/A</v>
      </c>
      <c r="F139" s="25" t="e">
        <f>VLOOKUP($B139,'Seznam aktivit'!$B$3:$G$34,4)</f>
        <v>#N/A</v>
      </c>
      <c r="G139" s="25" t="e">
        <f>VLOOKUP($B139,'Seznam aktivit'!$B$3:$G$34,5)</f>
        <v>#N/A</v>
      </c>
      <c r="H139" s="26" t="e">
        <f>VLOOKUP($B139,'Seznam aktivit'!$B$3:$G$34,6)</f>
        <v>#N/A</v>
      </c>
    </row>
    <row r="140" spans="1:8" ht="15" customHeight="1" x14ac:dyDescent="0.3">
      <c r="A140" s="6"/>
      <c r="B140" s="20"/>
      <c r="C140" s="19"/>
      <c r="D140" s="23" t="e">
        <f>VLOOKUP($B140,'Seznam aktivit'!$B$3:$G$34,2)</f>
        <v>#N/A</v>
      </c>
      <c r="E140" s="24" t="e">
        <f>VLOOKUP($B140,'Seznam aktivit'!$B$3:$G$34,3)</f>
        <v>#N/A</v>
      </c>
      <c r="F140" s="25" t="e">
        <f>VLOOKUP($B140,'Seznam aktivit'!$B$3:$G$34,4)</f>
        <v>#N/A</v>
      </c>
      <c r="G140" s="25" t="e">
        <f>VLOOKUP($B140,'Seznam aktivit'!$B$3:$G$34,5)</f>
        <v>#N/A</v>
      </c>
      <c r="H140" s="26" t="e">
        <f>VLOOKUP($B140,'Seznam aktivit'!$B$3:$G$34,6)</f>
        <v>#N/A</v>
      </c>
    </row>
    <row r="141" spans="1:8" ht="15" customHeight="1" x14ac:dyDescent="0.3">
      <c r="A141" s="6"/>
      <c r="B141" s="20"/>
      <c r="C141" s="19"/>
      <c r="D141" s="23" t="e">
        <f>VLOOKUP($B141,'Seznam aktivit'!$B$3:$G$34,2)</f>
        <v>#N/A</v>
      </c>
      <c r="E141" s="24" t="e">
        <f>VLOOKUP($B141,'Seznam aktivit'!$B$3:$G$34,3)</f>
        <v>#N/A</v>
      </c>
      <c r="F141" s="25" t="e">
        <f>VLOOKUP($B141,'Seznam aktivit'!$B$3:$G$34,4)</f>
        <v>#N/A</v>
      </c>
      <c r="G141" s="25" t="e">
        <f>VLOOKUP($B141,'Seznam aktivit'!$B$3:$G$34,5)</f>
        <v>#N/A</v>
      </c>
      <c r="H141" s="26" t="e">
        <f>VLOOKUP($B141,'Seznam aktivit'!$B$3:$G$34,6)</f>
        <v>#N/A</v>
      </c>
    </row>
    <row r="142" spans="1:8" ht="15" customHeight="1" x14ac:dyDescent="0.3">
      <c r="A142" s="6"/>
      <c r="B142" s="20"/>
      <c r="C142" s="19"/>
      <c r="D142" s="23" t="e">
        <f>VLOOKUP($B142,'Seznam aktivit'!$B$3:$G$34,2)</f>
        <v>#N/A</v>
      </c>
      <c r="E142" s="24" t="e">
        <f>VLOOKUP($B142,'Seznam aktivit'!$B$3:$G$34,3)</f>
        <v>#N/A</v>
      </c>
      <c r="F142" s="25" t="e">
        <f>VLOOKUP($B142,'Seznam aktivit'!$B$3:$G$34,4)</f>
        <v>#N/A</v>
      </c>
      <c r="G142" s="25" t="e">
        <f>VLOOKUP($B142,'Seznam aktivit'!$B$3:$G$34,5)</f>
        <v>#N/A</v>
      </c>
      <c r="H142" s="26" t="e">
        <f>VLOOKUP($B142,'Seznam aktivit'!$B$3:$G$34,6)</f>
        <v>#N/A</v>
      </c>
    </row>
    <row r="143" spans="1:8" ht="15" customHeight="1" x14ac:dyDescent="0.3">
      <c r="A143" s="6"/>
      <c r="B143" s="20"/>
      <c r="C143" s="19"/>
      <c r="D143" s="23" t="e">
        <f>VLOOKUP($B143,'Seznam aktivit'!$B$3:$G$34,2)</f>
        <v>#N/A</v>
      </c>
      <c r="E143" s="24" t="e">
        <f>VLOOKUP($B143,'Seznam aktivit'!$B$3:$G$34,3)</f>
        <v>#N/A</v>
      </c>
      <c r="F143" s="25" t="e">
        <f>VLOOKUP($B143,'Seznam aktivit'!$B$3:$G$34,4)</f>
        <v>#N/A</v>
      </c>
      <c r="G143" s="25" t="e">
        <f>VLOOKUP($B143,'Seznam aktivit'!$B$3:$G$34,5)</f>
        <v>#N/A</v>
      </c>
      <c r="H143" s="26" t="e">
        <f>VLOOKUP($B143,'Seznam aktivit'!$B$3:$G$34,6)</f>
        <v>#N/A</v>
      </c>
    </row>
    <row r="144" spans="1:8" ht="15" customHeight="1" x14ac:dyDescent="0.3">
      <c r="A144" s="6"/>
      <c r="B144" s="20"/>
      <c r="C144" s="19"/>
      <c r="D144" s="23" t="e">
        <f>VLOOKUP($B144,'Seznam aktivit'!$B$3:$G$34,2)</f>
        <v>#N/A</v>
      </c>
      <c r="E144" s="24" t="e">
        <f>VLOOKUP($B144,'Seznam aktivit'!$B$3:$G$34,3)</f>
        <v>#N/A</v>
      </c>
      <c r="F144" s="25" t="e">
        <f>VLOOKUP($B144,'Seznam aktivit'!$B$3:$G$34,4)</f>
        <v>#N/A</v>
      </c>
      <c r="G144" s="25" t="e">
        <f>VLOOKUP($B144,'Seznam aktivit'!$B$3:$G$34,5)</f>
        <v>#N/A</v>
      </c>
      <c r="H144" s="26" t="e">
        <f>VLOOKUP($B144,'Seznam aktivit'!$B$3:$G$34,6)</f>
        <v>#N/A</v>
      </c>
    </row>
    <row r="145" spans="1:8" ht="15" customHeight="1" x14ac:dyDescent="0.3">
      <c r="A145" s="6"/>
      <c r="B145" s="20"/>
      <c r="C145" s="19"/>
      <c r="D145" s="23" t="e">
        <f>VLOOKUP($B145,'Seznam aktivit'!$B$3:$G$34,2)</f>
        <v>#N/A</v>
      </c>
      <c r="E145" s="24" t="e">
        <f>VLOOKUP($B145,'Seznam aktivit'!$B$3:$G$34,3)</f>
        <v>#N/A</v>
      </c>
      <c r="F145" s="25" t="e">
        <f>VLOOKUP($B145,'Seznam aktivit'!$B$3:$G$34,4)</f>
        <v>#N/A</v>
      </c>
      <c r="G145" s="25" t="e">
        <f>VLOOKUP($B145,'Seznam aktivit'!$B$3:$G$34,5)</f>
        <v>#N/A</v>
      </c>
      <c r="H145" s="26" t="e">
        <f>VLOOKUP($B145,'Seznam aktivit'!$B$3:$G$34,6)</f>
        <v>#N/A</v>
      </c>
    </row>
    <row r="146" spans="1:8" ht="15" customHeight="1" x14ac:dyDescent="0.3">
      <c r="A146" s="6"/>
      <c r="B146" s="20"/>
      <c r="C146" s="19"/>
      <c r="D146" s="23" t="e">
        <f>VLOOKUP($B146,'Seznam aktivit'!$B$3:$G$34,2)</f>
        <v>#N/A</v>
      </c>
      <c r="E146" s="24" t="e">
        <f>VLOOKUP($B146,'Seznam aktivit'!$B$3:$G$34,3)</f>
        <v>#N/A</v>
      </c>
      <c r="F146" s="25" t="e">
        <f>VLOOKUP($B146,'Seznam aktivit'!$B$3:$G$34,4)</f>
        <v>#N/A</v>
      </c>
      <c r="G146" s="25" t="e">
        <f>VLOOKUP($B146,'Seznam aktivit'!$B$3:$G$34,5)</f>
        <v>#N/A</v>
      </c>
      <c r="H146" s="26" t="e">
        <f>VLOOKUP($B146,'Seznam aktivit'!$B$3:$G$34,6)</f>
        <v>#N/A</v>
      </c>
    </row>
    <row r="147" spans="1:8" ht="15" customHeight="1" x14ac:dyDescent="0.3">
      <c r="A147" s="6"/>
      <c r="B147" s="20"/>
      <c r="C147" s="19"/>
      <c r="D147" s="23" t="e">
        <f>VLOOKUP($B147,'Seznam aktivit'!$B$3:$G$34,2)</f>
        <v>#N/A</v>
      </c>
      <c r="E147" s="24" t="e">
        <f>VLOOKUP($B147,'Seznam aktivit'!$B$3:$G$34,3)</f>
        <v>#N/A</v>
      </c>
      <c r="F147" s="25" t="e">
        <f>VLOOKUP($B147,'Seznam aktivit'!$B$3:$G$34,4)</f>
        <v>#N/A</v>
      </c>
      <c r="G147" s="25" t="e">
        <f>VLOOKUP($B147,'Seznam aktivit'!$B$3:$G$34,5)</f>
        <v>#N/A</v>
      </c>
      <c r="H147" s="26" t="e">
        <f>VLOOKUP($B147,'Seznam aktivit'!$B$3:$G$34,6)</f>
        <v>#N/A</v>
      </c>
    </row>
    <row r="148" spans="1:8" ht="15" customHeight="1" x14ac:dyDescent="0.3">
      <c r="A148" s="6"/>
      <c r="B148" s="20"/>
      <c r="C148" s="19"/>
      <c r="D148" s="23" t="e">
        <f>VLOOKUP($B148,'Seznam aktivit'!$B$3:$G$34,2)</f>
        <v>#N/A</v>
      </c>
      <c r="E148" s="24" t="e">
        <f>VLOOKUP($B148,'Seznam aktivit'!$B$3:$G$34,3)</f>
        <v>#N/A</v>
      </c>
      <c r="F148" s="25" t="e">
        <f>VLOOKUP($B148,'Seznam aktivit'!$B$3:$G$34,4)</f>
        <v>#N/A</v>
      </c>
      <c r="G148" s="25" t="e">
        <f>VLOOKUP($B148,'Seznam aktivit'!$B$3:$G$34,5)</f>
        <v>#N/A</v>
      </c>
      <c r="H148" s="26" t="e">
        <f>VLOOKUP($B148,'Seznam aktivit'!$B$3:$G$34,6)</f>
        <v>#N/A</v>
      </c>
    </row>
    <row r="149" spans="1:8" ht="15" customHeight="1" x14ac:dyDescent="0.3">
      <c r="A149" s="6"/>
      <c r="B149" s="20"/>
      <c r="C149" s="19"/>
      <c r="D149" s="23" t="e">
        <f>VLOOKUP($B149,'Seznam aktivit'!$B$3:$G$34,2)</f>
        <v>#N/A</v>
      </c>
      <c r="E149" s="24" t="e">
        <f>VLOOKUP($B149,'Seznam aktivit'!$B$3:$G$34,3)</f>
        <v>#N/A</v>
      </c>
      <c r="F149" s="25" t="e">
        <f>VLOOKUP($B149,'Seznam aktivit'!$B$3:$G$34,4)</f>
        <v>#N/A</v>
      </c>
      <c r="G149" s="25" t="e">
        <f>VLOOKUP($B149,'Seznam aktivit'!$B$3:$G$34,5)</f>
        <v>#N/A</v>
      </c>
      <c r="H149" s="26" t="e">
        <f>VLOOKUP($B149,'Seznam aktivit'!$B$3:$G$34,6)</f>
        <v>#N/A</v>
      </c>
    </row>
    <row r="150" spans="1:8" ht="15" customHeight="1" x14ac:dyDescent="0.3">
      <c r="A150" s="6"/>
      <c r="B150" s="20"/>
      <c r="C150" s="19"/>
      <c r="D150" s="23" t="e">
        <f>VLOOKUP($B150,'Seznam aktivit'!$B$3:$G$34,2)</f>
        <v>#N/A</v>
      </c>
      <c r="E150" s="24" t="e">
        <f>VLOOKUP($B150,'Seznam aktivit'!$B$3:$G$34,3)</f>
        <v>#N/A</v>
      </c>
      <c r="F150" s="25" t="e">
        <f>VLOOKUP($B150,'Seznam aktivit'!$B$3:$G$34,4)</f>
        <v>#N/A</v>
      </c>
      <c r="G150" s="25" t="e">
        <f>VLOOKUP($B150,'Seznam aktivit'!$B$3:$G$34,5)</f>
        <v>#N/A</v>
      </c>
      <c r="H150" s="26" t="e">
        <f>VLOOKUP($B150,'Seznam aktivit'!$B$3:$G$34,6)</f>
        <v>#N/A</v>
      </c>
    </row>
    <row r="151" spans="1:8" ht="15" customHeight="1" x14ac:dyDescent="0.3">
      <c r="A151" s="6"/>
      <c r="B151" s="20"/>
      <c r="C151" s="19"/>
      <c r="D151" s="23" t="e">
        <f>VLOOKUP($B151,'Seznam aktivit'!$B$3:$G$34,2)</f>
        <v>#N/A</v>
      </c>
      <c r="E151" s="24" t="e">
        <f>VLOOKUP($B151,'Seznam aktivit'!$B$3:$G$34,3)</f>
        <v>#N/A</v>
      </c>
      <c r="F151" s="25" t="e">
        <f>VLOOKUP($B151,'Seznam aktivit'!$B$3:$G$34,4)</f>
        <v>#N/A</v>
      </c>
      <c r="G151" s="25" t="e">
        <f>VLOOKUP($B151,'Seznam aktivit'!$B$3:$G$34,5)</f>
        <v>#N/A</v>
      </c>
      <c r="H151" s="26" t="e">
        <f>VLOOKUP($B151,'Seznam aktivit'!$B$3:$G$34,6)</f>
        <v>#N/A</v>
      </c>
    </row>
    <row r="152" spans="1:8" ht="15" customHeight="1" x14ac:dyDescent="0.3">
      <c r="A152" s="6"/>
      <c r="B152" s="20"/>
      <c r="C152" s="19"/>
      <c r="D152" s="23" t="e">
        <f>VLOOKUP($B152,'Seznam aktivit'!$B$3:$G$34,2)</f>
        <v>#N/A</v>
      </c>
      <c r="E152" s="24" t="e">
        <f>VLOOKUP($B152,'Seznam aktivit'!$B$3:$G$34,3)</f>
        <v>#N/A</v>
      </c>
      <c r="F152" s="25" t="e">
        <f>VLOOKUP($B152,'Seznam aktivit'!$B$3:$G$34,4)</f>
        <v>#N/A</v>
      </c>
      <c r="G152" s="25" t="e">
        <f>VLOOKUP($B152,'Seznam aktivit'!$B$3:$G$34,5)</f>
        <v>#N/A</v>
      </c>
      <c r="H152" s="26" t="e">
        <f>VLOOKUP($B152,'Seznam aktivit'!$B$3:$G$34,6)</f>
        <v>#N/A</v>
      </c>
    </row>
    <row r="153" spans="1:8" ht="15" customHeight="1" x14ac:dyDescent="0.3">
      <c r="A153" s="6"/>
      <c r="B153" s="20"/>
      <c r="C153" s="19"/>
      <c r="D153" s="23" t="e">
        <f>VLOOKUP($B153,'Seznam aktivit'!$B$3:$G$34,2)</f>
        <v>#N/A</v>
      </c>
      <c r="E153" s="24" t="e">
        <f>VLOOKUP($B153,'Seznam aktivit'!$B$3:$G$34,3)</f>
        <v>#N/A</v>
      </c>
      <c r="F153" s="25" t="e">
        <f>VLOOKUP($B153,'Seznam aktivit'!$B$3:$G$34,4)</f>
        <v>#N/A</v>
      </c>
      <c r="G153" s="25" t="e">
        <f>VLOOKUP($B153,'Seznam aktivit'!$B$3:$G$34,5)</f>
        <v>#N/A</v>
      </c>
      <c r="H153" s="26" t="e">
        <f>VLOOKUP($B153,'Seznam aktivit'!$B$3:$G$34,6)</f>
        <v>#N/A</v>
      </c>
    </row>
    <row r="154" spans="1:8" ht="15" customHeight="1" x14ac:dyDescent="0.3">
      <c r="A154" s="6"/>
      <c r="B154" s="20"/>
      <c r="C154" s="19"/>
      <c r="D154" s="23" t="e">
        <f>VLOOKUP($B154,'Seznam aktivit'!$B$3:$G$34,2)</f>
        <v>#N/A</v>
      </c>
      <c r="E154" s="24" t="e">
        <f>VLOOKUP($B154,'Seznam aktivit'!$B$3:$G$34,3)</f>
        <v>#N/A</v>
      </c>
      <c r="F154" s="25" t="e">
        <f>VLOOKUP($B154,'Seznam aktivit'!$B$3:$G$34,4)</f>
        <v>#N/A</v>
      </c>
      <c r="G154" s="25" t="e">
        <f>VLOOKUP($B154,'Seznam aktivit'!$B$3:$G$34,5)</f>
        <v>#N/A</v>
      </c>
      <c r="H154" s="26" t="e">
        <f>VLOOKUP($B154,'Seznam aktivit'!$B$3:$G$34,6)</f>
        <v>#N/A</v>
      </c>
    </row>
    <row r="155" spans="1:8" ht="15" customHeight="1" x14ac:dyDescent="0.3">
      <c r="A155" s="6"/>
      <c r="B155" s="20"/>
      <c r="C155" s="19"/>
      <c r="D155" s="23" t="e">
        <f>VLOOKUP($B155,'Seznam aktivit'!$B$3:$G$34,2)</f>
        <v>#N/A</v>
      </c>
      <c r="E155" s="24" t="e">
        <f>VLOOKUP($B155,'Seznam aktivit'!$B$3:$G$34,3)</f>
        <v>#N/A</v>
      </c>
      <c r="F155" s="25" t="e">
        <f>VLOOKUP($B155,'Seznam aktivit'!$B$3:$G$34,4)</f>
        <v>#N/A</v>
      </c>
      <c r="G155" s="25" t="e">
        <f>VLOOKUP($B155,'Seznam aktivit'!$B$3:$G$34,5)</f>
        <v>#N/A</v>
      </c>
      <c r="H155" s="26" t="e">
        <f>VLOOKUP($B155,'Seznam aktivit'!$B$3:$G$34,6)</f>
        <v>#N/A</v>
      </c>
    </row>
    <row r="156" spans="1:8" ht="15" customHeight="1" x14ac:dyDescent="0.3">
      <c r="A156" s="6"/>
      <c r="B156" s="20"/>
      <c r="C156" s="19"/>
      <c r="D156" s="23" t="e">
        <f>VLOOKUP($B156,'Seznam aktivit'!$B$3:$G$34,2)</f>
        <v>#N/A</v>
      </c>
      <c r="E156" s="24" t="e">
        <f>VLOOKUP($B156,'Seznam aktivit'!$B$3:$G$34,3)</f>
        <v>#N/A</v>
      </c>
      <c r="F156" s="25" t="e">
        <f>VLOOKUP($B156,'Seznam aktivit'!$B$3:$G$34,4)</f>
        <v>#N/A</v>
      </c>
      <c r="G156" s="25" t="e">
        <f>VLOOKUP($B156,'Seznam aktivit'!$B$3:$G$34,5)</f>
        <v>#N/A</v>
      </c>
      <c r="H156" s="26" t="e">
        <f>VLOOKUP($B156,'Seznam aktivit'!$B$3:$G$34,6)</f>
        <v>#N/A</v>
      </c>
    </row>
    <row r="157" spans="1:8" ht="15" customHeight="1" x14ac:dyDescent="0.3">
      <c r="A157" s="6"/>
      <c r="B157" s="20"/>
      <c r="C157" s="19"/>
      <c r="D157" s="23" t="e">
        <f>VLOOKUP($B157,'Seznam aktivit'!$B$3:$G$34,2)</f>
        <v>#N/A</v>
      </c>
      <c r="E157" s="24" t="e">
        <f>VLOOKUP($B157,'Seznam aktivit'!$B$3:$G$34,3)</f>
        <v>#N/A</v>
      </c>
      <c r="F157" s="25" t="e">
        <f>VLOOKUP($B157,'Seznam aktivit'!$B$3:$G$34,4)</f>
        <v>#N/A</v>
      </c>
      <c r="G157" s="25" t="e">
        <f>VLOOKUP($B157,'Seznam aktivit'!$B$3:$G$34,5)</f>
        <v>#N/A</v>
      </c>
      <c r="H157" s="26" t="e">
        <f>VLOOKUP($B157,'Seznam aktivit'!$B$3:$G$34,6)</f>
        <v>#N/A</v>
      </c>
    </row>
    <row r="158" spans="1:8" ht="15" customHeight="1" x14ac:dyDescent="0.3">
      <c r="A158" s="6"/>
      <c r="B158" s="20"/>
      <c r="C158" s="19"/>
      <c r="D158" s="23" t="e">
        <f>VLOOKUP($B158,'Seznam aktivit'!$B$3:$G$34,2)</f>
        <v>#N/A</v>
      </c>
      <c r="E158" s="24" t="e">
        <f>VLOOKUP($B158,'Seznam aktivit'!$B$3:$G$34,3)</f>
        <v>#N/A</v>
      </c>
      <c r="F158" s="25" t="e">
        <f>VLOOKUP($B158,'Seznam aktivit'!$B$3:$G$34,4)</f>
        <v>#N/A</v>
      </c>
      <c r="G158" s="25" t="e">
        <f>VLOOKUP($B158,'Seznam aktivit'!$B$3:$G$34,5)</f>
        <v>#N/A</v>
      </c>
      <c r="H158" s="26" t="e">
        <f>VLOOKUP($B158,'Seznam aktivit'!$B$3:$G$34,6)</f>
        <v>#N/A</v>
      </c>
    </row>
    <row r="159" spans="1:8" ht="15" customHeight="1" x14ac:dyDescent="0.3">
      <c r="A159" s="6"/>
      <c r="B159" s="20"/>
      <c r="C159" s="19"/>
      <c r="D159" s="23" t="e">
        <f>VLOOKUP($B159,'Seznam aktivit'!$B$3:$G$34,2)</f>
        <v>#N/A</v>
      </c>
      <c r="E159" s="24" t="e">
        <f>VLOOKUP($B159,'Seznam aktivit'!$B$3:$G$34,3)</f>
        <v>#N/A</v>
      </c>
      <c r="F159" s="25" t="e">
        <f>VLOOKUP($B159,'Seznam aktivit'!$B$3:$G$34,4)</f>
        <v>#N/A</v>
      </c>
      <c r="G159" s="25" t="e">
        <f>VLOOKUP($B159,'Seznam aktivit'!$B$3:$G$34,5)</f>
        <v>#N/A</v>
      </c>
      <c r="H159" s="26" t="e">
        <f>VLOOKUP($B159,'Seznam aktivit'!$B$3:$G$34,6)</f>
        <v>#N/A</v>
      </c>
    </row>
    <row r="160" spans="1:8" ht="15" customHeight="1" x14ac:dyDescent="0.3">
      <c r="A160" s="6"/>
      <c r="B160" s="20"/>
      <c r="C160" s="19"/>
      <c r="D160" s="23" t="e">
        <f>VLOOKUP($B160,'Seznam aktivit'!$B$3:$G$34,2)</f>
        <v>#N/A</v>
      </c>
      <c r="E160" s="24" t="e">
        <f>VLOOKUP($B160,'Seznam aktivit'!$B$3:$G$34,3)</f>
        <v>#N/A</v>
      </c>
      <c r="F160" s="25" t="e">
        <f>VLOOKUP($B160,'Seznam aktivit'!$B$3:$G$34,4)</f>
        <v>#N/A</v>
      </c>
      <c r="G160" s="25" t="e">
        <f>VLOOKUP($B160,'Seznam aktivit'!$B$3:$G$34,5)</f>
        <v>#N/A</v>
      </c>
      <c r="H160" s="26" t="e">
        <f>VLOOKUP($B160,'Seznam aktivit'!$B$3:$G$34,6)</f>
        <v>#N/A</v>
      </c>
    </row>
    <row r="161" spans="1:8" ht="15" customHeight="1" x14ac:dyDescent="0.3">
      <c r="A161" s="6"/>
      <c r="B161" s="20"/>
      <c r="C161" s="19"/>
      <c r="D161" s="23" t="e">
        <f>VLOOKUP($B161,'Seznam aktivit'!$B$3:$G$34,2)</f>
        <v>#N/A</v>
      </c>
      <c r="E161" s="24" t="e">
        <f>VLOOKUP($B161,'Seznam aktivit'!$B$3:$G$34,3)</f>
        <v>#N/A</v>
      </c>
      <c r="F161" s="25" t="e">
        <f>VLOOKUP($B161,'Seznam aktivit'!$B$3:$G$34,4)</f>
        <v>#N/A</v>
      </c>
      <c r="G161" s="25" t="e">
        <f>VLOOKUP($B161,'Seznam aktivit'!$B$3:$G$34,5)</f>
        <v>#N/A</v>
      </c>
      <c r="H161" s="26" t="e">
        <f>VLOOKUP($B161,'Seznam aktivit'!$B$3:$G$34,6)</f>
        <v>#N/A</v>
      </c>
    </row>
    <row r="162" spans="1:8" ht="15" customHeight="1" x14ac:dyDescent="0.3">
      <c r="A162" s="6"/>
      <c r="B162" s="20"/>
      <c r="C162" s="19"/>
      <c r="D162" s="23" t="e">
        <f>VLOOKUP($B162,'Seznam aktivit'!$B$3:$G$34,2)</f>
        <v>#N/A</v>
      </c>
      <c r="E162" s="24" t="e">
        <f>VLOOKUP($B162,'Seznam aktivit'!$B$3:$G$34,3)</f>
        <v>#N/A</v>
      </c>
      <c r="F162" s="25" t="e">
        <f>VLOOKUP($B162,'Seznam aktivit'!$B$3:$G$34,4)</f>
        <v>#N/A</v>
      </c>
      <c r="G162" s="25" t="e">
        <f>VLOOKUP($B162,'Seznam aktivit'!$B$3:$G$34,5)</f>
        <v>#N/A</v>
      </c>
      <c r="H162" s="26" t="e">
        <f>VLOOKUP($B162,'Seznam aktivit'!$B$3:$G$34,6)</f>
        <v>#N/A</v>
      </c>
    </row>
    <row r="163" spans="1:8" ht="15" customHeight="1" x14ac:dyDescent="0.3">
      <c r="A163" s="6"/>
      <c r="B163" s="20"/>
      <c r="C163" s="19"/>
      <c r="D163" s="23" t="e">
        <f>VLOOKUP($B163,'Seznam aktivit'!$B$3:$G$34,2)</f>
        <v>#N/A</v>
      </c>
      <c r="E163" s="24" t="e">
        <f>VLOOKUP($B163,'Seznam aktivit'!$B$3:$G$34,3)</f>
        <v>#N/A</v>
      </c>
      <c r="F163" s="25" t="e">
        <f>VLOOKUP($B163,'Seznam aktivit'!$B$3:$G$34,4)</f>
        <v>#N/A</v>
      </c>
      <c r="G163" s="25" t="e">
        <f>VLOOKUP($B163,'Seznam aktivit'!$B$3:$G$34,5)</f>
        <v>#N/A</v>
      </c>
      <c r="H163" s="26" t="e">
        <f>VLOOKUP($B163,'Seznam aktivit'!$B$3:$G$34,6)</f>
        <v>#N/A</v>
      </c>
    </row>
    <row r="164" spans="1:8" ht="15" customHeight="1" x14ac:dyDescent="0.3">
      <c r="A164" s="6"/>
      <c r="B164" s="20"/>
      <c r="C164" s="19"/>
      <c r="D164" s="23" t="e">
        <f>VLOOKUP($B164,'Seznam aktivit'!$B$3:$G$34,2)</f>
        <v>#N/A</v>
      </c>
      <c r="E164" s="24" t="e">
        <f>VLOOKUP($B164,'Seznam aktivit'!$B$3:$G$34,3)</f>
        <v>#N/A</v>
      </c>
      <c r="F164" s="25" t="e">
        <f>VLOOKUP($B164,'Seznam aktivit'!$B$3:$G$34,4)</f>
        <v>#N/A</v>
      </c>
      <c r="G164" s="25" t="e">
        <f>VLOOKUP($B164,'Seznam aktivit'!$B$3:$G$34,5)</f>
        <v>#N/A</v>
      </c>
      <c r="H164" s="26" t="e">
        <f>VLOOKUP($B164,'Seznam aktivit'!$B$3:$G$34,6)</f>
        <v>#N/A</v>
      </c>
    </row>
    <row r="165" spans="1:8" ht="15" customHeight="1" x14ac:dyDescent="0.3">
      <c r="A165" s="6"/>
      <c r="B165" s="20"/>
      <c r="C165" s="19"/>
      <c r="D165" s="23" t="e">
        <f>VLOOKUP($B165,'Seznam aktivit'!$B$3:$G$34,2)</f>
        <v>#N/A</v>
      </c>
      <c r="E165" s="24" t="e">
        <f>VLOOKUP($B165,'Seznam aktivit'!$B$3:$G$34,3)</f>
        <v>#N/A</v>
      </c>
      <c r="F165" s="25" t="e">
        <f>VLOOKUP($B165,'Seznam aktivit'!$B$3:$G$34,4)</f>
        <v>#N/A</v>
      </c>
      <c r="G165" s="25" t="e">
        <f>VLOOKUP($B165,'Seznam aktivit'!$B$3:$G$34,5)</f>
        <v>#N/A</v>
      </c>
      <c r="H165" s="26" t="e">
        <f>VLOOKUP($B165,'Seznam aktivit'!$B$3:$G$34,6)</f>
        <v>#N/A</v>
      </c>
    </row>
    <row r="166" spans="1:8" ht="15" customHeight="1" x14ac:dyDescent="0.3">
      <c r="A166" s="6"/>
      <c r="B166" s="20"/>
      <c r="C166" s="19"/>
      <c r="D166" s="23" t="e">
        <f>VLOOKUP($B166,'Seznam aktivit'!$B$3:$G$34,2)</f>
        <v>#N/A</v>
      </c>
      <c r="E166" s="24" t="e">
        <f>VLOOKUP($B166,'Seznam aktivit'!$B$3:$G$34,3)</f>
        <v>#N/A</v>
      </c>
      <c r="F166" s="25" t="e">
        <f>VLOOKUP($B166,'Seznam aktivit'!$B$3:$G$34,4)</f>
        <v>#N/A</v>
      </c>
      <c r="G166" s="25" t="e">
        <f>VLOOKUP($B166,'Seznam aktivit'!$B$3:$G$34,5)</f>
        <v>#N/A</v>
      </c>
      <c r="H166" s="26" t="e">
        <f>VLOOKUP($B166,'Seznam aktivit'!$B$3:$G$34,6)</f>
        <v>#N/A</v>
      </c>
    </row>
    <row r="167" spans="1:8" ht="15" customHeight="1" x14ac:dyDescent="0.3">
      <c r="A167" s="6"/>
      <c r="B167" s="20"/>
      <c r="C167" s="19"/>
      <c r="D167" s="23" t="e">
        <f>VLOOKUP($B167,'Seznam aktivit'!$B$3:$G$34,2)</f>
        <v>#N/A</v>
      </c>
      <c r="E167" s="24" t="e">
        <f>VLOOKUP($B167,'Seznam aktivit'!$B$3:$G$34,3)</f>
        <v>#N/A</v>
      </c>
      <c r="F167" s="25" t="e">
        <f>VLOOKUP($B167,'Seznam aktivit'!$B$3:$G$34,4)</f>
        <v>#N/A</v>
      </c>
      <c r="G167" s="25" t="e">
        <f>VLOOKUP($B167,'Seznam aktivit'!$B$3:$G$34,5)</f>
        <v>#N/A</v>
      </c>
      <c r="H167" s="26" t="e">
        <f>VLOOKUP($B167,'Seznam aktivit'!$B$3:$G$34,6)</f>
        <v>#N/A</v>
      </c>
    </row>
    <row r="168" spans="1:8" ht="15" customHeight="1" x14ac:dyDescent="0.3">
      <c r="A168" s="6"/>
      <c r="B168" s="20"/>
      <c r="C168" s="19"/>
      <c r="D168" s="23" t="e">
        <f>VLOOKUP($B168,'Seznam aktivit'!$B$3:$G$34,2)</f>
        <v>#N/A</v>
      </c>
      <c r="E168" s="24" t="e">
        <f>VLOOKUP($B168,'Seznam aktivit'!$B$3:$G$34,3)</f>
        <v>#N/A</v>
      </c>
      <c r="F168" s="25" t="e">
        <f>VLOOKUP($B168,'Seznam aktivit'!$B$3:$G$34,4)</f>
        <v>#N/A</v>
      </c>
      <c r="G168" s="25" t="e">
        <f>VLOOKUP($B168,'Seznam aktivit'!$B$3:$G$34,5)</f>
        <v>#N/A</v>
      </c>
      <c r="H168" s="26" t="e">
        <f>VLOOKUP($B168,'Seznam aktivit'!$B$3:$G$34,6)</f>
        <v>#N/A</v>
      </c>
    </row>
    <row r="169" spans="1:8" ht="15" customHeight="1" x14ac:dyDescent="0.3">
      <c r="A169" s="6"/>
      <c r="B169" s="20"/>
      <c r="C169" s="19"/>
      <c r="D169" s="23" t="e">
        <f>VLOOKUP($B169,'Seznam aktivit'!$B$3:$G$34,2)</f>
        <v>#N/A</v>
      </c>
      <c r="E169" s="24" t="e">
        <f>VLOOKUP($B169,'Seznam aktivit'!$B$3:$G$34,3)</f>
        <v>#N/A</v>
      </c>
      <c r="F169" s="25" t="e">
        <f>VLOOKUP($B169,'Seznam aktivit'!$B$3:$G$34,4)</f>
        <v>#N/A</v>
      </c>
      <c r="G169" s="25" t="e">
        <f>VLOOKUP($B169,'Seznam aktivit'!$B$3:$G$34,5)</f>
        <v>#N/A</v>
      </c>
      <c r="H169" s="26" t="e">
        <f>VLOOKUP($B169,'Seznam aktivit'!$B$3:$G$34,6)</f>
        <v>#N/A</v>
      </c>
    </row>
    <row r="170" spans="1:8" ht="15" customHeight="1" x14ac:dyDescent="0.3">
      <c r="A170" s="6"/>
      <c r="B170" s="20"/>
      <c r="C170" s="19"/>
      <c r="D170" s="23" t="e">
        <f>VLOOKUP($B170,'Seznam aktivit'!$B$3:$G$34,2)</f>
        <v>#N/A</v>
      </c>
      <c r="E170" s="24" t="e">
        <f>VLOOKUP($B170,'Seznam aktivit'!$B$3:$G$34,3)</f>
        <v>#N/A</v>
      </c>
      <c r="F170" s="25" t="e">
        <f>VLOOKUP($B170,'Seznam aktivit'!$B$3:$G$34,4)</f>
        <v>#N/A</v>
      </c>
      <c r="G170" s="25" t="e">
        <f>VLOOKUP($B170,'Seznam aktivit'!$B$3:$G$34,5)</f>
        <v>#N/A</v>
      </c>
      <c r="H170" s="26" t="e">
        <f>VLOOKUP($B170,'Seznam aktivit'!$B$3:$G$34,6)</f>
        <v>#N/A</v>
      </c>
    </row>
    <row r="171" spans="1:8" ht="15" customHeight="1" x14ac:dyDescent="0.3">
      <c r="A171" s="6"/>
      <c r="B171" s="20"/>
      <c r="C171" s="19"/>
      <c r="D171" s="23" t="e">
        <f>VLOOKUP($B171,'Seznam aktivit'!$B$3:$G$34,2)</f>
        <v>#N/A</v>
      </c>
      <c r="E171" s="24" t="e">
        <f>VLOOKUP($B171,'Seznam aktivit'!$B$3:$G$34,3)</f>
        <v>#N/A</v>
      </c>
      <c r="F171" s="25" t="e">
        <f>VLOOKUP($B171,'Seznam aktivit'!$B$3:$G$34,4)</f>
        <v>#N/A</v>
      </c>
      <c r="G171" s="25" t="e">
        <f>VLOOKUP($B171,'Seznam aktivit'!$B$3:$G$34,5)</f>
        <v>#N/A</v>
      </c>
      <c r="H171" s="26" t="e">
        <f>VLOOKUP($B171,'Seznam aktivit'!$B$3:$G$34,6)</f>
        <v>#N/A</v>
      </c>
    </row>
    <row r="172" spans="1:8" ht="15" customHeight="1" x14ac:dyDescent="0.3">
      <c r="A172" s="6"/>
      <c r="B172" s="20"/>
      <c r="C172" s="19"/>
      <c r="D172" s="23" t="e">
        <f>VLOOKUP($B172,'Seznam aktivit'!$B$3:$G$34,2)</f>
        <v>#N/A</v>
      </c>
      <c r="E172" s="24" t="e">
        <f>VLOOKUP($B172,'Seznam aktivit'!$B$3:$G$34,3)</f>
        <v>#N/A</v>
      </c>
      <c r="F172" s="25" t="e">
        <f>VLOOKUP($B172,'Seznam aktivit'!$B$3:$G$34,4)</f>
        <v>#N/A</v>
      </c>
      <c r="G172" s="25" t="e">
        <f>VLOOKUP($B172,'Seznam aktivit'!$B$3:$G$34,5)</f>
        <v>#N/A</v>
      </c>
      <c r="H172" s="26" t="e">
        <f>VLOOKUP($B172,'Seznam aktivit'!$B$3:$G$34,6)</f>
        <v>#N/A</v>
      </c>
    </row>
    <row r="173" spans="1:8" ht="15" customHeight="1" x14ac:dyDescent="0.3">
      <c r="A173" s="6"/>
      <c r="B173" s="20"/>
      <c r="C173" s="19"/>
      <c r="D173" s="23" t="e">
        <f>VLOOKUP($B173,'Seznam aktivit'!$B$3:$G$34,2)</f>
        <v>#N/A</v>
      </c>
      <c r="E173" s="24" t="e">
        <f>VLOOKUP($B173,'Seznam aktivit'!$B$3:$G$34,3)</f>
        <v>#N/A</v>
      </c>
      <c r="F173" s="25" t="e">
        <f>VLOOKUP($B173,'Seznam aktivit'!$B$3:$G$34,4)</f>
        <v>#N/A</v>
      </c>
      <c r="G173" s="25" t="e">
        <f>VLOOKUP($B173,'Seznam aktivit'!$B$3:$G$34,5)</f>
        <v>#N/A</v>
      </c>
      <c r="H173" s="26" t="e">
        <f>VLOOKUP($B173,'Seznam aktivit'!$B$3:$G$34,6)</f>
        <v>#N/A</v>
      </c>
    </row>
    <row r="174" spans="1:8" ht="15" customHeight="1" x14ac:dyDescent="0.3">
      <c r="A174" s="6"/>
      <c r="B174" s="20"/>
      <c r="C174" s="19"/>
      <c r="D174" s="23" t="e">
        <f>VLOOKUP($B174,'Seznam aktivit'!$B$3:$G$34,2)</f>
        <v>#N/A</v>
      </c>
      <c r="E174" s="24" t="e">
        <f>VLOOKUP($B174,'Seznam aktivit'!$B$3:$G$34,3)</f>
        <v>#N/A</v>
      </c>
      <c r="F174" s="25" t="e">
        <f>VLOOKUP($B174,'Seznam aktivit'!$B$3:$G$34,4)</f>
        <v>#N/A</v>
      </c>
      <c r="G174" s="25" t="e">
        <f>VLOOKUP($B174,'Seznam aktivit'!$B$3:$G$34,5)</f>
        <v>#N/A</v>
      </c>
      <c r="H174" s="26" t="e">
        <f>VLOOKUP($B174,'Seznam aktivit'!$B$3:$G$34,6)</f>
        <v>#N/A</v>
      </c>
    </row>
    <row r="175" spans="1:8" ht="15" customHeight="1" x14ac:dyDescent="0.3">
      <c r="A175" s="6"/>
      <c r="B175" s="20"/>
      <c r="C175" s="19"/>
      <c r="D175" s="23" t="e">
        <f>VLOOKUP($B175,'Seznam aktivit'!$B$3:$G$34,2)</f>
        <v>#N/A</v>
      </c>
      <c r="E175" s="24" t="e">
        <f>VLOOKUP($B175,'Seznam aktivit'!$B$3:$G$34,3)</f>
        <v>#N/A</v>
      </c>
      <c r="F175" s="25" t="e">
        <f>VLOOKUP($B175,'Seznam aktivit'!$B$3:$G$34,4)</f>
        <v>#N/A</v>
      </c>
      <c r="G175" s="25" t="e">
        <f>VLOOKUP($B175,'Seznam aktivit'!$B$3:$G$34,5)</f>
        <v>#N/A</v>
      </c>
      <c r="H175" s="26" t="e">
        <f>VLOOKUP($B175,'Seznam aktivit'!$B$3:$G$34,6)</f>
        <v>#N/A</v>
      </c>
    </row>
    <row r="176" spans="1:8" ht="15" customHeight="1" x14ac:dyDescent="0.3">
      <c r="A176" s="6"/>
      <c r="B176" s="20"/>
      <c r="C176" s="19"/>
      <c r="D176" s="23" t="e">
        <f>VLOOKUP($B176,'Seznam aktivit'!$B$3:$G$34,2)</f>
        <v>#N/A</v>
      </c>
      <c r="E176" s="24" t="e">
        <f>VLOOKUP($B176,'Seznam aktivit'!$B$3:$G$34,3)</f>
        <v>#N/A</v>
      </c>
      <c r="F176" s="25" t="e">
        <f>VLOOKUP($B176,'Seznam aktivit'!$B$3:$G$34,4)</f>
        <v>#N/A</v>
      </c>
      <c r="G176" s="25" t="e">
        <f>VLOOKUP($B176,'Seznam aktivit'!$B$3:$G$34,5)</f>
        <v>#N/A</v>
      </c>
      <c r="H176" s="26" t="e">
        <f>VLOOKUP($B176,'Seznam aktivit'!$B$3:$G$34,6)</f>
        <v>#N/A</v>
      </c>
    </row>
    <row r="177" spans="1:8" ht="15" customHeight="1" x14ac:dyDescent="0.3">
      <c r="A177" s="6"/>
      <c r="B177" s="20"/>
      <c r="C177" s="19"/>
      <c r="D177" s="23" t="e">
        <f>VLOOKUP($B177,'Seznam aktivit'!$B$3:$G$34,2)</f>
        <v>#N/A</v>
      </c>
      <c r="E177" s="24" t="e">
        <f>VLOOKUP($B177,'Seznam aktivit'!$B$3:$G$34,3)</f>
        <v>#N/A</v>
      </c>
      <c r="F177" s="25" t="e">
        <f>VLOOKUP($B177,'Seznam aktivit'!$B$3:$G$34,4)</f>
        <v>#N/A</v>
      </c>
      <c r="G177" s="25" t="e">
        <f>VLOOKUP($B177,'Seznam aktivit'!$B$3:$G$34,5)</f>
        <v>#N/A</v>
      </c>
      <c r="H177" s="26" t="e">
        <f>VLOOKUP($B177,'Seznam aktivit'!$B$3:$G$34,6)</f>
        <v>#N/A</v>
      </c>
    </row>
    <row r="178" spans="1:8" ht="15" customHeight="1" x14ac:dyDescent="0.3">
      <c r="A178" s="6"/>
      <c r="B178" s="20"/>
      <c r="C178" s="19"/>
      <c r="D178" s="23" t="e">
        <f>VLOOKUP($B178,'Seznam aktivit'!$B$3:$G$34,2)</f>
        <v>#N/A</v>
      </c>
      <c r="E178" s="24" t="e">
        <f>VLOOKUP($B178,'Seznam aktivit'!$B$3:$G$34,3)</f>
        <v>#N/A</v>
      </c>
      <c r="F178" s="25" t="e">
        <f>VLOOKUP($B178,'Seznam aktivit'!$B$3:$G$34,4)</f>
        <v>#N/A</v>
      </c>
      <c r="G178" s="25" t="e">
        <f>VLOOKUP($B178,'Seznam aktivit'!$B$3:$G$34,5)</f>
        <v>#N/A</v>
      </c>
      <c r="H178" s="26" t="e">
        <f>VLOOKUP($B178,'Seznam aktivit'!$B$3:$G$34,6)</f>
        <v>#N/A</v>
      </c>
    </row>
    <row r="179" spans="1:8" ht="15" customHeight="1" x14ac:dyDescent="0.3">
      <c r="A179" s="6"/>
      <c r="B179" s="20"/>
      <c r="C179" s="19"/>
      <c r="D179" s="23" t="e">
        <f>VLOOKUP($B179,'Seznam aktivit'!$B$3:$G$34,2)</f>
        <v>#N/A</v>
      </c>
      <c r="E179" s="24" t="e">
        <f>VLOOKUP($B179,'Seznam aktivit'!$B$3:$G$34,3)</f>
        <v>#N/A</v>
      </c>
      <c r="F179" s="25" t="e">
        <f>VLOOKUP($B179,'Seznam aktivit'!$B$3:$G$34,4)</f>
        <v>#N/A</v>
      </c>
      <c r="G179" s="25" t="e">
        <f>VLOOKUP($B179,'Seznam aktivit'!$B$3:$G$34,5)</f>
        <v>#N/A</v>
      </c>
      <c r="H179" s="26" t="e">
        <f>VLOOKUP($B179,'Seznam aktivit'!$B$3:$G$34,6)</f>
        <v>#N/A</v>
      </c>
    </row>
    <row r="180" spans="1:8" ht="15" customHeight="1" x14ac:dyDescent="0.3">
      <c r="A180" s="6"/>
      <c r="B180" s="20"/>
      <c r="C180" s="19"/>
      <c r="D180" s="23" t="e">
        <f>VLOOKUP($B180,'Seznam aktivit'!$B$3:$G$34,2)</f>
        <v>#N/A</v>
      </c>
      <c r="E180" s="24" t="e">
        <f>VLOOKUP($B180,'Seznam aktivit'!$B$3:$G$34,3)</f>
        <v>#N/A</v>
      </c>
      <c r="F180" s="25" t="e">
        <f>VLOOKUP($B180,'Seznam aktivit'!$B$3:$G$34,4)</f>
        <v>#N/A</v>
      </c>
      <c r="G180" s="25" t="e">
        <f>VLOOKUP($B180,'Seznam aktivit'!$B$3:$G$34,5)</f>
        <v>#N/A</v>
      </c>
      <c r="H180" s="26" t="e">
        <f>VLOOKUP($B180,'Seznam aktivit'!$B$3:$G$34,6)</f>
        <v>#N/A</v>
      </c>
    </row>
    <row r="181" spans="1:8" ht="15" customHeight="1" x14ac:dyDescent="0.3">
      <c r="A181" s="6"/>
      <c r="B181" s="20"/>
      <c r="C181" s="19"/>
      <c r="D181" s="23" t="e">
        <f>VLOOKUP($B181,'Seznam aktivit'!$B$3:$G$34,2)</f>
        <v>#N/A</v>
      </c>
      <c r="E181" s="24" t="e">
        <f>VLOOKUP($B181,'Seznam aktivit'!$B$3:$G$34,3)</f>
        <v>#N/A</v>
      </c>
      <c r="F181" s="25" t="e">
        <f>VLOOKUP($B181,'Seznam aktivit'!$B$3:$G$34,4)</f>
        <v>#N/A</v>
      </c>
      <c r="G181" s="25" t="e">
        <f>VLOOKUP($B181,'Seznam aktivit'!$B$3:$G$34,5)</f>
        <v>#N/A</v>
      </c>
      <c r="H181" s="26" t="e">
        <f>VLOOKUP($B181,'Seznam aktivit'!$B$3:$G$34,6)</f>
        <v>#N/A</v>
      </c>
    </row>
    <row r="182" spans="1:8" ht="15" customHeight="1" x14ac:dyDescent="0.3">
      <c r="A182" s="6"/>
      <c r="B182" s="20"/>
      <c r="C182" s="19"/>
      <c r="D182" s="23" t="e">
        <f>VLOOKUP($B182,'Seznam aktivit'!$B$3:$G$34,2)</f>
        <v>#N/A</v>
      </c>
      <c r="E182" s="24" t="e">
        <f>VLOOKUP($B182,'Seznam aktivit'!$B$3:$G$34,3)</f>
        <v>#N/A</v>
      </c>
      <c r="F182" s="25" t="e">
        <f>VLOOKUP($B182,'Seznam aktivit'!$B$3:$G$34,4)</f>
        <v>#N/A</v>
      </c>
      <c r="G182" s="25" t="e">
        <f>VLOOKUP($B182,'Seznam aktivit'!$B$3:$G$34,5)</f>
        <v>#N/A</v>
      </c>
      <c r="H182" s="26" t="e">
        <f>VLOOKUP($B182,'Seznam aktivit'!$B$3:$G$34,6)</f>
        <v>#N/A</v>
      </c>
    </row>
    <row r="183" spans="1:8" ht="15" customHeight="1" x14ac:dyDescent="0.3">
      <c r="A183" s="6"/>
      <c r="B183" s="20"/>
      <c r="C183" s="19"/>
      <c r="D183" s="23" t="e">
        <f>VLOOKUP($B183,'Seznam aktivit'!$B$3:$G$34,2)</f>
        <v>#N/A</v>
      </c>
      <c r="E183" s="24" t="e">
        <f>VLOOKUP($B183,'Seznam aktivit'!$B$3:$G$34,3)</f>
        <v>#N/A</v>
      </c>
      <c r="F183" s="25" t="e">
        <f>VLOOKUP($B183,'Seznam aktivit'!$B$3:$G$34,4)</f>
        <v>#N/A</v>
      </c>
      <c r="G183" s="25" t="e">
        <f>VLOOKUP($B183,'Seznam aktivit'!$B$3:$G$34,5)</f>
        <v>#N/A</v>
      </c>
      <c r="H183" s="26" t="e">
        <f>VLOOKUP($B183,'Seznam aktivit'!$B$3:$G$34,6)</f>
        <v>#N/A</v>
      </c>
    </row>
    <row r="184" spans="1:8" ht="15" customHeight="1" x14ac:dyDescent="0.3">
      <c r="A184" s="6"/>
      <c r="B184" s="20"/>
      <c r="C184" s="19"/>
      <c r="D184" s="23" t="e">
        <f>VLOOKUP($B184,'Seznam aktivit'!$B$3:$G$34,2)</f>
        <v>#N/A</v>
      </c>
      <c r="E184" s="24" t="e">
        <f>VLOOKUP($B184,'Seznam aktivit'!$B$3:$G$34,3)</f>
        <v>#N/A</v>
      </c>
      <c r="F184" s="25" t="e">
        <f>VLOOKUP($B184,'Seznam aktivit'!$B$3:$G$34,4)</f>
        <v>#N/A</v>
      </c>
      <c r="G184" s="25" t="e">
        <f>VLOOKUP($B184,'Seznam aktivit'!$B$3:$G$34,5)</f>
        <v>#N/A</v>
      </c>
      <c r="H184" s="26" t="e">
        <f>VLOOKUP($B184,'Seznam aktivit'!$B$3:$G$34,6)</f>
        <v>#N/A</v>
      </c>
    </row>
    <row r="185" spans="1:8" ht="15" customHeight="1" x14ac:dyDescent="0.3">
      <c r="A185" s="6"/>
      <c r="B185" s="20"/>
      <c r="C185" s="19"/>
      <c r="D185" s="23" t="e">
        <f>VLOOKUP($B185,'Seznam aktivit'!$B$3:$G$34,2)</f>
        <v>#N/A</v>
      </c>
      <c r="E185" s="24" t="e">
        <f>VLOOKUP($B185,'Seznam aktivit'!$B$3:$G$34,3)</f>
        <v>#N/A</v>
      </c>
      <c r="F185" s="25" t="e">
        <f>VLOOKUP($B185,'Seznam aktivit'!$B$3:$G$34,4)</f>
        <v>#N/A</v>
      </c>
      <c r="G185" s="25" t="e">
        <f>VLOOKUP($B185,'Seznam aktivit'!$B$3:$G$34,5)</f>
        <v>#N/A</v>
      </c>
      <c r="H185" s="26" t="e">
        <f>VLOOKUP($B185,'Seznam aktivit'!$B$3:$G$34,6)</f>
        <v>#N/A</v>
      </c>
    </row>
    <row r="186" spans="1:8" ht="15" customHeight="1" x14ac:dyDescent="0.3">
      <c r="A186" s="6"/>
      <c r="B186" s="20"/>
      <c r="C186" s="19"/>
      <c r="D186" s="23" t="e">
        <f>VLOOKUP($B186,'Seznam aktivit'!$B$3:$G$34,2)</f>
        <v>#N/A</v>
      </c>
      <c r="E186" s="24" t="e">
        <f>VLOOKUP($B186,'Seznam aktivit'!$B$3:$G$34,3)</f>
        <v>#N/A</v>
      </c>
      <c r="F186" s="25" t="e">
        <f>VLOOKUP($B186,'Seznam aktivit'!$B$3:$G$34,4)</f>
        <v>#N/A</v>
      </c>
      <c r="G186" s="25" t="e">
        <f>VLOOKUP($B186,'Seznam aktivit'!$B$3:$G$34,5)</f>
        <v>#N/A</v>
      </c>
      <c r="H186" s="26" t="e">
        <f>VLOOKUP($B186,'Seznam aktivit'!$B$3:$G$34,6)</f>
        <v>#N/A</v>
      </c>
    </row>
    <row r="187" spans="1:8" ht="15" customHeight="1" x14ac:dyDescent="0.3">
      <c r="A187" s="6"/>
      <c r="B187" s="20"/>
      <c r="C187" s="19"/>
      <c r="D187" s="23" t="e">
        <f>VLOOKUP($B187,'Seznam aktivit'!$B$3:$G$34,2)</f>
        <v>#N/A</v>
      </c>
      <c r="E187" s="24" t="e">
        <f>VLOOKUP($B187,'Seznam aktivit'!$B$3:$G$34,3)</f>
        <v>#N/A</v>
      </c>
      <c r="F187" s="25" t="e">
        <f>VLOOKUP($B187,'Seznam aktivit'!$B$3:$G$34,4)</f>
        <v>#N/A</v>
      </c>
      <c r="G187" s="25" t="e">
        <f>VLOOKUP($B187,'Seznam aktivit'!$B$3:$G$34,5)</f>
        <v>#N/A</v>
      </c>
      <c r="H187" s="26" t="e">
        <f>VLOOKUP($B187,'Seznam aktivit'!$B$3:$G$34,6)</f>
        <v>#N/A</v>
      </c>
    </row>
    <row r="188" spans="1:8" ht="15" customHeight="1" x14ac:dyDescent="0.3">
      <c r="A188" s="6"/>
      <c r="B188" s="20"/>
      <c r="C188" s="19"/>
      <c r="D188" s="23" t="e">
        <f>VLOOKUP($B188,'Seznam aktivit'!$B$3:$G$34,2)</f>
        <v>#N/A</v>
      </c>
      <c r="E188" s="24" t="e">
        <f>VLOOKUP($B188,'Seznam aktivit'!$B$3:$G$34,3)</f>
        <v>#N/A</v>
      </c>
      <c r="F188" s="25" t="e">
        <f>VLOOKUP($B188,'Seznam aktivit'!$B$3:$G$34,4)</f>
        <v>#N/A</v>
      </c>
      <c r="G188" s="25" t="e">
        <f>VLOOKUP($B188,'Seznam aktivit'!$B$3:$G$34,5)</f>
        <v>#N/A</v>
      </c>
      <c r="H188" s="26" t="e">
        <f>VLOOKUP($B188,'Seznam aktivit'!$B$3:$G$34,6)</f>
        <v>#N/A</v>
      </c>
    </row>
    <row r="189" spans="1:8" ht="15" customHeight="1" x14ac:dyDescent="0.3">
      <c r="A189" s="6"/>
      <c r="B189" s="20"/>
      <c r="C189" s="19"/>
      <c r="D189" s="23" t="e">
        <f>VLOOKUP($B189,'Seznam aktivit'!$B$3:$G$34,2)</f>
        <v>#N/A</v>
      </c>
      <c r="E189" s="24" t="e">
        <f>VLOOKUP($B189,'Seznam aktivit'!$B$3:$G$34,3)</f>
        <v>#N/A</v>
      </c>
      <c r="F189" s="25" t="e">
        <f>VLOOKUP($B189,'Seznam aktivit'!$B$3:$G$34,4)</f>
        <v>#N/A</v>
      </c>
      <c r="G189" s="25" t="e">
        <f>VLOOKUP($B189,'Seznam aktivit'!$B$3:$G$34,5)</f>
        <v>#N/A</v>
      </c>
      <c r="H189" s="26" t="e">
        <f>VLOOKUP($B189,'Seznam aktivit'!$B$3:$G$34,6)</f>
        <v>#N/A</v>
      </c>
    </row>
    <row r="190" spans="1:8" ht="15" customHeight="1" x14ac:dyDescent="0.3">
      <c r="A190" s="6"/>
      <c r="B190" s="20"/>
      <c r="C190" s="19"/>
      <c r="D190" s="23" t="e">
        <f>VLOOKUP($B190,'Seznam aktivit'!$B$3:$G$34,2)</f>
        <v>#N/A</v>
      </c>
      <c r="E190" s="24" t="e">
        <f>VLOOKUP($B190,'Seznam aktivit'!$B$3:$G$34,3)</f>
        <v>#N/A</v>
      </c>
      <c r="F190" s="25" t="e">
        <f>VLOOKUP($B190,'Seznam aktivit'!$B$3:$G$34,4)</f>
        <v>#N/A</v>
      </c>
      <c r="G190" s="25" t="e">
        <f>VLOOKUP($B190,'Seznam aktivit'!$B$3:$G$34,5)</f>
        <v>#N/A</v>
      </c>
      <c r="H190" s="26" t="e">
        <f>VLOOKUP($B190,'Seznam aktivit'!$B$3:$G$34,6)</f>
        <v>#N/A</v>
      </c>
    </row>
    <row r="191" spans="1:8" ht="15" customHeight="1" x14ac:dyDescent="0.3">
      <c r="A191" s="6"/>
      <c r="B191" s="20"/>
      <c r="C191" s="19"/>
      <c r="D191" s="23" t="e">
        <f>VLOOKUP($B191,'Seznam aktivit'!$B$3:$G$34,2)</f>
        <v>#N/A</v>
      </c>
      <c r="E191" s="24" t="e">
        <f>VLOOKUP($B191,'Seznam aktivit'!$B$3:$G$34,3)</f>
        <v>#N/A</v>
      </c>
      <c r="F191" s="25" t="e">
        <f>VLOOKUP($B191,'Seznam aktivit'!$B$3:$G$34,4)</f>
        <v>#N/A</v>
      </c>
      <c r="G191" s="25" t="e">
        <f>VLOOKUP($B191,'Seznam aktivit'!$B$3:$G$34,5)</f>
        <v>#N/A</v>
      </c>
      <c r="H191" s="26" t="e">
        <f>VLOOKUP($B191,'Seznam aktivit'!$B$3:$G$34,6)</f>
        <v>#N/A</v>
      </c>
    </row>
    <row r="192" spans="1:8" ht="15" customHeight="1" x14ac:dyDescent="0.3">
      <c r="A192" s="6"/>
      <c r="B192" s="20"/>
      <c r="C192" s="19"/>
      <c r="D192" s="23" t="e">
        <f>VLOOKUP($B192,'Seznam aktivit'!$B$3:$G$34,2)</f>
        <v>#N/A</v>
      </c>
      <c r="E192" s="24" t="e">
        <f>VLOOKUP($B192,'Seznam aktivit'!$B$3:$G$34,3)</f>
        <v>#N/A</v>
      </c>
      <c r="F192" s="25" t="e">
        <f>VLOOKUP($B192,'Seznam aktivit'!$B$3:$G$34,4)</f>
        <v>#N/A</v>
      </c>
      <c r="G192" s="25" t="e">
        <f>VLOOKUP($B192,'Seznam aktivit'!$B$3:$G$34,5)</f>
        <v>#N/A</v>
      </c>
      <c r="H192" s="26" t="e">
        <f>VLOOKUP($B192,'Seznam aktivit'!$B$3:$G$34,6)</f>
        <v>#N/A</v>
      </c>
    </row>
    <row r="193" spans="1:8" ht="15" customHeight="1" x14ac:dyDescent="0.3">
      <c r="A193" s="6"/>
      <c r="B193" s="20"/>
      <c r="C193" s="19"/>
      <c r="D193" s="23" t="e">
        <f>VLOOKUP($B193,'Seznam aktivit'!$B$3:$G$34,2)</f>
        <v>#N/A</v>
      </c>
      <c r="E193" s="24" t="e">
        <f>VLOOKUP($B193,'Seznam aktivit'!$B$3:$G$34,3)</f>
        <v>#N/A</v>
      </c>
      <c r="F193" s="25" t="e">
        <f>VLOOKUP($B193,'Seznam aktivit'!$B$3:$G$34,4)</f>
        <v>#N/A</v>
      </c>
      <c r="G193" s="25" t="e">
        <f>VLOOKUP($B193,'Seznam aktivit'!$B$3:$G$34,5)</f>
        <v>#N/A</v>
      </c>
      <c r="H193" s="26" t="e">
        <f>VLOOKUP($B193,'Seznam aktivit'!$B$3:$G$34,6)</f>
        <v>#N/A</v>
      </c>
    </row>
    <row r="194" spans="1:8" ht="15" customHeight="1" x14ac:dyDescent="0.3">
      <c r="A194" s="6"/>
      <c r="B194" s="20"/>
      <c r="C194" s="19"/>
      <c r="D194" s="23" t="e">
        <f>VLOOKUP($B194,'Seznam aktivit'!$B$3:$G$34,2)</f>
        <v>#N/A</v>
      </c>
      <c r="E194" s="24" t="e">
        <f>VLOOKUP($B194,'Seznam aktivit'!$B$3:$G$34,3)</f>
        <v>#N/A</v>
      </c>
      <c r="F194" s="25" t="e">
        <f>VLOOKUP($B194,'Seznam aktivit'!$B$3:$G$34,4)</f>
        <v>#N/A</v>
      </c>
      <c r="G194" s="25" t="e">
        <f>VLOOKUP($B194,'Seznam aktivit'!$B$3:$G$34,5)</f>
        <v>#N/A</v>
      </c>
      <c r="H194" s="26" t="e">
        <f>VLOOKUP($B194,'Seznam aktivit'!$B$3:$G$34,6)</f>
        <v>#N/A</v>
      </c>
    </row>
    <row r="195" spans="1:8" ht="15" customHeight="1" x14ac:dyDescent="0.3">
      <c r="A195" s="6"/>
      <c r="B195" s="20"/>
      <c r="C195" s="19"/>
      <c r="D195" s="23" t="e">
        <f>VLOOKUP($B195,'Seznam aktivit'!$B$3:$G$34,2)</f>
        <v>#N/A</v>
      </c>
      <c r="E195" s="24" t="e">
        <f>VLOOKUP($B195,'Seznam aktivit'!$B$3:$G$34,3)</f>
        <v>#N/A</v>
      </c>
      <c r="F195" s="25" t="e">
        <f>VLOOKUP($B195,'Seznam aktivit'!$B$3:$G$34,4)</f>
        <v>#N/A</v>
      </c>
      <c r="G195" s="25" t="e">
        <f>VLOOKUP($B195,'Seznam aktivit'!$B$3:$G$34,5)</f>
        <v>#N/A</v>
      </c>
      <c r="H195" s="26" t="e">
        <f>VLOOKUP($B195,'Seznam aktivit'!$B$3:$G$34,6)</f>
        <v>#N/A</v>
      </c>
    </row>
    <row r="196" spans="1:8" ht="15" customHeight="1" x14ac:dyDescent="0.3">
      <c r="A196" s="6"/>
      <c r="B196" s="20"/>
      <c r="C196" s="19"/>
      <c r="D196" s="23" t="e">
        <f>VLOOKUP($B196,'Seznam aktivit'!$B$3:$G$34,2)</f>
        <v>#N/A</v>
      </c>
      <c r="E196" s="24" t="e">
        <f>VLOOKUP($B196,'Seznam aktivit'!$B$3:$G$34,3)</f>
        <v>#N/A</v>
      </c>
      <c r="F196" s="25" t="e">
        <f>VLOOKUP($B196,'Seznam aktivit'!$B$3:$G$34,4)</f>
        <v>#N/A</v>
      </c>
      <c r="G196" s="25" t="e">
        <f>VLOOKUP($B196,'Seznam aktivit'!$B$3:$G$34,5)</f>
        <v>#N/A</v>
      </c>
      <c r="H196" s="26" t="e">
        <f>VLOOKUP($B196,'Seznam aktivit'!$B$3:$G$34,6)</f>
        <v>#N/A</v>
      </c>
    </row>
    <row r="197" spans="1:8" ht="15" customHeight="1" x14ac:dyDescent="0.3">
      <c r="A197" s="6"/>
      <c r="B197" s="20"/>
      <c r="C197" s="19"/>
      <c r="D197" s="23" t="e">
        <f>VLOOKUP($B197,'Seznam aktivit'!$B$3:$G$34,2)</f>
        <v>#N/A</v>
      </c>
      <c r="E197" s="24" t="e">
        <f>VLOOKUP($B197,'Seznam aktivit'!$B$3:$G$34,3)</f>
        <v>#N/A</v>
      </c>
      <c r="F197" s="25" t="e">
        <f>VLOOKUP($B197,'Seznam aktivit'!$B$3:$G$34,4)</f>
        <v>#N/A</v>
      </c>
      <c r="G197" s="25" t="e">
        <f>VLOOKUP($B197,'Seznam aktivit'!$B$3:$G$34,5)</f>
        <v>#N/A</v>
      </c>
      <c r="H197" s="26" t="e">
        <f>VLOOKUP($B197,'Seznam aktivit'!$B$3:$G$34,6)</f>
        <v>#N/A</v>
      </c>
    </row>
    <row r="198" spans="1:8" ht="15" customHeight="1" x14ac:dyDescent="0.3">
      <c r="A198" s="6"/>
      <c r="B198" s="20"/>
      <c r="C198" s="19"/>
      <c r="D198" s="23" t="e">
        <f>VLOOKUP($B198,'Seznam aktivit'!$B$3:$G$34,2)</f>
        <v>#N/A</v>
      </c>
      <c r="E198" s="24" t="e">
        <f>VLOOKUP($B198,'Seznam aktivit'!$B$3:$G$34,3)</f>
        <v>#N/A</v>
      </c>
      <c r="F198" s="25" t="e">
        <f>VLOOKUP($B198,'Seznam aktivit'!$B$3:$G$34,4)</f>
        <v>#N/A</v>
      </c>
      <c r="G198" s="25" t="e">
        <f>VLOOKUP($B198,'Seznam aktivit'!$B$3:$G$34,5)</f>
        <v>#N/A</v>
      </c>
      <c r="H198" s="26" t="e">
        <f>VLOOKUP($B198,'Seznam aktivit'!$B$3:$G$34,6)</f>
        <v>#N/A</v>
      </c>
    </row>
    <row r="199" spans="1:8" ht="15" customHeight="1" x14ac:dyDescent="0.3">
      <c r="A199" s="6"/>
      <c r="B199" s="20"/>
      <c r="C199" s="19"/>
      <c r="D199" s="23" t="e">
        <f>VLOOKUP($B199,'Seznam aktivit'!$B$3:$G$34,2)</f>
        <v>#N/A</v>
      </c>
      <c r="E199" s="24" t="e">
        <f>VLOOKUP($B199,'Seznam aktivit'!$B$3:$G$34,3)</f>
        <v>#N/A</v>
      </c>
      <c r="F199" s="25" t="e">
        <f>VLOOKUP($B199,'Seznam aktivit'!$B$3:$G$34,4)</f>
        <v>#N/A</v>
      </c>
      <c r="G199" s="25" t="e">
        <f>VLOOKUP($B199,'Seznam aktivit'!$B$3:$G$34,5)</f>
        <v>#N/A</v>
      </c>
      <c r="H199" s="26" t="e">
        <f>VLOOKUP($B199,'Seznam aktivit'!$B$3:$G$34,6)</f>
        <v>#N/A</v>
      </c>
    </row>
    <row r="200" spans="1:8" ht="15" customHeight="1" x14ac:dyDescent="0.3">
      <c r="A200" s="6"/>
      <c r="B200" s="20"/>
      <c r="C200" s="19"/>
      <c r="D200" s="23" t="e">
        <f>VLOOKUP($B200,'Seznam aktivit'!$B$3:$G$34,2)</f>
        <v>#N/A</v>
      </c>
      <c r="E200" s="24" t="e">
        <f>VLOOKUP($B200,'Seznam aktivit'!$B$3:$G$34,3)</f>
        <v>#N/A</v>
      </c>
      <c r="F200" s="25" t="e">
        <f>VLOOKUP($B200,'Seznam aktivit'!$B$3:$G$34,4)</f>
        <v>#N/A</v>
      </c>
      <c r="G200" s="25" t="e">
        <f>VLOOKUP($B200,'Seznam aktivit'!$B$3:$G$34,5)</f>
        <v>#N/A</v>
      </c>
      <c r="H200" s="26" t="e">
        <f>VLOOKUP($B200,'Seznam aktivit'!$B$3:$G$34,6)</f>
        <v>#N/A</v>
      </c>
    </row>
    <row r="201" spans="1:8" ht="15" customHeight="1" x14ac:dyDescent="0.3">
      <c r="A201" s="6"/>
      <c r="B201" s="20"/>
      <c r="C201" s="19"/>
      <c r="D201" s="23" t="e">
        <f>VLOOKUP($B201,'Seznam aktivit'!$B$3:$G$34,2)</f>
        <v>#N/A</v>
      </c>
      <c r="E201" s="24" t="e">
        <f>VLOOKUP($B201,'Seznam aktivit'!$B$3:$G$34,3)</f>
        <v>#N/A</v>
      </c>
      <c r="F201" s="25" t="e">
        <f>VLOOKUP($B201,'Seznam aktivit'!$B$3:$G$34,4)</f>
        <v>#N/A</v>
      </c>
      <c r="G201" s="25" t="e">
        <f>VLOOKUP($B201,'Seznam aktivit'!$B$3:$G$34,5)</f>
        <v>#N/A</v>
      </c>
      <c r="H201" s="26" t="e">
        <f>VLOOKUP($B201,'Seznam aktivit'!$B$3:$G$34,6)</f>
        <v>#N/A</v>
      </c>
    </row>
    <row r="202" spans="1:8" ht="15" customHeight="1" x14ac:dyDescent="0.3">
      <c r="A202" s="6"/>
      <c r="B202" s="20"/>
      <c r="C202" s="19"/>
      <c r="D202" s="23" t="e">
        <f>VLOOKUP($B202,'Seznam aktivit'!$B$3:$G$34,2)</f>
        <v>#N/A</v>
      </c>
      <c r="E202" s="24" t="e">
        <f>VLOOKUP($B202,'Seznam aktivit'!$B$3:$G$34,3)</f>
        <v>#N/A</v>
      </c>
      <c r="F202" s="25" t="e">
        <f>VLOOKUP($B202,'Seznam aktivit'!$B$3:$G$34,4)</f>
        <v>#N/A</v>
      </c>
      <c r="G202" s="25" t="e">
        <f>VLOOKUP($B202,'Seznam aktivit'!$B$3:$G$34,5)</f>
        <v>#N/A</v>
      </c>
      <c r="H202" s="26" t="e">
        <f>VLOOKUP($B202,'Seznam aktivit'!$B$3:$G$34,6)</f>
        <v>#N/A</v>
      </c>
    </row>
    <row r="203" spans="1:8" ht="15" customHeight="1" x14ac:dyDescent="0.3">
      <c r="A203" s="6"/>
      <c r="B203" s="20"/>
      <c r="C203" s="19"/>
      <c r="D203" s="23" t="e">
        <f>VLOOKUP($B203,'Seznam aktivit'!$B$3:$G$34,2)</f>
        <v>#N/A</v>
      </c>
      <c r="E203" s="24" t="e">
        <f>VLOOKUP($B203,'Seznam aktivit'!$B$3:$G$34,3)</f>
        <v>#N/A</v>
      </c>
      <c r="F203" s="25" t="e">
        <f>VLOOKUP($B203,'Seznam aktivit'!$B$3:$G$34,4)</f>
        <v>#N/A</v>
      </c>
      <c r="G203" s="25" t="e">
        <f>VLOOKUP($B203,'Seznam aktivit'!$B$3:$G$34,5)</f>
        <v>#N/A</v>
      </c>
      <c r="H203" s="26" t="e">
        <f>VLOOKUP($B203,'Seznam aktivit'!$B$3:$G$34,6)</f>
        <v>#N/A</v>
      </c>
    </row>
    <row r="204" spans="1:8" ht="15" customHeight="1" x14ac:dyDescent="0.3">
      <c r="A204" s="6"/>
      <c r="B204" s="20"/>
      <c r="C204" s="19"/>
      <c r="D204" s="23" t="e">
        <f>VLOOKUP($B204,'Seznam aktivit'!$B$3:$G$34,2)</f>
        <v>#N/A</v>
      </c>
      <c r="E204" s="24" t="e">
        <f>VLOOKUP($B204,'Seznam aktivit'!$B$3:$G$34,3)</f>
        <v>#N/A</v>
      </c>
      <c r="F204" s="25" t="e">
        <f>VLOOKUP($B204,'Seznam aktivit'!$B$3:$G$34,4)</f>
        <v>#N/A</v>
      </c>
      <c r="G204" s="25" t="e">
        <f>VLOOKUP($B204,'Seznam aktivit'!$B$3:$G$34,5)</f>
        <v>#N/A</v>
      </c>
      <c r="H204" s="26" t="e">
        <f>VLOOKUP($B204,'Seznam aktivit'!$B$3:$G$34,6)</f>
        <v>#N/A</v>
      </c>
    </row>
    <row r="205" spans="1:8" ht="15" customHeight="1" x14ac:dyDescent="0.3">
      <c r="A205" s="6"/>
      <c r="B205" s="20"/>
      <c r="C205" s="19"/>
      <c r="D205" s="23" t="e">
        <f>VLOOKUP($B205,'Seznam aktivit'!$B$3:$G$34,2)</f>
        <v>#N/A</v>
      </c>
      <c r="E205" s="24" t="e">
        <f>VLOOKUP($B205,'Seznam aktivit'!$B$3:$G$34,3)</f>
        <v>#N/A</v>
      </c>
      <c r="F205" s="25" t="e">
        <f>VLOOKUP($B205,'Seznam aktivit'!$B$3:$G$34,4)</f>
        <v>#N/A</v>
      </c>
      <c r="G205" s="25" t="e">
        <f>VLOOKUP($B205,'Seznam aktivit'!$B$3:$G$34,5)</f>
        <v>#N/A</v>
      </c>
      <c r="H205" s="26" t="e">
        <f>VLOOKUP($B205,'Seznam aktivit'!$B$3:$G$34,6)</f>
        <v>#N/A</v>
      </c>
    </row>
    <row r="206" spans="1:8" ht="15" customHeight="1" x14ac:dyDescent="0.3">
      <c r="A206" s="6"/>
      <c r="B206" s="20"/>
      <c r="C206" s="19"/>
      <c r="D206" s="23" t="e">
        <f>VLOOKUP($B206,'Seznam aktivit'!$B$3:$G$34,2)</f>
        <v>#N/A</v>
      </c>
      <c r="E206" s="24" t="e">
        <f>VLOOKUP($B206,'Seznam aktivit'!$B$3:$G$34,3)</f>
        <v>#N/A</v>
      </c>
      <c r="F206" s="25" t="e">
        <f>VLOOKUP($B206,'Seznam aktivit'!$B$3:$G$34,4)</f>
        <v>#N/A</v>
      </c>
      <c r="G206" s="25" t="e">
        <f>VLOOKUP($B206,'Seznam aktivit'!$B$3:$G$34,5)</f>
        <v>#N/A</v>
      </c>
      <c r="H206" s="26" t="e">
        <f>VLOOKUP($B206,'Seznam aktivit'!$B$3:$G$34,6)</f>
        <v>#N/A</v>
      </c>
    </row>
    <row r="207" spans="1:8" ht="15" customHeight="1" x14ac:dyDescent="0.3">
      <c r="A207" s="6"/>
      <c r="B207" s="20"/>
      <c r="C207" s="19"/>
      <c r="D207" s="23" t="e">
        <f>VLOOKUP($B207,'Seznam aktivit'!$B$3:$G$34,2)</f>
        <v>#N/A</v>
      </c>
      <c r="E207" s="24" t="e">
        <f>VLOOKUP($B207,'Seznam aktivit'!$B$3:$G$34,3)</f>
        <v>#N/A</v>
      </c>
      <c r="F207" s="25" t="e">
        <f>VLOOKUP($B207,'Seznam aktivit'!$B$3:$G$34,4)</f>
        <v>#N/A</v>
      </c>
      <c r="G207" s="25" t="e">
        <f>VLOOKUP($B207,'Seznam aktivit'!$B$3:$G$34,5)</f>
        <v>#N/A</v>
      </c>
      <c r="H207" s="26" t="e">
        <f>VLOOKUP($B207,'Seznam aktivit'!$B$3:$G$34,6)</f>
        <v>#N/A</v>
      </c>
    </row>
    <row r="208" spans="1:8" ht="15" customHeight="1" x14ac:dyDescent="0.3">
      <c r="A208" s="6"/>
      <c r="B208" s="20"/>
      <c r="C208" s="19"/>
      <c r="D208" s="23" t="e">
        <f>VLOOKUP($B208,'Seznam aktivit'!$B$3:$G$34,2)</f>
        <v>#N/A</v>
      </c>
      <c r="E208" s="24" t="e">
        <f>VLOOKUP($B208,'Seznam aktivit'!$B$3:$G$34,3)</f>
        <v>#N/A</v>
      </c>
      <c r="F208" s="25" t="e">
        <f>VLOOKUP($B208,'Seznam aktivit'!$B$3:$G$34,4)</f>
        <v>#N/A</v>
      </c>
      <c r="G208" s="25" t="e">
        <f>VLOOKUP($B208,'Seznam aktivit'!$B$3:$G$34,5)</f>
        <v>#N/A</v>
      </c>
      <c r="H208" s="26" t="e">
        <f>VLOOKUP($B208,'Seznam aktivit'!$B$3:$G$34,6)</f>
        <v>#N/A</v>
      </c>
    </row>
    <row r="209" spans="1:8" ht="15" customHeight="1" x14ac:dyDescent="0.3">
      <c r="A209" s="6"/>
      <c r="B209" s="20"/>
      <c r="C209" s="19"/>
      <c r="D209" s="23" t="e">
        <f>VLOOKUP($B209,'Seznam aktivit'!$B$3:$G$34,2)</f>
        <v>#N/A</v>
      </c>
      <c r="E209" s="24" t="e">
        <f>VLOOKUP($B209,'Seznam aktivit'!$B$3:$G$34,3)</f>
        <v>#N/A</v>
      </c>
      <c r="F209" s="25" t="e">
        <f>VLOOKUP($B209,'Seznam aktivit'!$B$3:$G$34,4)</f>
        <v>#N/A</v>
      </c>
      <c r="G209" s="25" t="e">
        <f>VLOOKUP($B209,'Seznam aktivit'!$B$3:$G$34,5)</f>
        <v>#N/A</v>
      </c>
      <c r="H209" s="26" t="e">
        <f>VLOOKUP($B209,'Seznam aktivit'!$B$3:$G$34,6)</f>
        <v>#N/A</v>
      </c>
    </row>
    <row r="210" spans="1:8" ht="15" customHeight="1" x14ac:dyDescent="0.3">
      <c r="A210" s="6"/>
      <c r="B210" s="20"/>
      <c r="C210" s="19"/>
      <c r="D210" s="23" t="e">
        <f>VLOOKUP($B210,'Seznam aktivit'!$B$3:$G$34,2)</f>
        <v>#N/A</v>
      </c>
      <c r="E210" s="24" t="e">
        <f>VLOOKUP($B210,'Seznam aktivit'!$B$3:$G$34,3)</f>
        <v>#N/A</v>
      </c>
      <c r="F210" s="25" t="e">
        <f>VLOOKUP($B210,'Seznam aktivit'!$B$3:$G$34,4)</f>
        <v>#N/A</v>
      </c>
      <c r="G210" s="25" t="e">
        <f>VLOOKUP($B210,'Seznam aktivit'!$B$3:$G$34,5)</f>
        <v>#N/A</v>
      </c>
      <c r="H210" s="26" t="e">
        <f>VLOOKUP($B210,'Seznam aktivit'!$B$3:$G$34,6)</f>
        <v>#N/A</v>
      </c>
    </row>
    <row r="211" spans="1:8" ht="15" customHeight="1" x14ac:dyDescent="0.3">
      <c r="A211" s="6"/>
      <c r="B211" s="20"/>
      <c r="C211" s="19"/>
      <c r="D211" s="23" t="e">
        <f>VLOOKUP($B211,'Seznam aktivit'!$B$3:$G$34,2)</f>
        <v>#N/A</v>
      </c>
      <c r="E211" s="24" t="e">
        <f>VLOOKUP($B211,'Seznam aktivit'!$B$3:$G$34,3)</f>
        <v>#N/A</v>
      </c>
      <c r="F211" s="25" t="e">
        <f>VLOOKUP($B211,'Seznam aktivit'!$B$3:$G$34,4)</f>
        <v>#N/A</v>
      </c>
      <c r="G211" s="25" t="e">
        <f>VLOOKUP($B211,'Seznam aktivit'!$B$3:$G$34,5)</f>
        <v>#N/A</v>
      </c>
      <c r="H211" s="26" t="e">
        <f>VLOOKUP($B211,'Seznam aktivit'!$B$3:$G$34,6)</f>
        <v>#N/A</v>
      </c>
    </row>
    <row r="212" spans="1:8" ht="15" customHeight="1" x14ac:dyDescent="0.3">
      <c r="A212" s="6"/>
      <c r="B212" s="20"/>
      <c r="C212" s="19"/>
      <c r="D212" s="23" t="e">
        <f>VLOOKUP($B212,'Seznam aktivit'!$B$3:$G$34,2)</f>
        <v>#N/A</v>
      </c>
      <c r="E212" s="24" t="e">
        <f>VLOOKUP($B212,'Seznam aktivit'!$B$3:$G$34,3)</f>
        <v>#N/A</v>
      </c>
      <c r="F212" s="25" t="e">
        <f>VLOOKUP($B212,'Seznam aktivit'!$B$3:$G$34,4)</f>
        <v>#N/A</v>
      </c>
      <c r="G212" s="25" t="e">
        <f>VLOOKUP($B212,'Seznam aktivit'!$B$3:$G$34,5)</f>
        <v>#N/A</v>
      </c>
      <c r="H212" s="26" t="e">
        <f>VLOOKUP($B212,'Seznam aktivit'!$B$3:$G$34,6)</f>
        <v>#N/A</v>
      </c>
    </row>
    <row r="213" spans="1:8" ht="15" customHeight="1" x14ac:dyDescent="0.3">
      <c r="A213" s="6"/>
      <c r="B213" s="20"/>
      <c r="C213" s="19"/>
      <c r="D213" s="23" t="e">
        <f>VLOOKUP($B213,'Seznam aktivit'!$B$3:$G$34,2)</f>
        <v>#N/A</v>
      </c>
      <c r="E213" s="24" t="e">
        <f>VLOOKUP($B213,'Seznam aktivit'!$B$3:$G$34,3)</f>
        <v>#N/A</v>
      </c>
      <c r="F213" s="25" t="e">
        <f>VLOOKUP($B213,'Seznam aktivit'!$B$3:$G$34,4)</f>
        <v>#N/A</v>
      </c>
      <c r="G213" s="25" t="e">
        <f>VLOOKUP($B213,'Seznam aktivit'!$B$3:$G$34,5)</f>
        <v>#N/A</v>
      </c>
      <c r="H213" s="26" t="e">
        <f>VLOOKUP($B213,'Seznam aktivit'!$B$3:$G$34,6)</f>
        <v>#N/A</v>
      </c>
    </row>
    <row r="214" spans="1:8" ht="15" customHeight="1" x14ac:dyDescent="0.3">
      <c r="A214" s="6"/>
      <c r="B214" s="20"/>
      <c r="C214" s="19"/>
      <c r="D214" s="23" t="e">
        <f>VLOOKUP($B214,'Seznam aktivit'!$B$3:$G$34,2)</f>
        <v>#N/A</v>
      </c>
      <c r="E214" s="24" t="e">
        <f>VLOOKUP($B214,'Seznam aktivit'!$B$3:$G$34,3)</f>
        <v>#N/A</v>
      </c>
      <c r="F214" s="25" t="e">
        <f>VLOOKUP($B214,'Seznam aktivit'!$B$3:$G$34,4)</f>
        <v>#N/A</v>
      </c>
      <c r="G214" s="25" t="e">
        <f>VLOOKUP($B214,'Seznam aktivit'!$B$3:$G$34,5)</f>
        <v>#N/A</v>
      </c>
      <c r="H214" s="26" t="e">
        <f>VLOOKUP($B214,'Seznam aktivit'!$B$3:$G$34,6)</f>
        <v>#N/A</v>
      </c>
    </row>
    <row r="215" spans="1:8" ht="15" customHeight="1" x14ac:dyDescent="0.3">
      <c r="A215" s="6"/>
      <c r="B215" s="20"/>
      <c r="C215" s="19"/>
      <c r="D215" s="23" t="e">
        <f>VLOOKUP($B215,'Seznam aktivit'!$B$3:$G$34,2)</f>
        <v>#N/A</v>
      </c>
      <c r="E215" s="24" t="e">
        <f>VLOOKUP($B215,'Seznam aktivit'!$B$3:$G$34,3)</f>
        <v>#N/A</v>
      </c>
      <c r="F215" s="25" t="e">
        <f>VLOOKUP($B215,'Seznam aktivit'!$B$3:$G$34,4)</f>
        <v>#N/A</v>
      </c>
      <c r="G215" s="25" t="e">
        <f>VLOOKUP($B215,'Seznam aktivit'!$B$3:$G$34,5)</f>
        <v>#N/A</v>
      </c>
      <c r="H215" s="26" t="e">
        <f>VLOOKUP($B215,'Seznam aktivit'!$B$3:$G$34,6)</f>
        <v>#N/A</v>
      </c>
    </row>
    <row r="216" spans="1:8" ht="15" customHeight="1" x14ac:dyDescent="0.3">
      <c r="A216" s="6"/>
      <c r="B216" s="20"/>
      <c r="C216" s="19"/>
      <c r="D216" s="23" t="e">
        <f>VLOOKUP($B216,'Seznam aktivit'!$B$3:$G$34,2)</f>
        <v>#N/A</v>
      </c>
      <c r="E216" s="24" t="e">
        <f>VLOOKUP($B216,'Seznam aktivit'!$B$3:$G$34,3)</f>
        <v>#N/A</v>
      </c>
      <c r="F216" s="25" t="e">
        <f>VLOOKUP($B216,'Seznam aktivit'!$B$3:$G$34,4)</f>
        <v>#N/A</v>
      </c>
      <c r="G216" s="25" t="e">
        <f>VLOOKUP($B216,'Seznam aktivit'!$B$3:$G$34,5)</f>
        <v>#N/A</v>
      </c>
      <c r="H216" s="26" t="e">
        <f>VLOOKUP($B216,'Seznam aktivit'!$B$3:$G$34,6)</f>
        <v>#N/A</v>
      </c>
    </row>
    <row r="217" spans="1:8" ht="15" customHeight="1" x14ac:dyDescent="0.3">
      <c r="A217" s="6"/>
      <c r="B217" s="20"/>
      <c r="C217" s="19"/>
      <c r="D217" s="23" t="e">
        <f>VLOOKUP($B217,'Seznam aktivit'!$B$3:$G$34,2)</f>
        <v>#N/A</v>
      </c>
      <c r="E217" s="24" t="e">
        <f>VLOOKUP($B217,'Seznam aktivit'!$B$3:$G$34,3)</f>
        <v>#N/A</v>
      </c>
      <c r="F217" s="25" t="e">
        <f>VLOOKUP($B217,'Seznam aktivit'!$B$3:$G$34,4)</f>
        <v>#N/A</v>
      </c>
      <c r="G217" s="25" t="e">
        <f>VLOOKUP($B217,'Seznam aktivit'!$B$3:$G$34,5)</f>
        <v>#N/A</v>
      </c>
      <c r="H217" s="26" t="e">
        <f>VLOOKUP($B217,'Seznam aktivit'!$B$3:$G$34,6)</f>
        <v>#N/A</v>
      </c>
    </row>
    <row r="218" spans="1:8" ht="15" customHeight="1" x14ac:dyDescent="0.3">
      <c r="A218" s="6"/>
      <c r="B218" s="20"/>
      <c r="C218" s="19"/>
      <c r="D218" s="23" t="e">
        <f>VLOOKUP($B218,'Seznam aktivit'!$B$3:$G$34,2)</f>
        <v>#N/A</v>
      </c>
      <c r="E218" s="24" t="e">
        <f>VLOOKUP($B218,'Seznam aktivit'!$B$3:$G$34,3)</f>
        <v>#N/A</v>
      </c>
      <c r="F218" s="25" t="e">
        <f>VLOOKUP($B218,'Seznam aktivit'!$B$3:$G$34,4)</f>
        <v>#N/A</v>
      </c>
      <c r="G218" s="25" t="e">
        <f>VLOOKUP($B218,'Seznam aktivit'!$B$3:$G$34,5)</f>
        <v>#N/A</v>
      </c>
      <c r="H218" s="26" t="e">
        <f>VLOOKUP($B218,'Seznam aktivit'!$B$3:$G$34,6)</f>
        <v>#N/A</v>
      </c>
    </row>
    <row r="219" spans="1:8" ht="15" customHeight="1" x14ac:dyDescent="0.3">
      <c r="A219" s="6"/>
      <c r="B219" s="20"/>
      <c r="C219" s="19"/>
      <c r="D219" s="23" t="e">
        <f>VLOOKUP($B219,'Seznam aktivit'!$B$3:$G$34,2)</f>
        <v>#N/A</v>
      </c>
      <c r="E219" s="24" t="e">
        <f>VLOOKUP($B219,'Seznam aktivit'!$B$3:$G$34,3)</f>
        <v>#N/A</v>
      </c>
      <c r="F219" s="25" t="e">
        <f>VLOOKUP($B219,'Seznam aktivit'!$B$3:$G$34,4)</f>
        <v>#N/A</v>
      </c>
      <c r="G219" s="25" t="e">
        <f>VLOOKUP($B219,'Seznam aktivit'!$B$3:$G$34,5)</f>
        <v>#N/A</v>
      </c>
      <c r="H219" s="26" t="e">
        <f>VLOOKUP($B219,'Seznam aktivit'!$B$3:$G$34,6)</f>
        <v>#N/A</v>
      </c>
    </row>
    <row r="220" spans="1:8" ht="15" customHeight="1" x14ac:dyDescent="0.3">
      <c r="A220" s="6"/>
      <c r="B220" s="20"/>
      <c r="C220" s="19"/>
      <c r="D220" s="23" t="e">
        <f>VLOOKUP($B220,'Seznam aktivit'!$B$3:$G$34,2)</f>
        <v>#N/A</v>
      </c>
      <c r="E220" s="24" t="e">
        <f>VLOOKUP($B220,'Seznam aktivit'!$B$3:$G$34,3)</f>
        <v>#N/A</v>
      </c>
      <c r="F220" s="25" t="e">
        <f>VLOOKUP($B220,'Seznam aktivit'!$B$3:$G$34,4)</f>
        <v>#N/A</v>
      </c>
      <c r="G220" s="25" t="e">
        <f>VLOOKUP($B220,'Seznam aktivit'!$B$3:$G$34,5)</f>
        <v>#N/A</v>
      </c>
      <c r="H220" s="26" t="e">
        <f>VLOOKUP($B220,'Seznam aktivit'!$B$3:$G$34,6)</f>
        <v>#N/A</v>
      </c>
    </row>
    <row r="221" spans="1:8" ht="15" customHeight="1" x14ac:dyDescent="0.3">
      <c r="A221" s="6"/>
      <c r="B221" s="20"/>
      <c r="C221" s="19"/>
      <c r="D221" s="23" t="e">
        <f>VLOOKUP($B221,'Seznam aktivit'!$B$3:$G$34,2)</f>
        <v>#N/A</v>
      </c>
      <c r="E221" s="24" t="e">
        <f>VLOOKUP($B221,'Seznam aktivit'!$B$3:$G$34,3)</f>
        <v>#N/A</v>
      </c>
      <c r="F221" s="25" t="e">
        <f>VLOOKUP($B221,'Seznam aktivit'!$B$3:$G$34,4)</f>
        <v>#N/A</v>
      </c>
      <c r="G221" s="25" t="e">
        <f>VLOOKUP($B221,'Seznam aktivit'!$B$3:$G$34,5)</f>
        <v>#N/A</v>
      </c>
      <c r="H221" s="26" t="e">
        <f>VLOOKUP($B221,'Seznam aktivit'!$B$3:$G$34,6)</f>
        <v>#N/A</v>
      </c>
    </row>
    <row r="222" spans="1:8" ht="15" customHeight="1" x14ac:dyDescent="0.3">
      <c r="A222" s="6"/>
      <c r="B222" s="20"/>
      <c r="C222" s="19"/>
      <c r="D222" s="23" t="e">
        <f>VLOOKUP($B222,'Seznam aktivit'!$B$3:$G$34,2)</f>
        <v>#N/A</v>
      </c>
      <c r="E222" s="24" t="e">
        <f>VLOOKUP($B222,'Seznam aktivit'!$B$3:$G$34,3)</f>
        <v>#N/A</v>
      </c>
      <c r="F222" s="25" t="e">
        <f>VLOOKUP($B222,'Seznam aktivit'!$B$3:$G$34,4)</f>
        <v>#N/A</v>
      </c>
      <c r="G222" s="25" t="e">
        <f>VLOOKUP($B222,'Seznam aktivit'!$B$3:$G$34,5)</f>
        <v>#N/A</v>
      </c>
      <c r="H222" s="26" t="e">
        <f>VLOOKUP($B222,'Seznam aktivit'!$B$3:$G$34,6)</f>
        <v>#N/A</v>
      </c>
    </row>
    <row r="223" spans="1:8" ht="15" customHeight="1" x14ac:dyDescent="0.3">
      <c r="A223" s="6"/>
      <c r="B223" s="20"/>
      <c r="C223" s="19"/>
      <c r="D223" s="23" t="e">
        <f>VLOOKUP($B223,'Seznam aktivit'!$B$3:$G$34,2)</f>
        <v>#N/A</v>
      </c>
      <c r="E223" s="24" t="e">
        <f>VLOOKUP($B223,'Seznam aktivit'!$B$3:$G$34,3)</f>
        <v>#N/A</v>
      </c>
      <c r="F223" s="25" t="e">
        <f>VLOOKUP($B223,'Seznam aktivit'!$B$3:$G$34,4)</f>
        <v>#N/A</v>
      </c>
      <c r="G223" s="25" t="e">
        <f>VLOOKUP($B223,'Seznam aktivit'!$B$3:$G$34,5)</f>
        <v>#N/A</v>
      </c>
      <c r="H223" s="26" t="e">
        <f>VLOOKUP($B223,'Seznam aktivit'!$B$3:$G$34,6)</f>
        <v>#N/A</v>
      </c>
    </row>
    <row r="224" spans="1:8" ht="15" customHeight="1" x14ac:dyDescent="0.3">
      <c r="A224" s="6"/>
      <c r="B224" s="20"/>
      <c r="C224" s="19"/>
      <c r="D224" s="23" t="e">
        <f>VLOOKUP($B224,'Seznam aktivit'!$B$3:$G$34,2)</f>
        <v>#N/A</v>
      </c>
      <c r="E224" s="24" t="e">
        <f>VLOOKUP($B224,'Seznam aktivit'!$B$3:$G$34,3)</f>
        <v>#N/A</v>
      </c>
      <c r="F224" s="25" t="e">
        <f>VLOOKUP($B224,'Seznam aktivit'!$B$3:$G$34,4)</f>
        <v>#N/A</v>
      </c>
      <c r="G224" s="25" t="e">
        <f>VLOOKUP($B224,'Seznam aktivit'!$B$3:$G$34,5)</f>
        <v>#N/A</v>
      </c>
      <c r="H224" s="26" t="e">
        <f>VLOOKUP($B224,'Seznam aktivit'!$B$3:$G$34,6)</f>
        <v>#N/A</v>
      </c>
    </row>
    <row r="225" spans="1:8" ht="15" customHeight="1" x14ac:dyDescent="0.3">
      <c r="A225" s="6"/>
      <c r="B225" s="20"/>
      <c r="C225" s="19"/>
      <c r="D225" s="23" t="e">
        <f>VLOOKUP($B225,'Seznam aktivit'!$B$3:$G$34,2)</f>
        <v>#N/A</v>
      </c>
      <c r="E225" s="24" t="e">
        <f>VLOOKUP($B225,'Seznam aktivit'!$B$3:$G$34,3)</f>
        <v>#N/A</v>
      </c>
      <c r="F225" s="25" t="e">
        <f>VLOOKUP($B225,'Seznam aktivit'!$B$3:$G$34,4)</f>
        <v>#N/A</v>
      </c>
      <c r="G225" s="25" t="e">
        <f>VLOOKUP($B225,'Seznam aktivit'!$B$3:$G$34,5)</f>
        <v>#N/A</v>
      </c>
      <c r="H225" s="26" t="e">
        <f>VLOOKUP($B225,'Seznam aktivit'!$B$3:$G$34,6)</f>
        <v>#N/A</v>
      </c>
    </row>
    <row r="226" spans="1:8" ht="15" customHeight="1" x14ac:dyDescent="0.3">
      <c r="A226" s="6"/>
      <c r="B226" s="20"/>
      <c r="C226" s="19"/>
      <c r="D226" s="23" t="e">
        <f>VLOOKUP($B226,'Seznam aktivit'!$B$3:$G$34,2)</f>
        <v>#N/A</v>
      </c>
      <c r="E226" s="24" t="e">
        <f>VLOOKUP($B226,'Seznam aktivit'!$B$3:$G$34,3)</f>
        <v>#N/A</v>
      </c>
      <c r="F226" s="25" t="e">
        <f>VLOOKUP($B226,'Seznam aktivit'!$B$3:$G$34,4)</f>
        <v>#N/A</v>
      </c>
      <c r="G226" s="25" t="e">
        <f>VLOOKUP($B226,'Seznam aktivit'!$B$3:$G$34,5)</f>
        <v>#N/A</v>
      </c>
      <c r="H226" s="26" t="e">
        <f>VLOOKUP($B226,'Seznam aktivit'!$B$3:$G$34,6)</f>
        <v>#N/A</v>
      </c>
    </row>
    <row r="227" spans="1:8" ht="15" customHeight="1" x14ac:dyDescent="0.3">
      <c r="A227" s="6"/>
      <c r="B227" s="20"/>
      <c r="C227" s="19"/>
      <c r="D227" s="23" t="e">
        <f>VLOOKUP($B227,'Seznam aktivit'!$B$3:$G$34,2)</f>
        <v>#N/A</v>
      </c>
      <c r="E227" s="24" t="e">
        <f>VLOOKUP($B227,'Seznam aktivit'!$B$3:$G$34,3)</f>
        <v>#N/A</v>
      </c>
      <c r="F227" s="25" t="e">
        <f>VLOOKUP($B227,'Seznam aktivit'!$B$3:$G$34,4)</f>
        <v>#N/A</v>
      </c>
      <c r="G227" s="25" t="e">
        <f>VLOOKUP($B227,'Seznam aktivit'!$B$3:$G$34,5)</f>
        <v>#N/A</v>
      </c>
      <c r="H227" s="26" t="e">
        <f>VLOOKUP($B227,'Seznam aktivit'!$B$3:$G$34,6)</f>
        <v>#N/A</v>
      </c>
    </row>
    <row r="228" spans="1:8" ht="15" customHeight="1" x14ac:dyDescent="0.3">
      <c r="A228" s="6"/>
      <c r="B228" s="20"/>
      <c r="C228" s="19"/>
      <c r="D228" s="23" t="e">
        <f>VLOOKUP($B228,'Seznam aktivit'!$B$3:$G$34,2)</f>
        <v>#N/A</v>
      </c>
      <c r="E228" s="24" t="e">
        <f>VLOOKUP($B228,'Seznam aktivit'!$B$3:$G$34,3)</f>
        <v>#N/A</v>
      </c>
      <c r="F228" s="25" t="e">
        <f>VLOOKUP($B228,'Seznam aktivit'!$B$3:$G$34,4)</f>
        <v>#N/A</v>
      </c>
      <c r="G228" s="25" t="e">
        <f>VLOOKUP($B228,'Seznam aktivit'!$B$3:$G$34,5)</f>
        <v>#N/A</v>
      </c>
      <c r="H228" s="26" t="e">
        <f>VLOOKUP($B228,'Seznam aktivit'!$B$3:$G$34,6)</f>
        <v>#N/A</v>
      </c>
    </row>
    <row r="229" spans="1:8" ht="15" customHeight="1" x14ac:dyDescent="0.3">
      <c r="A229" s="6"/>
      <c r="B229" s="20"/>
      <c r="C229" s="19"/>
      <c r="D229" s="23" t="e">
        <f>VLOOKUP($B229,'Seznam aktivit'!$B$3:$G$34,2)</f>
        <v>#N/A</v>
      </c>
      <c r="E229" s="24" t="e">
        <f>VLOOKUP($B229,'Seznam aktivit'!$B$3:$G$34,3)</f>
        <v>#N/A</v>
      </c>
      <c r="F229" s="25" t="e">
        <f>VLOOKUP($B229,'Seznam aktivit'!$B$3:$G$34,4)</f>
        <v>#N/A</v>
      </c>
      <c r="G229" s="25" t="e">
        <f>VLOOKUP($B229,'Seznam aktivit'!$B$3:$G$34,5)</f>
        <v>#N/A</v>
      </c>
      <c r="H229" s="26" t="e">
        <f>VLOOKUP($B229,'Seznam aktivit'!$B$3:$G$34,6)</f>
        <v>#N/A</v>
      </c>
    </row>
    <row r="230" spans="1:8" ht="15" customHeight="1" x14ac:dyDescent="0.3">
      <c r="A230" s="6"/>
      <c r="B230" s="20"/>
      <c r="C230" s="19"/>
      <c r="D230" s="23" t="e">
        <f>VLOOKUP($B230,'Seznam aktivit'!$B$3:$G$34,2)</f>
        <v>#N/A</v>
      </c>
      <c r="E230" s="24" t="e">
        <f>VLOOKUP($B230,'Seznam aktivit'!$B$3:$G$34,3)</f>
        <v>#N/A</v>
      </c>
      <c r="F230" s="25" t="e">
        <f>VLOOKUP($B230,'Seznam aktivit'!$B$3:$G$34,4)</f>
        <v>#N/A</v>
      </c>
      <c r="G230" s="25" t="e">
        <f>VLOOKUP($B230,'Seznam aktivit'!$B$3:$G$34,5)</f>
        <v>#N/A</v>
      </c>
      <c r="H230" s="26" t="e">
        <f>VLOOKUP($B230,'Seznam aktivit'!$B$3:$G$34,6)</f>
        <v>#N/A</v>
      </c>
    </row>
    <row r="231" spans="1:8" ht="15" customHeight="1" x14ac:dyDescent="0.3">
      <c r="A231" s="6"/>
      <c r="B231" s="20"/>
      <c r="C231" s="19"/>
      <c r="D231" s="23" t="e">
        <f>VLOOKUP($B231,'Seznam aktivit'!$B$3:$G$34,2)</f>
        <v>#N/A</v>
      </c>
      <c r="E231" s="24" t="e">
        <f>VLOOKUP($B231,'Seznam aktivit'!$B$3:$G$34,3)</f>
        <v>#N/A</v>
      </c>
      <c r="F231" s="25" t="e">
        <f>VLOOKUP($B231,'Seznam aktivit'!$B$3:$G$34,4)</f>
        <v>#N/A</v>
      </c>
      <c r="G231" s="25" t="e">
        <f>VLOOKUP($B231,'Seznam aktivit'!$B$3:$G$34,5)</f>
        <v>#N/A</v>
      </c>
      <c r="H231" s="26" t="e">
        <f>VLOOKUP($B231,'Seznam aktivit'!$B$3:$G$34,6)</f>
        <v>#N/A</v>
      </c>
    </row>
    <row r="232" spans="1:8" ht="15" customHeight="1" x14ac:dyDescent="0.3">
      <c r="A232" s="6"/>
      <c r="B232" s="20"/>
      <c r="C232" s="19"/>
      <c r="D232" s="23" t="e">
        <f>VLOOKUP($B232,'Seznam aktivit'!$B$3:$G$34,2)</f>
        <v>#N/A</v>
      </c>
      <c r="E232" s="24" t="e">
        <f>VLOOKUP($B232,'Seznam aktivit'!$B$3:$G$34,3)</f>
        <v>#N/A</v>
      </c>
      <c r="F232" s="25" t="e">
        <f>VLOOKUP($B232,'Seznam aktivit'!$B$3:$G$34,4)</f>
        <v>#N/A</v>
      </c>
      <c r="G232" s="25" t="e">
        <f>VLOOKUP($B232,'Seznam aktivit'!$B$3:$G$34,5)</f>
        <v>#N/A</v>
      </c>
      <c r="H232" s="26" t="e">
        <f>VLOOKUP($B232,'Seznam aktivit'!$B$3:$G$34,6)</f>
        <v>#N/A</v>
      </c>
    </row>
    <row r="233" spans="1:8" ht="15" customHeight="1" x14ac:dyDescent="0.3">
      <c r="A233" s="6"/>
      <c r="B233" s="20"/>
      <c r="C233" s="19"/>
      <c r="D233" s="23" t="e">
        <f>VLOOKUP($B233,'Seznam aktivit'!$B$3:$G$34,2)</f>
        <v>#N/A</v>
      </c>
      <c r="E233" s="24" t="e">
        <f>VLOOKUP($B233,'Seznam aktivit'!$B$3:$G$34,3)</f>
        <v>#N/A</v>
      </c>
      <c r="F233" s="25" t="e">
        <f>VLOOKUP($B233,'Seznam aktivit'!$B$3:$G$34,4)</f>
        <v>#N/A</v>
      </c>
      <c r="G233" s="25" t="e">
        <f>VLOOKUP($B233,'Seznam aktivit'!$B$3:$G$34,5)</f>
        <v>#N/A</v>
      </c>
      <c r="H233" s="26" t="e">
        <f>VLOOKUP($B233,'Seznam aktivit'!$B$3:$G$34,6)</f>
        <v>#N/A</v>
      </c>
    </row>
    <row r="234" spans="1:8" ht="15" customHeight="1" x14ac:dyDescent="0.3">
      <c r="A234" s="6"/>
      <c r="B234" s="20"/>
      <c r="C234" s="19"/>
      <c r="D234" s="23" t="e">
        <f>VLOOKUP($B234,'Seznam aktivit'!$B$3:$G$34,2)</f>
        <v>#N/A</v>
      </c>
      <c r="E234" s="24" t="e">
        <f>VLOOKUP($B234,'Seznam aktivit'!$B$3:$G$34,3)</f>
        <v>#N/A</v>
      </c>
      <c r="F234" s="25" t="e">
        <f>VLOOKUP($B234,'Seznam aktivit'!$B$3:$G$34,4)</f>
        <v>#N/A</v>
      </c>
      <c r="G234" s="25" t="e">
        <f>VLOOKUP($B234,'Seznam aktivit'!$B$3:$G$34,5)</f>
        <v>#N/A</v>
      </c>
      <c r="H234" s="26" t="e">
        <f>VLOOKUP($B234,'Seznam aktivit'!$B$3:$G$34,6)</f>
        <v>#N/A</v>
      </c>
    </row>
    <row r="235" spans="1:8" ht="15" customHeight="1" x14ac:dyDescent="0.3">
      <c r="A235" s="6"/>
      <c r="B235" s="20"/>
      <c r="C235" s="19"/>
      <c r="D235" s="23" t="e">
        <f>VLOOKUP($B235,'Seznam aktivit'!$B$3:$G$34,2)</f>
        <v>#N/A</v>
      </c>
      <c r="E235" s="24" t="e">
        <f>VLOOKUP($B235,'Seznam aktivit'!$B$3:$G$34,3)</f>
        <v>#N/A</v>
      </c>
      <c r="F235" s="25" t="e">
        <f>VLOOKUP($B235,'Seznam aktivit'!$B$3:$G$34,4)</f>
        <v>#N/A</v>
      </c>
      <c r="G235" s="25" t="e">
        <f>VLOOKUP($B235,'Seznam aktivit'!$B$3:$G$34,5)</f>
        <v>#N/A</v>
      </c>
      <c r="H235" s="26" t="e">
        <f>VLOOKUP($B235,'Seznam aktivit'!$B$3:$G$34,6)</f>
        <v>#N/A</v>
      </c>
    </row>
    <row r="236" spans="1:8" ht="15" customHeight="1" x14ac:dyDescent="0.3">
      <c r="A236" s="6"/>
      <c r="B236" s="20"/>
      <c r="C236" s="19"/>
      <c r="D236" s="23" t="e">
        <f>VLOOKUP($B236,'Seznam aktivit'!$B$3:$G$34,2)</f>
        <v>#N/A</v>
      </c>
      <c r="E236" s="24" t="e">
        <f>VLOOKUP($B236,'Seznam aktivit'!$B$3:$G$34,3)</f>
        <v>#N/A</v>
      </c>
      <c r="F236" s="25" t="e">
        <f>VLOOKUP($B236,'Seznam aktivit'!$B$3:$G$34,4)</f>
        <v>#N/A</v>
      </c>
      <c r="G236" s="25" t="e">
        <f>VLOOKUP($B236,'Seznam aktivit'!$B$3:$G$34,5)</f>
        <v>#N/A</v>
      </c>
      <c r="H236" s="26" t="e">
        <f>VLOOKUP($B236,'Seznam aktivit'!$B$3:$G$34,6)</f>
        <v>#N/A</v>
      </c>
    </row>
    <row r="237" spans="1:8" ht="15" customHeight="1" x14ac:dyDescent="0.3">
      <c r="A237" s="6"/>
      <c r="B237" s="20"/>
      <c r="C237" s="19"/>
      <c r="D237" s="23" t="e">
        <f>VLOOKUP($B237,'Seznam aktivit'!$B$3:$G$34,2)</f>
        <v>#N/A</v>
      </c>
      <c r="E237" s="24" t="e">
        <f>VLOOKUP($B237,'Seznam aktivit'!$B$3:$G$34,3)</f>
        <v>#N/A</v>
      </c>
      <c r="F237" s="25" t="e">
        <f>VLOOKUP($B237,'Seznam aktivit'!$B$3:$G$34,4)</f>
        <v>#N/A</v>
      </c>
      <c r="G237" s="25" t="e">
        <f>VLOOKUP($B237,'Seznam aktivit'!$B$3:$G$34,5)</f>
        <v>#N/A</v>
      </c>
      <c r="H237" s="26" t="e">
        <f>VLOOKUP($B237,'Seznam aktivit'!$B$3:$G$34,6)</f>
        <v>#N/A</v>
      </c>
    </row>
    <row r="238" spans="1:8" ht="15" customHeight="1" x14ac:dyDescent="0.3">
      <c r="A238" s="6"/>
      <c r="B238" s="20"/>
      <c r="C238" s="19"/>
      <c r="D238" s="23" t="e">
        <f>VLOOKUP($B238,'Seznam aktivit'!$B$3:$G$34,2)</f>
        <v>#N/A</v>
      </c>
      <c r="E238" s="24" t="e">
        <f>VLOOKUP($B238,'Seznam aktivit'!$B$3:$G$34,3)</f>
        <v>#N/A</v>
      </c>
      <c r="F238" s="25" t="e">
        <f>VLOOKUP($B238,'Seznam aktivit'!$B$3:$G$34,4)</f>
        <v>#N/A</v>
      </c>
      <c r="G238" s="25" t="e">
        <f>VLOOKUP($B238,'Seznam aktivit'!$B$3:$G$34,5)</f>
        <v>#N/A</v>
      </c>
      <c r="H238" s="26" t="e">
        <f>VLOOKUP($B238,'Seznam aktivit'!$B$3:$G$34,6)</f>
        <v>#N/A</v>
      </c>
    </row>
    <row r="239" spans="1:8" ht="15" customHeight="1" x14ac:dyDescent="0.3">
      <c r="A239" s="6"/>
      <c r="B239" s="20"/>
      <c r="C239" s="19"/>
      <c r="D239" s="23" t="e">
        <f>VLOOKUP($B239,'Seznam aktivit'!$B$3:$G$34,2)</f>
        <v>#N/A</v>
      </c>
      <c r="E239" s="24" t="e">
        <f>VLOOKUP($B239,'Seznam aktivit'!$B$3:$G$34,3)</f>
        <v>#N/A</v>
      </c>
      <c r="F239" s="25" t="e">
        <f>VLOOKUP($B239,'Seznam aktivit'!$B$3:$G$34,4)</f>
        <v>#N/A</v>
      </c>
      <c r="G239" s="25" t="e">
        <f>VLOOKUP($B239,'Seznam aktivit'!$B$3:$G$34,5)</f>
        <v>#N/A</v>
      </c>
      <c r="H239" s="26" t="e">
        <f>VLOOKUP($B239,'Seznam aktivit'!$B$3:$G$34,6)</f>
        <v>#N/A</v>
      </c>
    </row>
    <row r="240" spans="1:8" ht="15" customHeight="1" x14ac:dyDescent="0.3">
      <c r="A240" s="6"/>
      <c r="B240" s="20"/>
      <c r="C240" s="19"/>
      <c r="D240" s="23" t="e">
        <f>VLOOKUP($B240,'Seznam aktivit'!$B$3:$G$34,2)</f>
        <v>#N/A</v>
      </c>
      <c r="E240" s="24" t="e">
        <f>VLOOKUP($B240,'Seznam aktivit'!$B$3:$G$34,3)</f>
        <v>#N/A</v>
      </c>
      <c r="F240" s="25" t="e">
        <f>VLOOKUP($B240,'Seznam aktivit'!$B$3:$G$34,4)</f>
        <v>#N/A</v>
      </c>
      <c r="G240" s="25" t="e">
        <f>VLOOKUP($B240,'Seznam aktivit'!$B$3:$G$34,5)</f>
        <v>#N/A</v>
      </c>
      <c r="H240" s="26" t="e">
        <f>VLOOKUP($B240,'Seznam aktivit'!$B$3:$G$34,6)</f>
        <v>#N/A</v>
      </c>
    </row>
    <row r="241" spans="1:8" ht="15" customHeight="1" x14ac:dyDescent="0.3">
      <c r="A241" s="6"/>
      <c r="B241" s="20"/>
      <c r="C241" s="19"/>
      <c r="D241" s="23" t="e">
        <f>VLOOKUP($B241,'Seznam aktivit'!$B$3:$G$34,2)</f>
        <v>#N/A</v>
      </c>
      <c r="E241" s="24" t="e">
        <f>VLOOKUP($B241,'Seznam aktivit'!$B$3:$G$34,3)</f>
        <v>#N/A</v>
      </c>
      <c r="F241" s="25" t="e">
        <f>VLOOKUP($B241,'Seznam aktivit'!$B$3:$G$34,4)</f>
        <v>#N/A</v>
      </c>
      <c r="G241" s="25" t="e">
        <f>VLOOKUP($B241,'Seznam aktivit'!$B$3:$G$34,5)</f>
        <v>#N/A</v>
      </c>
      <c r="H241" s="26" t="e">
        <f>VLOOKUP($B241,'Seznam aktivit'!$B$3:$G$34,6)</f>
        <v>#N/A</v>
      </c>
    </row>
    <row r="242" spans="1:8" ht="15" customHeight="1" x14ac:dyDescent="0.3">
      <c r="A242" s="6"/>
      <c r="B242" s="20"/>
      <c r="C242" s="19"/>
      <c r="D242" s="23" t="e">
        <f>VLOOKUP($B242,'Seznam aktivit'!$B$3:$G$34,2)</f>
        <v>#N/A</v>
      </c>
      <c r="E242" s="24" t="e">
        <f>VLOOKUP($B242,'Seznam aktivit'!$B$3:$G$34,3)</f>
        <v>#N/A</v>
      </c>
      <c r="F242" s="25" t="e">
        <f>VLOOKUP($B242,'Seznam aktivit'!$B$3:$G$34,4)</f>
        <v>#N/A</v>
      </c>
      <c r="G242" s="25" t="e">
        <f>VLOOKUP($B242,'Seznam aktivit'!$B$3:$G$34,5)</f>
        <v>#N/A</v>
      </c>
      <c r="H242" s="26" t="e">
        <f>VLOOKUP($B242,'Seznam aktivit'!$B$3:$G$34,6)</f>
        <v>#N/A</v>
      </c>
    </row>
    <row r="243" spans="1:8" ht="15" customHeight="1" x14ac:dyDescent="0.3">
      <c r="A243" s="6"/>
      <c r="B243" s="20"/>
      <c r="C243" s="19"/>
      <c r="D243" s="23" t="e">
        <f>VLOOKUP($B243,'Seznam aktivit'!$B$3:$G$34,2)</f>
        <v>#N/A</v>
      </c>
      <c r="E243" s="24" t="e">
        <f>VLOOKUP($B243,'Seznam aktivit'!$B$3:$G$34,3)</f>
        <v>#N/A</v>
      </c>
      <c r="F243" s="25" t="e">
        <f>VLOOKUP($B243,'Seznam aktivit'!$B$3:$G$34,4)</f>
        <v>#N/A</v>
      </c>
      <c r="G243" s="25" t="e">
        <f>VLOOKUP($B243,'Seznam aktivit'!$B$3:$G$34,5)</f>
        <v>#N/A</v>
      </c>
      <c r="H243" s="26" t="e">
        <f>VLOOKUP($B243,'Seznam aktivit'!$B$3:$G$34,6)</f>
        <v>#N/A</v>
      </c>
    </row>
    <row r="244" spans="1:8" ht="15" customHeight="1" x14ac:dyDescent="0.3">
      <c r="A244" s="6"/>
      <c r="B244" s="20"/>
      <c r="C244" s="19"/>
      <c r="D244" s="23" t="e">
        <f>VLOOKUP($B244,'Seznam aktivit'!$B$3:$G$34,2)</f>
        <v>#N/A</v>
      </c>
      <c r="E244" s="24" t="e">
        <f>VLOOKUP($B244,'Seznam aktivit'!$B$3:$G$34,3)</f>
        <v>#N/A</v>
      </c>
      <c r="F244" s="25" t="e">
        <f>VLOOKUP($B244,'Seznam aktivit'!$B$3:$G$34,4)</f>
        <v>#N/A</v>
      </c>
      <c r="G244" s="25" t="e">
        <f>VLOOKUP($B244,'Seznam aktivit'!$B$3:$G$34,5)</f>
        <v>#N/A</v>
      </c>
      <c r="H244" s="26" t="e">
        <f>VLOOKUP($B244,'Seznam aktivit'!$B$3:$G$34,6)</f>
        <v>#N/A</v>
      </c>
    </row>
    <row r="245" spans="1:8" ht="15" customHeight="1" x14ac:dyDescent="0.3">
      <c r="A245" s="6"/>
      <c r="B245" s="20"/>
      <c r="C245" s="19"/>
      <c r="D245" s="23" t="e">
        <f>VLOOKUP($B245,'Seznam aktivit'!$B$3:$G$34,2)</f>
        <v>#N/A</v>
      </c>
      <c r="E245" s="24" t="e">
        <f>VLOOKUP($B245,'Seznam aktivit'!$B$3:$G$34,3)</f>
        <v>#N/A</v>
      </c>
      <c r="F245" s="25" t="e">
        <f>VLOOKUP($B245,'Seznam aktivit'!$B$3:$G$34,4)</f>
        <v>#N/A</v>
      </c>
      <c r="G245" s="25" t="e">
        <f>VLOOKUP($B245,'Seznam aktivit'!$B$3:$G$34,5)</f>
        <v>#N/A</v>
      </c>
      <c r="H245" s="26" t="e">
        <f>VLOOKUP($B245,'Seznam aktivit'!$B$3:$G$34,6)</f>
        <v>#N/A</v>
      </c>
    </row>
    <row r="246" spans="1:8" ht="15" customHeight="1" x14ac:dyDescent="0.3">
      <c r="A246" s="6"/>
      <c r="B246" s="20"/>
      <c r="C246" s="19"/>
      <c r="D246" s="23" t="e">
        <f>VLOOKUP($B246,'Seznam aktivit'!$B$3:$G$34,2)</f>
        <v>#N/A</v>
      </c>
      <c r="E246" s="24" t="e">
        <f>VLOOKUP($B246,'Seznam aktivit'!$B$3:$G$34,3)</f>
        <v>#N/A</v>
      </c>
      <c r="F246" s="25" t="e">
        <f>VLOOKUP($B246,'Seznam aktivit'!$B$3:$G$34,4)</f>
        <v>#N/A</v>
      </c>
      <c r="G246" s="25" t="e">
        <f>VLOOKUP($B246,'Seznam aktivit'!$B$3:$G$34,5)</f>
        <v>#N/A</v>
      </c>
      <c r="H246" s="26" t="e">
        <f>VLOOKUP($B246,'Seznam aktivit'!$B$3:$G$34,6)</f>
        <v>#N/A</v>
      </c>
    </row>
    <row r="247" spans="1:8" ht="15" customHeight="1" x14ac:dyDescent="0.3">
      <c r="A247" s="6"/>
      <c r="B247" s="20"/>
      <c r="C247" s="19"/>
      <c r="D247" s="23" t="e">
        <f>VLOOKUP($B247,'Seznam aktivit'!$B$3:$G$34,2)</f>
        <v>#N/A</v>
      </c>
      <c r="E247" s="24" t="e">
        <f>VLOOKUP($B247,'Seznam aktivit'!$B$3:$G$34,3)</f>
        <v>#N/A</v>
      </c>
      <c r="F247" s="25" t="e">
        <f>VLOOKUP($B247,'Seznam aktivit'!$B$3:$G$34,4)</f>
        <v>#N/A</v>
      </c>
      <c r="G247" s="25" t="e">
        <f>VLOOKUP($B247,'Seznam aktivit'!$B$3:$G$34,5)</f>
        <v>#N/A</v>
      </c>
      <c r="H247" s="26" t="e">
        <f>VLOOKUP($B247,'Seznam aktivit'!$B$3:$G$34,6)</f>
        <v>#N/A</v>
      </c>
    </row>
    <row r="248" spans="1:8" ht="15" customHeight="1" x14ac:dyDescent="0.3">
      <c r="A248" s="6"/>
      <c r="B248" s="20"/>
      <c r="C248" s="19"/>
      <c r="D248" s="23" t="e">
        <f>VLOOKUP($B248,'Seznam aktivit'!$B$3:$G$34,2)</f>
        <v>#N/A</v>
      </c>
      <c r="E248" s="24" t="e">
        <f>VLOOKUP($B248,'Seznam aktivit'!$B$3:$G$34,3)</f>
        <v>#N/A</v>
      </c>
      <c r="F248" s="25" t="e">
        <f>VLOOKUP($B248,'Seznam aktivit'!$B$3:$G$34,4)</f>
        <v>#N/A</v>
      </c>
      <c r="G248" s="25" t="e">
        <f>VLOOKUP($B248,'Seznam aktivit'!$B$3:$G$34,5)</f>
        <v>#N/A</v>
      </c>
      <c r="H248" s="26" t="e">
        <f>VLOOKUP($B248,'Seznam aktivit'!$B$3:$G$34,6)</f>
        <v>#N/A</v>
      </c>
    </row>
    <row r="249" spans="1:8" ht="15" customHeight="1" x14ac:dyDescent="0.3">
      <c r="A249" s="6"/>
      <c r="B249" s="20"/>
      <c r="C249" s="19"/>
      <c r="D249" s="23" t="e">
        <f>VLOOKUP($B249,'Seznam aktivit'!$B$3:$G$34,2)</f>
        <v>#N/A</v>
      </c>
      <c r="E249" s="24" t="e">
        <f>VLOOKUP($B249,'Seznam aktivit'!$B$3:$G$34,3)</f>
        <v>#N/A</v>
      </c>
      <c r="F249" s="25" t="e">
        <f>VLOOKUP($B249,'Seznam aktivit'!$B$3:$G$34,4)</f>
        <v>#N/A</v>
      </c>
      <c r="G249" s="25" t="e">
        <f>VLOOKUP($B249,'Seznam aktivit'!$B$3:$G$34,5)</f>
        <v>#N/A</v>
      </c>
      <c r="H249" s="26" t="e">
        <f>VLOOKUP($B249,'Seznam aktivit'!$B$3:$G$34,6)</f>
        <v>#N/A</v>
      </c>
    </row>
    <row r="250" spans="1:8" ht="15" customHeight="1" x14ac:dyDescent="0.3">
      <c r="A250" s="6"/>
      <c r="B250" s="20"/>
      <c r="C250" s="19"/>
      <c r="D250" s="23" t="e">
        <f>VLOOKUP($B250,'Seznam aktivit'!$B$3:$G$34,2)</f>
        <v>#N/A</v>
      </c>
      <c r="E250" s="24" t="e">
        <f>VLOOKUP($B250,'Seznam aktivit'!$B$3:$G$34,3)</f>
        <v>#N/A</v>
      </c>
      <c r="F250" s="25" t="e">
        <f>VLOOKUP($B250,'Seznam aktivit'!$B$3:$G$34,4)</f>
        <v>#N/A</v>
      </c>
      <c r="G250" s="25" t="e">
        <f>VLOOKUP($B250,'Seznam aktivit'!$B$3:$G$34,5)</f>
        <v>#N/A</v>
      </c>
      <c r="H250" s="26" t="e">
        <f>VLOOKUP($B250,'Seznam aktivit'!$B$3:$G$34,6)</f>
        <v>#N/A</v>
      </c>
    </row>
    <row r="251" spans="1:8" ht="15" customHeight="1" x14ac:dyDescent="0.3">
      <c r="A251" s="6"/>
      <c r="B251" s="20"/>
      <c r="C251" s="19"/>
      <c r="D251" s="23" t="e">
        <f>VLOOKUP($B251,'Seznam aktivit'!$B$3:$G$34,2)</f>
        <v>#N/A</v>
      </c>
      <c r="E251" s="24" t="e">
        <f>VLOOKUP($B251,'Seznam aktivit'!$B$3:$G$34,3)</f>
        <v>#N/A</v>
      </c>
      <c r="F251" s="25" t="e">
        <f>VLOOKUP($B251,'Seznam aktivit'!$B$3:$G$34,4)</f>
        <v>#N/A</v>
      </c>
      <c r="G251" s="25" t="e">
        <f>VLOOKUP($B251,'Seznam aktivit'!$B$3:$G$34,5)</f>
        <v>#N/A</v>
      </c>
      <c r="H251" s="26" t="e">
        <f>VLOOKUP($B251,'Seznam aktivit'!$B$3:$G$34,6)</f>
        <v>#N/A</v>
      </c>
    </row>
    <row r="252" spans="1:8" ht="15" customHeight="1" x14ac:dyDescent="0.3">
      <c r="A252" s="6"/>
      <c r="B252" s="20"/>
      <c r="C252" s="19"/>
      <c r="D252" s="23" t="e">
        <f>VLOOKUP($B252,'Seznam aktivit'!$B$3:$G$34,2)</f>
        <v>#N/A</v>
      </c>
      <c r="E252" s="24" t="e">
        <f>VLOOKUP($B252,'Seznam aktivit'!$B$3:$G$34,3)</f>
        <v>#N/A</v>
      </c>
      <c r="F252" s="25" t="e">
        <f>VLOOKUP($B252,'Seznam aktivit'!$B$3:$G$34,4)</f>
        <v>#N/A</v>
      </c>
      <c r="G252" s="25" t="e">
        <f>VLOOKUP($B252,'Seznam aktivit'!$B$3:$G$34,5)</f>
        <v>#N/A</v>
      </c>
      <c r="H252" s="26" t="e">
        <f>VLOOKUP($B252,'Seznam aktivit'!$B$3:$G$34,6)</f>
        <v>#N/A</v>
      </c>
    </row>
    <row r="253" spans="1:8" ht="15" customHeight="1" x14ac:dyDescent="0.3">
      <c r="A253" s="6"/>
      <c r="B253" s="20"/>
      <c r="C253" s="19"/>
      <c r="D253" s="23" t="e">
        <f>VLOOKUP($B253,'Seznam aktivit'!$B$3:$G$34,2)</f>
        <v>#N/A</v>
      </c>
      <c r="E253" s="24" t="e">
        <f>VLOOKUP($B253,'Seznam aktivit'!$B$3:$G$34,3)</f>
        <v>#N/A</v>
      </c>
      <c r="F253" s="25" t="e">
        <f>VLOOKUP($B253,'Seznam aktivit'!$B$3:$G$34,4)</f>
        <v>#N/A</v>
      </c>
      <c r="G253" s="25" t="e">
        <f>VLOOKUP($B253,'Seznam aktivit'!$B$3:$G$34,5)</f>
        <v>#N/A</v>
      </c>
      <c r="H253" s="26" t="e">
        <f>VLOOKUP($B253,'Seznam aktivit'!$B$3:$G$34,6)</f>
        <v>#N/A</v>
      </c>
    </row>
    <row r="254" spans="1:8" ht="15" customHeight="1" x14ac:dyDescent="0.3">
      <c r="A254" s="6"/>
      <c r="B254" s="20"/>
      <c r="C254" s="19"/>
      <c r="D254" s="23" t="e">
        <f>VLOOKUP($B254,'Seznam aktivit'!$B$3:$G$34,2)</f>
        <v>#N/A</v>
      </c>
      <c r="E254" s="24" t="e">
        <f>VLOOKUP($B254,'Seznam aktivit'!$B$3:$G$34,3)</f>
        <v>#N/A</v>
      </c>
      <c r="F254" s="25" t="e">
        <f>VLOOKUP($B254,'Seznam aktivit'!$B$3:$G$34,4)</f>
        <v>#N/A</v>
      </c>
      <c r="G254" s="25" t="e">
        <f>VLOOKUP($B254,'Seznam aktivit'!$B$3:$G$34,5)</f>
        <v>#N/A</v>
      </c>
      <c r="H254" s="26" t="e">
        <f>VLOOKUP($B254,'Seznam aktivit'!$B$3:$G$34,6)</f>
        <v>#N/A</v>
      </c>
    </row>
    <row r="255" spans="1:8" ht="15" customHeight="1" x14ac:dyDescent="0.3">
      <c r="A255" s="6"/>
      <c r="B255" s="20"/>
      <c r="C255" s="19"/>
      <c r="D255" s="23" t="e">
        <f>VLOOKUP($B255,'Seznam aktivit'!$B$3:$G$34,2)</f>
        <v>#N/A</v>
      </c>
      <c r="E255" s="24" t="e">
        <f>VLOOKUP($B255,'Seznam aktivit'!$B$3:$G$34,3)</f>
        <v>#N/A</v>
      </c>
      <c r="F255" s="25" t="e">
        <f>VLOOKUP($B255,'Seznam aktivit'!$B$3:$G$34,4)</f>
        <v>#N/A</v>
      </c>
      <c r="G255" s="25" t="e">
        <f>VLOOKUP($B255,'Seznam aktivit'!$B$3:$G$34,5)</f>
        <v>#N/A</v>
      </c>
      <c r="H255" s="26" t="e">
        <f>VLOOKUP($B255,'Seznam aktivit'!$B$3:$G$34,6)</f>
        <v>#N/A</v>
      </c>
    </row>
    <row r="256" spans="1:8" ht="15" customHeight="1" x14ac:dyDescent="0.3">
      <c r="A256" s="6"/>
      <c r="B256" s="20"/>
      <c r="C256" s="19"/>
      <c r="D256" s="23" t="e">
        <f>VLOOKUP($B256,'Seznam aktivit'!$B$3:$G$34,2)</f>
        <v>#N/A</v>
      </c>
      <c r="E256" s="24" t="e">
        <f>VLOOKUP($B256,'Seznam aktivit'!$B$3:$G$34,3)</f>
        <v>#N/A</v>
      </c>
      <c r="F256" s="25" t="e">
        <f>VLOOKUP($B256,'Seznam aktivit'!$B$3:$G$34,4)</f>
        <v>#N/A</v>
      </c>
      <c r="G256" s="25" t="e">
        <f>VLOOKUP($B256,'Seznam aktivit'!$B$3:$G$34,5)</f>
        <v>#N/A</v>
      </c>
      <c r="H256" s="26" t="e">
        <f>VLOOKUP($B256,'Seznam aktivit'!$B$3:$G$34,6)</f>
        <v>#N/A</v>
      </c>
    </row>
    <row r="257" spans="1:8" ht="15" customHeight="1" x14ac:dyDescent="0.3">
      <c r="A257" s="6"/>
      <c r="B257" s="20"/>
      <c r="C257" s="19"/>
      <c r="D257" s="23" t="e">
        <f>VLOOKUP($B257,'Seznam aktivit'!$B$3:$G$34,2)</f>
        <v>#N/A</v>
      </c>
      <c r="E257" s="24" t="e">
        <f>VLOOKUP($B257,'Seznam aktivit'!$B$3:$G$34,3)</f>
        <v>#N/A</v>
      </c>
      <c r="F257" s="25" t="e">
        <f>VLOOKUP($B257,'Seznam aktivit'!$B$3:$G$34,4)</f>
        <v>#N/A</v>
      </c>
      <c r="G257" s="25" t="e">
        <f>VLOOKUP($B257,'Seznam aktivit'!$B$3:$G$34,5)</f>
        <v>#N/A</v>
      </c>
      <c r="H257" s="26" t="e">
        <f>VLOOKUP($B257,'Seznam aktivit'!$B$3:$G$34,6)</f>
        <v>#N/A</v>
      </c>
    </row>
    <row r="258" spans="1:8" ht="15" customHeight="1" x14ac:dyDescent="0.3">
      <c r="A258" s="6"/>
      <c r="B258" s="20"/>
      <c r="C258" s="19"/>
      <c r="D258" s="23" t="e">
        <f>VLOOKUP($B258,'Seznam aktivit'!$B$3:$G$34,2)</f>
        <v>#N/A</v>
      </c>
      <c r="E258" s="24" t="e">
        <f>VLOOKUP($B258,'Seznam aktivit'!$B$3:$G$34,3)</f>
        <v>#N/A</v>
      </c>
      <c r="F258" s="25" t="e">
        <f>VLOOKUP($B258,'Seznam aktivit'!$B$3:$G$34,4)</f>
        <v>#N/A</v>
      </c>
      <c r="G258" s="25" t="e">
        <f>VLOOKUP($B258,'Seznam aktivit'!$B$3:$G$34,5)</f>
        <v>#N/A</v>
      </c>
      <c r="H258" s="26" t="e">
        <f>VLOOKUP($B258,'Seznam aktivit'!$B$3:$G$34,6)</f>
        <v>#N/A</v>
      </c>
    </row>
    <row r="259" spans="1:8" ht="15" customHeight="1" x14ac:dyDescent="0.3">
      <c r="A259" s="6"/>
      <c r="B259" s="20"/>
      <c r="C259" s="19"/>
      <c r="D259" s="23" t="e">
        <f>VLOOKUP($B259,'Seznam aktivit'!$B$3:$G$34,2)</f>
        <v>#N/A</v>
      </c>
      <c r="E259" s="24" t="e">
        <f>VLOOKUP($B259,'Seznam aktivit'!$B$3:$G$34,3)</f>
        <v>#N/A</v>
      </c>
      <c r="F259" s="25" t="e">
        <f>VLOOKUP($B259,'Seznam aktivit'!$B$3:$G$34,4)</f>
        <v>#N/A</v>
      </c>
      <c r="G259" s="25" t="e">
        <f>VLOOKUP($B259,'Seznam aktivit'!$B$3:$G$34,5)</f>
        <v>#N/A</v>
      </c>
      <c r="H259" s="26" t="e">
        <f>VLOOKUP($B259,'Seznam aktivit'!$B$3:$G$34,6)</f>
        <v>#N/A</v>
      </c>
    </row>
    <row r="260" spans="1:8" ht="15" customHeight="1" x14ac:dyDescent="0.3">
      <c r="A260" s="6"/>
      <c r="B260" s="20"/>
      <c r="C260" s="19"/>
      <c r="D260" s="23" t="e">
        <f>VLOOKUP($B260,'Seznam aktivit'!$B$3:$G$34,2)</f>
        <v>#N/A</v>
      </c>
      <c r="E260" s="24" t="e">
        <f>VLOOKUP($B260,'Seznam aktivit'!$B$3:$G$34,3)</f>
        <v>#N/A</v>
      </c>
      <c r="F260" s="25" t="e">
        <f>VLOOKUP($B260,'Seznam aktivit'!$B$3:$G$34,4)</f>
        <v>#N/A</v>
      </c>
      <c r="G260" s="25" t="e">
        <f>VLOOKUP($B260,'Seznam aktivit'!$B$3:$G$34,5)</f>
        <v>#N/A</v>
      </c>
      <c r="H260" s="26" t="e">
        <f>VLOOKUP($B260,'Seznam aktivit'!$B$3:$G$34,6)</f>
        <v>#N/A</v>
      </c>
    </row>
    <row r="261" spans="1:8" ht="15" customHeight="1" x14ac:dyDescent="0.3">
      <c r="A261" s="6"/>
      <c r="B261" s="20"/>
      <c r="C261" s="19"/>
      <c r="D261" s="23" t="e">
        <f>VLOOKUP($B261,'Seznam aktivit'!$B$3:$G$34,2)</f>
        <v>#N/A</v>
      </c>
      <c r="E261" s="24" t="e">
        <f>VLOOKUP($B261,'Seznam aktivit'!$B$3:$G$34,3)</f>
        <v>#N/A</v>
      </c>
      <c r="F261" s="25" t="e">
        <f>VLOOKUP($B261,'Seznam aktivit'!$B$3:$G$34,4)</f>
        <v>#N/A</v>
      </c>
      <c r="G261" s="25" t="e">
        <f>VLOOKUP($B261,'Seznam aktivit'!$B$3:$G$34,5)</f>
        <v>#N/A</v>
      </c>
      <c r="H261" s="26" t="e">
        <f>VLOOKUP($B261,'Seznam aktivit'!$B$3:$G$34,6)</f>
        <v>#N/A</v>
      </c>
    </row>
    <row r="262" spans="1:8" ht="15" customHeight="1" x14ac:dyDescent="0.3">
      <c r="A262" s="6"/>
      <c r="B262" s="20"/>
      <c r="C262" s="19"/>
      <c r="D262" s="23" t="e">
        <f>VLOOKUP($B262,'Seznam aktivit'!$B$3:$G$34,2)</f>
        <v>#N/A</v>
      </c>
      <c r="E262" s="24" t="e">
        <f>VLOOKUP($B262,'Seznam aktivit'!$B$3:$G$34,3)</f>
        <v>#N/A</v>
      </c>
      <c r="F262" s="25" t="e">
        <f>VLOOKUP($B262,'Seznam aktivit'!$B$3:$G$34,4)</f>
        <v>#N/A</v>
      </c>
      <c r="G262" s="25" t="e">
        <f>VLOOKUP($B262,'Seznam aktivit'!$B$3:$G$34,5)</f>
        <v>#N/A</v>
      </c>
      <c r="H262" s="26" t="e">
        <f>VLOOKUP($B262,'Seznam aktivit'!$B$3:$G$34,6)</f>
        <v>#N/A</v>
      </c>
    </row>
    <row r="263" spans="1:8" ht="15" customHeight="1" x14ac:dyDescent="0.3">
      <c r="A263" s="6"/>
      <c r="B263" s="20"/>
      <c r="C263" s="19"/>
      <c r="D263" s="23" t="e">
        <f>VLOOKUP($B263,'Seznam aktivit'!$B$3:$G$34,2)</f>
        <v>#N/A</v>
      </c>
      <c r="E263" s="24" t="e">
        <f>VLOOKUP($B263,'Seznam aktivit'!$B$3:$G$34,3)</f>
        <v>#N/A</v>
      </c>
      <c r="F263" s="25" t="e">
        <f>VLOOKUP($B263,'Seznam aktivit'!$B$3:$G$34,4)</f>
        <v>#N/A</v>
      </c>
      <c r="G263" s="25" t="e">
        <f>VLOOKUP($B263,'Seznam aktivit'!$B$3:$G$34,5)</f>
        <v>#N/A</v>
      </c>
      <c r="H263" s="26" t="e">
        <f>VLOOKUP($B263,'Seznam aktivit'!$B$3:$G$34,6)</f>
        <v>#N/A</v>
      </c>
    </row>
    <row r="264" spans="1:8" ht="15" customHeight="1" x14ac:dyDescent="0.3">
      <c r="A264" s="6"/>
      <c r="B264" s="20"/>
      <c r="C264" s="19"/>
      <c r="D264" s="23" t="e">
        <f>VLOOKUP($B264,'Seznam aktivit'!$B$3:$G$34,2)</f>
        <v>#N/A</v>
      </c>
      <c r="E264" s="24" t="e">
        <f>VLOOKUP($B264,'Seznam aktivit'!$B$3:$G$34,3)</f>
        <v>#N/A</v>
      </c>
      <c r="F264" s="25" t="e">
        <f>VLOOKUP($B264,'Seznam aktivit'!$B$3:$G$34,4)</f>
        <v>#N/A</v>
      </c>
      <c r="G264" s="25" t="e">
        <f>VLOOKUP($B264,'Seznam aktivit'!$B$3:$G$34,5)</f>
        <v>#N/A</v>
      </c>
      <c r="H264" s="26" t="e">
        <f>VLOOKUP($B264,'Seznam aktivit'!$B$3:$G$34,6)</f>
        <v>#N/A</v>
      </c>
    </row>
    <row r="265" spans="1:8" ht="15" customHeight="1" x14ac:dyDescent="0.3">
      <c r="A265" s="6"/>
      <c r="B265" s="20"/>
      <c r="C265" s="19"/>
      <c r="D265" s="23" t="e">
        <f>VLOOKUP($B265,'Seznam aktivit'!$B$3:$G$34,2)</f>
        <v>#N/A</v>
      </c>
      <c r="E265" s="24" t="e">
        <f>VLOOKUP($B265,'Seznam aktivit'!$B$3:$G$34,3)</f>
        <v>#N/A</v>
      </c>
      <c r="F265" s="25" t="e">
        <f>VLOOKUP($B265,'Seznam aktivit'!$B$3:$G$34,4)</f>
        <v>#N/A</v>
      </c>
      <c r="G265" s="25" t="e">
        <f>VLOOKUP($B265,'Seznam aktivit'!$B$3:$G$34,5)</f>
        <v>#N/A</v>
      </c>
      <c r="H265" s="26" t="e">
        <f>VLOOKUP($B265,'Seznam aktivit'!$B$3:$G$34,6)</f>
        <v>#N/A</v>
      </c>
    </row>
    <row r="266" spans="1:8" ht="15" customHeight="1" x14ac:dyDescent="0.3">
      <c r="A266" s="6"/>
      <c r="B266" s="20"/>
      <c r="C266" s="19"/>
      <c r="D266" s="23" t="e">
        <f>VLOOKUP($B266,'Seznam aktivit'!$B$3:$G$34,2)</f>
        <v>#N/A</v>
      </c>
      <c r="E266" s="24" t="e">
        <f>VLOOKUP($B266,'Seznam aktivit'!$B$3:$G$34,3)</f>
        <v>#N/A</v>
      </c>
      <c r="F266" s="25" t="e">
        <f>VLOOKUP($B266,'Seznam aktivit'!$B$3:$G$34,4)</f>
        <v>#N/A</v>
      </c>
      <c r="G266" s="25" t="e">
        <f>VLOOKUP($B266,'Seznam aktivit'!$B$3:$G$34,5)</f>
        <v>#N/A</v>
      </c>
      <c r="H266" s="26" t="e">
        <f>VLOOKUP($B266,'Seznam aktivit'!$B$3:$G$34,6)</f>
        <v>#N/A</v>
      </c>
    </row>
    <row r="267" spans="1:8" ht="15" customHeight="1" x14ac:dyDescent="0.3">
      <c r="A267" s="6"/>
      <c r="B267" s="20"/>
      <c r="C267" s="19"/>
      <c r="D267" s="23" t="e">
        <f>VLOOKUP($B267,'Seznam aktivit'!$B$3:$G$34,2)</f>
        <v>#N/A</v>
      </c>
      <c r="E267" s="24" t="e">
        <f>VLOOKUP($B267,'Seznam aktivit'!$B$3:$G$34,3)</f>
        <v>#N/A</v>
      </c>
      <c r="F267" s="25" t="e">
        <f>VLOOKUP($B267,'Seznam aktivit'!$B$3:$G$34,4)</f>
        <v>#N/A</v>
      </c>
      <c r="G267" s="25" t="e">
        <f>VLOOKUP($B267,'Seznam aktivit'!$B$3:$G$34,5)</f>
        <v>#N/A</v>
      </c>
      <c r="H267" s="26" t="e">
        <f>VLOOKUP($B267,'Seznam aktivit'!$B$3:$G$34,6)</f>
        <v>#N/A</v>
      </c>
    </row>
    <row r="268" spans="1:8" ht="15" customHeight="1" x14ac:dyDescent="0.3">
      <c r="A268" s="6"/>
      <c r="B268" s="20"/>
      <c r="C268" s="19"/>
      <c r="D268" s="23" t="e">
        <f>VLOOKUP($B268,'Seznam aktivit'!$B$3:$G$34,2)</f>
        <v>#N/A</v>
      </c>
      <c r="E268" s="24" t="e">
        <f>VLOOKUP($B268,'Seznam aktivit'!$B$3:$G$34,3)</f>
        <v>#N/A</v>
      </c>
      <c r="F268" s="25" t="e">
        <f>VLOOKUP($B268,'Seznam aktivit'!$B$3:$G$34,4)</f>
        <v>#N/A</v>
      </c>
      <c r="G268" s="25" t="e">
        <f>VLOOKUP($B268,'Seznam aktivit'!$B$3:$G$34,5)</f>
        <v>#N/A</v>
      </c>
      <c r="H268" s="26" t="e">
        <f>VLOOKUP($B268,'Seznam aktivit'!$B$3:$G$34,6)</f>
        <v>#N/A</v>
      </c>
    </row>
    <row r="269" spans="1:8" ht="15" customHeight="1" x14ac:dyDescent="0.3">
      <c r="A269" s="6"/>
      <c r="B269" s="20"/>
      <c r="C269" s="19"/>
      <c r="D269" s="23" t="e">
        <f>VLOOKUP($B269,'Seznam aktivit'!$B$3:$G$34,2)</f>
        <v>#N/A</v>
      </c>
      <c r="E269" s="24" t="e">
        <f>VLOOKUP($B269,'Seznam aktivit'!$B$3:$G$34,3)</f>
        <v>#N/A</v>
      </c>
      <c r="F269" s="25" t="e">
        <f>VLOOKUP($B269,'Seznam aktivit'!$B$3:$G$34,4)</f>
        <v>#N/A</v>
      </c>
      <c r="G269" s="25" t="e">
        <f>VLOOKUP($B269,'Seznam aktivit'!$B$3:$G$34,5)</f>
        <v>#N/A</v>
      </c>
      <c r="H269" s="26" t="e">
        <f>VLOOKUP($B269,'Seznam aktivit'!$B$3:$G$34,6)</f>
        <v>#N/A</v>
      </c>
    </row>
    <row r="270" spans="1:8" ht="15" customHeight="1" x14ac:dyDescent="0.3">
      <c r="A270" s="6"/>
      <c r="B270" s="20"/>
      <c r="C270" s="19"/>
      <c r="D270" s="23" t="e">
        <f>VLOOKUP($B270,'Seznam aktivit'!$B$3:$G$34,2)</f>
        <v>#N/A</v>
      </c>
      <c r="E270" s="24" t="e">
        <f>VLOOKUP($B270,'Seznam aktivit'!$B$3:$G$34,3)</f>
        <v>#N/A</v>
      </c>
      <c r="F270" s="25" t="e">
        <f>VLOOKUP($B270,'Seznam aktivit'!$B$3:$G$34,4)</f>
        <v>#N/A</v>
      </c>
      <c r="G270" s="25" t="e">
        <f>VLOOKUP($B270,'Seznam aktivit'!$B$3:$G$34,5)</f>
        <v>#N/A</v>
      </c>
      <c r="H270" s="26" t="e">
        <f>VLOOKUP($B270,'Seznam aktivit'!$B$3:$G$34,6)</f>
        <v>#N/A</v>
      </c>
    </row>
    <row r="271" spans="1:8" ht="15" customHeight="1" x14ac:dyDescent="0.3">
      <c r="A271" s="6"/>
      <c r="B271" s="20"/>
      <c r="C271" s="19"/>
      <c r="D271" s="23" t="e">
        <f>VLOOKUP($B271,'Seznam aktivit'!$B$3:$G$34,2)</f>
        <v>#N/A</v>
      </c>
      <c r="E271" s="24" t="e">
        <f>VLOOKUP($B271,'Seznam aktivit'!$B$3:$G$34,3)</f>
        <v>#N/A</v>
      </c>
      <c r="F271" s="25" t="e">
        <f>VLOOKUP($B271,'Seznam aktivit'!$B$3:$G$34,4)</f>
        <v>#N/A</v>
      </c>
      <c r="G271" s="25" t="e">
        <f>VLOOKUP($B271,'Seznam aktivit'!$B$3:$G$34,5)</f>
        <v>#N/A</v>
      </c>
      <c r="H271" s="26" t="e">
        <f>VLOOKUP($B271,'Seznam aktivit'!$B$3:$G$34,6)</f>
        <v>#N/A</v>
      </c>
    </row>
    <row r="272" spans="1:8" ht="15" customHeight="1" x14ac:dyDescent="0.3">
      <c r="A272" s="6"/>
      <c r="B272" s="20"/>
      <c r="C272" s="19"/>
      <c r="D272" s="23" t="e">
        <f>VLOOKUP($B272,'Seznam aktivit'!$B$3:$G$34,2)</f>
        <v>#N/A</v>
      </c>
      <c r="E272" s="24" t="e">
        <f>VLOOKUP($B272,'Seznam aktivit'!$B$3:$G$34,3)</f>
        <v>#N/A</v>
      </c>
      <c r="F272" s="25" t="e">
        <f>VLOOKUP($B272,'Seznam aktivit'!$B$3:$G$34,4)</f>
        <v>#N/A</v>
      </c>
      <c r="G272" s="25" t="e">
        <f>VLOOKUP($B272,'Seznam aktivit'!$B$3:$G$34,5)</f>
        <v>#N/A</v>
      </c>
      <c r="H272" s="26" t="e">
        <f>VLOOKUP($B272,'Seznam aktivit'!$B$3:$G$34,6)</f>
        <v>#N/A</v>
      </c>
    </row>
    <row r="273" spans="1:8" ht="15" customHeight="1" x14ac:dyDescent="0.3">
      <c r="A273" s="6"/>
      <c r="B273" s="20"/>
      <c r="C273" s="19"/>
      <c r="D273" s="23" t="e">
        <f>VLOOKUP($B273,'Seznam aktivit'!$B$3:$G$34,2)</f>
        <v>#N/A</v>
      </c>
      <c r="E273" s="24" t="e">
        <f>VLOOKUP($B273,'Seznam aktivit'!$B$3:$G$34,3)</f>
        <v>#N/A</v>
      </c>
      <c r="F273" s="25" t="e">
        <f>VLOOKUP($B273,'Seznam aktivit'!$B$3:$G$34,4)</f>
        <v>#N/A</v>
      </c>
      <c r="G273" s="25" t="e">
        <f>VLOOKUP($B273,'Seznam aktivit'!$B$3:$G$34,5)</f>
        <v>#N/A</v>
      </c>
      <c r="H273" s="26" t="e">
        <f>VLOOKUP($B273,'Seznam aktivit'!$B$3:$G$34,6)</f>
        <v>#N/A</v>
      </c>
    </row>
    <row r="274" spans="1:8" ht="15" customHeight="1" x14ac:dyDescent="0.3">
      <c r="A274" s="6"/>
      <c r="B274" s="20"/>
      <c r="C274" s="19"/>
      <c r="D274" s="23" t="e">
        <f>VLOOKUP($B274,'Seznam aktivit'!$B$3:$G$34,2)</f>
        <v>#N/A</v>
      </c>
      <c r="E274" s="24" t="e">
        <f>VLOOKUP($B274,'Seznam aktivit'!$B$3:$G$34,3)</f>
        <v>#N/A</v>
      </c>
      <c r="F274" s="25" t="e">
        <f>VLOOKUP($B274,'Seznam aktivit'!$B$3:$G$34,4)</f>
        <v>#N/A</v>
      </c>
      <c r="G274" s="25" t="e">
        <f>VLOOKUP($B274,'Seznam aktivit'!$B$3:$G$34,5)</f>
        <v>#N/A</v>
      </c>
      <c r="H274" s="26" t="e">
        <f>VLOOKUP($B274,'Seznam aktivit'!$B$3:$G$34,6)</f>
        <v>#N/A</v>
      </c>
    </row>
    <row r="275" spans="1:8" ht="15" customHeight="1" x14ac:dyDescent="0.3">
      <c r="A275" s="6"/>
      <c r="B275" s="20"/>
      <c r="C275" s="19"/>
      <c r="D275" s="23" t="e">
        <f>VLOOKUP($B275,'Seznam aktivit'!$B$3:$G$34,2)</f>
        <v>#N/A</v>
      </c>
      <c r="E275" s="24" t="e">
        <f>VLOOKUP($B275,'Seznam aktivit'!$B$3:$G$34,3)</f>
        <v>#N/A</v>
      </c>
      <c r="F275" s="25" t="e">
        <f>VLOOKUP($B275,'Seznam aktivit'!$B$3:$G$34,4)</f>
        <v>#N/A</v>
      </c>
      <c r="G275" s="25" t="e">
        <f>VLOOKUP($B275,'Seznam aktivit'!$B$3:$G$34,5)</f>
        <v>#N/A</v>
      </c>
      <c r="H275" s="26" t="e">
        <f>VLOOKUP($B275,'Seznam aktivit'!$B$3:$G$34,6)</f>
        <v>#N/A</v>
      </c>
    </row>
    <row r="276" spans="1:8" ht="15" customHeight="1" x14ac:dyDescent="0.3">
      <c r="A276" s="6"/>
      <c r="B276" s="20"/>
      <c r="C276" s="19"/>
      <c r="D276" s="23" t="e">
        <f>VLOOKUP($B276,'Seznam aktivit'!$B$3:$G$34,2)</f>
        <v>#N/A</v>
      </c>
      <c r="E276" s="24" t="e">
        <f>VLOOKUP($B276,'Seznam aktivit'!$B$3:$G$34,3)</f>
        <v>#N/A</v>
      </c>
      <c r="F276" s="25" t="e">
        <f>VLOOKUP($B276,'Seznam aktivit'!$B$3:$G$34,4)</f>
        <v>#N/A</v>
      </c>
      <c r="G276" s="25" t="e">
        <f>VLOOKUP($B276,'Seznam aktivit'!$B$3:$G$34,5)</f>
        <v>#N/A</v>
      </c>
      <c r="H276" s="26" t="e">
        <f>VLOOKUP($B276,'Seznam aktivit'!$B$3:$G$34,6)</f>
        <v>#N/A</v>
      </c>
    </row>
    <row r="277" spans="1:8" ht="15" customHeight="1" x14ac:dyDescent="0.3">
      <c r="A277" s="6"/>
      <c r="B277" s="20"/>
      <c r="C277" s="19"/>
      <c r="D277" s="23" t="e">
        <f>VLOOKUP($B277,'Seznam aktivit'!$B$3:$G$34,2)</f>
        <v>#N/A</v>
      </c>
      <c r="E277" s="24" t="e">
        <f>VLOOKUP($B277,'Seznam aktivit'!$B$3:$G$34,3)</f>
        <v>#N/A</v>
      </c>
      <c r="F277" s="25" t="e">
        <f>VLOOKUP($B277,'Seznam aktivit'!$B$3:$G$34,4)</f>
        <v>#N/A</v>
      </c>
      <c r="G277" s="25" t="e">
        <f>VLOOKUP($B277,'Seznam aktivit'!$B$3:$G$34,5)</f>
        <v>#N/A</v>
      </c>
      <c r="H277" s="26" t="e">
        <f>VLOOKUP($B277,'Seznam aktivit'!$B$3:$G$34,6)</f>
        <v>#N/A</v>
      </c>
    </row>
    <row r="278" spans="1:8" ht="15" customHeight="1" x14ac:dyDescent="0.3">
      <c r="A278" s="6"/>
      <c r="B278" s="20"/>
      <c r="C278" s="19"/>
      <c r="D278" s="23" t="e">
        <f>VLOOKUP($B278,'Seznam aktivit'!$B$3:$G$34,2)</f>
        <v>#N/A</v>
      </c>
      <c r="E278" s="24" t="e">
        <f>VLOOKUP($B278,'Seznam aktivit'!$B$3:$G$34,3)</f>
        <v>#N/A</v>
      </c>
      <c r="F278" s="25" t="e">
        <f>VLOOKUP($B278,'Seznam aktivit'!$B$3:$G$34,4)</f>
        <v>#N/A</v>
      </c>
      <c r="G278" s="25" t="e">
        <f>VLOOKUP($B278,'Seznam aktivit'!$B$3:$G$34,5)</f>
        <v>#N/A</v>
      </c>
      <c r="H278" s="26" t="e">
        <f>VLOOKUP($B278,'Seznam aktivit'!$B$3:$G$34,6)</f>
        <v>#N/A</v>
      </c>
    </row>
    <row r="279" spans="1:8" ht="15" customHeight="1" x14ac:dyDescent="0.3">
      <c r="A279" s="6"/>
      <c r="B279" s="20"/>
      <c r="C279" s="19"/>
      <c r="D279" s="23" t="e">
        <f>VLOOKUP($B279,'Seznam aktivit'!$B$3:$G$34,2)</f>
        <v>#N/A</v>
      </c>
      <c r="E279" s="24" t="e">
        <f>VLOOKUP($B279,'Seznam aktivit'!$B$3:$G$34,3)</f>
        <v>#N/A</v>
      </c>
      <c r="F279" s="25" t="e">
        <f>VLOOKUP($B279,'Seznam aktivit'!$B$3:$G$34,4)</f>
        <v>#N/A</v>
      </c>
      <c r="G279" s="25" t="e">
        <f>VLOOKUP($B279,'Seznam aktivit'!$B$3:$G$34,5)</f>
        <v>#N/A</v>
      </c>
      <c r="H279" s="26" t="e">
        <f>VLOOKUP($B279,'Seznam aktivit'!$B$3:$G$34,6)</f>
        <v>#N/A</v>
      </c>
    </row>
    <row r="280" spans="1:8" ht="15" customHeight="1" x14ac:dyDescent="0.3">
      <c r="A280" s="6"/>
      <c r="B280" s="20"/>
      <c r="C280" s="19"/>
      <c r="D280" s="23" t="e">
        <f>VLOOKUP($B280,'Seznam aktivit'!$B$3:$G$34,2)</f>
        <v>#N/A</v>
      </c>
      <c r="E280" s="24" t="e">
        <f>VLOOKUP($B280,'Seznam aktivit'!$B$3:$G$34,3)</f>
        <v>#N/A</v>
      </c>
      <c r="F280" s="25" t="e">
        <f>VLOOKUP($B280,'Seznam aktivit'!$B$3:$G$34,4)</f>
        <v>#N/A</v>
      </c>
      <c r="G280" s="25" t="e">
        <f>VLOOKUP($B280,'Seznam aktivit'!$B$3:$G$34,5)</f>
        <v>#N/A</v>
      </c>
      <c r="H280" s="26" t="e">
        <f>VLOOKUP($B280,'Seznam aktivit'!$B$3:$G$34,6)</f>
        <v>#N/A</v>
      </c>
    </row>
    <row r="281" spans="1:8" ht="15" customHeight="1" x14ac:dyDescent="0.3">
      <c r="A281" s="6"/>
      <c r="B281" s="20"/>
      <c r="C281" s="19"/>
      <c r="D281" s="23" t="e">
        <f>VLOOKUP($B281,'Seznam aktivit'!$B$3:$G$34,2)</f>
        <v>#N/A</v>
      </c>
      <c r="E281" s="24" t="e">
        <f>VLOOKUP($B281,'Seznam aktivit'!$B$3:$G$34,3)</f>
        <v>#N/A</v>
      </c>
      <c r="F281" s="25" t="e">
        <f>VLOOKUP($B281,'Seznam aktivit'!$B$3:$G$34,4)</f>
        <v>#N/A</v>
      </c>
      <c r="G281" s="25" t="e">
        <f>VLOOKUP($B281,'Seznam aktivit'!$B$3:$G$34,5)</f>
        <v>#N/A</v>
      </c>
      <c r="H281" s="26" t="e">
        <f>VLOOKUP($B281,'Seznam aktivit'!$B$3:$G$34,6)</f>
        <v>#N/A</v>
      </c>
    </row>
    <row r="282" spans="1:8" ht="15" customHeight="1" x14ac:dyDescent="0.3">
      <c r="A282" s="6"/>
      <c r="B282" s="20"/>
      <c r="C282" s="19"/>
      <c r="D282" s="23" t="e">
        <f>VLOOKUP($B282,'Seznam aktivit'!$B$3:$G$34,2)</f>
        <v>#N/A</v>
      </c>
      <c r="E282" s="24" t="e">
        <f>VLOOKUP($B282,'Seznam aktivit'!$B$3:$G$34,3)</f>
        <v>#N/A</v>
      </c>
      <c r="F282" s="25" t="e">
        <f>VLOOKUP($B282,'Seznam aktivit'!$B$3:$G$34,4)</f>
        <v>#N/A</v>
      </c>
      <c r="G282" s="25" t="e">
        <f>VLOOKUP($B282,'Seznam aktivit'!$B$3:$G$34,5)</f>
        <v>#N/A</v>
      </c>
      <c r="H282" s="26" t="e">
        <f>VLOOKUP($B282,'Seznam aktivit'!$B$3:$G$34,6)</f>
        <v>#N/A</v>
      </c>
    </row>
    <row r="283" spans="1:8" ht="15" customHeight="1" x14ac:dyDescent="0.3">
      <c r="A283" s="6"/>
      <c r="B283" s="20"/>
      <c r="C283" s="19"/>
      <c r="D283" s="23" t="e">
        <f>VLOOKUP($B283,'Seznam aktivit'!$B$3:$G$34,2)</f>
        <v>#N/A</v>
      </c>
      <c r="E283" s="24" t="e">
        <f>VLOOKUP($B283,'Seznam aktivit'!$B$3:$G$34,3)</f>
        <v>#N/A</v>
      </c>
      <c r="F283" s="25" t="e">
        <f>VLOOKUP($B283,'Seznam aktivit'!$B$3:$G$34,4)</f>
        <v>#N/A</v>
      </c>
      <c r="G283" s="25" t="e">
        <f>VLOOKUP($B283,'Seznam aktivit'!$B$3:$G$34,5)</f>
        <v>#N/A</v>
      </c>
      <c r="H283" s="26" t="e">
        <f>VLOOKUP($B283,'Seznam aktivit'!$B$3:$G$34,6)</f>
        <v>#N/A</v>
      </c>
    </row>
    <row r="284" spans="1:8" ht="15" customHeight="1" x14ac:dyDescent="0.3">
      <c r="A284" s="6"/>
      <c r="B284" s="20"/>
      <c r="C284" s="19"/>
      <c r="D284" s="23" t="e">
        <f>VLOOKUP($B284,'Seznam aktivit'!$B$3:$G$34,2)</f>
        <v>#N/A</v>
      </c>
      <c r="E284" s="24" t="e">
        <f>VLOOKUP($B284,'Seznam aktivit'!$B$3:$G$34,3)</f>
        <v>#N/A</v>
      </c>
      <c r="F284" s="25" t="e">
        <f>VLOOKUP($B284,'Seznam aktivit'!$B$3:$G$34,4)</f>
        <v>#N/A</v>
      </c>
      <c r="G284" s="25" t="e">
        <f>VLOOKUP($B284,'Seznam aktivit'!$B$3:$G$34,5)</f>
        <v>#N/A</v>
      </c>
      <c r="H284" s="26" t="e">
        <f>VLOOKUP($B284,'Seznam aktivit'!$B$3:$G$34,6)</f>
        <v>#N/A</v>
      </c>
    </row>
    <row r="285" spans="1:8" ht="15" customHeight="1" x14ac:dyDescent="0.3">
      <c r="A285" s="6"/>
      <c r="B285" s="20"/>
      <c r="C285" s="19"/>
      <c r="D285" s="23" t="e">
        <f>VLOOKUP($B285,'Seznam aktivit'!$B$3:$G$34,2)</f>
        <v>#N/A</v>
      </c>
      <c r="E285" s="24" t="e">
        <f>VLOOKUP($B285,'Seznam aktivit'!$B$3:$G$34,3)</f>
        <v>#N/A</v>
      </c>
      <c r="F285" s="25" t="e">
        <f>VLOOKUP($B285,'Seznam aktivit'!$B$3:$G$34,4)</f>
        <v>#N/A</v>
      </c>
      <c r="G285" s="25" t="e">
        <f>VLOOKUP($B285,'Seznam aktivit'!$B$3:$G$34,5)</f>
        <v>#N/A</v>
      </c>
      <c r="H285" s="26" t="e">
        <f>VLOOKUP($B285,'Seznam aktivit'!$B$3:$G$34,6)</f>
        <v>#N/A</v>
      </c>
    </row>
    <row r="286" spans="1:8" ht="15" customHeight="1" x14ac:dyDescent="0.3">
      <c r="A286" s="6"/>
      <c r="B286" s="20"/>
      <c r="C286" s="19"/>
      <c r="D286" s="23" t="e">
        <f>VLOOKUP($B286,'Seznam aktivit'!$B$3:$G$34,2)</f>
        <v>#N/A</v>
      </c>
      <c r="E286" s="24" t="e">
        <f>VLOOKUP($B286,'Seznam aktivit'!$B$3:$G$34,3)</f>
        <v>#N/A</v>
      </c>
      <c r="F286" s="25" t="e">
        <f>VLOOKUP($B286,'Seznam aktivit'!$B$3:$G$34,4)</f>
        <v>#N/A</v>
      </c>
      <c r="G286" s="25" t="e">
        <f>VLOOKUP($B286,'Seznam aktivit'!$B$3:$G$34,5)</f>
        <v>#N/A</v>
      </c>
      <c r="H286" s="26" t="e">
        <f>VLOOKUP($B286,'Seznam aktivit'!$B$3:$G$34,6)</f>
        <v>#N/A</v>
      </c>
    </row>
    <row r="287" spans="1:8" ht="15" customHeight="1" x14ac:dyDescent="0.3">
      <c r="A287" s="6"/>
      <c r="B287" s="20"/>
      <c r="C287" s="19"/>
      <c r="D287" s="23" t="e">
        <f>VLOOKUP($B287,'Seznam aktivit'!$B$3:$G$34,2)</f>
        <v>#N/A</v>
      </c>
      <c r="E287" s="24" t="e">
        <f>VLOOKUP($B287,'Seznam aktivit'!$B$3:$G$34,3)</f>
        <v>#N/A</v>
      </c>
      <c r="F287" s="25" t="e">
        <f>VLOOKUP($B287,'Seznam aktivit'!$B$3:$G$34,4)</f>
        <v>#N/A</v>
      </c>
      <c r="G287" s="25" t="e">
        <f>VLOOKUP($B287,'Seznam aktivit'!$B$3:$G$34,5)</f>
        <v>#N/A</v>
      </c>
      <c r="H287" s="26" t="e">
        <f>VLOOKUP($B287,'Seznam aktivit'!$B$3:$G$34,6)</f>
        <v>#N/A</v>
      </c>
    </row>
    <row r="288" spans="1:8" ht="15" customHeight="1" x14ac:dyDescent="0.3">
      <c r="A288" s="6"/>
      <c r="B288" s="20"/>
      <c r="C288" s="19"/>
      <c r="D288" s="23" t="e">
        <f>VLOOKUP($B288,'Seznam aktivit'!$B$3:$G$34,2)</f>
        <v>#N/A</v>
      </c>
      <c r="E288" s="24" t="e">
        <f>VLOOKUP($B288,'Seznam aktivit'!$B$3:$G$34,3)</f>
        <v>#N/A</v>
      </c>
      <c r="F288" s="25" t="e">
        <f>VLOOKUP($B288,'Seznam aktivit'!$B$3:$G$34,4)</f>
        <v>#N/A</v>
      </c>
      <c r="G288" s="25" t="e">
        <f>VLOOKUP($B288,'Seznam aktivit'!$B$3:$G$34,5)</f>
        <v>#N/A</v>
      </c>
      <c r="H288" s="26" t="e">
        <f>VLOOKUP($B288,'Seznam aktivit'!$B$3:$G$34,6)</f>
        <v>#N/A</v>
      </c>
    </row>
    <row r="289" spans="1:8" ht="15" customHeight="1" x14ac:dyDescent="0.3">
      <c r="A289" s="6"/>
      <c r="B289" s="20"/>
      <c r="C289" s="19"/>
      <c r="D289" s="23" t="e">
        <f>VLOOKUP($B289,'Seznam aktivit'!$B$3:$G$34,2)</f>
        <v>#N/A</v>
      </c>
      <c r="E289" s="24" t="e">
        <f>VLOOKUP($B289,'Seznam aktivit'!$B$3:$G$34,3)</f>
        <v>#N/A</v>
      </c>
      <c r="F289" s="25" t="e">
        <f>VLOOKUP($B289,'Seznam aktivit'!$B$3:$G$34,4)</f>
        <v>#N/A</v>
      </c>
      <c r="G289" s="25" t="e">
        <f>VLOOKUP($B289,'Seznam aktivit'!$B$3:$G$34,5)</f>
        <v>#N/A</v>
      </c>
      <c r="H289" s="26" t="e">
        <f>VLOOKUP($B289,'Seznam aktivit'!$B$3:$G$34,6)</f>
        <v>#N/A</v>
      </c>
    </row>
    <row r="290" spans="1:8" ht="15" customHeight="1" x14ac:dyDescent="0.3">
      <c r="A290" s="6"/>
      <c r="B290" s="20"/>
      <c r="C290" s="19"/>
      <c r="D290" s="23" t="e">
        <f>VLOOKUP($B290,'Seznam aktivit'!$B$3:$G$34,2)</f>
        <v>#N/A</v>
      </c>
      <c r="E290" s="24" t="e">
        <f>VLOOKUP($B290,'Seznam aktivit'!$B$3:$G$34,3)</f>
        <v>#N/A</v>
      </c>
      <c r="F290" s="25" t="e">
        <f>VLOOKUP($B290,'Seznam aktivit'!$B$3:$G$34,4)</f>
        <v>#N/A</v>
      </c>
      <c r="G290" s="25" t="e">
        <f>VLOOKUP($B290,'Seznam aktivit'!$B$3:$G$34,5)</f>
        <v>#N/A</v>
      </c>
      <c r="H290" s="26" t="e">
        <f>VLOOKUP($B290,'Seznam aktivit'!$B$3:$G$34,6)</f>
        <v>#N/A</v>
      </c>
    </row>
    <row r="291" spans="1:8" ht="15" customHeight="1" x14ac:dyDescent="0.3">
      <c r="A291" s="6"/>
      <c r="B291" s="20"/>
      <c r="C291" s="19"/>
      <c r="D291" s="23" t="e">
        <f>VLOOKUP($B291,'Seznam aktivit'!$B$3:$G$34,2)</f>
        <v>#N/A</v>
      </c>
      <c r="E291" s="24" t="e">
        <f>VLOOKUP($B291,'Seznam aktivit'!$B$3:$G$34,3)</f>
        <v>#N/A</v>
      </c>
      <c r="F291" s="25" t="e">
        <f>VLOOKUP($B291,'Seznam aktivit'!$B$3:$G$34,4)</f>
        <v>#N/A</v>
      </c>
      <c r="G291" s="25" t="e">
        <f>VLOOKUP($B291,'Seznam aktivit'!$B$3:$G$34,5)</f>
        <v>#N/A</v>
      </c>
      <c r="H291" s="26" t="e">
        <f>VLOOKUP($B291,'Seznam aktivit'!$B$3:$G$34,6)</f>
        <v>#N/A</v>
      </c>
    </row>
    <row r="292" spans="1:8" ht="15" customHeight="1" x14ac:dyDescent="0.3">
      <c r="A292" s="6"/>
      <c r="B292" s="20"/>
      <c r="C292" s="19"/>
      <c r="D292" s="23" t="e">
        <f>VLOOKUP($B292,'Seznam aktivit'!$B$3:$G$34,2)</f>
        <v>#N/A</v>
      </c>
      <c r="E292" s="24" t="e">
        <f>VLOOKUP($B292,'Seznam aktivit'!$B$3:$G$34,3)</f>
        <v>#N/A</v>
      </c>
      <c r="F292" s="25" t="e">
        <f>VLOOKUP($B292,'Seznam aktivit'!$B$3:$G$34,4)</f>
        <v>#N/A</v>
      </c>
      <c r="G292" s="25" t="e">
        <f>VLOOKUP($B292,'Seznam aktivit'!$B$3:$G$34,5)</f>
        <v>#N/A</v>
      </c>
      <c r="H292" s="26" t="e">
        <f>VLOOKUP($B292,'Seznam aktivit'!$B$3:$G$34,6)</f>
        <v>#N/A</v>
      </c>
    </row>
    <row r="293" spans="1:8" ht="15" customHeight="1" x14ac:dyDescent="0.3">
      <c r="A293" s="6"/>
      <c r="B293" s="20"/>
      <c r="C293" s="19"/>
      <c r="D293" s="23" t="e">
        <f>VLOOKUP($B293,'Seznam aktivit'!$B$3:$G$34,2)</f>
        <v>#N/A</v>
      </c>
      <c r="E293" s="24" t="e">
        <f>VLOOKUP($B293,'Seznam aktivit'!$B$3:$G$34,3)</f>
        <v>#N/A</v>
      </c>
      <c r="F293" s="25" t="e">
        <f>VLOOKUP($B293,'Seznam aktivit'!$B$3:$G$34,4)</f>
        <v>#N/A</v>
      </c>
      <c r="G293" s="25" t="e">
        <f>VLOOKUP($B293,'Seznam aktivit'!$B$3:$G$34,5)</f>
        <v>#N/A</v>
      </c>
      <c r="H293" s="26" t="e">
        <f>VLOOKUP($B293,'Seznam aktivit'!$B$3:$G$34,6)</f>
        <v>#N/A</v>
      </c>
    </row>
    <row r="294" spans="1:8" ht="15" customHeight="1" x14ac:dyDescent="0.3">
      <c r="A294" s="6"/>
      <c r="B294" s="20"/>
      <c r="C294" s="19"/>
      <c r="D294" s="23" t="e">
        <f>VLOOKUP($B294,'Seznam aktivit'!$B$3:$G$34,2)</f>
        <v>#N/A</v>
      </c>
      <c r="E294" s="24" t="e">
        <f>VLOOKUP($B294,'Seznam aktivit'!$B$3:$G$34,3)</f>
        <v>#N/A</v>
      </c>
      <c r="F294" s="25" t="e">
        <f>VLOOKUP($B294,'Seznam aktivit'!$B$3:$G$34,4)</f>
        <v>#N/A</v>
      </c>
      <c r="G294" s="25" t="e">
        <f>VLOOKUP($B294,'Seznam aktivit'!$B$3:$G$34,5)</f>
        <v>#N/A</v>
      </c>
      <c r="H294" s="26" t="e">
        <f>VLOOKUP($B294,'Seznam aktivit'!$B$3:$G$34,6)</f>
        <v>#N/A</v>
      </c>
    </row>
    <row r="295" spans="1:8" ht="15" customHeight="1" x14ac:dyDescent="0.3">
      <c r="A295" s="6"/>
      <c r="B295" s="20"/>
      <c r="C295" s="19"/>
      <c r="D295" s="23" t="e">
        <f>VLOOKUP($B295,'Seznam aktivit'!$B$3:$G$34,2)</f>
        <v>#N/A</v>
      </c>
      <c r="E295" s="24" t="e">
        <f>VLOOKUP($B295,'Seznam aktivit'!$B$3:$G$34,3)</f>
        <v>#N/A</v>
      </c>
      <c r="F295" s="25" t="e">
        <f>VLOOKUP($B295,'Seznam aktivit'!$B$3:$G$34,4)</f>
        <v>#N/A</v>
      </c>
      <c r="G295" s="25" t="e">
        <f>VLOOKUP($B295,'Seznam aktivit'!$B$3:$G$34,5)</f>
        <v>#N/A</v>
      </c>
      <c r="H295" s="26" t="e">
        <f>VLOOKUP($B295,'Seznam aktivit'!$B$3:$G$34,6)</f>
        <v>#N/A</v>
      </c>
    </row>
    <row r="296" spans="1:8" ht="15" customHeight="1" x14ac:dyDescent="0.3">
      <c r="A296" s="6"/>
      <c r="B296" s="20"/>
      <c r="C296" s="19"/>
      <c r="D296" s="23" t="e">
        <f>VLOOKUP($B296,'Seznam aktivit'!$B$3:$G$34,2)</f>
        <v>#N/A</v>
      </c>
      <c r="E296" s="24" t="e">
        <f>VLOOKUP($B296,'Seznam aktivit'!$B$3:$G$34,3)</f>
        <v>#N/A</v>
      </c>
      <c r="F296" s="25" t="e">
        <f>VLOOKUP($B296,'Seznam aktivit'!$B$3:$G$34,4)</f>
        <v>#N/A</v>
      </c>
      <c r="G296" s="25" t="e">
        <f>VLOOKUP($B296,'Seznam aktivit'!$B$3:$G$34,5)</f>
        <v>#N/A</v>
      </c>
      <c r="H296" s="26" t="e">
        <f>VLOOKUP($B296,'Seznam aktivit'!$B$3:$G$34,6)</f>
        <v>#N/A</v>
      </c>
    </row>
    <row r="297" spans="1:8" ht="15" customHeight="1" x14ac:dyDescent="0.3">
      <c r="A297" s="6"/>
      <c r="B297" s="20"/>
      <c r="C297" s="19"/>
      <c r="D297" s="23" t="e">
        <f>VLOOKUP($B297,'Seznam aktivit'!$B$3:$G$34,2)</f>
        <v>#N/A</v>
      </c>
      <c r="E297" s="24" t="e">
        <f>VLOOKUP($B297,'Seznam aktivit'!$B$3:$G$34,3)</f>
        <v>#N/A</v>
      </c>
      <c r="F297" s="25" t="e">
        <f>VLOOKUP($B297,'Seznam aktivit'!$B$3:$G$34,4)</f>
        <v>#N/A</v>
      </c>
      <c r="G297" s="25" t="e">
        <f>VLOOKUP($B297,'Seznam aktivit'!$B$3:$G$34,5)</f>
        <v>#N/A</v>
      </c>
      <c r="H297" s="26" t="e">
        <f>VLOOKUP($B297,'Seznam aktivit'!$B$3:$G$34,6)</f>
        <v>#N/A</v>
      </c>
    </row>
    <row r="298" spans="1:8" ht="15" customHeight="1" x14ac:dyDescent="0.3">
      <c r="A298" s="6"/>
      <c r="B298" s="20"/>
      <c r="C298" s="19"/>
      <c r="D298" s="23" t="e">
        <f>VLOOKUP($B298,'Seznam aktivit'!$B$3:$G$34,2)</f>
        <v>#N/A</v>
      </c>
      <c r="E298" s="24" t="e">
        <f>VLOOKUP($B298,'Seznam aktivit'!$B$3:$G$34,3)</f>
        <v>#N/A</v>
      </c>
      <c r="F298" s="25" t="e">
        <f>VLOOKUP($B298,'Seznam aktivit'!$B$3:$G$34,4)</f>
        <v>#N/A</v>
      </c>
      <c r="G298" s="25" t="e">
        <f>VLOOKUP($B298,'Seznam aktivit'!$B$3:$G$34,5)</f>
        <v>#N/A</v>
      </c>
      <c r="H298" s="26" t="e">
        <f>VLOOKUP($B298,'Seznam aktivit'!$B$3:$G$34,6)</f>
        <v>#N/A</v>
      </c>
    </row>
    <row r="299" spans="1:8" ht="15" customHeight="1" x14ac:dyDescent="0.3">
      <c r="A299" s="6"/>
      <c r="B299" s="20"/>
      <c r="C299" s="19"/>
      <c r="D299" s="23" t="e">
        <f>VLOOKUP($B299,'Seznam aktivit'!$B$3:$G$34,2)</f>
        <v>#N/A</v>
      </c>
      <c r="E299" s="24" t="e">
        <f>VLOOKUP($B299,'Seznam aktivit'!$B$3:$G$34,3)</f>
        <v>#N/A</v>
      </c>
      <c r="F299" s="25" t="e">
        <f>VLOOKUP($B299,'Seznam aktivit'!$B$3:$G$34,4)</f>
        <v>#N/A</v>
      </c>
      <c r="G299" s="25" t="e">
        <f>VLOOKUP($B299,'Seznam aktivit'!$B$3:$G$34,5)</f>
        <v>#N/A</v>
      </c>
      <c r="H299" s="26" t="e">
        <f>VLOOKUP($B299,'Seznam aktivit'!$B$3:$G$34,6)</f>
        <v>#N/A</v>
      </c>
    </row>
    <row r="300" spans="1:8" ht="15" customHeight="1" x14ac:dyDescent="0.3">
      <c r="A300" s="6"/>
      <c r="B300" s="20"/>
      <c r="C300" s="19"/>
      <c r="D300" s="23" t="e">
        <f>VLOOKUP($B300,'Seznam aktivit'!$B$3:$G$34,2)</f>
        <v>#N/A</v>
      </c>
      <c r="E300" s="24" t="e">
        <f>VLOOKUP($B300,'Seznam aktivit'!$B$3:$G$34,3)</f>
        <v>#N/A</v>
      </c>
      <c r="F300" s="25" t="e">
        <f>VLOOKUP($B300,'Seznam aktivit'!$B$3:$G$34,4)</f>
        <v>#N/A</v>
      </c>
      <c r="G300" s="25" t="e">
        <f>VLOOKUP($B300,'Seznam aktivit'!$B$3:$G$34,5)</f>
        <v>#N/A</v>
      </c>
      <c r="H300" s="26" t="e">
        <f>VLOOKUP($B300,'Seznam aktivit'!$B$3:$G$34,6)</f>
        <v>#N/A</v>
      </c>
    </row>
    <row r="301" spans="1:8" ht="15" customHeight="1" x14ac:dyDescent="0.3">
      <c r="A301" s="6"/>
      <c r="B301" s="20"/>
      <c r="C301" s="19"/>
      <c r="D301" s="23" t="e">
        <f>VLOOKUP($B301,'Seznam aktivit'!$B$3:$G$34,2)</f>
        <v>#N/A</v>
      </c>
      <c r="E301" s="24" t="e">
        <f>VLOOKUP($B301,'Seznam aktivit'!$B$3:$G$34,3)</f>
        <v>#N/A</v>
      </c>
      <c r="F301" s="25" t="e">
        <f>VLOOKUP($B301,'Seznam aktivit'!$B$3:$G$34,4)</f>
        <v>#N/A</v>
      </c>
      <c r="G301" s="25" t="e">
        <f>VLOOKUP($B301,'Seznam aktivit'!$B$3:$G$34,5)</f>
        <v>#N/A</v>
      </c>
      <c r="H301" s="26" t="e">
        <f>VLOOKUP($B301,'Seznam aktivit'!$B$3:$G$34,6)</f>
        <v>#N/A</v>
      </c>
    </row>
    <row r="302" spans="1:8" ht="15" customHeight="1" x14ac:dyDescent="0.3">
      <c r="A302" s="6"/>
      <c r="B302" s="20"/>
      <c r="C302" s="19"/>
      <c r="D302" s="23" t="e">
        <f>VLOOKUP($B302,'Seznam aktivit'!$B$3:$G$34,2)</f>
        <v>#N/A</v>
      </c>
      <c r="E302" s="24" t="e">
        <f>VLOOKUP($B302,'Seznam aktivit'!$B$3:$G$34,3)</f>
        <v>#N/A</v>
      </c>
      <c r="F302" s="25" t="e">
        <f>VLOOKUP($B302,'Seznam aktivit'!$B$3:$G$34,4)</f>
        <v>#N/A</v>
      </c>
      <c r="G302" s="25" t="e">
        <f>VLOOKUP($B302,'Seznam aktivit'!$B$3:$G$34,5)</f>
        <v>#N/A</v>
      </c>
      <c r="H302" s="26" t="e">
        <f>VLOOKUP($B302,'Seznam aktivit'!$B$3:$G$34,6)</f>
        <v>#N/A</v>
      </c>
    </row>
    <row r="303" spans="1:8" ht="15" customHeight="1" x14ac:dyDescent="0.3">
      <c r="A303" s="6"/>
      <c r="B303" s="20"/>
      <c r="C303" s="19"/>
      <c r="D303" s="23" t="e">
        <f>VLOOKUP($B303,'Seznam aktivit'!$B$3:$G$34,2)</f>
        <v>#N/A</v>
      </c>
      <c r="E303" s="24" t="e">
        <f>VLOOKUP($B303,'Seznam aktivit'!$B$3:$G$34,3)</f>
        <v>#N/A</v>
      </c>
      <c r="F303" s="25" t="e">
        <f>VLOOKUP($B303,'Seznam aktivit'!$B$3:$G$34,4)</f>
        <v>#N/A</v>
      </c>
      <c r="G303" s="25" t="e">
        <f>VLOOKUP($B303,'Seznam aktivit'!$B$3:$G$34,5)</f>
        <v>#N/A</v>
      </c>
      <c r="H303" s="26" t="e">
        <f>VLOOKUP($B303,'Seznam aktivit'!$B$3:$G$34,6)</f>
        <v>#N/A</v>
      </c>
    </row>
    <row r="304" spans="1:8" ht="15" customHeight="1" x14ac:dyDescent="0.3">
      <c r="A304" s="6"/>
      <c r="B304" s="20"/>
      <c r="C304" s="19"/>
      <c r="D304" s="23" t="e">
        <f>VLOOKUP($B304,'Seznam aktivit'!$B$3:$G$34,2)</f>
        <v>#N/A</v>
      </c>
      <c r="E304" s="24" t="e">
        <f>VLOOKUP($B304,'Seznam aktivit'!$B$3:$G$34,3)</f>
        <v>#N/A</v>
      </c>
      <c r="F304" s="25" t="e">
        <f>VLOOKUP($B304,'Seznam aktivit'!$B$3:$G$34,4)</f>
        <v>#N/A</v>
      </c>
      <c r="G304" s="25" t="e">
        <f>VLOOKUP($B304,'Seznam aktivit'!$B$3:$G$34,5)</f>
        <v>#N/A</v>
      </c>
      <c r="H304" s="26" t="e">
        <f>VLOOKUP($B304,'Seznam aktivit'!$B$3:$G$34,6)</f>
        <v>#N/A</v>
      </c>
    </row>
    <row r="305" spans="1:8" ht="15" customHeight="1" x14ac:dyDescent="0.3">
      <c r="A305" s="6"/>
      <c r="B305" s="20"/>
      <c r="C305" s="19"/>
      <c r="D305" s="23" t="e">
        <f>VLOOKUP($B305,'Seznam aktivit'!$B$3:$G$34,2)</f>
        <v>#N/A</v>
      </c>
      <c r="E305" s="24" t="e">
        <f>VLOOKUP($B305,'Seznam aktivit'!$B$3:$G$34,3)</f>
        <v>#N/A</v>
      </c>
      <c r="F305" s="25" t="e">
        <f>VLOOKUP($B305,'Seznam aktivit'!$B$3:$G$34,4)</f>
        <v>#N/A</v>
      </c>
      <c r="G305" s="25" t="e">
        <f>VLOOKUP($B305,'Seznam aktivit'!$B$3:$G$34,5)</f>
        <v>#N/A</v>
      </c>
      <c r="H305" s="26" t="e">
        <f>VLOOKUP($B305,'Seznam aktivit'!$B$3:$G$34,6)</f>
        <v>#N/A</v>
      </c>
    </row>
    <row r="306" spans="1:8" ht="15" customHeight="1" x14ac:dyDescent="0.3">
      <c r="A306" s="6"/>
      <c r="B306" s="20"/>
      <c r="C306" s="19"/>
      <c r="D306" s="23" t="e">
        <f>VLOOKUP($B306,'Seznam aktivit'!$B$3:$G$34,2)</f>
        <v>#N/A</v>
      </c>
      <c r="E306" s="24" t="e">
        <f>VLOOKUP($B306,'Seznam aktivit'!$B$3:$G$34,3)</f>
        <v>#N/A</v>
      </c>
      <c r="F306" s="25" t="e">
        <f>VLOOKUP($B306,'Seznam aktivit'!$B$3:$G$34,4)</f>
        <v>#N/A</v>
      </c>
      <c r="G306" s="25" t="e">
        <f>VLOOKUP($B306,'Seznam aktivit'!$B$3:$G$34,5)</f>
        <v>#N/A</v>
      </c>
      <c r="H306" s="26" t="e">
        <f>VLOOKUP($B306,'Seznam aktivit'!$B$3:$G$34,6)</f>
        <v>#N/A</v>
      </c>
    </row>
    <row r="307" spans="1:8" ht="15" customHeight="1" x14ac:dyDescent="0.3">
      <c r="A307" s="6"/>
      <c r="B307" s="20"/>
      <c r="C307" s="19"/>
      <c r="D307" s="23" t="e">
        <f>VLOOKUP($B307,'Seznam aktivit'!$B$3:$G$34,2)</f>
        <v>#N/A</v>
      </c>
      <c r="E307" s="24" t="e">
        <f>VLOOKUP($B307,'Seznam aktivit'!$B$3:$G$34,3)</f>
        <v>#N/A</v>
      </c>
      <c r="F307" s="25" t="e">
        <f>VLOOKUP($B307,'Seznam aktivit'!$B$3:$G$34,4)</f>
        <v>#N/A</v>
      </c>
      <c r="G307" s="25" t="e">
        <f>VLOOKUP($B307,'Seznam aktivit'!$B$3:$G$34,5)</f>
        <v>#N/A</v>
      </c>
      <c r="H307" s="26" t="e">
        <f>VLOOKUP($B307,'Seznam aktivit'!$B$3:$G$34,6)</f>
        <v>#N/A</v>
      </c>
    </row>
    <row r="308" spans="1:8" ht="15" customHeight="1" x14ac:dyDescent="0.3">
      <c r="A308" s="6"/>
      <c r="B308" s="20"/>
      <c r="C308" s="19"/>
      <c r="D308" s="23" t="e">
        <f>VLOOKUP($B308,'Seznam aktivit'!$B$3:$G$34,2)</f>
        <v>#N/A</v>
      </c>
      <c r="E308" s="24" t="e">
        <f>VLOOKUP($B308,'Seznam aktivit'!$B$3:$G$34,3)</f>
        <v>#N/A</v>
      </c>
      <c r="F308" s="25" t="e">
        <f>VLOOKUP($B308,'Seznam aktivit'!$B$3:$G$34,4)</f>
        <v>#N/A</v>
      </c>
      <c r="G308" s="25" t="e">
        <f>VLOOKUP($B308,'Seznam aktivit'!$B$3:$G$34,5)</f>
        <v>#N/A</v>
      </c>
      <c r="H308" s="26" t="e">
        <f>VLOOKUP($B308,'Seznam aktivit'!$B$3:$G$34,6)</f>
        <v>#N/A</v>
      </c>
    </row>
    <row r="309" spans="1:8" ht="15" customHeight="1" x14ac:dyDescent="0.3">
      <c r="A309" s="6"/>
      <c r="B309" s="20"/>
      <c r="C309" s="19"/>
      <c r="D309" s="23" t="e">
        <f>VLOOKUP($B309,'Seznam aktivit'!$B$3:$G$34,2)</f>
        <v>#N/A</v>
      </c>
      <c r="E309" s="24" t="e">
        <f>VLOOKUP($B309,'Seznam aktivit'!$B$3:$G$34,3)</f>
        <v>#N/A</v>
      </c>
      <c r="F309" s="25" t="e">
        <f>VLOOKUP($B309,'Seznam aktivit'!$B$3:$G$34,4)</f>
        <v>#N/A</v>
      </c>
      <c r="G309" s="25" t="e">
        <f>VLOOKUP($B309,'Seznam aktivit'!$B$3:$G$34,5)</f>
        <v>#N/A</v>
      </c>
      <c r="H309" s="26" t="e">
        <f>VLOOKUP($B309,'Seznam aktivit'!$B$3:$G$34,6)</f>
        <v>#N/A</v>
      </c>
    </row>
    <row r="310" spans="1:8" ht="15" customHeight="1" x14ac:dyDescent="0.3">
      <c r="A310" s="6"/>
      <c r="B310" s="20"/>
      <c r="C310" s="19"/>
      <c r="D310" s="23" t="e">
        <f>VLOOKUP($B310,'Seznam aktivit'!$B$3:$G$34,2)</f>
        <v>#N/A</v>
      </c>
      <c r="E310" s="24" t="e">
        <f>VLOOKUP($B310,'Seznam aktivit'!$B$3:$G$34,3)</f>
        <v>#N/A</v>
      </c>
      <c r="F310" s="25" t="e">
        <f>VLOOKUP($B310,'Seznam aktivit'!$B$3:$G$34,4)</f>
        <v>#N/A</v>
      </c>
      <c r="G310" s="25" t="e">
        <f>VLOOKUP($B310,'Seznam aktivit'!$B$3:$G$34,5)</f>
        <v>#N/A</v>
      </c>
      <c r="H310" s="26" t="e">
        <f>VLOOKUP($B310,'Seznam aktivit'!$B$3:$G$34,6)</f>
        <v>#N/A</v>
      </c>
    </row>
    <row r="311" spans="1:8" ht="15" customHeight="1" x14ac:dyDescent="0.3">
      <c r="A311" s="6"/>
      <c r="B311" s="20"/>
      <c r="C311" s="19"/>
      <c r="D311" s="23" t="e">
        <f>VLOOKUP($B311,'Seznam aktivit'!$B$3:$G$34,2)</f>
        <v>#N/A</v>
      </c>
      <c r="E311" s="24" t="e">
        <f>VLOOKUP($B311,'Seznam aktivit'!$B$3:$G$34,3)</f>
        <v>#N/A</v>
      </c>
      <c r="F311" s="25" t="e">
        <f>VLOOKUP($B311,'Seznam aktivit'!$B$3:$G$34,4)</f>
        <v>#N/A</v>
      </c>
      <c r="G311" s="25" t="e">
        <f>VLOOKUP($B311,'Seznam aktivit'!$B$3:$G$34,5)</f>
        <v>#N/A</v>
      </c>
      <c r="H311" s="26" t="e">
        <f>VLOOKUP($B311,'Seznam aktivit'!$B$3:$G$34,6)</f>
        <v>#N/A</v>
      </c>
    </row>
    <row r="312" spans="1:8" ht="15" customHeight="1" x14ac:dyDescent="0.3">
      <c r="A312" s="6"/>
      <c r="B312" s="20"/>
      <c r="C312" s="19"/>
      <c r="D312" s="23" t="e">
        <f>VLOOKUP($B312,'Seznam aktivit'!$B$3:$G$34,2)</f>
        <v>#N/A</v>
      </c>
      <c r="E312" s="24" t="e">
        <f>VLOOKUP($B312,'Seznam aktivit'!$B$3:$G$34,3)</f>
        <v>#N/A</v>
      </c>
      <c r="F312" s="25" t="e">
        <f>VLOOKUP($B312,'Seznam aktivit'!$B$3:$G$34,4)</f>
        <v>#N/A</v>
      </c>
      <c r="G312" s="25" t="e">
        <f>VLOOKUP($B312,'Seznam aktivit'!$B$3:$G$34,5)</f>
        <v>#N/A</v>
      </c>
      <c r="H312" s="26" t="e">
        <f>VLOOKUP($B312,'Seznam aktivit'!$B$3:$G$34,6)</f>
        <v>#N/A</v>
      </c>
    </row>
    <row r="313" spans="1:8" ht="15" customHeight="1" x14ac:dyDescent="0.3">
      <c r="A313" s="6"/>
      <c r="B313" s="20"/>
      <c r="C313" s="19"/>
      <c r="D313" s="23" t="e">
        <f>VLOOKUP($B313,'Seznam aktivit'!$B$3:$G$34,2)</f>
        <v>#N/A</v>
      </c>
      <c r="E313" s="24" t="e">
        <f>VLOOKUP($B313,'Seznam aktivit'!$B$3:$G$34,3)</f>
        <v>#N/A</v>
      </c>
      <c r="F313" s="25" t="e">
        <f>VLOOKUP($B313,'Seznam aktivit'!$B$3:$G$34,4)</f>
        <v>#N/A</v>
      </c>
      <c r="G313" s="25" t="e">
        <f>VLOOKUP($B313,'Seznam aktivit'!$B$3:$G$34,5)</f>
        <v>#N/A</v>
      </c>
      <c r="H313" s="26" t="e">
        <f>VLOOKUP($B313,'Seznam aktivit'!$B$3:$G$34,6)</f>
        <v>#N/A</v>
      </c>
    </row>
    <row r="314" spans="1:8" ht="15" customHeight="1" x14ac:dyDescent="0.3">
      <c r="A314" s="6"/>
      <c r="B314" s="20"/>
      <c r="C314" s="19"/>
      <c r="D314" s="23" t="e">
        <f>VLOOKUP($B314,'Seznam aktivit'!$B$3:$G$34,2)</f>
        <v>#N/A</v>
      </c>
      <c r="E314" s="24" t="e">
        <f>VLOOKUP($B314,'Seznam aktivit'!$B$3:$G$34,3)</f>
        <v>#N/A</v>
      </c>
      <c r="F314" s="25" t="e">
        <f>VLOOKUP($B314,'Seznam aktivit'!$B$3:$G$34,4)</f>
        <v>#N/A</v>
      </c>
      <c r="G314" s="25" t="e">
        <f>VLOOKUP($B314,'Seznam aktivit'!$B$3:$G$34,5)</f>
        <v>#N/A</v>
      </c>
      <c r="H314" s="26" t="e">
        <f>VLOOKUP($B314,'Seznam aktivit'!$B$3:$G$34,6)</f>
        <v>#N/A</v>
      </c>
    </row>
    <row r="315" spans="1:8" ht="15" customHeight="1" x14ac:dyDescent="0.3">
      <c r="A315" s="6"/>
      <c r="B315" s="20"/>
      <c r="C315" s="19"/>
      <c r="D315" s="23" t="e">
        <f>VLOOKUP($B315,'Seznam aktivit'!$B$3:$G$34,2)</f>
        <v>#N/A</v>
      </c>
      <c r="E315" s="24" t="e">
        <f>VLOOKUP($B315,'Seznam aktivit'!$B$3:$G$34,3)</f>
        <v>#N/A</v>
      </c>
      <c r="F315" s="25" t="e">
        <f>VLOOKUP($B315,'Seznam aktivit'!$B$3:$G$34,4)</f>
        <v>#N/A</v>
      </c>
      <c r="G315" s="25" t="e">
        <f>VLOOKUP($B315,'Seznam aktivit'!$B$3:$G$34,5)</f>
        <v>#N/A</v>
      </c>
      <c r="H315" s="26" t="e">
        <f>VLOOKUP($B315,'Seznam aktivit'!$B$3:$G$34,6)</f>
        <v>#N/A</v>
      </c>
    </row>
    <row r="316" spans="1:8" ht="15" customHeight="1" x14ac:dyDescent="0.3">
      <c r="A316" s="6"/>
      <c r="B316" s="20"/>
      <c r="C316" s="19"/>
      <c r="D316" s="23" t="e">
        <f>VLOOKUP($B316,'Seznam aktivit'!$B$3:$G$34,2)</f>
        <v>#N/A</v>
      </c>
      <c r="E316" s="24" t="e">
        <f>VLOOKUP($B316,'Seznam aktivit'!$B$3:$G$34,3)</f>
        <v>#N/A</v>
      </c>
      <c r="F316" s="25" t="e">
        <f>VLOOKUP($B316,'Seznam aktivit'!$B$3:$G$34,4)</f>
        <v>#N/A</v>
      </c>
      <c r="G316" s="25" t="e">
        <f>VLOOKUP($B316,'Seznam aktivit'!$B$3:$G$34,5)</f>
        <v>#N/A</v>
      </c>
      <c r="H316" s="26" t="e">
        <f>VLOOKUP($B316,'Seznam aktivit'!$B$3:$G$34,6)</f>
        <v>#N/A</v>
      </c>
    </row>
    <row r="317" spans="1:8" ht="15" customHeight="1" x14ac:dyDescent="0.3">
      <c r="A317" s="6"/>
      <c r="B317" s="20"/>
      <c r="C317" s="19"/>
      <c r="D317" s="23" t="e">
        <f>VLOOKUP($B317,'Seznam aktivit'!$B$3:$G$34,2)</f>
        <v>#N/A</v>
      </c>
      <c r="E317" s="24" t="e">
        <f>VLOOKUP($B317,'Seznam aktivit'!$B$3:$G$34,3)</f>
        <v>#N/A</v>
      </c>
      <c r="F317" s="25" t="e">
        <f>VLOOKUP($B317,'Seznam aktivit'!$B$3:$G$34,4)</f>
        <v>#N/A</v>
      </c>
      <c r="G317" s="25" t="e">
        <f>VLOOKUP($B317,'Seznam aktivit'!$B$3:$G$34,5)</f>
        <v>#N/A</v>
      </c>
      <c r="H317" s="26" t="e">
        <f>VLOOKUP($B317,'Seznam aktivit'!$B$3:$G$34,6)</f>
        <v>#N/A</v>
      </c>
    </row>
    <row r="318" spans="1:8" ht="15" customHeight="1" x14ac:dyDescent="0.3">
      <c r="A318" s="6"/>
      <c r="B318" s="20"/>
      <c r="C318" s="19"/>
      <c r="D318" s="23" t="e">
        <f>VLOOKUP($B318,'Seznam aktivit'!$B$3:$G$34,2)</f>
        <v>#N/A</v>
      </c>
      <c r="E318" s="24" t="e">
        <f>VLOOKUP($B318,'Seznam aktivit'!$B$3:$G$34,3)</f>
        <v>#N/A</v>
      </c>
      <c r="F318" s="25" t="e">
        <f>VLOOKUP($B318,'Seznam aktivit'!$B$3:$G$34,4)</f>
        <v>#N/A</v>
      </c>
      <c r="G318" s="25" t="e">
        <f>VLOOKUP($B318,'Seznam aktivit'!$B$3:$G$34,5)</f>
        <v>#N/A</v>
      </c>
      <c r="H318" s="26" t="e">
        <f>VLOOKUP($B318,'Seznam aktivit'!$B$3:$G$34,6)</f>
        <v>#N/A</v>
      </c>
    </row>
    <row r="319" spans="1:8" ht="15" customHeight="1" x14ac:dyDescent="0.3">
      <c r="A319" s="6"/>
      <c r="B319" s="20"/>
      <c r="C319" s="19"/>
      <c r="D319" s="23" t="e">
        <f>VLOOKUP($B319,'Seznam aktivit'!$B$3:$G$34,2)</f>
        <v>#N/A</v>
      </c>
      <c r="E319" s="24" t="e">
        <f>VLOOKUP($B319,'Seznam aktivit'!$B$3:$G$34,3)</f>
        <v>#N/A</v>
      </c>
      <c r="F319" s="25" t="e">
        <f>VLOOKUP($B319,'Seznam aktivit'!$B$3:$G$34,4)</f>
        <v>#N/A</v>
      </c>
      <c r="G319" s="25" t="e">
        <f>VLOOKUP($B319,'Seznam aktivit'!$B$3:$G$34,5)</f>
        <v>#N/A</v>
      </c>
      <c r="H319" s="26" t="e">
        <f>VLOOKUP($B319,'Seznam aktivit'!$B$3:$G$34,6)</f>
        <v>#N/A</v>
      </c>
    </row>
    <row r="320" spans="1:8" ht="15" customHeight="1" x14ac:dyDescent="0.3">
      <c r="A320" s="6"/>
      <c r="B320" s="20"/>
      <c r="C320" s="19"/>
      <c r="D320" s="23" t="e">
        <f>VLOOKUP($B320,'Seznam aktivit'!$B$3:$G$34,2)</f>
        <v>#N/A</v>
      </c>
      <c r="E320" s="24" t="e">
        <f>VLOOKUP($B320,'Seznam aktivit'!$B$3:$G$34,3)</f>
        <v>#N/A</v>
      </c>
      <c r="F320" s="25" t="e">
        <f>VLOOKUP($B320,'Seznam aktivit'!$B$3:$G$34,4)</f>
        <v>#N/A</v>
      </c>
      <c r="G320" s="25" t="e">
        <f>VLOOKUP($B320,'Seznam aktivit'!$B$3:$G$34,5)</f>
        <v>#N/A</v>
      </c>
      <c r="H320" s="26" t="e">
        <f>VLOOKUP($B320,'Seznam aktivit'!$B$3:$G$34,6)</f>
        <v>#N/A</v>
      </c>
    </row>
    <row r="321" spans="1:8" ht="15" customHeight="1" x14ac:dyDescent="0.3">
      <c r="A321" s="6"/>
      <c r="B321" s="20"/>
      <c r="C321" s="19"/>
      <c r="D321" s="23" t="e">
        <f>VLOOKUP($B321,'Seznam aktivit'!$B$3:$G$34,2)</f>
        <v>#N/A</v>
      </c>
      <c r="E321" s="24" t="e">
        <f>VLOOKUP($B321,'Seznam aktivit'!$B$3:$G$34,3)</f>
        <v>#N/A</v>
      </c>
      <c r="F321" s="25" t="e">
        <f>VLOOKUP($B321,'Seznam aktivit'!$B$3:$G$34,4)</f>
        <v>#N/A</v>
      </c>
      <c r="G321" s="25" t="e">
        <f>VLOOKUP($B321,'Seznam aktivit'!$B$3:$G$34,5)</f>
        <v>#N/A</v>
      </c>
      <c r="H321" s="26" t="e">
        <f>VLOOKUP($B321,'Seznam aktivit'!$B$3:$G$34,6)</f>
        <v>#N/A</v>
      </c>
    </row>
    <row r="322" spans="1:8" ht="15" customHeight="1" x14ac:dyDescent="0.3">
      <c r="A322" s="6"/>
      <c r="B322" s="20"/>
      <c r="C322" s="19"/>
      <c r="D322" s="23" t="e">
        <f>VLOOKUP($B322,'Seznam aktivit'!$B$3:$G$34,2)</f>
        <v>#N/A</v>
      </c>
      <c r="E322" s="24" t="e">
        <f>VLOOKUP($B322,'Seznam aktivit'!$B$3:$G$34,3)</f>
        <v>#N/A</v>
      </c>
      <c r="F322" s="25" t="e">
        <f>VLOOKUP($B322,'Seznam aktivit'!$B$3:$G$34,4)</f>
        <v>#N/A</v>
      </c>
      <c r="G322" s="25" t="e">
        <f>VLOOKUP($B322,'Seznam aktivit'!$B$3:$G$34,5)</f>
        <v>#N/A</v>
      </c>
      <c r="H322" s="26" t="e">
        <f>VLOOKUP($B322,'Seznam aktivit'!$B$3:$G$34,6)</f>
        <v>#N/A</v>
      </c>
    </row>
    <row r="323" spans="1:8" ht="15" customHeight="1" x14ac:dyDescent="0.3">
      <c r="A323" s="6"/>
      <c r="B323" s="20"/>
      <c r="C323" s="19"/>
      <c r="D323" s="23" t="e">
        <f>VLOOKUP($B323,'Seznam aktivit'!$B$3:$G$34,2)</f>
        <v>#N/A</v>
      </c>
      <c r="E323" s="24" t="e">
        <f>VLOOKUP($B323,'Seznam aktivit'!$B$3:$G$34,3)</f>
        <v>#N/A</v>
      </c>
      <c r="F323" s="25" t="e">
        <f>VLOOKUP($B323,'Seznam aktivit'!$B$3:$G$34,4)</f>
        <v>#N/A</v>
      </c>
      <c r="G323" s="25" t="e">
        <f>VLOOKUP($B323,'Seznam aktivit'!$B$3:$G$34,5)</f>
        <v>#N/A</v>
      </c>
      <c r="H323" s="26" t="e">
        <f>VLOOKUP($B323,'Seznam aktivit'!$B$3:$G$34,6)</f>
        <v>#N/A</v>
      </c>
    </row>
    <row r="324" spans="1:8" ht="15" customHeight="1" x14ac:dyDescent="0.3">
      <c r="A324" s="6"/>
      <c r="B324" s="20"/>
      <c r="C324" s="19"/>
      <c r="D324" s="23" t="e">
        <f>VLOOKUP($B324,'Seznam aktivit'!$B$3:$G$34,2)</f>
        <v>#N/A</v>
      </c>
      <c r="E324" s="24" t="e">
        <f>VLOOKUP($B324,'Seznam aktivit'!$B$3:$G$34,3)</f>
        <v>#N/A</v>
      </c>
      <c r="F324" s="25" t="e">
        <f>VLOOKUP($B324,'Seznam aktivit'!$B$3:$G$34,4)</f>
        <v>#N/A</v>
      </c>
      <c r="G324" s="25" t="e">
        <f>VLOOKUP($B324,'Seznam aktivit'!$B$3:$G$34,5)</f>
        <v>#N/A</v>
      </c>
      <c r="H324" s="26" t="e">
        <f>VLOOKUP($B324,'Seznam aktivit'!$B$3:$G$34,6)</f>
        <v>#N/A</v>
      </c>
    </row>
    <row r="325" spans="1:8" ht="15" customHeight="1" x14ac:dyDescent="0.3">
      <c r="A325" s="6"/>
      <c r="B325" s="20"/>
      <c r="C325" s="19"/>
      <c r="D325" s="23" t="e">
        <f>VLOOKUP($B325,'Seznam aktivit'!$B$3:$G$34,2)</f>
        <v>#N/A</v>
      </c>
      <c r="E325" s="24" t="e">
        <f>VLOOKUP($B325,'Seznam aktivit'!$B$3:$G$34,3)</f>
        <v>#N/A</v>
      </c>
      <c r="F325" s="25" t="e">
        <f>VLOOKUP($B325,'Seznam aktivit'!$B$3:$G$34,4)</f>
        <v>#N/A</v>
      </c>
      <c r="G325" s="25" t="e">
        <f>VLOOKUP($B325,'Seznam aktivit'!$B$3:$G$34,5)</f>
        <v>#N/A</v>
      </c>
      <c r="H325" s="26" t="e">
        <f>VLOOKUP($B325,'Seznam aktivit'!$B$3:$G$34,6)</f>
        <v>#N/A</v>
      </c>
    </row>
    <row r="326" spans="1:8" ht="15" customHeight="1" x14ac:dyDescent="0.3">
      <c r="A326" s="6"/>
      <c r="B326" s="20"/>
      <c r="C326" s="19"/>
      <c r="D326" s="23" t="e">
        <f>VLOOKUP($B326,'Seznam aktivit'!$B$3:$G$34,2)</f>
        <v>#N/A</v>
      </c>
      <c r="E326" s="24" t="e">
        <f>VLOOKUP($B326,'Seznam aktivit'!$B$3:$G$34,3)</f>
        <v>#N/A</v>
      </c>
      <c r="F326" s="25" t="e">
        <f>VLOOKUP($B326,'Seznam aktivit'!$B$3:$G$34,4)</f>
        <v>#N/A</v>
      </c>
      <c r="G326" s="25" t="e">
        <f>VLOOKUP($B326,'Seznam aktivit'!$B$3:$G$34,5)</f>
        <v>#N/A</v>
      </c>
      <c r="H326" s="26" t="e">
        <f>VLOOKUP($B326,'Seznam aktivit'!$B$3:$G$34,6)</f>
        <v>#N/A</v>
      </c>
    </row>
    <row r="327" spans="1:8" ht="15" customHeight="1" x14ac:dyDescent="0.3">
      <c r="A327" s="6"/>
      <c r="B327" s="20"/>
      <c r="C327" s="19"/>
      <c r="D327" s="23" t="e">
        <f>VLOOKUP($B327,'Seznam aktivit'!$B$3:$G$34,2)</f>
        <v>#N/A</v>
      </c>
      <c r="E327" s="24" t="e">
        <f>VLOOKUP($B327,'Seznam aktivit'!$B$3:$G$34,3)</f>
        <v>#N/A</v>
      </c>
      <c r="F327" s="25" t="e">
        <f>VLOOKUP($B327,'Seznam aktivit'!$B$3:$G$34,4)</f>
        <v>#N/A</v>
      </c>
      <c r="G327" s="25" t="e">
        <f>VLOOKUP($B327,'Seznam aktivit'!$B$3:$G$34,5)</f>
        <v>#N/A</v>
      </c>
      <c r="H327" s="26" t="e">
        <f>VLOOKUP($B327,'Seznam aktivit'!$B$3:$G$34,6)</f>
        <v>#N/A</v>
      </c>
    </row>
    <row r="328" spans="1:8" ht="15" customHeight="1" x14ac:dyDescent="0.3">
      <c r="A328" s="6"/>
      <c r="B328" s="20"/>
      <c r="C328" s="19"/>
      <c r="D328" s="23" t="e">
        <f>VLOOKUP($B328,'Seznam aktivit'!$B$3:$G$34,2)</f>
        <v>#N/A</v>
      </c>
      <c r="E328" s="24" t="e">
        <f>VLOOKUP($B328,'Seznam aktivit'!$B$3:$G$34,3)</f>
        <v>#N/A</v>
      </c>
      <c r="F328" s="25" t="e">
        <f>VLOOKUP($B328,'Seznam aktivit'!$B$3:$G$34,4)</f>
        <v>#N/A</v>
      </c>
      <c r="G328" s="25" t="e">
        <f>VLOOKUP($B328,'Seznam aktivit'!$B$3:$G$34,5)</f>
        <v>#N/A</v>
      </c>
      <c r="H328" s="26" t="e">
        <f>VLOOKUP($B328,'Seznam aktivit'!$B$3:$G$34,6)</f>
        <v>#N/A</v>
      </c>
    </row>
    <row r="329" spans="1:8" ht="15" customHeight="1" x14ac:dyDescent="0.3">
      <c r="A329" s="6"/>
      <c r="B329" s="20"/>
      <c r="C329" s="19"/>
      <c r="D329" s="23" t="e">
        <f>VLOOKUP($B329,'Seznam aktivit'!$B$3:$G$34,2)</f>
        <v>#N/A</v>
      </c>
      <c r="E329" s="24" t="e">
        <f>VLOOKUP($B329,'Seznam aktivit'!$B$3:$G$34,3)</f>
        <v>#N/A</v>
      </c>
      <c r="F329" s="25" t="e">
        <f>VLOOKUP($B329,'Seznam aktivit'!$B$3:$G$34,4)</f>
        <v>#N/A</v>
      </c>
      <c r="G329" s="25" t="e">
        <f>VLOOKUP($B329,'Seznam aktivit'!$B$3:$G$34,5)</f>
        <v>#N/A</v>
      </c>
      <c r="H329" s="26" t="e">
        <f>VLOOKUP($B329,'Seznam aktivit'!$B$3:$G$34,6)</f>
        <v>#N/A</v>
      </c>
    </row>
    <row r="330" spans="1:8" ht="15" customHeight="1" x14ac:dyDescent="0.3">
      <c r="A330" s="6"/>
      <c r="B330" s="20"/>
      <c r="C330" s="19"/>
      <c r="D330" s="23" t="e">
        <f>VLOOKUP($B330,'Seznam aktivit'!$B$3:$G$34,2)</f>
        <v>#N/A</v>
      </c>
      <c r="E330" s="24" t="e">
        <f>VLOOKUP($B330,'Seznam aktivit'!$B$3:$G$34,3)</f>
        <v>#N/A</v>
      </c>
      <c r="F330" s="25" t="e">
        <f>VLOOKUP($B330,'Seznam aktivit'!$B$3:$G$34,4)</f>
        <v>#N/A</v>
      </c>
      <c r="G330" s="25" t="e">
        <f>VLOOKUP($B330,'Seznam aktivit'!$B$3:$G$34,5)</f>
        <v>#N/A</v>
      </c>
      <c r="H330" s="26" t="e">
        <f>VLOOKUP($B330,'Seznam aktivit'!$B$3:$G$34,6)</f>
        <v>#N/A</v>
      </c>
    </row>
    <row r="331" spans="1:8" ht="15" customHeight="1" x14ac:dyDescent="0.3">
      <c r="A331" s="6"/>
      <c r="B331" s="20"/>
      <c r="C331" s="19"/>
      <c r="D331" s="23" t="e">
        <f>VLOOKUP($B331,'Seznam aktivit'!$B$3:$G$34,2)</f>
        <v>#N/A</v>
      </c>
      <c r="E331" s="24" t="e">
        <f>VLOOKUP($B331,'Seznam aktivit'!$B$3:$G$34,3)</f>
        <v>#N/A</v>
      </c>
      <c r="F331" s="25" t="e">
        <f>VLOOKUP($B331,'Seznam aktivit'!$B$3:$G$34,4)</f>
        <v>#N/A</v>
      </c>
      <c r="G331" s="25" t="e">
        <f>VLOOKUP($B331,'Seznam aktivit'!$B$3:$G$34,5)</f>
        <v>#N/A</v>
      </c>
      <c r="H331" s="26" t="e">
        <f>VLOOKUP($B331,'Seznam aktivit'!$B$3:$G$34,6)</f>
        <v>#N/A</v>
      </c>
    </row>
    <row r="332" spans="1:8" ht="15" customHeight="1" x14ac:dyDescent="0.3">
      <c r="A332" s="6"/>
      <c r="B332" s="20"/>
      <c r="C332" s="19"/>
      <c r="D332" s="23" t="e">
        <f>VLOOKUP($B332,'Seznam aktivit'!$B$3:$G$34,2)</f>
        <v>#N/A</v>
      </c>
      <c r="E332" s="24" t="e">
        <f>VLOOKUP($B332,'Seznam aktivit'!$B$3:$G$34,3)</f>
        <v>#N/A</v>
      </c>
      <c r="F332" s="25" t="e">
        <f>VLOOKUP($B332,'Seznam aktivit'!$B$3:$G$34,4)</f>
        <v>#N/A</v>
      </c>
      <c r="G332" s="25" t="e">
        <f>VLOOKUP($B332,'Seznam aktivit'!$B$3:$G$34,5)</f>
        <v>#N/A</v>
      </c>
      <c r="H332" s="26" t="e">
        <f>VLOOKUP($B332,'Seznam aktivit'!$B$3:$G$34,6)</f>
        <v>#N/A</v>
      </c>
    </row>
    <row r="333" spans="1:8" ht="15" customHeight="1" x14ac:dyDescent="0.3">
      <c r="A333" s="6"/>
      <c r="B333" s="20"/>
      <c r="C333" s="19"/>
      <c r="D333" s="23" t="e">
        <f>VLOOKUP($B333,'Seznam aktivit'!$B$3:$G$34,2)</f>
        <v>#N/A</v>
      </c>
      <c r="E333" s="24" t="e">
        <f>VLOOKUP($B333,'Seznam aktivit'!$B$3:$G$34,3)</f>
        <v>#N/A</v>
      </c>
      <c r="F333" s="25" t="e">
        <f>VLOOKUP($B333,'Seznam aktivit'!$B$3:$G$34,4)</f>
        <v>#N/A</v>
      </c>
      <c r="G333" s="25" t="e">
        <f>VLOOKUP($B333,'Seznam aktivit'!$B$3:$G$34,5)</f>
        <v>#N/A</v>
      </c>
      <c r="H333" s="26" t="e">
        <f>VLOOKUP($B333,'Seznam aktivit'!$B$3:$G$34,6)</f>
        <v>#N/A</v>
      </c>
    </row>
    <row r="334" spans="1:8" ht="15" customHeight="1" x14ac:dyDescent="0.3">
      <c r="A334" s="6"/>
      <c r="B334" s="20"/>
      <c r="C334" s="19"/>
      <c r="D334" s="23" t="e">
        <f>VLOOKUP($B334,'Seznam aktivit'!$B$3:$G$34,2)</f>
        <v>#N/A</v>
      </c>
      <c r="E334" s="24" t="e">
        <f>VLOOKUP($B334,'Seznam aktivit'!$B$3:$G$34,3)</f>
        <v>#N/A</v>
      </c>
      <c r="F334" s="25" t="e">
        <f>VLOOKUP($B334,'Seznam aktivit'!$B$3:$G$34,4)</f>
        <v>#N/A</v>
      </c>
      <c r="G334" s="25" t="e">
        <f>VLOOKUP($B334,'Seznam aktivit'!$B$3:$G$34,5)</f>
        <v>#N/A</v>
      </c>
      <c r="H334" s="26" t="e">
        <f>VLOOKUP($B334,'Seznam aktivit'!$B$3:$G$34,6)</f>
        <v>#N/A</v>
      </c>
    </row>
    <row r="335" spans="1:8" ht="15" customHeight="1" x14ac:dyDescent="0.3">
      <c r="A335" s="6"/>
      <c r="B335" s="20"/>
      <c r="C335" s="19"/>
      <c r="D335" s="23" t="e">
        <f>VLOOKUP($B335,'Seznam aktivit'!$B$3:$G$34,2)</f>
        <v>#N/A</v>
      </c>
      <c r="E335" s="24" t="e">
        <f>VLOOKUP($B335,'Seznam aktivit'!$B$3:$G$34,3)</f>
        <v>#N/A</v>
      </c>
      <c r="F335" s="25" t="e">
        <f>VLOOKUP($B335,'Seznam aktivit'!$B$3:$G$34,4)</f>
        <v>#N/A</v>
      </c>
      <c r="G335" s="25" t="e">
        <f>VLOOKUP($B335,'Seznam aktivit'!$B$3:$G$34,5)</f>
        <v>#N/A</v>
      </c>
      <c r="H335" s="26" t="e">
        <f>VLOOKUP($B335,'Seznam aktivit'!$B$3:$G$34,6)</f>
        <v>#N/A</v>
      </c>
    </row>
    <row r="336" spans="1:8" ht="15" customHeight="1" x14ac:dyDescent="0.3">
      <c r="A336" s="6"/>
      <c r="B336" s="20"/>
      <c r="C336" s="19"/>
      <c r="D336" s="23" t="e">
        <f>VLOOKUP($B336,'Seznam aktivit'!$B$3:$G$34,2)</f>
        <v>#N/A</v>
      </c>
      <c r="E336" s="24" t="e">
        <f>VLOOKUP($B336,'Seznam aktivit'!$B$3:$G$34,3)</f>
        <v>#N/A</v>
      </c>
      <c r="F336" s="25" t="e">
        <f>VLOOKUP($B336,'Seznam aktivit'!$B$3:$G$34,4)</f>
        <v>#N/A</v>
      </c>
      <c r="G336" s="25" t="e">
        <f>VLOOKUP($B336,'Seznam aktivit'!$B$3:$G$34,5)</f>
        <v>#N/A</v>
      </c>
      <c r="H336" s="26" t="e">
        <f>VLOOKUP($B336,'Seznam aktivit'!$B$3:$G$34,6)</f>
        <v>#N/A</v>
      </c>
    </row>
    <row r="337" spans="1:8" ht="15" customHeight="1" x14ac:dyDescent="0.3">
      <c r="A337" s="6"/>
      <c r="B337" s="20"/>
      <c r="C337" s="19"/>
      <c r="D337" s="23" t="e">
        <f>VLOOKUP($B337,'Seznam aktivit'!$B$3:$G$34,2)</f>
        <v>#N/A</v>
      </c>
      <c r="E337" s="24" t="e">
        <f>VLOOKUP($B337,'Seznam aktivit'!$B$3:$G$34,3)</f>
        <v>#N/A</v>
      </c>
      <c r="F337" s="25" t="e">
        <f>VLOOKUP($B337,'Seznam aktivit'!$B$3:$G$34,4)</f>
        <v>#N/A</v>
      </c>
      <c r="G337" s="25" t="e">
        <f>VLOOKUP($B337,'Seznam aktivit'!$B$3:$G$34,5)</f>
        <v>#N/A</v>
      </c>
      <c r="H337" s="26" t="e">
        <f>VLOOKUP($B337,'Seznam aktivit'!$B$3:$G$34,6)</f>
        <v>#N/A</v>
      </c>
    </row>
    <row r="338" spans="1:8" ht="15" customHeight="1" x14ac:dyDescent="0.3">
      <c r="A338" s="6"/>
      <c r="B338" s="20"/>
      <c r="C338" s="19"/>
      <c r="D338" s="23" t="e">
        <f>VLOOKUP($B338,'Seznam aktivit'!$B$3:$G$34,2)</f>
        <v>#N/A</v>
      </c>
      <c r="E338" s="24" t="e">
        <f>VLOOKUP($B338,'Seznam aktivit'!$B$3:$G$34,3)</f>
        <v>#N/A</v>
      </c>
      <c r="F338" s="25" t="e">
        <f>VLOOKUP($B338,'Seznam aktivit'!$B$3:$G$34,4)</f>
        <v>#N/A</v>
      </c>
      <c r="G338" s="25" t="e">
        <f>VLOOKUP($B338,'Seznam aktivit'!$B$3:$G$34,5)</f>
        <v>#N/A</v>
      </c>
      <c r="H338" s="26" t="e">
        <f>VLOOKUP($B338,'Seznam aktivit'!$B$3:$G$34,6)</f>
        <v>#N/A</v>
      </c>
    </row>
    <row r="339" spans="1:8" ht="15" customHeight="1" x14ac:dyDescent="0.3">
      <c r="A339" s="6"/>
      <c r="B339" s="20"/>
      <c r="C339" s="19"/>
      <c r="D339" s="23" t="e">
        <f>VLOOKUP($B339,'Seznam aktivit'!$B$3:$G$34,2)</f>
        <v>#N/A</v>
      </c>
      <c r="E339" s="24" t="e">
        <f>VLOOKUP($B339,'Seznam aktivit'!$B$3:$G$34,3)</f>
        <v>#N/A</v>
      </c>
      <c r="F339" s="25" t="e">
        <f>VLOOKUP($B339,'Seznam aktivit'!$B$3:$G$34,4)</f>
        <v>#N/A</v>
      </c>
      <c r="G339" s="25" t="e">
        <f>VLOOKUP($B339,'Seznam aktivit'!$B$3:$G$34,5)</f>
        <v>#N/A</v>
      </c>
      <c r="H339" s="26" t="e">
        <f>VLOOKUP($B339,'Seznam aktivit'!$B$3:$G$34,6)</f>
        <v>#N/A</v>
      </c>
    </row>
    <row r="340" spans="1:8" ht="15" customHeight="1" x14ac:dyDescent="0.3">
      <c r="A340" s="6"/>
      <c r="B340" s="20"/>
      <c r="C340" s="19"/>
      <c r="D340" s="23" t="e">
        <f>VLOOKUP($B340,'Seznam aktivit'!$B$3:$G$34,2)</f>
        <v>#N/A</v>
      </c>
      <c r="E340" s="24" t="e">
        <f>VLOOKUP($B340,'Seznam aktivit'!$B$3:$G$34,3)</f>
        <v>#N/A</v>
      </c>
      <c r="F340" s="25" t="e">
        <f>VLOOKUP($B340,'Seznam aktivit'!$B$3:$G$34,4)</f>
        <v>#N/A</v>
      </c>
      <c r="G340" s="25" t="e">
        <f>VLOOKUP($B340,'Seznam aktivit'!$B$3:$G$34,5)</f>
        <v>#N/A</v>
      </c>
      <c r="H340" s="26" t="e">
        <f>VLOOKUP($B340,'Seznam aktivit'!$B$3:$G$34,6)</f>
        <v>#N/A</v>
      </c>
    </row>
    <row r="341" spans="1:8" ht="15" customHeight="1" x14ac:dyDescent="0.3">
      <c r="A341" s="6"/>
      <c r="B341" s="20"/>
      <c r="C341" s="19"/>
      <c r="D341" s="23" t="e">
        <f>VLOOKUP($B341,'Seznam aktivit'!$B$3:$G$34,2)</f>
        <v>#N/A</v>
      </c>
      <c r="E341" s="24" t="e">
        <f>VLOOKUP($B341,'Seznam aktivit'!$B$3:$G$34,3)</f>
        <v>#N/A</v>
      </c>
      <c r="F341" s="25" t="e">
        <f>VLOOKUP($B341,'Seznam aktivit'!$B$3:$G$34,4)</f>
        <v>#N/A</v>
      </c>
      <c r="G341" s="25" t="e">
        <f>VLOOKUP($B341,'Seznam aktivit'!$B$3:$G$34,5)</f>
        <v>#N/A</v>
      </c>
      <c r="H341" s="26" t="e">
        <f>VLOOKUP($B341,'Seznam aktivit'!$B$3:$G$34,6)</f>
        <v>#N/A</v>
      </c>
    </row>
    <row r="342" spans="1:8" ht="15" customHeight="1" x14ac:dyDescent="0.3">
      <c r="A342" s="6"/>
      <c r="B342" s="20"/>
      <c r="C342" s="19"/>
      <c r="D342" s="23" t="e">
        <f>VLOOKUP($B342,'Seznam aktivit'!$B$3:$G$34,2)</f>
        <v>#N/A</v>
      </c>
      <c r="E342" s="24" t="e">
        <f>VLOOKUP($B342,'Seznam aktivit'!$B$3:$G$34,3)</f>
        <v>#N/A</v>
      </c>
      <c r="F342" s="25" t="e">
        <f>VLOOKUP($B342,'Seznam aktivit'!$B$3:$G$34,4)</f>
        <v>#N/A</v>
      </c>
      <c r="G342" s="25" t="e">
        <f>VLOOKUP($B342,'Seznam aktivit'!$B$3:$G$34,5)</f>
        <v>#N/A</v>
      </c>
      <c r="H342" s="26" t="e">
        <f>VLOOKUP($B342,'Seznam aktivit'!$B$3:$G$34,6)</f>
        <v>#N/A</v>
      </c>
    </row>
    <row r="343" spans="1:8" ht="15" customHeight="1" x14ac:dyDescent="0.3">
      <c r="A343" s="6"/>
      <c r="B343" s="20"/>
      <c r="C343" s="19"/>
      <c r="D343" s="23" t="e">
        <f>VLOOKUP($B343,'Seznam aktivit'!$B$3:$G$34,2)</f>
        <v>#N/A</v>
      </c>
      <c r="E343" s="24" t="e">
        <f>VLOOKUP($B343,'Seznam aktivit'!$B$3:$G$34,3)</f>
        <v>#N/A</v>
      </c>
      <c r="F343" s="25" t="e">
        <f>VLOOKUP($B343,'Seznam aktivit'!$B$3:$G$34,4)</f>
        <v>#N/A</v>
      </c>
      <c r="G343" s="25" t="e">
        <f>VLOOKUP($B343,'Seznam aktivit'!$B$3:$G$34,5)</f>
        <v>#N/A</v>
      </c>
      <c r="H343" s="26" t="e">
        <f>VLOOKUP($B343,'Seznam aktivit'!$B$3:$G$34,6)</f>
        <v>#N/A</v>
      </c>
    </row>
    <row r="344" spans="1:8" ht="15" customHeight="1" x14ac:dyDescent="0.3">
      <c r="A344" s="6"/>
      <c r="B344" s="20"/>
      <c r="C344" s="19"/>
      <c r="D344" s="23" t="e">
        <f>VLOOKUP($B344,'Seznam aktivit'!$B$3:$G$34,2)</f>
        <v>#N/A</v>
      </c>
      <c r="E344" s="24" t="e">
        <f>VLOOKUP($B344,'Seznam aktivit'!$B$3:$G$34,3)</f>
        <v>#N/A</v>
      </c>
      <c r="F344" s="25" t="e">
        <f>VLOOKUP($B344,'Seznam aktivit'!$B$3:$G$34,4)</f>
        <v>#N/A</v>
      </c>
      <c r="G344" s="25" t="e">
        <f>VLOOKUP($B344,'Seznam aktivit'!$B$3:$G$34,5)</f>
        <v>#N/A</v>
      </c>
      <c r="H344" s="26" t="e">
        <f>VLOOKUP($B344,'Seznam aktivit'!$B$3:$G$34,6)</f>
        <v>#N/A</v>
      </c>
    </row>
    <row r="345" spans="1:8" ht="15" customHeight="1" x14ac:dyDescent="0.3">
      <c r="A345" s="6"/>
      <c r="B345" s="20"/>
      <c r="C345" s="19"/>
      <c r="D345" s="23" t="e">
        <f>VLOOKUP($B345,'Seznam aktivit'!$B$3:$G$34,2)</f>
        <v>#N/A</v>
      </c>
      <c r="E345" s="24" t="e">
        <f>VLOOKUP($B345,'Seznam aktivit'!$B$3:$G$34,3)</f>
        <v>#N/A</v>
      </c>
      <c r="F345" s="25" t="e">
        <f>VLOOKUP($B345,'Seznam aktivit'!$B$3:$G$34,4)</f>
        <v>#N/A</v>
      </c>
      <c r="G345" s="25" t="e">
        <f>VLOOKUP($B345,'Seznam aktivit'!$B$3:$G$34,5)</f>
        <v>#N/A</v>
      </c>
      <c r="H345" s="26" t="e">
        <f>VLOOKUP($B345,'Seznam aktivit'!$B$3:$G$34,6)</f>
        <v>#N/A</v>
      </c>
    </row>
    <row r="346" spans="1:8" ht="15" customHeight="1" x14ac:dyDescent="0.3">
      <c r="A346" s="6"/>
      <c r="B346" s="20"/>
      <c r="C346" s="19"/>
      <c r="D346" s="23" t="e">
        <f>VLOOKUP($B346,'Seznam aktivit'!$B$3:$G$34,2)</f>
        <v>#N/A</v>
      </c>
      <c r="E346" s="24" t="e">
        <f>VLOOKUP($B346,'Seznam aktivit'!$B$3:$G$34,3)</f>
        <v>#N/A</v>
      </c>
      <c r="F346" s="25" t="e">
        <f>VLOOKUP($B346,'Seznam aktivit'!$B$3:$G$34,4)</f>
        <v>#N/A</v>
      </c>
      <c r="G346" s="25" t="e">
        <f>VLOOKUP($B346,'Seznam aktivit'!$B$3:$G$34,5)</f>
        <v>#N/A</v>
      </c>
      <c r="H346" s="26" t="e">
        <f>VLOOKUP($B346,'Seznam aktivit'!$B$3:$G$34,6)</f>
        <v>#N/A</v>
      </c>
    </row>
    <row r="347" spans="1:8" ht="15" customHeight="1" x14ac:dyDescent="0.3">
      <c r="A347" s="6"/>
      <c r="B347" s="20"/>
      <c r="C347" s="19"/>
      <c r="D347" s="23" t="e">
        <f>VLOOKUP($B347,'Seznam aktivit'!$B$3:$G$34,2)</f>
        <v>#N/A</v>
      </c>
      <c r="E347" s="24" t="e">
        <f>VLOOKUP($B347,'Seznam aktivit'!$B$3:$G$34,3)</f>
        <v>#N/A</v>
      </c>
      <c r="F347" s="25" t="e">
        <f>VLOOKUP($B347,'Seznam aktivit'!$B$3:$G$34,4)</f>
        <v>#N/A</v>
      </c>
      <c r="G347" s="25" t="e">
        <f>VLOOKUP($B347,'Seznam aktivit'!$B$3:$G$34,5)</f>
        <v>#N/A</v>
      </c>
      <c r="H347" s="26" t="e">
        <f>VLOOKUP($B347,'Seznam aktivit'!$B$3:$G$34,6)</f>
        <v>#N/A</v>
      </c>
    </row>
    <row r="348" spans="1:8" ht="15" customHeight="1" x14ac:dyDescent="0.3">
      <c r="A348" s="6"/>
      <c r="B348" s="20"/>
      <c r="C348" s="19"/>
      <c r="D348" s="23" t="e">
        <f>VLOOKUP($B348,'Seznam aktivit'!$B$3:$G$34,2)</f>
        <v>#N/A</v>
      </c>
      <c r="E348" s="24" t="e">
        <f>VLOOKUP($B348,'Seznam aktivit'!$B$3:$G$34,3)</f>
        <v>#N/A</v>
      </c>
      <c r="F348" s="25" t="e">
        <f>VLOOKUP($B348,'Seznam aktivit'!$B$3:$G$34,4)</f>
        <v>#N/A</v>
      </c>
      <c r="G348" s="25" t="e">
        <f>VLOOKUP($B348,'Seznam aktivit'!$B$3:$G$34,5)</f>
        <v>#N/A</v>
      </c>
      <c r="H348" s="26" t="e">
        <f>VLOOKUP($B348,'Seznam aktivit'!$B$3:$G$34,6)</f>
        <v>#N/A</v>
      </c>
    </row>
    <row r="349" spans="1:8" ht="15" customHeight="1" x14ac:dyDescent="0.3">
      <c r="A349" s="6"/>
      <c r="B349" s="20"/>
      <c r="C349" s="19"/>
      <c r="D349" s="23" t="e">
        <f>VLOOKUP($B349,'Seznam aktivit'!$B$3:$G$34,2)</f>
        <v>#N/A</v>
      </c>
      <c r="E349" s="24" t="e">
        <f>VLOOKUP($B349,'Seznam aktivit'!$B$3:$G$34,3)</f>
        <v>#N/A</v>
      </c>
      <c r="F349" s="25" t="e">
        <f>VLOOKUP($B349,'Seznam aktivit'!$B$3:$G$34,4)</f>
        <v>#N/A</v>
      </c>
      <c r="G349" s="25" t="e">
        <f>VLOOKUP($B349,'Seznam aktivit'!$B$3:$G$34,5)</f>
        <v>#N/A</v>
      </c>
      <c r="H349" s="26" t="e">
        <f>VLOOKUP($B349,'Seznam aktivit'!$B$3:$G$34,6)</f>
        <v>#N/A</v>
      </c>
    </row>
    <row r="350" spans="1:8" ht="15" customHeight="1" x14ac:dyDescent="0.3">
      <c r="A350" s="6"/>
      <c r="B350" s="20"/>
      <c r="C350" s="19"/>
      <c r="D350" s="23" t="e">
        <f>VLOOKUP($B350,'Seznam aktivit'!$B$3:$G$34,2)</f>
        <v>#N/A</v>
      </c>
      <c r="E350" s="24" t="e">
        <f>VLOOKUP($B350,'Seznam aktivit'!$B$3:$G$34,3)</f>
        <v>#N/A</v>
      </c>
      <c r="F350" s="25" t="e">
        <f>VLOOKUP($B350,'Seznam aktivit'!$B$3:$G$34,4)</f>
        <v>#N/A</v>
      </c>
      <c r="G350" s="25" t="e">
        <f>VLOOKUP($B350,'Seznam aktivit'!$B$3:$G$34,5)</f>
        <v>#N/A</v>
      </c>
      <c r="H350" s="26" t="e">
        <f>VLOOKUP($B350,'Seznam aktivit'!$B$3:$G$34,6)</f>
        <v>#N/A</v>
      </c>
    </row>
    <row r="351" spans="1:8" ht="15" customHeight="1" x14ac:dyDescent="0.3">
      <c r="A351" s="6"/>
      <c r="B351" s="20"/>
      <c r="C351" s="19"/>
      <c r="D351" s="23" t="e">
        <f>VLOOKUP($B351,'Seznam aktivit'!$B$3:$G$34,2)</f>
        <v>#N/A</v>
      </c>
      <c r="E351" s="24" t="e">
        <f>VLOOKUP($B351,'Seznam aktivit'!$B$3:$G$34,3)</f>
        <v>#N/A</v>
      </c>
      <c r="F351" s="25" t="e">
        <f>VLOOKUP($B351,'Seznam aktivit'!$B$3:$G$34,4)</f>
        <v>#N/A</v>
      </c>
      <c r="G351" s="25" t="e">
        <f>VLOOKUP($B351,'Seznam aktivit'!$B$3:$G$34,5)</f>
        <v>#N/A</v>
      </c>
      <c r="H351" s="26" t="e">
        <f>VLOOKUP($B351,'Seznam aktivit'!$B$3:$G$34,6)</f>
        <v>#N/A</v>
      </c>
    </row>
    <row r="352" spans="1:8" ht="15" customHeight="1" x14ac:dyDescent="0.3">
      <c r="A352" s="6"/>
      <c r="B352" s="20"/>
      <c r="C352" s="19"/>
      <c r="D352" s="23" t="e">
        <f>VLOOKUP($B352,'Seznam aktivit'!$B$3:$G$34,2)</f>
        <v>#N/A</v>
      </c>
      <c r="E352" s="24" t="e">
        <f>VLOOKUP($B352,'Seznam aktivit'!$B$3:$G$34,3)</f>
        <v>#N/A</v>
      </c>
      <c r="F352" s="25" t="e">
        <f>VLOOKUP($B352,'Seznam aktivit'!$B$3:$G$34,4)</f>
        <v>#N/A</v>
      </c>
      <c r="G352" s="25" t="e">
        <f>VLOOKUP($B352,'Seznam aktivit'!$B$3:$G$34,5)</f>
        <v>#N/A</v>
      </c>
      <c r="H352" s="26" t="e">
        <f>VLOOKUP($B352,'Seznam aktivit'!$B$3:$G$34,6)</f>
        <v>#N/A</v>
      </c>
    </row>
    <row r="353" spans="1:8" ht="15" customHeight="1" x14ac:dyDescent="0.3">
      <c r="A353" s="6"/>
      <c r="B353" s="20"/>
      <c r="C353" s="19"/>
      <c r="D353" s="23" t="e">
        <f>VLOOKUP($B353,'Seznam aktivit'!$B$3:$G$34,2)</f>
        <v>#N/A</v>
      </c>
      <c r="E353" s="24" t="e">
        <f>VLOOKUP($B353,'Seznam aktivit'!$B$3:$G$34,3)</f>
        <v>#N/A</v>
      </c>
      <c r="F353" s="25" t="e">
        <f>VLOOKUP($B353,'Seznam aktivit'!$B$3:$G$34,4)</f>
        <v>#N/A</v>
      </c>
      <c r="G353" s="25" t="e">
        <f>VLOOKUP($B353,'Seznam aktivit'!$B$3:$G$34,5)</f>
        <v>#N/A</v>
      </c>
      <c r="H353" s="26" t="e">
        <f>VLOOKUP($B353,'Seznam aktivit'!$B$3:$G$34,6)</f>
        <v>#N/A</v>
      </c>
    </row>
    <row r="354" spans="1:8" ht="15" customHeight="1" x14ac:dyDescent="0.3">
      <c r="A354" s="6"/>
      <c r="B354" s="20"/>
      <c r="C354" s="19"/>
      <c r="D354" s="23" t="e">
        <f>VLOOKUP($B354,'Seznam aktivit'!$B$3:$G$34,2)</f>
        <v>#N/A</v>
      </c>
      <c r="E354" s="24" t="e">
        <f>VLOOKUP($B354,'Seznam aktivit'!$B$3:$G$34,3)</f>
        <v>#N/A</v>
      </c>
      <c r="F354" s="25" t="e">
        <f>VLOOKUP($B354,'Seznam aktivit'!$B$3:$G$34,4)</f>
        <v>#N/A</v>
      </c>
      <c r="G354" s="25" t="e">
        <f>VLOOKUP($B354,'Seznam aktivit'!$B$3:$G$34,5)</f>
        <v>#N/A</v>
      </c>
      <c r="H354" s="26" t="e">
        <f>VLOOKUP($B354,'Seznam aktivit'!$B$3:$G$34,6)</f>
        <v>#N/A</v>
      </c>
    </row>
    <row r="355" spans="1:8" ht="15" customHeight="1" x14ac:dyDescent="0.3">
      <c r="A355" s="6"/>
      <c r="B355" s="20"/>
      <c r="C355" s="19"/>
      <c r="D355" s="23" t="e">
        <f>VLOOKUP($B355,'Seznam aktivit'!$B$3:$G$34,2)</f>
        <v>#N/A</v>
      </c>
      <c r="E355" s="24" t="e">
        <f>VLOOKUP($B355,'Seznam aktivit'!$B$3:$G$34,3)</f>
        <v>#N/A</v>
      </c>
      <c r="F355" s="25" t="e">
        <f>VLOOKUP($B355,'Seznam aktivit'!$B$3:$G$34,4)</f>
        <v>#N/A</v>
      </c>
      <c r="G355" s="25" t="e">
        <f>VLOOKUP($B355,'Seznam aktivit'!$B$3:$G$34,5)</f>
        <v>#N/A</v>
      </c>
      <c r="H355" s="26" t="e">
        <f>VLOOKUP($B355,'Seznam aktivit'!$B$3:$G$34,6)</f>
        <v>#N/A</v>
      </c>
    </row>
    <row r="356" spans="1:8" ht="15" customHeight="1" x14ac:dyDescent="0.3">
      <c r="A356" s="6"/>
      <c r="B356" s="20"/>
      <c r="C356" s="19"/>
      <c r="D356" s="23" t="e">
        <f>VLOOKUP($B356,'Seznam aktivit'!$B$3:$G$34,2)</f>
        <v>#N/A</v>
      </c>
      <c r="E356" s="24" t="e">
        <f>VLOOKUP($B356,'Seznam aktivit'!$B$3:$G$34,3)</f>
        <v>#N/A</v>
      </c>
      <c r="F356" s="25" t="e">
        <f>VLOOKUP($B356,'Seznam aktivit'!$B$3:$G$34,4)</f>
        <v>#N/A</v>
      </c>
      <c r="G356" s="25" t="e">
        <f>VLOOKUP($B356,'Seznam aktivit'!$B$3:$G$34,5)</f>
        <v>#N/A</v>
      </c>
      <c r="H356" s="26" t="e">
        <f>VLOOKUP($B356,'Seznam aktivit'!$B$3:$G$34,6)</f>
        <v>#N/A</v>
      </c>
    </row>
    <row r="357" spans="1:8" ht="15" customHeight="1" x14ac:dyDescent="0.3">
      <c r="A357" s="6"/>
      <c r="B357" s="20"/>
      <c r="C357" s="19"/>
      <c r="D357" s="23" t="e">
        <f>VLOOKUP($B357,'Seznam aktivit'!$B$3:$G$34,2)</f>
        <v>#N/A</v>
      </c>
      <c r="E357" s="24" t="e">
        <f>VLOOKUP($B357,'Seznam aktivit'!$B$3:$G$34,3)</f>
        <v>#N/A</v>
      </c>
      <c r="F357" s="25" t="e">
        <f>VLOOKUP($B357,'Seznam aktivit'!$B$3:$G$34,4)</f>
        <v>#N/A</v>
      </c>
      <c r="G357" s="25" t="e">
        <f>VLOOKUP($B357,'Seznam aktivit'!$B$3:$G$34,5)</f>
        <v>#N/A</v>
      </c>
      <c r="H357" s="26" t="e">
        <f>VLOOKUP($B357,'Seznam aktivit'!$B$3:$G$34,6)</f>
        <v>#N/A</v>
      </c>
    </row>
    <row r="358" spans="1:8" ht="15" customHeight="1" x14ac:dyDescent="0.3">
      <c r="A358" s="6"/>
      <c r="B358" s="20"/>
      <c r="C358" s="19"/>
      <c r="D358" s="23" t="e">
        <f>VLOOKUP($B358,'Seznam aktivit'!$B$3:$G$34,2)</f>
        <v>#N/A</v>
      </c>
      <c r="E358" s="24" t="e">
        <f>VLOOKUP($B358,'Seznam aktivit'!$B$3:$G$34,3)</f>
        <v>#N/A</v>
      </c>
      <c r="F358" s="25" t="e">
        <f>VLOOKUP($B358,'Seznam aktivit'!$B$3:$G$34,4)</f>
        <v>#N/A</v>
      </c>
      <c r="G358" s="25" t="e">
        <f>VLOOKUP($B358,'Seznam aktivit'!$B$3:$G$34,5)</f>
        <v>#N/A</v>
      </c>
      <c r="H358" s="26" t="e">
        <f>VLOOKUP($B358,'Seznam aktivit'!$B$3:$G$34,6)</f>
        <v>#N/A</v>
      </c>
    </row>
    <row r="359" spans="1:8" ht="15" customHeight="1" x14ac:dyDescent="0.3">
      <c r="A359" s="6"/>
      <c r="B359" s="20"/>
      <c r="C359" s="19"/>
      <c r="D359" s="23" t="e">
        <f>VLOOKUP($B359,'Seznam aktivit'!$B$3:$G$34,2)</f>
        <v>#N/A</v>
      </c>
      <c r="E359" s="24" t="e">
        <f>VLOOKUP($B359,'Seznam aktivit'!$B$3:$G$34,3)</f>
        <v>#N/A</v>
      </c>
      <c r="F359" s="25" t="e">
        <f>VLOOKUP($B359,'Seznam aktivit'!$B$3:$G$34,4)</f>
        <v>#N/A</v>
      </c>
      <c r="G359" s="25" t="e">
        <f>VLOOKUP($B359,'Seznam aktivit'!$B$3:$G$34,5)</f>
        <v>#N/A</v>
      </c>
      <c r="H359" s="26" t="e">
        <f>VLOOKUP($B359,'Seznam aktivit'!$B$3:$G$34,6)</f>
        <v>#N/A</v>
      </c>
    </row>
    <row r="360" spans="1:8" ht="15" customHeight="1" x14ac:dyDescent="0.3">
      <c r="A360" s="6"/>
      <c r="B360" s="20"/>
      <c r="C360" s="19"/>
      <c r="D360" s="23" t="e">
        <f>VLOOKUP($B360,'Seznam aktivit'!$B$3:$G$34,2)</f>
        <v>#N/A</v>
      </c>
      <c r="E360" s="24" t="e">
        <f>VLOOKUP($B360,'Seznam aktivit'!$B$3:$G$34,3)</f>
        <v>#N/A</v>
      </c>
      <c r="F360" s="25" t="e">
        <f>VLOOKUP($B360,'Seznam aktivit'!$B$3:$G$34,4)</f>
        <v>#N/A</v>
      </c>
      <c r="G360" s="25" t="e">
        <f>VLOOKUP($B360,'Seznam aktivit'!$B$3:$G$34,5)</f>
        <v>#N/A</v>
      </c>
      <c r="H360" s="26" t="e">
        <f>VLOOKUP($B360,'Seznam aktivit'!$B$3:$G$34,6)</f>
        <v>#N/A</v>
      </c>
    </row>
    <row r="361" spans="1:8" ht="15" customHeight="1" x14ac:dyDescent="0.3">
      <c r="A361" s="6"/>
      <c r="B361" s="20"/>
      <c r="C361" s="19"/>
      <c r="D361" s="23" t="e">
        <f>VLOOKUP($B361,'Seznam aktivit'!$B$3:$G$34,2)</f>
        <v>#N/A</v>
      </c>
      <c r="E361" s="24" t="e">
        <f>VLOOKUP($B361,'Seznam aktivit'!$B$3:$G$34,3)</f>
        <v>#N/A</v>
      </c>
      <c r="F361" s="25" t="e">
        <f>VLOOKUP($B361,'Seznam aktivit'!$B$3:$G$34,4)</f>
        <v>#N/A</v>
      </c>
      <c r="G361" s="25" t="e">
        <f>VLOOKUP($B361,'Seznam aktivit'!$B$3:$G$34,5)</f>
        <v>#N/A</v>
      </c>
      <c r="H361" s="26" t="e">
        <f>VLOOKUP($B361,'Seznam aktivit'!$B$3:$G$34,6)</f>
        <v>#N/A</v>
      </c>
    </row>
    <row r="362" spans="1:8" ht="15" customHeight="1" x14ac:dyDescent="0.3">
      <c r="A362" s="6"/>
      <c r="B362" s="20"/>
      <c r="C362" s="19"/>
      <c r="D362" s="23" t="e">
        <f>VLOOKUP($B362,'Seznam aktivit'!$B$3:$G$34,2)</f>
        <v>#N/A</v>
      </c>
      <c r="E362" s="24" t="e">
        <f>VLOOKUP($B362,'Seznam aktivit'!$B$3:$G$34,3)</f>
        <v>#N/A</v>
      </c>
      <c r="F362" s="25" t="e">
        <f>VLOOKUP($B362,'Seznam aktivit'!$B$3:$G$34,4)</f>
        <v>#N/A</v>
      </c>
      <c r="G362" s="25" t="e">
        <f>VLOOKUP($B362,'Seznam aktivit'!$B$3:$G$34,5)</f>
        <v>#N/A</v>
      </c>
      <c r="H362" s="26" t="e">
        <f>VLOOKUP($B362,'Seznam aktivit'!$B$3:$G$34,6)</f>
        <v>#N/A</v>
      </c>
    </row>
    <row r="363" spans="1:8" ht="15" customHeight="1" x14ac:dyDescent="0.3">
      <c r="A363" s="6"/>
      <c r="B363" s="20"/>
      <c r="C363" s="19"/>
      <c r="D363" s="23" t="e">
        <f>VLOOKUP($B363,'Seznam aktivit'!$B$3:$G$34,2)</f>
        <v>#N/A</v>
      </c>
      <c r="E363" s="24" t="e">
        <f>VLOOKUP($B363,'Seznam aktivit'!$B$3:$G$34,3)</f>
        <v>#N/A</v>
      </c>
      <c r="F363" s="25" t="e">
        <f>VLOOKUP($B363,'Seznam aktivit'!$B$3:$G$34,4)</f>
        <v>#N/A</v>
      </c>
      <c r="G363" s="25" t="e">
        <f>VLOOKUP($B363,'Seznam aktivit'!$B$3:$G$34,5)</f>
        <v>#N/A</v>
      </c>
      <c r="H363" s="26" t="e">
        <f>VLOOKUP($B363,'Seznam aktivit'!$B$3:$G$34,6)</f>
        <v>#N/A</v>
      </c>
    </row>
    <row r="364" spans="1:8" ht="15" customHeight="1" x14ac:dyDescent="0.3">
      <c r="A364" s="6"/>
      <c r="B364" s="20"/>
      <c r="C364" s="19"/>
      <c r="D364" s="23" t="e">
        <f>VLOOKUP($B364,'Seznam aktivit'!$B$3:$G$34,2)</f>
        <v>#N/A</v>
      </c>
      <c r="E364" s="24" t="e">
        <f>VLOOKUP($B364,'Seznam aktivit'!$B$3:$G$34,3)</f>
        <v>#N/A</v>
      </c>
      <c r="F364" s="25" t="e">
        <f>VLOOKUP($B364,'Seznam aktivit'!$B$3:$G$34,4)</f>
        <v>#N/A</v>
      </c>
      <c r="G364" s="25" t="e">
        <f>VLOOKUP($B364,'Seznam aktivit'!$B$3:$G$34,5)</f>
        <v>#N/A</v>
      </c>
      <c r="H364" s="26" t="e">
        <f>VLOOKUP($B364,'Seznam aktivit'!$B$3:$G$34,6)</f>
        <v>#N/A</v>
      </c>
    </row>
    <row r="365" spans="1:8" ht="15" customHeight="1" x14ac:dyDescent="0.3">
      <c r="A365" s="6"/>
      <c r="B365" s="20"/>
      <c r="C365" s="19"/>
      <c r="D365" s="23" t="e">
        <f>VLOOKUP($B365,'Seznam aktivit'!$B$3:$G$34,2)</f>
        <v>#N/A</v>
      </c>
      <c r="E365" s="24" t="e">
        <f>VLOOKUP($B365,'Seznam aktivit'!$B$3:$G$34,3)</f>
        <v>#N/A</v>
      </c>
      <c r="F365" s="25" t="e">
        <f>VLOOKUP($B365,'Seznam aktivit'!$B$3:$G$34,4)</f>
        <v>#N/A</v>
      </c>
      <c r="G365" s="25" t="e">
        <f>VLOOKUP($B365,'Seznam aktivit'!$B$3:$G$34,5)</f>
        <v>#N/A</v>
      </c>
      <c r="H365" s="26" t="e">
        <f>VLOOKUP($B365,'Seznam aktivit'!$B$3:$G$34,6)</f>
        <v>#N/A</v>
      </c>
    </row>
    <row r="366" spans="1:8" ht="15" customHeight="1" x14ac:dyDescent="0.3">
      <c r="A366" s="6"/>
      <c r="B366" s="20"/>
      <c r="C366" s="19"/>
      <c r="D366" s="23" t="e">
        <f>VLOOKUP($B366,'Seznam aktivit'!$B$3:$G$34,2)</f>
        <v>#N/A</v>
      </c>
      <c r="E366" s="24" t="e">
        <f>VLOOKUP($B366,'Seznam aktivit'!$B$3:$G$34,3)</f>
        <v>#N/A</v>
      </c>
      <c r="F366" s="25" t="e">
        <f>VLOOKUP($B366,'Seznam aktivit'!$B$3:$G$34,4)</f>
        <v>#N/A</v>
      </c>
      <c r="G366" s="25" t="e">
        <f>VLOOKUP($B366,'Seznam aktivit'!$B$3:$G$34,5)</f>
        <v>#N/A</v>
      </c>
      <c r="H366" s="26" t="e">
        <f>VLOOKUP($B366,'Seznam aktivit'!$B$3:$G$34,6)</f>
        <v>#N/A</v>
      </c>
    </row>
    <row r="367" spans="1:8" ht="15" customHeight="1" x14ac:dyDescent="0.3">
      <c r="A367" s="6"/>
      <c r="B367" s="20"/>
      <c r="C367" s="19"/>
      <c r="D367" s="23" t="e">
        <f>VLOOKUP($B367,'Seznam aktivit'!$B$3:$G$34,2)</f>
        <v>#N/A</v>
      </c>
      <c r="E367" s="24" t="e">
        <f>VLOOKUP($B367,'Seznam aktivit'!$B$3:$G$34,3)</f>
        <v>#N/A</v>
      </c>
      <c r="F367" s="25" t="e">
        <f>VLOOKUP($B367,'Seznam aktivit'!$B$3:$G$34,4)</f>
        <v>#N/A</v>
      </c>
      <c r="G367" s="25" t="e">
        <f>VLOOKUP($B367,'Seznam aktivit'!$B$3:$G$34,5)</f>
        <v>#N/A</v>
      </c>
      <c r="H367" s="26" t="e">
        <f>VLOOKUP($B367,'Seznam aktivit'!$B$3:$G$34,6)</f>
        <v>#N/A</v>
      </c>
    </row>
    <row r="368" spans="1:8" ht="15" customHeight="1" x14ac:dyDescent="0.3">
      <c r="A368" s="6"/>
      <c r="B368" s="20"/>
      <c r="C368" s="19"/>
      <c r="D368" s="23" t="e">
        <f>VLOOKUP($B368,'Seznam aktivit'!$B$3:$G$34,2)</f>
        <v>#N/A</v>
      </c>
      <c r="E368" s="24" t="e">
        <f>VLOOKUP($B368,'Seznam aktivit'!$B$3:$G$34,3)</f>
        <v>#N/A</v>
      </c>
      <c r="F368" s="25" t="e">
        <f>VLOOKUP($B368,'Seznam aktivit'!$B$3:$G$34,4)</f>
        <v>#N/A</v>
      </c>
      <c r="G368" s="25" t="e">
        <f>VLOOKUP($B368,'Seznam aktivit'!$B$3:$G$34,5)</f>
        <v>#N/A</v>
      </c>
      <c r="H368" s="26" t="e">
        <f>VLOOKUP($B368,'Seznam aktivit'!$B$3:$G$34,6)</f>
        <v>#N/A</v>
      </c>
    </row>
    <row r="369" spans="1:8" ht="15" customHeight="1" x14ac:dyDescent="0.3">
      <c r="A369" s="6"/>
      <c r="B369" s="20"/>
      <c r="C369" s="19"/>
      <c r="D369" s="23" t="e">
        <f>VLOOKUP($B369,'Seznam aktivit'!$B$3:$G$34,2)</f>
        <v>#N/A</v>
      </c>
      <c r="E369" s="24" t="e">
        <f>VLOOKUP($B369,'Seznam aktivit'!$B$3:$G$34,3)</f>
        <v>#N/A</v>
      </c>
      <c r="F369" s="25" t="e">
        <f>VLOOKUP($B369,'Seznam aktivit'!$B$3:$G$34,4)</f>
        <v>#N/A</v>
      </c>
      <c r="G369" s="25" t="e">
        <f>VLOOKUP($B369,'Seznam aktivit'!$B$3:$G$34,5)</f>
        <v>#N/A</v>
      </c>
      <c r="H369" s="26" t="e">
        <f>VLOOKUP($B369,'Seznam aktivit'!$B$3:$G$34,6)</f>
        <v>#N/A</v>
      </c>
    </row>
    <row r="370" spans="1:8" ht="15" customHeight="1" x14ac:dyDescent="0.3">
      <c r="A370" s="6"/>
      <c r="B370" s="20"/>
      <c r="C370" s="19"/>
      <c r="D370" s="23" t="e">
        <f>VLOOKUP($B370,'Seznam aktivit'!$B$3:$G$34,2)</f>
        <v>#N/A</v>
      </c>
      <c r="E370" s="24" t="e">
        <f>VLOOKUP($B370,'Seznam aktivit'!$B$3:$G$34,3)</f>
        <v>#N/A</v>
      </c>
      <c r="F370" s="25" t="e">
        <f>VLOOKUP($B370,'Seznam aktivit'!$B$3:$G$34,4)</f>
        <v>#N/A</v>
      </c>
      <c r="G370" s="25" t="e">
        <f>VLOOKUP($B370,'Seznam aktivit'!$B$3:$G$34,5)</f>
        <v>#N/A</v>
      </c>
      <c r="H370" s="26" t="e">
        <f>VLOOKUP($B370,'Seznam aktivit'!$B$3:$G$34,6)</f>
        <v>#N/A</v>
      </c>
    </row>
    <row r="371" spans="1:8" ht="15" customHeight="1" x14ac:dyDescent="0.3">
      <c r="A371" s="6"/>
      <c r="B371" s="20"/>
      <c r="C371" s="19"/>
      <c r="D371" s="23" t="e">
        <f>VLOOKUP($B371,'Seznam aktivit'!$B$3:$G$34,2)</f>
        <v>#N/A</v>
      </c>
      <c r="E371" s="24" t="e">
        <f>VLOOKUP($B371,'Seznam aktivit'!$B$3:$G$34,3)</f>
        <v>#N/A</v>
      </c>
      <c r="F371" s="25" t="e">
        <f>VLOOKUP($B371,'Seznam aktivit'!$B$3:$G$34,4)</f>
        <v>#N/A</v>
      </c>
      <c r="G371" s="25" t="e">
        <f>VLOOKUP($B371,'Seznam aktivit'!$B$3:$G$34,5)</f>
        <v>#N/A</v>
      </c>
      <c r="H371" s="26" t="e">
        <f>VLOOKUP($B371,'Seznam aktivit'!$B$3:$G$34,6)</f>
        <v>#N/A</v>
      </c>
    </row>
    <row r="372" spans="1:8" ht="15" customHeight="1" x14ac:dyDescent="0.3">
      <c r="A372" s="6"/>
      <c r="B372" s="20"/>
      <c r="C372" s="19"/>
      <c r="D372" s="23" t="e">
        <f>VLOOKUP($B372,'Seznam aktivit'!$B$3:$G$34,2)</f>
        <v>#N/A</v>
      </c>
      <c r="E372" s="24" t="e">
        <f>VLOOKUP($B372,'Seznam aktivit'!$B$3:$G$34,3)</f>
        <v>#N/A</v>
      </c>
      <c r="F372" s="25" t="e">
        <f>VLOOKUP($B372,'Seznam aktivit'!$B$3:$G$34,4)</f>
        <v>#N/A</v>
      </c>
      <c r="G372" s="25" t="e">
        <f>VLOOKUP($B372,'Seznam aktivit'!$B$3:$G$34,5)</f>
        <v>#N/A</v>
      </c>
      <c r="H372" s="26" t="e">
        <f>VLOOKUP($B372,'Seznam aktivit'!$B$3:$G$34,6)</f>
        <v>#N/A</v>
      </c>
    </row>
    <row r="373" spans="1:8" ht="15" customHeight="1" x14ac:dyDescent="0.3">
      <c r="A373" s="6"/>
      <c r="B373" s="20"/>
      <c r="C373" s="19"/>
      <c r="D373" s="23" t="e">
        <f>VLOOKUP($B373,'Seznam aktivit'!$B$3:$G$34,2)</f>
        <v>#N/A</v>
      </c>
      <c r="E373" s="24" t="e">
        <f>VLOOKUP($B373,'Seznam aktivit'!$B$3:$G$34,3)</f>
        <v>#N/A</v>
      </c>
      <c r="F373" s="25" t="e">
        <f>VLOOKUP($B373,'Seznam aktivit'!$B$3:$G$34,4)</f>
        <v>#N/A</v>
      </c>
      <c r="G373" s="25" t="e">
        <f>VLOOKUP($B373,'Seznam aktivit'!$B$3:$G$34,5)</f>
        <v>#N/A</v>
      </c>
      <c r="H373" s="26" t="e">
        <f>VLOOKUP($B373,'Seznam aktivit'!$B$3:$G$34,6)</f>
        <v>#N/A</v>
      </c>
    </row>
    <row r="374" spans="1:8" ht="15" customHeight="1" x14ac:dyDescent="0.3">
      <c r="A374" s="6"/>
      <c r="B374" s="20"/>
      <c r="C374" s="19"/>
      <c r="D374" s="23" t="e">
        <f>VLOOKUP($B374,'Seznam aktivit'!$B$3:$G$34,2)</f>
        <v>#N/A</v>
      </c>
      <c r="E374" s="24" t="e">
        <f>VLOOKUP($B374,'Seznam aktivit'!$B$3:$G$34,3)</f>
        <v>#N/A</v>
      </c>
      <c r="F374" s="25" t="e">
        <f>VLOOKUP($B374,'Seznam aktivit'!$B$3:$G$34,4)</f>
        <v>#N/A</v>
      </c>
      <c r="G374" s="25" t="e">
        <f>VLOOKUP($B374,'Seznam aktivit'!$B$3:$G$34,5)</f>
        <v>#N/A</v>
      </c>
      <c r="H374" s="26" t="e">
        <f>VLOOKUP($B374,'Seznam aktivit'!$B$3:$G$34,6)</f>
        <v>#N/A</v>
      </c>
    </row>
    <row r="375" spans="1:8" ht="15" customHeight="1" x14ac:dyDescent="0.3">
      <c r="A375" s="6"/>
      <c r="B375" s="20"/>
      <c r="C375" s="19"/>
      <c r="D375" s="23" t="e">
        <f>VLOOKUP($B375,'Seznam aktivit'!$B$3:$G$34,2)</f>
        <v>#N/A</v>
      </c>
      <c r="E375" s="24" t="e">
        <f>VLOOKUP($B375,'Seznam aktivit'!$B$3:$G$34,3)</f>
        <v>#N/A</v>
      </c>
      <c r="F375" s="25" t="e">
        <f>VLOOKUP($B375,'Seznam aktivit'!$B$3:$G$34,4)</f>
        <v>#N/A</v>
      </c>
      <c r="G375" s="25" t="e">
        <f>VLOOKUP($B375,'Seznam aktivit'!$B$3:$G$34,5)</f>
        <v>#N/A</v>
      </c>
      <c r="H375" s="26" t="e">
        <f>VLOOKUP($B375,'Seznam aktivit'!$B$3:$G$34,6)</f>
        <v>#N/A</v>
      </c>
    </row>
    <row r="376" spans="1:8" ht="15" customHeight="1" x14ac:dyDescent="0.3">
      <c r="A376" s="6"/>
      <c r="B376" s="20"/>
      <c r="C376" s="19"/>
      <c r="D376" s="23" t="e">
        <f>VLOOKUP($B376,'Seznam aktivit'!$B$3:$G$34,2)</f>
        <v>#N/A</v>
      </c>
      <c r="E376" s="24" t="e">
        <f>VLOOKUP($B376,'Seznam aktivit'!$B$3:$G$34,3)</f>
        <v>#N/A</v>
      </c>
      <c r="F376" s="25" t="e">
        <f>VLOOKUP($B376,'Seznam aktivit'!$B$3:$G$34,4)</f>
        <v>#N/A</v>
      </c>
      <c r="G376" s="25" t="e">
        <f>VLOOKUP($B376,'Seznam aktivit'!$B$3:$G$34,5)</f>
        <v>#N/A</v>
      </c>
      <c r="H376" s="26" t="e">
        <f>VLOOKUP($B376,'Seznam aktivit'!$B$3:$G$34,6)</f>
        <v>#N/A</v>
      </c>
    </row>
    <row r="377" spans="1:8" ht="15" customHeight="1" x14ac:dyDescent="0.3">
      <c r="A377" s="6"/>
      <c r="B377" s="20"/>
      <c r="C377" s="19"/>
      <c r="D377" s="23" t="e">
        <f>VLOOKUP($B377,'Seznam aktivit'!$B$3:$G$34,2)</f>
        <v>#N/A</v>
      </c>
      <c r="E377" s="24" t="e">
        <f>VLOOKUP($B377,'Seznam aktivit'!$B$3:$G$34,3)</f>
        <v>#N/A</v>
      </c>
      <c r="F377" s="25" t="e">
        <f>VLOOKUP($B377,'Seznam aktivit'!$B$3:$G$34,4)</f>
        <v>#N/A</v>
      </c>
      <c r="G377" s="25" t="e">
        <f>VLOOKUP($B377,'Seznam aktivit'!$B$3:$G$34,5)</f>
        <v>#N/A</v>
      </c>
      <c r="H377" s="26" t="e">
        <f>VLOOKUP($B377,'Seznam aktivit'!$B$3:$G$34,6)</f>
        <v>#N/A</v>
      </c>
    </row>
    <row r="378" spans="1:8" ht="15" customHeight="1" x14ac:dyDescent="0.3">
      <c r="A378" s="6"/>
      <c r="B378" s="20"/>
      <c r="C378" s="19"/>
      <c r="D378" s="23" t="e">
        <f>VLOOKUP($B378,'Seznam aktivit'!$B$3:$G$34,2)</f>
        <v>#N/A</v>
      </c>
      <c r="E378" s="24" t="e">
        <f>VLOOKUP($B378,'Seznam aktivit'!$B$3:$G$34,3)</f>
        <v>#N/A</v>
      </c>
      <c r="F378" s="25" t="e">
        <f>VLOOKUP($B378,'Seznam aktivit'!$B$3:$G$34,4)</f>
        <v>#N/A</v>
      </c>
      <c r="G378" s="25" t="e">
        <f>VLOOKUP($B378,'Seznam aktivit'!$B$3:$G$34,5)</f>
        <v>#N/A</v>
      </c>
      <c r="H378" s="26" t="e">
        <f>VLOOKUP($B378,'Seznam aktivit'!$B$3:$G$34,6)</f>
        <v>#N/A</v>
      </c>
    </row>
    <row r="379" spans="1:8" ht="15" customHeight="1" x14ac:dyDescent="0.3">
      <c r="A379" s="6"/>
      <c r="B379" s="20"/>
      <c r="C379" s="19"/>
      <c r="D379" s="23" t="e">
        <f>VLOOKUP($B379,'Seznam aktivit'!$B$3:$G$34,2)</f>
        <v>#N/A</v>
      </c>
      <c r="E379" s="24" t="e">
        <f>VLOOKUP($B379,'Seznam aktivit'!$B$3:$G$34,3)</f>
        <v>#N/A</v>
      </c>
      <c r="F379" s="25" t="e">
        <f>VLOOKUP($B379,'Seznam aktivit'!$B$3:$G$34,4)</f>
        <v>#N/A</v>
      </c>
      <c r="G379" s="25" t="e">
        <f>VLOOKUP($B379,'Seznam aktivit'!$B$3:$G$34,5)</f>
        <v>#N/A</v>
      </c>
      <c r="H379" s="26" t="e">
        <f>VLOOKUP($B379,'Seznam aktivit'!$B$3:$G$34,6)</f>
        <v>#N/A</v>
      </c>
    </row>
    <row r="380" spans="1:8" ht="15" customHeight="1" x14ac:dyDescent="0.3">
      <c r="A380" s="6"/>
      <c r="B380" s="20"/>
      <c r="C380" s="19"/>
      <c r="D380" s="23" t="e">
        <f>VLOOKUP($B380,'Seznam aktivit'!$B$3:$G$34,2)</f>
        <v>#N/A</v>
      </c>
      <c r="E380" s="24" t="e">
        <f>VLOOKUP($B380,'Seznam aktivit'!$B$3:$G$34,3)</f>
        <v>#N/A</v>
      </c>
      <c r="F380" s="25" t="e">
        <f>VLOOKUP($B380,'Seznam aktivit'!$B$3:$G$34,4)</f>
        <v>#N/A</v>
      </c>
      <c r="G380" s="25" t="e">
        <f>VLOOKUP($B380,'Seznam aktivit'!$B$3:$G$34,5)</f>
        <v>#N/A</v>
      </c>
      <c r="H380" s="26" t="e">
        <f>VLOOKUP($B380,'Seznam aktivit'!$B$3:$G$34,6)</f>
        <v>#N/A</v>
      </c>
    </row>
    <row r="381" spans="1:8" ht="15" customHeight="1" x14ac:dyDescent="0.3">
      <c r="A381" s="6"/>
      <c r="B381" s="20"/>
      <c r="C381" s="19"/>
      <c r="D381" s="23" t="e">
        <f>VLOOKUP($B381,'Seznam aktivit'!$B$3:$G$34,2)</f>
        <v>#N/A</v>
      </c>
      <c r="E381" s="24" t="e">
        <f>VLOOKUP($B381,'Seznam aktivit'!$B$3:$G$34,3)</f>
        <v>#N/A</v>
      </c>
      <c r="F381" s="25" t="e">
        <f>VLOOKUP($B381,'Seznam aktivit'!$B$3:$G$34,4)</f>
        <v>#N/A</v>
      </c>
      <c r="G381" s="25" t="e">
        <f>VLOOKUP($B381,'Seznam aktivit'!$B$3:$G$34,5)</f>
        <v>#N/A</v>
      </c>
      <c r="H381" s="26" t="e">
        <f>VLOOKUP($B381,'Seznam aktivit'!$B$3:$G$34,6)</f>
        <v>#N/A</v>
      </c>
    </row>
    <row r="382" spans="1:8" ht="15" customHeight="1" x14ac:dyDescent="0.3">
      <c r="A382" s="6"/>
      <c r="B382" s="20"/>
      <c r="C382" s="19"/>
      <c r="D382" s="23" t="e">
        <f>VLOOKUP($B382,'Seznam aktivit'!$B$3:$G$34,2)</f>
        <v>#N/A</v>
      </c>
      <c r="E382" s="24" t="e">
        <f>VLOOKUP($B382,'Seznam aktivit'!$B$3:$G$34,3)</f>
        <v>#N/A</v>
      </c>
      <c r="F382" s="25" t="e">
        <f>VLOOKUP($B382,'Seznam aktivit'!$B$3:$G$34,4)</f>
        <v>#N/A</v>
      </c>
      <c r="G382" s="25" t="e">
        <f>VLOOKUP($B382,'Seznam aktivit'!$B$3:$G$34,5)</f>
        <v>#N/A</v>
      </c>
      <c r="H382" s="26" t="e">
        <f>VLOOKUP($B382,'Seznam aktivit'!$B$3:$G$34,6)</f>
        <v>#N/A</v>
      </c>
    </row>
    <row r="383" spans="1:8" ht="15" customHeight="1" x14ac:dyDescent="0.3">
      <c r="A383" s="6"/>
      <c r="B383" s="20"/>
      <c r="C383" s="19"/>
      <c r="D383" s="23" t="e">
        <f>VLOOKUP($B383,'Seznam aktivit'!$B$3:$G$34,2)</f>
        <v>#N/A</v>
      </c>
      <c r="E383" s="24" t="e">
        <f>VLOOKUP($B383,'Seznam aktivit'!$B$3:$G$34,3)</f>
        <v>#N/A</v>
      </c>
      <c r="F383" s="25" t="e">
        <f>VLOOKUP($B383,'Seznam aktivit'!$B$3:$G$34,4)</f>
        <v>#N/A</v>
      </c>
      <c r="G383" s="25" t="e">
        <f>VLOOKUP($B383,'Seznam aktivit'!$B$3:$G$34,5)</f>
        <v>#N/A</v>
      </c>
      <c r="H383" s="26" t="e">
        <f>VLOOKUP($B383,'Seznam aktivit'!$B$3:$G$34,6)</f>
        <v>#N/A</v>
      </c>
    </row>
    <row r="384" spans="1:8" ht="15" customHeight="1" x14ac:dyDescent="0.3">
      <c r="A384" s="6"/>
      <c r="B384" s="20"/>
      <c r="C384" s="19"/>
      <c r="D384" s="23" t="e">
        <f>VLOOKUP($B384,'Seznam aktivit'!$B$3:$G$34,2)</f>
        <v>#N/A</v>
      </c>
      <c r="E384" s="24" t="e">
        <f>VLOOKUP($B384,'Seznam aktivit'!$B$3:$G$34,3)</f>
        <v>#N/A</v>
      </c>
      <c r="F384" s="25" t="e">
        <f>VLOOKUP($B384,'Seznam aktivit'!$B$3:$G$34,4)</f>
        <v>#N/A</v>
      </c>
      <c r="G384" s="25" t="e">
        <f>VLOOKUP($B384,'Seznam aktivit'!$B$3:$G$34,5)</f>
        <v>#N/A</v>
      </c>
      <c r="H384" s="26" t="e">
        <f>VLOOKUP($B384,'Seznam aktivit'!$B$3:$G$34,6)</f>
        <v>#N/A</v>
      </c>
    </row>
    <row r="385" spans="1:8" ht="15" customHeight="1" x14ac:dyDescent="0.3">
      <c r="A385" s="6"/>
      <c r="B385" s="20"/>
      <c r="C385" s="19"/>
      <c r="D385" s="23" t="e">
        <f>VLOOKUP($B385,'Seznam aktivit'!$B$3:$G$34,2)</f>
        <v>#N/A</v>
      </c>
      <c r="E385" s="24" t="e">
        <f>VLOOKUP($B385,'Seznam aktivit'!$B$3:$G$34,3)</f>
        <v>#N/A</v>
      </c>
      <c r="F385" s="25" t="e">
        <f>VLOOKUP($B385,'Seznam aktivit'!$B$3:$G$34,4)</f>
        <v>#N/A</v>
      </c>
      <c r="G385" s="25" t="e">
        <f>VLOOKUP($B385,'Seznam aktivit'!$B$3:$G$34,5)</f>
        <v>#N/A</v>
      </c>
      <c r="H385" s="26" t="e">
        <f>VLOOKUP($B385,'Seznam aktivit'!$B$3:$G$34,6)</f>
        <v>#N/A</v>
      </c>
    </row>
    <row r="386" spans="1:8" ht="15" customHeight="1" x14ac:dyDescent="0.3">
      <c r="A386" s="6"/>
      <c r="B386" s="20"/>
      <c r="C386" s="19"/>
      <c r="D386" s="23" t="e">
        <f>VLOOKUP($B386,'Seznam aktivit'!$B$3:$G$34,2)</f>
        <v>#N/A</v>
      </c>
      <c r="E386" s="24" t="e">
        <f>VLOOKUP($B386,'Seznam aktivit'!$B$3:$G$34,3)</f>
        <v>#N/A</v>
      </c>
      <c r="F386" s="25" t="e">
        <f>VLOOKUP($B386,'Seznam aktivit'!$B$3:$G$34,4)</f>
        <v>#N/A</v>
      </c>
      <c r="G386" s="25" t="e">
        <f>VLOOKUP($B386,'Seznam aktivit'!$B$3:$G$34,5)</f>
        <v>#N/A</v>
      </c>
      <c r="H386" s="26" t="e">
        <f>VLOOKUP($B386,'Seznam aktivit'!$B$3:$G$34,6)</f>
        <v>#N/A</v>
      </c>
    </row>
    <row r="387" spans="1:8" ht="15" customHeight="1" x14ac:dyDescent="0.3">
      <c r="A387" s="6"/>
      <c r="B387" s="20"/>
      <c r="C387" s="19"/>
      <c r="D387" s="23" t="e">
        <f>VLOOKUP($B387,'Seznam aktivit'!$B$3:$G$34,2)</f>
        <v>#N/A</v>
      </c>
      <c r="E387" s="24" t="e">
        <f>VLOOKUP($B387,'Seznam aktivit'!$B$3:$G$34,3)</f>
        <v>#N/A</v>
      </c>
      <c r="F387" s="25" t="e">
        <f>VLOOKUP($B387,'Seznam aktivit'!$B$3:$G$34,4)</f>
        <v>#N/A</v>
      </c>
      <c r="G387" s="25" t="e">
        <f>VLOOKUP($B387,'Seznam aktivit'!$B$3:$G$34,5)</f>
        <v>#N/A</v>
      </c>
      <c r="H387" s="26" t="e">
        <f>VLOOKUP($B387,'Seznam aktivit'!$B$3:$G$34,6)</f>
        <v>#N/A</v>
      </c>
    </row>
    <row r="388" spans="1:8" ht="15" customHeight="1" x14ac:dyDescent="0.3">
      <c r="A388" s="6"/>
      <c r="B388" s="20"/>
      <c r="C388" s="19"/>
      <c r="D388" s="23" t="e">
        <f>VLOOKUP($B388,'Seznam aktivit'!$B$3:$G$34,2)</f>
        <v>#N/A</v>
      </c>
      <c r="E388" s="24" t="e">
        <f>VLOOKUP($B388,'Seznam aktivit'!$B$3:$G$34,3)</f>
        <v>#N/A</v>
      </c>
      <c r="F388" s="25" t="e">
        <f>VLOOKUP($B388,'Seznam aktivit'!$B$3:$G$34,4)</f>
        <v>#N/A</v>
      </c>
      <c r="G388" s="25" t="e">
        <f>VLOOKUP($B388,'Seznam aktivit'!$B$3:$G$34,5)</f>
        <v>#N/A</v>
      </c>
      <c r="H388" s="26" t="e">
        <f>VLOOKUP($B388,'Seznam aktivit'!$B$3:$G$34,6)</f>
        <v>#N/A</v>
      </c>
    </row>
    <row r="389" spans="1:8" ht="15" customHeight="1" x14ac:dyDescent="0.3">
      <c r="A389" s="6"/>
      <c r="B389" s="20"/>
      <c r="C389" s="19"/>
      <c r="D389" s="23" t="e">
        <f>VLOOKUP($B389,'Seznam aktivit'!$B$3:$G$34,2)</f>
        <v>#N/A</v>
      </c>
      <c r="E389" s="24" t="e">
        <f>VLOOKUP($B389,'Seznam aktivit'!$B$3:$G$34,3)</f>
        <v>#N/A</v>
      </c>
      <c r="F389" s="25" t="e">
        <f>VLOOKUP($B389,'Seznam aktivit'!$B$3:$G$34,4)</f>
        <v>#N/A</v>
      </c>
      <c r="G389" s="25" t="e">
        <f>VLOOKUP($B389,'Seznam aktivit'!$B$3:$G$34,5)</f>
        <v>#N/A</v>
      </c>
      <c r="H389" s="26" t="e">
        <f>VLOOKUP($B389,'Seznam aktivit'!$B$3:$G$34,6)</f>
        <v>#N/A</v>
      </c>
    </row>
    <row r="390" spans="1:8" ht="15" customHeight="1" x14ac:dyDescent="0.3">
      <c r="A390" s="6"/>
      <c r="B390" s="20"/>
      <c r="C390" s="19"/>
      <c r="D390" s="23" t="e">
        <f>VLOOKUP($B390,'Seznam aktivit'!$B$3:$G$34,2)</f>
        <v>#N/A</v>
      </c>
      <c r="E390" s="24" t="e">
        <f>VLOOKUP($B390,'Seznam aktivit'!$B$3:$G$34,3)</f>
        <v>#N/A</v>
      </c>
      <c r="F390" s="25" t="e">
        <f>VLOOKUP($B390,'Seznam aktivit'!$B$3:$G$34,4)</f>
        <v>#N/A</v>
      </c>
      <c r="G390" s="25" t="e">
        <f>VLOOKUP($B390,'Seznam aktivit'!$B$3:$G$34,5)</f>
        <v>#N/A</v>
      </c>
      <c r="H390" s="26" t="e">
        <f>VLOOKUP($B390,'Seznam aktivit'!$B$3:$G$34,6)</f>
        <v>#N/A</v>
      </c>
    </row>
    <row r="391" spans="1:8" ht="15" customHeight="1" x14ac:dyDescent="0.3">
      <c r="A391" s="6"/>
      <c r="B391" s="20"/>
      <c r="C391" s="19"/>
      <c r="D391" s="23" t="e">
        <f>VLOOKUP($B391,'Seznam aktivit'!$B$3:$G$34,2)</f>
        <v>#N/A</v>
      </c>
      <c r="E391" s="24" t="e">
        <f>VLOOKUP($B391,'Seznam aktivit'!$B$3:$G$34,3)</f>
        <v>#N/A</v>
      </c>
      <c r="F391" s="25" t="e">
        <f>VLOOKUP($B391,'Seznam aktivit'!$B$3:$G$34,4)</f>
        <v>#N/A</v>
      </c>
      <c r="G391" s="25" t="e">
        <f>VLOOKUP($B391,'Seznam aktivit'!$B$3:$G$34,5)</f>
        <v>#N/A</v>
      </c>
      <c r="H391" s="26" t="e">
        <f>VLOOKUP($B391,'Seznam aktivit'!$B$3:$G$34,6)</f>
        <v>#N/A</v>
      </c>
    </row>
    <row r="392" spans="1:8" ht="15" customHeight="1" x14ac:dyDescent="0.3">
      <c r="A392" s="6"/>
      <c r="B392" s="20"/>
      <c r="C392" s="19"/>
      <c r="D392" s="23" t="e">
        <f>VLOOKUP($B392,'Seznam aktivit'!$B$3:$G$34,2)</f>
        <v>#N/A</v>
      </c>
      <c r="E392" s="24" t="e">
        <f>VLOOKUP($B392,'Seznam aktivit'!$B$3:$G$34,3)</f>
        <v>#N/A</v>
      </c>
      <c r="F392" s="25" t="e">
        <f>VLOOKUP($B392,'Seznam aktivit'!$B$3:$G$34,4)</f>
        <v>#N/A</v>
      </c>
      <c r="G392" s="25" t="e">
        <f>VLOOKUP($B392,'Seznam aktivit'!$B$3:$G$34,5)</f>
        <v>#N/A</v>
      </c>
      <c r="H392" s="26" t="e">
        <f>VLOOKUP($B392,'Seznam aktivit'!$B$3:$G$34,6)</f>
        <v>#N/A</v>
      </c>
    </row>
    <row r="393" spans="1:8" ht="15" customHeight="1" x14ac:dyDescent="0.3">
      <c r="A393" s="6"/>
      <c r="B393" s="20"/>
      <c r="C393" s="19"/>
      <c r="D393" s="23" t="e">
        <f>VLOOKUP($B393,'Seznam aktivit'!$B$3:$G$34,2)</f>
        <v>#N/A</v>
      </c>
      <c r="E393" s="24" t="e">
        <f>VLOOKUP($B393,'Seznam aktivit'!$B$3:$G$34,3)</f>
        <v>#N/A</v>
      </c>
      <c r="F393" s="25" t="e">
        <f>VLOOKUP($B393,'Seznam aktivit'!$B$3:$G$34,4)</f>
        <v>#N/A</v>
      </c>
      <c r="G393" s="25" t="e">
        <f>VLOOKUP($B393,'Seznam aktivit'!$B$3:$G$34,5)</f>
        <v>#N/A</v>
      </c>
      <c r="H393" s="26" t="e">
        <f>VLOOKUP($B393,'Seznam aktivit'!$B$3:$G$34,6)</f>
        <v>#N/A</v>
      </c>
    </row>
    <row r="394" spans="1:8" ht="15" customHeight="1" x14ac:dyDescent="0.3">
      <c r="A394" s="6"/>
      <c r="B394" s="20"/>
      <c r="C394" s="19"/>
      <c r="D394" s="23" t="e">
        <f>VLOOKUP($B394,'Seznam aktivit'!$B$3:$G$34,2)</f>
        <v>#N/A</v>
      </c>
      <c r="E394" s="24" t="e">
        <f>VLOOKUP($B394,'Seznam aktivit'!$B$3:$G$34,3)</f>
        <v>#N/A</v>
      </c>
      <c r="F394" s="25" t="e">
        <f>VLOOKUP($B394,'Seznam aktivit'!$B$3:$G$34,4)</f>
        <v>#N/A</v>
      </c>
      <c r="G394" s="25" t="e">
        <f>VLOOKUP($B394,'Seznam aktivit'!$B$3:$G$34,5)</f>
        <v>#N/A</v>
      </c>
      <c r="H394" s="26" t="e">
        <f>VLOOKUP($B394,'Seznam aktivit'!$B$3:$G$34,6)</f>
        <v>#N/A</v>
      </c>
    </row>
    <row r="395" spans="1:8" ht="15" customHeight="1" x14ac:dyDescent="0.3">
      <c r="A395" s="6"/>
      <c r="B395" s="20"/>
      <c r="C395" s="19"/>
      <c r="D395" s="23" t="e">
        <f>VLOOKUP($B395,'Seznam aktivit'!$B$3:$G$34,2)</f>
        <v>#N/A</v>
      </c>
      <c r="E395" s="24" t="e">
        <f>VLOOKUP($B395,'Seznam aktivit'!$B$3:$G$34,3)</f>
        <v>#N/A</v>
      </c>
      <c r="F395" s="25" t="e">
        <f>VLOOKUP($B395,'Seznam aktivit'!$B$3:$G$34,4)</f>
        <v>#N/A</v>
      </c>
      <c r="G395" s="25" t="e">
        <f>VLOOKUP($B395,'Seznam aktivit'!$B$3:$G$34,5)</f>
        <v>#N/A</v>
      </c>
      <c r="H395" s="26" t="e">
        <f>VLOOKUP($B395,'Seznam aktivit'!$B$3:$G$34,6)</f>
        <v>#N/A</v>
      </c>
    </row>
    <row r="396" spans="1:8" ht="15" customHeight="1" x14ac:dyDescent="0.3">
      <c r="A396" s="6"/>
      <c r="B396" s="20"/>
      <c r="C396" s="19"/>
      <c r="D396" s="23" t="e">
        <f>VLOOKUP($B396,'Seznam aktivit'!$B$3:$G$34,2)</f>
        <v>#N/A</v>
      </c>
      <c r="E396" s="24" t="e">
        <f>VLOOKUP($B396,'Seznam aktivit'!$B$3:$G$34,3)</f>
        <v>#N/A</v>
      </c>
      <c r="F396" s="25" t="e">
        <f>VLOOKUP($B396,'Seznam aktivit'!$B$3:$G$34,4)</f>
        <v>#N/A</v>
      </c>
      <c r="G396" s="25" t="e">
        <f>VLOOKUP($B396,'Seznam aktivit'!$B$3:$G$34,5)</f>
        <v>#N/A</v>
      </c>
      <c r="H396" s="26" t="e">
        <f>VLOOKUP($B396,'Seznam aktivit'!$B$3:$G$34,6)</f>
        <v>#N/A</v>
      </c>
    </row>
    <row r="397" spans="1:8" ht="15" customHeight="1" x14ac:dyDescent="0.3">
      <c r="A397" s="6"/>
      <c r="B397" s="20"/>
      <c r="C397" s="19"/>
      <c r="D397" s="23" t="e">
        <f>VLOOKUP($B397,'Seznam aktivit'!$B$3:$G$34,2)</f>
        <v>#N/A</v>
      </c>
      <c r="E397" s="24" t="e">
        <f>VLOOKUP($B397,'Seznam aktivit'!$B$3:$G$34,3)</f>
        <v>#N/A</v>
      </c>
      <c r="F397" s="25" t="e">
        <f>VLOOKUP($B397,'Seznam aktivit'!$B$3:$G$34,4)</f>
        <v>#N/A</v>
      </c>
      <c r="G397" s="25" t="e">
        <f>VLOOKUP($B397,'Seznam aktivit'!$B$3:$G$34,5)</f>
        <v>#N/A</v>
      </c>
      <c r="H397" s="26" t="e">
        <f>VLOOKUP($B397,'Seznam aktivit'!$B$3:$G$34,6)</f>
        <v>#N/A</v>
      </c>
    </row>
    <row r="398" spans="1:8" ht="15" customHeight="1" x14ac:dyDescent="0.3">
      <c r="A398" s="6"/>
      <c r="B398" s="20"/>
      <c r="C398" s="19"/>
      <c r="D398" s="23" t="e">
        <f>VLOOKUP($B398,'Seznam aktivit'!$B$3:$G$34,2)</f>
        <v>#N/A</v>
      </c>
      <c r="E398" s="24" t="e">
        <f>VLOOKUP($B398,'Seznam aktivit'!$B$3:$G$34,3)</f>
        <v>#N/A</v>
      </c>
      <c r="F398" s="25" t="e">
        <f>VLOOKUP($B398,'Seznam aktivit'!$B$3:$G$34,4)</f>
        <v>#N/A</v>
      </c>
      <c r="G398" s="25" t="e">
        <f>VLOOKUP($B398,'Seznam aktivit'!$B$3:$G$34,5)</f>
        <v>#N/A</v>
      </c>
      <c r="H398" s="26" t="e">
        <f>VLOOKUP($B398,'Seznam aktivit'!$B$3:$G$34,6)</f>
        <v>#N/A</v>
      </c>
    </row>
    <row r="399" spans="1:8" ht="15" customHeight="1" x14ac:dyDescent="0.3">
      <c r="A399" s="6"/>
      <c r="B399" s="20"/>
      <c r="C399" s="19"/>
      <c r="D399" s="23" t="e">
        <f>VLOOKUP($B399,'Seznam aktivit'!$B$3:$G$34,2)</f>
        <v>#N/A</v>
      </c>
      <c r="E399" s="24" t="e">
        <f>VLOOKUP($B399,'Seznam aktivit'!$B$3:$G$34,3)</f>
        <v>#N/A</v>
      </c>
      <c r="F399" s="25" t="e">
        <f>VLOOKUP($B399,'Seznam aktivit'!$B$3:$G$34,4)</f>
        <v>#N/A</v>
      </c>
      <c r="G399" s="25" t="e">
        <f>VLOOKUP($B399,'Seznam aktivit'!$B$3:$G$34,5)</f>
        <v>#N/A</v>
      </c>
      <c r="H399" s="26" t="e">
        <f>VLOOKUP($B399,'Seznam aktivit'!$B$3:$G$34,6)</f>
        <v>#N/A</v>
      </c>
    </row>
    <row r="400" spans="1:8" ht="15" customHeight="1" x14ac:dyDescent="0.3">
      <c r="A400" s="6"/>
      <c r="B400" s="20"/>
      <c r="C400" s="19"/>
      <c r="D400" s="23" t="e">
        <f>VLOOKUP($B400,'Seznam aktivit'!$B$3:$G$34,2)</f>
        <v>#N/A</v>
      </c>
      <c r="E400" s="24" t="e">
        <f>VLOOKUP($B400,'Seznam aktivit'!$B$3:$G$34,3)</f>
        <v>#N/A</v>
      </c>
      <c r="F400" s="25" t="e">
        <f>VLOOKUP($B400,'Seznam aktivit'!$B$3:$G$34,4)</f>
        <v>#N/A</v>
      </c>
      <c r="G400" s="25" t="e">
        <f>VLOOKUP($B400,'Seznam aktivit'!$B$3:$G$34,5)</f>
        <v>#N/A</v>
      </c>
      <c r="H400" s="26" t="e">
        <f>VLOOKUP($B400,'Seznam aktivit'!$B$3:$G$34,6)</f>
        <v>#N/A</v>
      </c>
    </row>
    <row r="401" spans="1:8" ht="15" customHeight="1" x14ac:dyDescent="0.3">
      <c r="A401" s="6"/>
      <c r="B401" s="20"/>
      <c r="C401" s="19"/>
      <c r="D401" s="23" t="e">
        <f>VLOOKUP($B401,'Seznam aktivit'!$B$3:$G$34,2)</f>
        <v>#N/A</v>
      </c>
      <c r="E401" s="24" t="e">
        <f>VLOOKUP($B401,'Seznam aktivit'!$B$3:$G$34,3)</f>
        <v>#N/A</v>
      </c>
      <c r="F401" s="25" t="e">
        <f>VLOOKUP($B401,'Seznam aktivit'!$B$3:$G$34,4)</f>
        <v>#N/A</v>
      </c>
      <c r="G401" s="25" t="e">
        <f>VLOOKUP($B401,'Seznam aktivit'!$B$3:$G$34,5)</f>
        <v>#N/A</v>
      </c>
      <c r="H401" s="26" t="e">
        <f>VLOOKUP($B401,'Seznam aktivit'!$B$3:$G$34,6)</f>
        <v>#N/A</v>
      </c>
    </row>
    <row r="402" spans="1:8" ht="15" customHeight="1" x14ac:dyDescent="0.3">
      <c r="A402" s="6"/>
      <c r="B402" s="20"/>
      <c r="C402" s="19"/>
      <c r="D402" s="23" t="e">
        <f>VLOOKUP($B402,'Seznam aktivit'!$B$3:$G$34,2)</f>
        <v>#N/A</v>
      </c>
      <c r="E402" s="24" t="e">
        <f>VLOOKUP($B402,'Seznam aktivit'!$B$3:$G$34,3)</f>
        <v>#N/A</v>
      </c>
      <c r="F402" s="25" t="e">
        <f>VLOOKUP($B402,'Seznam aktivit'!$B$3:$G$34,4)</f>
        <v>#N/A</v>
      </c>
      <c r="G402" s="25" t="e">
        <f>VLOOKUP($B402,'Seznam aktivit'!$B$3:$G$34,5)</f>
        <v>#N/A</v>
      </c>
      <c r="H402" s="26" t="e">
        <f>VLOOKUP($B402,'Seznam aktivit'!$B$3:$G$34,6)</f>
        <v>#N/A</v>
      </c>
    </row>
    <row r="403" spans="1:8" ht="15" customHeight="1" x14ac:dyDescent="0.3">
      <c r="A403" s="6"/>
      <c r="B403" s="20"/>
      <c r="C403" s="19"/>
      <c r="D403" s="23" t="e">
        <f>VLOOKUP($B403,'Seznam aktivit'!$B$3:$G$34,2)</f>
        <v>#N/A</v>
      </c>
      <c r="E403" s="24" t="e">
        <f>VLOOKUP($B403,'Seznam aktivit'!$B$3:$G$34,3)</f>
        <v>#N/A</v>
      </c>
      <c r="F403" s="25" t="e">
        <f>VLOOKUP($B403,'Seznam aktivit'!$B$3:$G$34,4)</f>
        <v>#N/A</v>
      </c>
      <c r="G403" s="25" t="e">
        <f>VLOOKUP($B403,'Seznam aktivit'!$B$3:$G$34,5)</f>
        <v>#N/A</v>
      </c>
      <c r="H403" s="26" t="e">
        <f>VLOOKUP($B403,'Seznam aktivit'!$B$3:$G$34,6)</f>
        <v>#N/A</v>
      </c>
    </row>
    <row r="404" spans="1:8" ht="15" customHeight="1" x14ac:dyDescent="0.3">
      <c r="A404" s="6"/>
      <c r="B404" s="20"/>
      <c r="C404" s="19"/>
      <c r="D404" s="23" t="e">
        <f>VLOOKUP($B404,'Seznam aktivit'!$B$3:$G$34,2)</f>
        <v>#N/A</v>
      </c>
      <c r="E404" s="24" t="e">
        <f>VLOOKUP($B404,'Seznam aktivit'!$B$3:$G$34,3)</f>
        <v>#N/A</v>
      </c>
      <c r="F404" s="25" t="e">
        <f>VLOOKUP($B404,'Seznam aktivit'!$B$3:$G$34,4)</f>
        <v>#N/A</v>
      </c>
      <c r="G404" s="25" t="e">
        <f>VLOOKUP($B404,'Seznam aktivit'!$B$3:$G$34,5)</f>
        <v>#N/A</v>
      </c>
      <c r="H404" s="26" t="e">
        <f>VLOOKUP($B404,'Seznam aktivit'!$B$3:$G$34,6)</f>
        <v>#N/A</v>
      </c>
    </row>
    <row r="405" spans="1:8" ht="15" customHeight="1" x14ac:dyDescent="0.3">
      <c r="A405" s="6"/>
      <c r="B405" s="20"/>
      <c r="C405" s="19"/>
      <c r="D405" s="23" t="e">
        <f>VLOOKUP($B405,'Seznam aktivit'!$B$3:$G$34,2)</f>
        <v>#N/A</v>
      </c>
      <c r="E405" s="24" t="e">
        <f>VLOOKUP($B405,'Seznam aktivit'!$B$3:$G$34,3)</f>
        <v>#N/A</v>
      </c>
      <c r="F405" s="25" t="e">
        <f>VLOOKUP($B405,'Seznam aktivit'!$B$3:$G$34,4)</f>
        <v>#N/A</v>
      </c>
      <c r="G405" s="25" t="e">
        <f>VLOOKUP($B405,'Seznam aktivit'!$B$3:$G$34,5)</f>
        <v>#N/A</v>
      </c>
      <c r="H405" s="26" t="e">
        <f>VLOOKUP($B405,'Seznam aktivit'!$B$3:$G$34,6)</f>
        <v>#N/A</v>
      </c>
    </row>
    <row r="406" spans="1:8" ht="15" customHeight="1" x14ac:dyDescent="0.3">
      <c r="A406" s="6"/>
      <c r="B406" s="20"/>
      <c r="C406" s="19"/>
      <c r="D406" s="23" t="e">
        <f>VLOOKUP($B406,'Seznam aktivit'!$B$3:$G$34,2)</f>
        <v>#N/A</v>
      </c>
      <c r="E406" s="24" t="e">
        <f>VLOOKUP($B406,'Seznam aktivit'!$B$3:$G$34,3)</f>
        <v>#N/A</v>
      </c>
      <c r="F406" s="25" t="e">
        <f>VLOOKUP($B406,'Seznam aktivit'!$B$3:$G$34,4)</f>
        <v>#N/A</v>
      </c>
      <c r="G406" s="25" t="e">
        <f>VLOOKUP($B406,'Seznam aktivit'!$B$3:$G$34,5)</f>
        <v>#N/A</v>
      </c>
      <c r="H406" s="26" t="e">
        <f>VLOOKUP($B406,'Seznam aktivit'!$B$3:$G$34,6)</f>
        <v>#N/A</v>
      </c>
    </row>
    <row r="407" spans="1:8" ht="15" customHeight="1" x14ac:dyDescent="0.3">
      <c r="A407" s="6"/>
      <c r="B407" s="20"/>
      <c r="C407" s="19"/>
      <c r="D407" s="23" t="e">
        <f>VLOOKUP($B407,'Seznam aktivit'!$B$3:$G$34,2)</f>
        <v>#N/A</v>
      </c>
      <c r="E407" s="24" t="e">
        <f>VLOOKUP($B407,'Seznam aktivit'!$B$3:$G$34,3)</f>
        <v>#N/A</v>
      </c>
      <c r="F407" s="25" t="e">
        <f>VLOOKUP($B407,'Seznam aktivit'!$B$3:$G$34,4)</f>
        <v>#N/A</v>
      </c>
      <c r="G407" s="25" t="e">
        <f>VLOOKUP($B407,'Seznam aktivit'!$B$3:$G$34,5)</f>
        <v>#N/A</v>
      </c>
      <c r="H407" s="26" t="e">
        <f>VLOOKUP($B407,'Seznam aktivit'!$B$3:$G$34,6)</f>
        <v>#N/A</v>
      </c>
    </row>
    <row r="408" spans="1:8" ht="15" customHeight="1" x14ac:dyDescent="0.3">
      <c r="A408" s="6"/>
      <c r="B408" s="20"/>
      <c r="C408" s="19"/>
      <c r="D408" s="23" t="e">
        <f>VLOOKUP($B408,'Seznam aktivit'!$B$3:$G$34,2)</f>
        <v>#N/A</v>
      </c>
      <c r="E408" s="24" t="e">
        <f>VLOOKUP($B408,'Seznam aktivit'!$B$3:$G$34,3)</f>
        <v>#N/A</v>
      </c>
      <c r="F408" s="25" t="e">
        <f>VLOOKUP($B408,'Seznam aktivit'!$B$3:$G$34,4)</f>
        <v>#N/A</v>
      </c>
      <c r="G408" s="25" t="e">
        <f>VLOOKUP($B408,'Seznam aktivit'!$B$3:$G$34,5)</f>
        <v>#N/A</v>
      </c>
      <c r="H408" s="26" t="e">
        <f>VLOOKUP($B408,'Seznam aktivit'!$B$3:$G$34,6)</f>
        <v>#N/A</v>
      </c>
    </row>
    <row r="409" spans="1:8" ht="15" customHeight="1" x14ac:dyDescent="0.3">
      <c r="A409" s="6"/>
      <c r="B409" s="20"/>
      <c r="C409" s="19"/>
      <c r="D409" s="23" t="e">
        <f>VLOOKUP($B409,'Seznam aktivit'!$B$3:$G$34,2)</f>
        <v>#N/A</v>
      </c>
      <c r="E409" s="24" t="e">
        <f>VLOOKUP($B409,'Seznam aktivit'!$B$3:$G$34,3)</f>
        <v>#N/A</v>
      </c>
      <c r="F409" s="25" t="e">
        <f>VLOOKUP($B409,'Seznam aktivit'!$B$3:$G$34,4)</f>
        <v>#N/A</v>
      </c>
      <c r="G409" s="25" t="e">
        <f>VLOOKUP($B409,'Seznam aktivit'!$B$3:$G$34,5)</f>
        <v>#N/A</v>
      </c>
      <c r="H409" s="26" t="e">
        <f>VLOOKUP($B409,'Seznam aktivit'!$B$3:$G$34,6)</f>
        <v>#N/A</v>
      </c>
    </row>
    <row r="410" spans="1:8" ht="15" customHeight="1" x14ac:dyDescent="0.3">
      <c r="A410" s="6"/>
      <c r="B410" s="20"/>
      <c r="C410" s="19"/>
      <c r="D410" s="23" t="e">
        <f>VLOOKUP($B410,'Seznam aktivit'!$B$3:$G$34,2)</f>
        <v>#N/A</v>
      </c>
      <c r="E410" s="24" t="e">
        <f>VLOOKUP($B410,'Seznam aktivit'!$B$3:$G$34,3)</f>
        <v>#N/A</v>
      </c>
      <c r="F410" s="25" t="e">
        <f>VLOOKUP($B410,'Seznam aktivit'!$B$3:$G$34,4)</f>
        <v>#N/A</v>
      </c>
      <c r="G410" s="25" t="e">
        <f>VLOOKUP($B410,'Seznam aktivit'!$B$3:$G$34,5)</f>
        <v>#N/A</v>
      </c>
      <c r="H410" s="26" t="e">
        <f>VLOOKUP($B410,'Seznam aktivit'!$B$3:$G$34,6)</f>
        <v>#N/A</v>
      </c>
    </row>
    <row r="411" spans="1:8" ht="15" customHeight="1" x14ac:dyDescent="0.3">
      <c r="A411" s="6"/>
      <c r="B411" s="20"/>
      <c r="C411" s="19"/>
      <c r="D411" s="23" t="e">
        <f>VLOOKUP($B411,'Seznam aktivit'!$B$3:$G$34,2)</f>
        <v>#N/A</v>
      </c>
      <c r="E411" s="24" t="e">
        <f>VLOOKUP($B411,'Seznam aktivit'!$B$3:$G$34,3)</f>
        <v>#N/A</v>
      </c>
      <c r="F411" s="25" t="e">
        <f>VLOOKUP($B411,'Seznam aktivit'!$B$3:$G$34,4)</f>
        <v>#N/A</v>
      </c>
      <c r="G411" s="25" t="e">
        <f>VLOOKUP($B411,'Seznam aktivit'!$B$3:$G$34,5)</f>
        <v>#N/A</v>
      </c>
      <c r="H411" s="26" t="e">
        <f>VLOOKUP($B411,'Seznam aktivit'!$B$3:$G$34,6)</f>
        <v>#N/A</v>
      </c>
    </row>
    <row r="412" spans="1:8" ht="15" customHeight="1" x14ac:dyDescent="0.3">
      <c r="A412" s="6"/>
      <c r="B412" s="20"/>
      <c r="C412" s="19"/>
      <c r="D412" s="23" t="e">
        <f>VLOOKUP($B412,'Seznam aktivit'!$B$3:$G$34,2)</f>
        <v>#N/A</v>
      </c>
      <c r="E412" s="24" t="e">
        <f>VLOOKUP($B412,'Seznam aktivit'!$B$3:$G$34,3)</f>
        <v>#N/A</v>
      </c>
      <c r="F412" s="25" t="e">
        <f>VLOOKUP($B412,'Seznam aktivit'!$B$3:$G$34,4)</f>
        <v>#N/A</v>
      </c>
      <c r="G412" s="25" t="e">
        <f>VLOOKUP($B412,'Seznam aktivit'!$B$3:$G$34,5)</f>
        <v>#N/A</v>
      </c>
      <c r="H412" s="26" t="e">
        <f>VLOOKUP($B412,'Seznam aktivit'!$B$3:$G$34,6)</f>
        <v>#N/A</v>
      </c>
    </row>
    <row r="413" spans="1:8" ht="15" customHeight="1" x14ac:dyDescent="0.3">
      <c r="A413" s="6"/>
      <c r="B413" s="20"/>
      <c r="C413" s="19"/>
      <c r="D413" s="23" t="e">
        <f>VLOOKUP($B413,'Seznam aktivit'!$B$3:$G$34,2)</f>
        <v>#N/A</v>
      </c>
      <c r="E413" s="24" t="e">
        <f>VLOOKUP($B413,'Seznam aktivit'!$B$3:$G$34,3)</f>
        <v>#N/A</v>
      </c>
      <c r="F413" s="25" t="e">
        <f>VLOOKUP($B413,'Seznam aktivit'!$B$3:$G$34,4)</f>
        <v>#N/A</v>
      </c>
      <c r="G413" s="25" t="e">
        <f>VLOOKUP($B413,'Seznam aktivit'!$B$3:$G$34,5)</f>
        <v>#N/A</v>
      </c>
      <c r="H413" s="26" t="e">
        <f>VLOOKUP($B413,'Seznam aktivit'!$B$3:$G$34,6)</f>
        <v>#N/A</v>
      </c>
    </row>
    <row r="414" spans="1:8" ht="15" customHeight="1" x14ac:dyDescent="0.3">
      <c r="A414" s="6"/>
      <c r="B414" s="20"/>
      <c r="C414" s="19"/>
      <c r="D414" s="23" t="e">
        <f>VLOOKUP($B414,'Seznam aktivit'!$B$3:$G$34,2)</f>
        <v>#N/A</v>
      </c>
      <c r="E414" s="24" t="e">
        <f>VLOOKUP($B414,'Seznam aktivit'!$B$3:$G$34,3)</f>
        <v>#N/A</v>
      </c>
      <c r="F414" s="25" t="e">
        <f>VLOOKUP($B414,'Seznam aktivit'!$B$3:$G$34,4)</f>
        <v>#N/A</v>
      </c>
      <c r="G414" s="25" t="e">
        <f>VLOOKUP($B414,'Seznam aktivit'!$B$3:$G$34,5)</f>
        <v>#N/A</v>
      </c>
      <c r="H414" s="26" t="e">
        <f>VLOOKUP($B414,'Seznam aktivit'!$B$3:$G$34,6)</f>
        <v>#N/A</v>
      </c>
    </row>
    <row r="415" spans="1:8" ht="15" customHeight="1" x14ac:dyDescent="0.3">
      <c r="A415" s="6"/>
      <c r="B415" s="20"/>
      <c r="C415" s="19"/>
      <c r="D415" s="23" t="e">
        <f>VLOOKUP($B415,'Seznam aktivit'!$B$3:$G$34,2)</f>
        <v>#N/A</v>
      </c>
      <c r="E415" s="24" t="e">
        <f>VLOOKUP($B415,'Seznam aktivit'!$B$3:$G$34,3)</f>
        <v>#N/A</v>
      </c>
      <c r="F415" s="25" t="e">
        <f>VLOOKUP($B415,'Seznam aktivit'!$B$3:$G$34,4)</f>
        <v>#N/A</v>
      </c>
      <c r="G415" s="25" t="e">
        <f>VLOOKUP($B415,'Seznam aktivit'!$B$3:$G$34,5)</f>
        <v>#N/A</v>
      </c>
      <c r="H415" s="26" t="e">
        <f>VLOOKUP($B415,'Seznam aktivit'!$B$3:$G$34,6)</f>
        <v>#N/A</v>
      </c>
    </row>
    <row r="416" spans="1:8" ht="15" customHeight="1" x14ac:dyDescent="0.3">
      <c r="A416" s="6"/>
      <c r="B416" s="20"/>
      <c r="C416" s="19"/>
      <c r="D416" s="23" t="e">
        <f>VLOOKUP($B416,'Seznam aktivit'!$B$3:$G$34,2)</f>
        <v>#N/A</v>
      </c>
      <c r="E416" s="24" t="e">
        <f>VLOOKUP($B416,'Seznam aktivit'!$B$3:$G$34,3)</f>
        <v>#N/A</v>
      </c>
      <c r="F416" s="25" t="e">
        <f>VLOOKUP($B416,'Seznam aktivit'!$B$3:$G$34,4)</f>
        <v>#N/A</v>
      </c>
      <c r="G416" s="25" t="e">
        <f>VLOOKUP($B416,'Seznam aktivit'!$B$3:$G$34,5)</f>
        <v>#N/A</v>
      </c>
      <c r="H416" s="26" t="e">
        <f>VLOOKUP($B416,'Seznam aktivit'!$B$3:$G$34,6)</f>
        <v>#N/A</v>
      </c>
    </row>
    <row r="417" spans="1:8" ht="15" customHeight="1" x14ac:dyDescent="0.3">
      <c r="A417" s="6"/>
      <c r="B417" s="20"/>
      <c r="C417" s="19"/>
      <c r="D417" s="23" t="e">
        <f>VLOOKUP($B417,'Seznam aktivit'!$B$3:$G$34,2)</f>
        <v>#N/A</v>
      </c>
      <c r="E417" s="24" t="e">
        <f>VLOOKUP($B417,'Seznam aktivit'!$B$3:$G$34,3)</f>
        <v>#N/A</v>
      </c>
      <c r="F417" s="25" t="e">
        <f>VLOOKUP($B417,'Seznam aktivit'!$B$3:$G$34,4)</f>
        <v>#N/A</v>
      </c>
      <c r="G417" s="25" t="e">
        <f>VLOOKUP($B417,'Seznam aktivit'!$B$3:$G$34,5)</f>
        <v>#N/A</v>
      </c>
      <c r="H417" s="26" t="e">
        <f>VLOOKUP($B417,'Seznam aktivit'!$B$3:$G$34,6)</f>
        <v>#N/A</v>
      </c>
    </row>
    <row r="418" spans="1:8" ht="15" customHeight="1" x14ac:dyDescent="0.3">
      <c r="A418" s="6"/>
      <c r="B418" s="20"/>
      <c r="C418" s="19"/>
      <c r="D418" s="23" t="e">
        <f>VLOOKUP($B418,'Seznam aktivit'!$B$3:$G$34,2)</f>
        <v>#N/A</v>
      </c>
      <c r="E418" s="24" t="e">
        <f>VLOOKUP($B418,'Seznam aktivit'!$B$3:$G$34,3)</f>
        <v>#N/A</v>
      </c>
      <c r="F418" s="25" t="e">
        <f>VLOOKUP($B418,'Seznam aktivit'!$B$3:$G$34,4)</f>
        <v>#N/A</v>
      </c>
      <c r="G418" s="25" t="e">
        <f>VLOOKUP($B418,'Seznam aktivit'!$B$3:$G$34,5)</f>
        <v>#N/A</v>
      </c>
      <c r="H418" s="26" t="e">
        <f>VLOOKUP($B418,'Seznam aktivit'!$B$3:$G$34,6)</f>
        <v>#N/A</v>
      </c>
    </row>
    <row r="419" spans="1:8" ht="15" customHeight="1" x14ac:dyDescent="0.3">
      <c r="A419" s="6"/>
      <c r="B419" s="20"/>
      <c r="C419" s="19"/>
      <c r="D419" s="23" t="e">
        <f>VLOOKUP($B419,'Seznam aktivit'!$B$3:$G$34,2)</f>
        <v>#N/A</v>
      </c>
      <c r="E419" s="24" t="e">
        <f>VLOOKUP($B419,'Seznam aktivit'!$B$3:$G$34,3)</f>
        <v>#N/A</v>
      </c>
      <c r="F419" s="25" t="e">
        <f>VLOOKUP($B419,'Seznam aktivit'!$B$3:$G$34,4)</f>
        <v>#N/A</v>
      </c>
      <c r="G419" s="25" t="e">
        <f>VLOOKUP($B419,'Seznam aktivit'!$B$3:$G$34,5)</f>
        <v>#N/A</v>
      </c>
      <c r="H419" s="26" t="e">
        <f>VLOOKUP($B419,'Seznam aktivit'!$B$3:$G$34,6)</f>
        <v>#N/A</v>
      </c>
    </row>
    <row r="420" spans="1:8" ht="15" customHeight="1" x14ac:dyDescent="0.3">
      <c r="A420" s="6"/>
      <c r="B420" s="20"/>
      <c r="C420" s="19"/>
      <c r="D420" s="23" t="e">
        <f>VLOOKUP($B420,'Seznam aktivit'!$B$3:$G$34,2)</f>
        <v>#N/A</v>
      </c>
      <c r="E420" s="24" t="e">
        <f>VLOOKUP($B420,'Seznam aktivit'!$B$3:$G$34,3)</f>
        <v>#N/A</v>
      </c>
      <c r="F420" s="25" t="e">
        <f>VLOOKUP($B420,'Seznam aktivit'!$B$3:$G$34,4)</f>
        <v>#N/A</v>
      </c>
      <c r="G420" s="25" t="e">
        <f>VLOOKUP($B420,'Seznam aktivit'!$B$3:$G$34,5)</f>
        <v>#N/A</v>
      </c>
      <c r="H420" s="26" t="e">
        <f>VLOOKUP($B420,'Seznam aktivit'!$B$3:$G$34,6)</f>
        <v>#N/A</v>
      </c>
    </row>
    <row r="421" spans="1:8" ht="15" customHeight="1" x14ac:dyDescent="0.3">
      <c r="A421" s="6"/>
      <c r="B421" s="20"/>
      <c r="C421" s="19"/>
      <c r="D421" s="23" t="e">
        <f>VLOOKUP($B421,'Seznam aktivit'!$B$3:$G$34,2)</f>
        <v>#N/A</v>
      </c>
      <c r="E421" s="24" t="e">
        <f>VLOOKUP($B421,'Seznam aktivit'!$B$3:$G$34,3)</f>
        <v>#N/A</v>
      </c>
      <c r="F421" s="25" t="e">
        <f>VLOOKUP($B421,'Seznam aktivit'!$B$3:$G$34,4)</f>
        <v>#N/A</v>
      </c>
      <c r="G421" s="25" t="e">
        <f>VLOOKUP($B421,'Seznam aktivit'!$B$3:$G$34,5)</f>
        <v>#N/A</v>
      </c>
      <c r="H421" s="26" t="e">
        <f>VLOOKUP($B421,'Seznam aktivit'!$B$3:$G$34,6)</f>
        <v>#N/A</v>
      </c>
    </row>
    <row r="422" spans="1:8" ht="15" customHeight="1" x14ac:dyDescent="0.3">
      <c r="A422" s="6"/>
      <c r="B422" s="20"/>
      <c r="C422" s="19"/>
      <c r="D422" s="23" t="e">
        <f>VLOOKUP($B422,'Seznam aktivit'!$B$3:$G$34,2)</f>
        <v>#N/A</v>
      </c>
      <c r="E422" s="24" t="e">
        <f>VLOOKUP($B422,'Seznam aktivit'!$B$3:$G$34,3)</f>
        <v>#N/A</v>
      </c>
      <c r="F422" s="25" t="e">
        <f>VLOOKUP($B422,'Seznam aktivit'!$B$3:$G$34,4)</f>
        <v>#N/A</v>
      </c>
      <c r="G422" s="25" t="e">
        <f>VLOOKUP($B422,'Seznam aktivit'!$B$3:$G$34,5)</f>
        <v>#N/A</v>
      </c>
      <c r="H422" s="26" t="e">
        <f>VLOOKUP($B422,'Seznam aktivit'!$B$3:$G$34,6)</f>
        <v>#N/A</v>
      </c>
    </row>
    <row r="423" spans="1:8" ht="15" customHeight="1" x14ac:dyDescent="0.3">
      <c r="A423" s="6"/>
      <c r="B423" s="20"/>
      <c r="C423" s="19"/>
      <c r="D423" s="23" t="e">
        <f>VLOOKUP($B423,'Seznam aktivit'!$B$3:$G$34,2)</f>
        <v>#N/A</v>
      </c>
      <c r="E423" s="24" t="e">
        <f>VLOOKUP($B423,'Seznam aktivit'!$B$3:$G$34,3)</f>
        <v>#N/A</v>
      </c>
      <c r="F423" s="25" t="e">
        <f>VLOOKUP($B423,'Seznam aktivit'!$B$3:$G$34,4)</f>
        <v>#N/A</v>
      </c>
      <c r="G423" s="25" t="e">
        <f>VLOOKUP($B423,'Seznam aktivit'!$B$3:$G$34,5)</f>
        <v>#N/A</v>
      </c>
      <c r="H423" s="26" t="e">
        <f>VLOOKUP($B423,'Seznam aktivit'!$B$3:$G$34,6)</f>
        <v>#N/A</v>
      </c>
    </row>
    <row r="424" spans="1:8" ht="15" customHeight="1" x14ac:dyDescent="0.3">
      <c r="A424" s="6"/>
      <c r="B424" s="20"/>
      <c r="C424" s="19"/>
      <c r="D424" s="23" t="e">
        <f>VLOOKUP($B424,'Seznam aktivit'!$B$3:$G$34,2)</f>
        <v>#N/A</v>
      </c>
      <c r="E424" s="24" t="e">
        <f>VLOOKUP($B424,'Seznam aktivit'!$B$3:$G$34,3)</f>
        <v>#N/A</v>
      </c>
      <c r="F424" s="25" t="e">
        <f>VLOOKUP($B424,'Seznam aktivit'!$B$3:$G$34,4)</f>
        <v>#N/A</v>
      </c>
      <c r="G424" s="25" t="e">
        <f>VLOOKUP($B424,'Seznam aktivit'!$B$3:$G$34,5)</f>
        <v>#N/A</v>
      </c>
      <c r="H424" s="26" t="e">
        <f>VLOOKUP($B424,'Seznam aktivit'!$B$3:$G$34,6)</f>
        <v>#N/A</v>
      </c>
    </row>
    <row r="425" spans="1:8" ht="15" customHeight="1" x14ac:dyDescent="0.3">
      <c r="A425" s="6"/>
      <c r="B425" s="20"/>
      <c r="C425" s="19"/>
      <c r="D425" s="23" t="e">
        <f>VLOOKUP($B425,'Seznam aktivit'!$B$3:$G$34,2)</f>
        <v>#N/A</v>
      </c>
      <c r="E425" s="24" t="e">
        <f>VLOOKUP($B425,'Seznam aktivit'!$B$3:$G$34,3)</f>
        <v>#N/A</v>
      </c>
      <c r="F425" s="25" t="e">
        <f>VLOOKUP($B425,'Seznam aktivit'!$B$3:$G$34,4)</f>
        <v>#N/A</v>
      </c>
      <c r="G425" s="25" t="e">
        <f>VLOOKUP($B425,'Seznam aktivit'!$B$3:$G$34,5)</f>
        <v>#N/A</v>
      </c>
      <c r="H425" s="26" t="e">
        <f>VLOOKUP($B425,'Seznam aktivit'!$B$3:$G$34,6)</f>
        <v>#N/A</v>
      </c>
    </row>
    <row r="426" spans="1:8" ht="15" customHeight="1" x14ac:dyDescent="0.3">
      <c r="A426" s="6"/>
      <c r="B426" s="20"/>
      <c r="C426" s="19"/>
      <c r="D426" s="23" t="e">
        <f>VLOOKUP($B426,'Seznam aktivit'!$B$3:$G$34,2)</f>
        <v>#N/A</v>
      </c>
      <c r="E426" s="24" t="e">
        <f>VLOOKUP($B426,'Seznam aktivit'!$B$3:$G$34,3)</f>
        <v>#N/A</v>
      </c>
      <c r="F426" s="25" t="e">
        <f>VLOOKUP($B426,'Seznam aktivit'!$B$3:$G$34,4)</f>
        <v>#N/A</v>
      </c>
      <c r="G426" s="25" t="e">
        <f>VLOOKUP($B426,'Seznam aktivit'!$B$3:$G$34,5)</f>
        <v>#N/A</v>
      </c>
      <c r="H426" s="26" t="e">
        <f>VLOOKUP($B426,'Seznam aktivit'!$B$3:$G$34,6)</f>
        <v>#N/A</v>
      </c>
    </row>
    <row r="427" spans="1:8" ht="15" customHeight="1" x14ac:dyDescent="0.3">
      <c r="A427" s="6"/>
      <c r="B427" s="20"/>
      <c r="C427" s="19"/>
      <c r="D427" s="23" t="e">
        <f>VLOOKUP($B427,'Seznam aktivit'!$B$3:$G$34,2)</f>
        <v>#N/A</v>
      </c>
      <c r="E427" s="24" t="e">
        <f>VLOOKUP($B427,'Seznam aktivit'!$B$3:$G$34,3)</f>
        <v>#N/A</v>
      </c>
      <c r="F427" s="25" t="e">
        <f>VLOOKUP($B427,'Seznam aktivit'!$B$3:$G$34,4)</f>
        <v>#N/A</v>
      </c>
      <c r="G427" s="25" t="e">
        <f>VLOOKUP($B427,'Seznam aktivit'!$B$3:$G$34,5)</f>
        <v>#N/A</v>
      </c>
      <c r="H427" s="26" t="e">
        <f>VLOOKUP($B427,'Seznam aktivit'!$B$3:$G$34,6)</f>
        <v>#N/A</v>
      </c>
    </row>
    <row r="428" spans="1:8" ht="15" customHeight="1" x14ac:dyDescent="0.3">
      <c r="A428" s="6"/>
      <c r="B428" s="20"/>
      <c r="C428" s="19"/>
      <c r="D428" s="23" t="e">
        <f>VLOOKUP($B428,'Seznam aktivit'!$B$3:$G$34,2)</f>
        <v>#N/A</v>
      </c>
      <c r="E428" s="24" t="e">
        <f>VLOOKUP($B428,'Seznam aktivit'!$B$3:$G$34,3)</f>
        <v>#N/A</v>
      </c>
      <c r="F428" s="25" t="e">
        <f>VLOOKUP($B428,'Seznam aktivit'!$B$3:$G$34,4)</f>
        <v>#N/A</v>
      </c>
      <c r="G428" s="25" t="e">
        <f>VLOOKUP($B428,'Seznam aktivit'!$B$3:$G$34,5)</f>
        <v>#N/A</v>
      </c>
      <c r="H428" s="26" t="e">
        <f>VLOOKUP($B428,'Seznam aktivit'!$B$3:$G$34,6)</f>
        <v>#N/A</v>
      </c>
    </row>
    <row r="429" spans="1:8" ht="15" customHeight="1" x14ac:dyDescent="0.3">
      <c r="A429" s="6"/>
      <c r="B429" s="20"/>
      <c r="C429" s="19"/>
      <c r="D429" s="23" t="e">
        <f>VLOOKUP($B429,'Seznam aktivit'!$B$3:$G$34,2)</f>
        <v>#N/A</v>
      </c>
      <c r="E429" s="24" t="e">
        <f>VLOOKUP($B429,'Seznam aktivit'!$B$3:$G$34,3)</f>
        <v>#N/A</v>
      </c>
      <c r="F429" s="25" t="e">
        <f>VLOOKUP($B429,'Seznam aktivit'!$B$3:$G$34,4)</f>
        <v>#N/A</v>
      </c>
      <c r="G429" s="25" t="e">
        <f>VLOOKUP($B429,'Seznam aktivit'!$B$3:$G$34,5)</f>
        <v>#N/A</v>
      </c>
      <c r="H429" s="26" t="e">
        <f>VLOOKUP($B429,'Seznam aktivit'!$B$3:$G$34,6)</f>
        <v>#N/A</v>
      </c>
    </row>
    <row r="430" spans="1:8" ht="15" customHeight="1" x14ac:dyDescent="0.3">
      <c r="A430" s="6"/>
      <c r="B430" s="20"/>
      <c r="C430" s="19"/>
      <c r="D430" s="23" t="e">
        <f>VLOOKUP($B430,'Seznam aktivit'!$B$3:$G$34,2)</f>
        <v>#N/A</v>
      </c>
      <c r="E430" s="24" t="e">
        <f>VLOOKUP($B430,'Seznam aktivit'!$B$3:$G$34,3)</f>
        <v>#N/A</v>
      </c>
      <c r="F430" s="25" t="e">
        <f>VLOOKUP($B430,'Seznam aktivit'!$B$3:$G$34,4)</f>
        <v>#N/A</v>
      </c>
      <c r="G430" s="25" t="e">
        <f>VLOOKUP($B430,'Seznam aktivit'!$B$3:$G$34,5)</f>
        <v>#N/A</v>
      </c>
      <c r="H430" s="26" t="e">
        <f>VLOOKUP($B430,'Seznam aktivit'!$B$3:$G$34,6)</f>
        <v>#N/A</v>
      </c>
    </row>
    <row r="431" spans="1:8" ht="15" customHeight="1" x14ac:dyDescent="0.3">
      <c r="A431" s="6"/>
      <c r="B431" s="20"/>
      <c r="C431" s="19"/>
      <c r="D431" s="23" t="e">
        <f>VLOOKUP($B431,'Seznam aktivit'!$B$3:$G$34,2)</f>
        <v>#N/A</v>
      </c>
      <c r="E431" s="24" t="e">
        <f>VLOOKUP($B431,'Seznam aktivit'!$B$3:$G$34,3)</f>
        <v>#N/A</v>
      </c>
      <c r="F431" s="25" t="e">
        <f>VLOOKUP($B431,'Seznam aktivit'!$B$3:$G$34,4)</f>
        <v>#N/A</v>
      </c>
      <c r="G431" s="25" t="e">
        <f>VLOOKUP($B431,'Seznam aktivit'!$B$3:$G$34,5)</f>
        <v>#N/A</v>
      </c>
      <c r="H431" s="26" t="e">
        <f>VLOOKUP($B431,'Seznam aktivit'!$B$3:$G$34,6)</f>
        <v>#N/A</v>
      </c>
    </row>
    <row r="432" spans="1:8" ht="15" customHeight="1" x14ac:dyDescent="0.3">
      <c r="A432" s="6"/>
      <c r="B432" s="20"/>
      <c r="C432" s="19"/>
      <c r="D432" s="23" t="e">
        <f>VLOOKUP($B432,'Seznam aktivit'!$B$3:$G$34,2)</f>
        <v>#N/A</v>
      </c>
      <c r="E432" s="24" t="e">
        <f>VLOOKUP($B432,'Seznam aktivit'!$B$3:$G$34,3)</f>
        <v>#N/A</v>
      </c>
      <c r="F432" s="25" t="e">
        <f>VLOOKUP($B432,'Seznam aktivit'!$B$3:$G$34,4)</f>
        <v>#N/A</v>
      </c>
      <c r="G432" s="25" t="e">
        <f>VLOOKUP($B432,'Seznam aktivit'!$B$3:$G$34,5)</f>
        <v>#N/A</v>
      </c>
      <c r="H432" s="26" t="e">
        <f>VLOOKUP($B432,'Seznam aktivit'!$B$3:$G$34,6)</f>
        <v>#N/A</v>
      </c>
    </row>
    <row r="433" spans="1:8" ht="15" customHeight="1" x14ac:dyDescent="0.3">
      <c r="A433" s="6"/>
      <c r="B433" s="20"/>
      <c r="C433" s="19"/>
      <c r="D433" s="23" t="e">
        <f>VLOOKUP($B433,'Seznam aktivit'!$B$3:$G$34,2)</f>
        <v>#N/A</v>
      </c>
      <c r="E433" s="24" t="e">
        <f>VLOOKUP($B433,'Seznam aktivit'!$B$3:$G$34,3)</f>
        <v>#N/A</v>
      </c>
      <c r="F433" s="25" t="e">
        <f>VLOOKUP($B433,'Seznam aktivit'!$B$3:$G$34,4)</f>
        <v>#N/A</v>
      </c>
      <c r="G433" s="25" t="e">
        <f>VLOOKUP($B433,'Seznam aktivit'!$B$3:$G$34,5)</f>
        <v>#N/A</v>
      </c>
      <c r="H433" s="26" t="e">
        <f>VLOOKUP($B433,'Seznam aktivit'!$B$3:$G$34,6)</f>
        <v>#N/A</v>
      </c>
    </row>
    <row r="434" spans="1:8" ht="15" customHeight="1" x14ac:dyDescent="0.3">
      <c r="A434" s="6"/>
      <c r="B434" s="20"/>
      <c r="C434" s="19"/>
      <c r="D434" s="23" t="e">
        <f>VLOOKUP($B434,'Seznam aktivit'!$B$3:$G$34,2)</f>
        <v>#N/A</v>
      </c>
      <c r="E434" s="24" t="e">
        <f>VLOOKUP($B434,'Seznam aktivit'!$B$3:$G$34,3)</f>
        <v>#N/A</v>
      </c>
      <c r="F434" s="25" t="e">
        <f>VLOOKUP($B434,'Seznam aktivit'!$B$3:$G$34,4)</f>
        <v>#N/A</v>
      </c>
      <c r="G434" s="25" t="e">
        <f>VLOOKUP($B434,'Seznam aktivit'!$B$3:$G$34,5)</f>
        <v>#N/A</v>
      </c>
      <c r="H434" s="26" t="e">
        <f>VLOOKUP($B434,'Seznam aktivit'!$B$3:$G$34,6)</f>
        <v>#N/A</v>
      </c>
    </row>
    <row r="435" spans="1:8" ht="15" customHeight="1" x14ac:dyDescent="0.3">
      <c r="A435" s="6"/>
      <c r="B435" s="20"/>
      <c r="C435" s="19"/>
      <c r="D435" s="23" t="e">
        <f>VLOOKUP($B435,'Seznam aktivit'!$B$3:$G$34,2)</f>
        <v>#N/A</v>
      </c>
      <c r="E435" s="24" t="e">
        <f>VLOOKUP($B435,'Seznam aktivit'!$B$3:$G$34,3)</f>
        <v>#N/A</v>
      </c>
      <c r="F435" s="25" t="e">
        <f>VLOOKUP($B435,'Seznam aktivit'!$B$3:$G$34,4)</f>
        <v>#N/A</v>
      </c>
      <c r="G435" s="25" t="e">
        <f>VLOOKUP($B435,'Seznam aktivit'!$B$3:$G$34,5)</f>
        <v>#N/A</v>
      </c>
      <c r="H435" s="26" t="e">
        <f>VLOOKUP($B435,'Seznam aktivit'!$B$3:$G$34,6)</f>
        <v>#N/A</v>
      </c>
    </row>
    <row r="436" spans="1:8" ht="15" customHeight="1" x14ac:dyDescent="0.3">
      <c r="A436" s="6"/>
      <c r="B436" s="20"/>
      <c r="C436" s="19"/>
      <c r="D436" s="23" t="e">
        <f>VLOOKUP($B436,'Seznam aktivit'!$B$3:$G$34,2)</f>
        <v>#N/A</v>
      </c>
      <c r="E436" s="24" t="e">
        <f>VLOOKUP($B436,'Seznam aktivit'!$B$3:$G$34,3)</f>
        <v>#N/A</v>
      </c>
      <c r="F436" s="25" t="e">
        <f>VLOOKUP($B436,'Seznam aktivit'!$B$3:$G$34,4)</f>
        <v>#N/A</v>
      </c>
      <c r="G436" s="25" t="e">
        <f>VLOOKUP($B436,'Seznam aktivit'!$B$3:$G$34,5)</f>
        <v>#N/A</v>
      </c>
      <c r="H436" s="26" t="e">
        <f>VLOOKUP($B436,'Seznam aktivit'!$B$3:$G$34,6)</f>
        <v>#N/A</v>
      </c>
    </row>
    <row r="437" spans="1:8" ht="15" customHeight="1" x14ac:dyDescent="0.3">
      <c r="A437" s="6"/>
      <c r="B437" s="20"/>
      <c r="C437" s="19"/>
      <c r="D437" s="23" t="e">
        <f>VLOOKUP($B437,'Seznam aktivit'!$B$3:$G$34,2)</f>
        <v>#N/A</v>
      </c>
      <c r="E437" s="24" t="e">
        <f>VLOOKUP($B437,'Seznam aktivit'!$B$3:$G$34,3)</f>
        <v>#N/A</v>
      </c>
      <c r="F437" s="25" t="e">
        <f>VLOOKUP($B437,'Seznam aktivit'!$B$3:$G$34,4)</f>
        <v>#N/A</v>
      </c>
      <c r="G437" s="25" t="e">
        <f>VLOOKUP($B437,'Seznam aktivit'!$B$3:$G$34,5)</f>
        <v>#N/A</v>
      </c>
      <c r="H437" s="26" t="e">
        <f>VLOOKUP($B437,'Seznam aktivit'!$B$3:$G$34,6)</f>
        <v>#N/A</v>
      </c>
    </row>
    <row r="438" spans="1:8" ht="15" customHeight="1" x14ac:dyDescent="0.3">
      <c r="A438" s="6"/>
      <c r="B438" s="20"/>
      <c r="C438" s="19"/>
      <c r="D438" s="23" t="e">
        <f>VLOOKUP($B438,'Seznam aktivit'!$B$3:$G$34,2)</f>
        <v>#N/A</v>
      </c>
      <c r="E438" s="24" t="e">
        <f>VLOOKUP($B438,'Seznam aktivit'!$B$3:$G$34,3)</f>
        <v>#N/A</v>
      </c>
      <c r="F438" s="25" t="e">
        <f>VLOOKUP($B438,'Seznam aktivit'!$B$3:$G$34,4)</f>
        <v>#N/A</v>
      </c>
      <c r="G438" s="25" t="e">
        <f>VLOOKUP($B438,'Seznam aktivit'!$B$3:$G$34,5)</f>
        <v>#N/A</v>
      </c>
      <c r="H438" s="26" t="e">
        <f>VLOOKUP($B438,'Seznam aktivit'!$B$3:$G$34,6)</f>
        <v>#N/A</v>
      </c>
    </row>
    <row r="439" spans="1:8" ht="15" customHeight="1" x14ac:dyDescent="0.3">
      <c r="A439" s="6"/>
      <c r="B439" s="20"/>
      <c r="C439" s="19"/>
      <c r="D439" s="23" t="e">
        <f>VLOOKUP($B439,'Seznam aktivit'!$B$3:$G$34,2)</f>
        <v>#N/A</v>
      </c>
      <c r="E439" s="24" t="e">
        <f>VLOOKUP($B439,'Seznam aktivit'!$B$3:$G$34,3)</f>
        <v>#N/A</v>
      </c>
      <c r="F439" s="25" t="e">
        <f>VLOOKUP($B439,'Seznam aktivit'!$B$3:$G$34,4)</f>
        <v>#N/A</v>
      </c>
      <c r="G439" s="25" t="e">
        <f>VLOOKUP($B439,'Seznam aktivit'!$B$3:$G$34,5)</f>
        <v>#N/A</v>
      </c>
      <c r="H439" s="26" t="e">
        <f>VLOOKUP($B439,'Seznam aktivit'!$B$3:$G$34,6)</f>
        <v>#N/A</v>
      </c>
    </row>
    <row r="440" spans="1:8" ht="15" customHeight="1" x14ac:dyDescent="0.3">
      <c r="A440" s="6"/>
      <c r="B440" s="20"/>
      <c r="C440" s="19"/>
      <c r="D440" s="23" t="e">
        <f>VLOOKUP($B440,'Seznam aktivit'!$B$3:$G$34,2)</f>
        <v>#N/A</v>
      </c>
      <c r="E440" s="24" t="e">
        <f>VLOOKUP($B440,'Seznam aktivit'!$B$3:$G$34,3)</f>
        <v>#N/A</v>
      </c>
      <c r="F440" s="25" t="e">
        <f>VLOOKUP($B440,'Seznam aktivit'!$B$3:$G$34,4)</f>
        <v>#N/A</v>
      </c>
      <c r="G440" s="25" t="e">
        <f>VLOOKUP($B440,'Seznam aktivit'!$B$3:$G$34,5)</f>
        <v>#N/A</v>
      </c>
      <c r="H440" s="26" t="e">
        <f>VLOOKUP($B440,'Seznam aktivit'!$B$3:$G$34,6)</f>
        <v>#N/A</v>
      </c>
    </row>
    <row r="441" spans="1:8" ht="15" customHeight="1" x14ac:dyDescent="0.3">
      <c r="A441" s="6"/>
      <c r="B441" s="20"/>
      <c r="C441" s="19"/>
      <c r="D441" s="23" t="e">
        <f>VLOOKUP($B441,'Seznam aktivit'!$B$3:$G$34,2)</f>
        <v>#N/A</v>
      </c>
      <c r="E441" s="24" t="e">
        <f>VLOOKUP($B441,'Seznam aktivit'!$B$3:$G$34,3)</f>
        <v>#N/A</v>
      </c>
      <c r="F441" s="25" t="e">
        <f>VLOOKUP($B441,'Seznam aktivit'!$B$3:$G$34,4)</f>
        <v>#N/A</v>
      </c>
      <c r="G441" s="25" t="e">
        <f>VLOOKUP($B441,'Seznam aktivit'!$B$3:$G$34,5)</f>
        <v>#N/A</v>
      </c>
      <c r="H441" s="26" t="e">
        <f>VLOOKUP($B441,'Seznam aktivit'!$B$3:$G$34,6)</f>
        <v>#N/A</v>
      </c>
    </row>
    <row r="442" spans="1:8" ht="15" customHeight="1" x14ac:dyDescent="0.3">
      <c r="A442" s="6"/>
      <c r="B442" s="20"/>
      <c r="C442" s="19"/>
      <c r="D442" s="23" t="e">
        <f>VLOOKUP($B442,'Seznam aktivit'!$B$3:$G$34,2)</f>
        <v>#N/A</v>
      </c>
      <c r="E442" s="24" t="e">
        <f>VLOOKUP($B442,'Seznam aktivit'!$B$3:$G$34,3)</f>
        <v>#N/A</v>
      </c>
      <c r="F442" s="25" t="e">
        <f>VLOOKUP($B442,'Seznam aktivit'!$B$3:$G$34,4)</f>
        <v>#N/A</v>
      </c>
      <c r="G442" s="25" t="e">
        <f>VLOOKUP($B442,'Seznam aktivit'!$B$3:$G$34,5)</f>
        <v>#N/A</v>
      </c>
      <c r="H442" s="26" t="e">
        <f>VLOOKUP($B442,'Seznam aktivit'!$B$3:$G$34,6)</f>
        <v>#N/A</v>
      </c>
    </row>
    <row r="443" spans="1:8" ht="15" customHeight="1" x14ac:dyDescent="0.3">
      <c r="A443" s="6"/>
      <c r="B443" s="20"/>
      <c r="C443" s="19"/>
      <c r="D443" s="23" t="e">
        <f>VLOOKUP($B443,'Seznam aktivit'!$B$3:$G$34,2)</f>
        <v>#N/A</v>
      </c>
      <c r="E443" s="24" t="e">
        <f>VLOOKUP($B443,'Seznam aktivit'!$B$3:$G$34,3)</f>
        <v>#N/A</v>
      </c>
      <c r="F443" s="25" t="e">
        <f>VLOOKUP($B443,'Seznam aktivit'!$B$3:$G$34,4)</f>
        <v>#N/A</v>
      </c>
      <c r="G443" s="25" t="e">
        <f>VLOOKUP($B443,'Seznam aktivit'!$B$3:$G$34,5)</f>
        <v>#N/A</v>
      </c>
      <c r="H443" s="26" t="e">
        <f>VLOOKUP($B443,'Seznam aktivit'!$B$3:$G$34,6)</f>
        <v>#N/A</v>
      </c>
    </row>
    <row r="444" spans="1:8" ht="15" customHeight="1" x14ac:dyDescent="0.3">
      <c r="A444" s="6"/>
      <c r="B444" s="20"/>
      <c r="C444" s="19"/>
      <c r="D444" s="23" t="e">
        <f>VLOOKUP($B444,'Seznam aktivit'!$B$3:$G$34,2)</f>
        <v>#N/A</v>
      </c>
      <c r="E444" s="24" t="e">
        <f>VLOOKUP($B444,'Seznam aktivit'!$B$3:$G$34,3)</f>
        <v>#N/A</v>
      </c>
      <c r="F444" s="25" t="e">
        <f>VLOOKUP($B444,'Seznam aktivit'!$B$3:$G$34,4)</f>
        <v>#N/A</v>
      </c>
      <c r="G444" s="25" t="e">
        <f>VLOOKUP($B444,'Seznam aktivit'!$B$3:$G$34,5)</f>
        <v>#N/A</v>
      </c>
      <c r="H444" s="26" t="e">
        <f>VLOOKUP($B444,'Seznam aktivit'!$B$3:$G$34,6)</f>
        <v>#N/A</v>
      </c>
    </row>
    <row r="445" spans="1:8" ht="15" customHeight="1" x14ac:dyDescent="0.3">
      <c r="A445" s="6"/>
      <c r="B445" s="20"/>
      <c r="C445" s="19"/>
      <c r="D445" s="23" t="e">
        <f>VLOOKUP($B445,'Seznam aktivit'!$B$3:$G$34,2)</f>
        <v>#N/A</v>
      </c>
      <c r="E445" s="24" t="e">
        <f>VLOOKUP($B445,'Seznam aktivit'!$B$3:$G$34,3)</f>
        <v>#N/A</v>
      </c>
      <c r="F445" s="25" t="e">
        <f>VLOOKUP($B445,'Seznam aktivit'!$B$3:$G$34,4)</f>
        <v>#N/A</v>
      </c>
      <c r="G445" s="25" t="e">
        <f>VLOOKUP($B445,'Seznam aktivit'!$B$3:$G$34,5)</f>
        <v>#N/A</v>
      </c>
      <c r="H445" s="26" t="e">
        <f>VLOOKUP($B445,'Seznam aktivit'!$B$3:$G$34,6)</f>
        <v>#N/A</v>
      </c>
    </row>
    <row r="446" spans="1:8" ht="15" customHeight="1" x14ac:dyDescent="0.3">
      <c r="A446" s="6"/>
      <c r="B446" s="20"/>
      <c r="C446" s="19"/>
      <c r="D446" s="23" t="e">
        <f>VLOOKUP($B446,'Seznam aktivit'!$B$3:$G$34,2)</f>
        <v>#N/A</v>
      </c>
      <c r="E446" s="24" t="e">
        <f>VLOOKUP($B446,'Seznam aktivit'!$B$3:$G$34,3)</f>
        <v>#N/A</v>
      </c>
      <c r="F446" s="25" t="e">
        <f>VLOOKUP($B446,'Seznam aktivit'!$B$3:$G$34,4)</f>
        <v>#N/A</v>
      </c>
      <c r="G446" s="25" t="e">
        <f>VLOOKUP($B446,'Seznam aktivit'!$B$3:$G$34,5)</f>
        <v>#N/A</v>
      </c>
      <c r="H446" s="26" t="e">
        <f>VLOOKUP($B446,'Seznam aktivit'!$B$3:$G$34,6)</f>
        <v>#N/A</v>
      </c>
    </row>
    <row r="447" spans="1:8" ht="15" customHeight="1" x14ac:dyDescent="0.3">
      <c r="A447" s="6"/>
      <c r="B447" s="20"/>
      <c r="C447" s="19"/>
      <c r="D447" s="23" t="e">
        <f>VLOOKUP($B447,'Seznam aktivit'!$B$3:$G$34,2)</f>
        <v>#N/A</v>
      </c>
      <c r="E447" s="24" t="e">
        <f>VLOOKUP($B447,'Seznam aktivit'!$B$3:$G$34,3)</f>
        <v>#N/A</v>
      </c>
      <c r="F447" s="25" t="e">
        <f>VLOOKUP($B447,'Seznam aktivit'!$B$3:$G$34,4)</f>
        <v>#N/A</v>
      </c>
      <c r="G447" s="25" t="e">
        <f>VLOOKUP($B447,'Seznam aktivit'!$B$3:$G$34,5)</f>
        <v>#N/A</v>
      </c>
      <c r="H447" s="26" t="e">
        <f>VLOOKUP($B447,'Seznam aktivit'!$B$3:$G$34,6)</f>
        <v>#N/A</v>
      </c>
    </row>
    <row r="448" spans="1:8" ht="15" customHeight="1" x14ac:dyDescent="0.3">
      <c r="A448" s="6"/>
      <c r="B448" s="20"/>
      <c r="C448" s="19"/>
      <c r="D448" s="23" t="e">
        <f>VLOOKUP($B448,'Seznam aktivit'!$B$3:$G$34,2)</f>
        <v>#N/A</v>
      </c>
      <c r="E448" s="24" t="e">
        <f>VLOOKUP($B448,'Seznam aktivit'!$B$3:$G$34,3)</f>
        <v>#N/A</v>
      </c>
      <c r="F448" s="25" t="e">
        <f>VLOOKUP($B448,'Seznam aktivit'!$B$3:$G$34,4)</f>
        <v>#N/A</v>
      </c>
      <c r="G448" s="25" t="e">
        <f>VLOOKUP($B448,'Seznam aktivit'!$B$3:$G$34,5)</f>
        <v>#N/A</v>
      </c>
      <c r="H448" s="26" t="e">
        <f>VLOOKUP($B448,'Seznam aktivit'!$B$3:$G$34,6)</f>
        <v>#N/A</v>
      </c>
    </row>
    <row r="449" spans="1:8" ht="15" customHeight="1" x14ac:dyDescent="0.3">
      <c r="A449" s="6"/>
      <c r="B449" s="20"/>
      <c r="C449" s="19"/>
      <c r="D449" s="23" t="e">
        <f>VLOOKUP($B449,'Seznam aktivit'!$B$3:$G$34,2)</f>
        <v>#N/A</v>
      </c>
      <c r="E449" s="24" t="e">
        <f>VLOOKUP($B449,'Seznam aktivit'!$B$3:$G$34,3)</f>
        <v>#N/A</v>
      </c>
      <c r="F449" s="25" t="e">
        <f>VLOOKUP($B449,'Seznam aktivit'!$B$3:$G$34,4)</f>
        <v>#N/A</v>
      </c>
      <c r="G449" s="25" t="e">
        <f>VLOOKUP($B449,'Seznam aktivit'!$B$3:$G$34,5)</f>
        <v>#N/A</v>
      </c>
      <c r="H449" s="26" t="e">
        <f>VLOOKUP($B449,'Seznam aktivit'!$B$3:$G$34,6)</f>
        <v>#N/A</v>
      </c>
    </row>
    <row r="450" spans="1:8" ht="15" customHeight="1" x14ac:dyDescent="0.3">
      <c r="A450" s="6"/>
      <c r="B450" s="20"/>
      <c r="C450" s="19"/>
      <c r="D450" s="23" t="e">
        <f>VLOOKUP($B450,'Seznam aktivit'!$B$3:$G$34,2)</f>
        <v>#N/A</v>
      </c>
      <c r="E450" s="24" t="e">
        <f>VLOOKUP($B450,'Seznam aktivit'!$B$3:$G$34,3)</f>
        <v>#N/A</v>
      </c>
      <c r="F450" s="25" t="e">
        <f>VLOOKUP($B450,'Seznam aktivit'!$B$3:$G$34,4)</f>
        <v>#N/A</v>
      </c>
      <c r="G450" s="25" t="e">
        <f>VLOOKUP($B450,'Seznam aktivit'!$B$3:$G$34,5)</f>
        <v>#N/A</v>
      </c>
      <c r="H450" s="26" t="e">
        <f>VLOOKUP($B450,'Seznam aktivit'!$B$3:$G$34,6)</f>
        <v>#N/A</v>
      </c>
    </row>
    <row r="451" spans="1:8" ht="15" customHeight="1" x14ac:dyDescent="0.3">
      <c r="A451" s="6"/>
      <c r="B451" s="20"/>
      <c r="C451" s="19"/>
      <c r="D451" s="23" t="e">
        <f>VLOOKUP($B451,'Seznam aktivit'!$B$3:$G$34,2)</f>
        <v>#N/A</v>
      </c>
      <c r="E451" s="24" t="e">
        <f>VLOOKUP($B451,'Seznam aktivit'!$B$3:$G$34,3)</f>
        <v>#N/A</v>
      </c>
      <c r="F451" s="25" t="e">
        <f>VLOOKUP($B451,'Seznam aktivit'!$B$3:$G$34,4)</f>
        <v>#N/A</v>
      </c>
      <c r="G451" s="25" t="e">
        <f>VLOOKUP($B451,'Seznam aktivit'!$B$3:$G$34,5)</f>
        <v>#N/A</v>
      </c>
      <c r="H451" s="26" t="e">
        <f>VLOOKUP($B451,'Seznam aktivit'!$B$3:$G$34,6)</f>
        <v>#N/A</v>
      </c>
    </row>
    <row r="452" spans="1:8" ht="15" customHeight="1" x14ac:dyDescent="0.3">
      <c r="A452" s="6"/>
      <c r="B452" s="20"/>
      <c r="C452" s="19"/>
      <c r="D452" s="23" t="e">
        <f>VLOOKUP($B452,'Seznam aktivit'!$B$3:$G$34,2)</f>
        <v>#N/A</v>
      </c>
      <c r="E452" s="24" t="e">
        <f>VLOOKUP($B452,'Seznam aktivit'!$B$3:$G$34,3)</f>
        <v>#N/A</v>
      </c>
      <c r="F452" s="25" t="e">
        <f>VLOOKUP($B452,'Seznam aktivit'!$B$3:$G$34,4)</f>
        <v>#N/A</v>
      </c>
      <c r="G452" s="25" t="e">
        <f>VLOOKUP($B452,'Seznam aktivit'!$B$3:$G$34,5)</f>
        <v>#N/A</v>
      </c>
      <c r="H452" s="26" t="e">
        <f>VLOOKUP($B452,'Seznam aktivit'!$B$3:$G$34,6)</f>
        <v>#N/A</v>
      </c>
    </row>
    <row r="453" spans="1:8" ht="15" customHeight="1" x14ac:dyDescent="0.3">
      <c r="A453" s="6"/>
      <c r="B453" s="20"/>
      <c r="C453" s="19"/>
      <c r="D453" s="23" t="e">
        <f>VLOOKUP($B453,'Seznam aktivit'!$B$3:$G$34,2)</f>
        <v>#N/A</v>
      </c>
      <c r="E453" s="24" t="e">
        <f>VLOOKUP($B453,'Seznam aktivit'!$B$3:$G$34,3)</f>
        <v>#N/A</v>
      </c>
      <c r="F453" s="25" t="e">
        <f>VLOOKUP($B453,'Seznam aktivit'!$B$3:$G$34,4)</f>
        <v>#N/A</v>
      </c>
      <c r="G453" s="25" t="e">
        <f>VLOOKUP($B453,'Seznam aktivit'!$B$3:$G$34,5)</f>
        <v>#N/A</v>
      </c>
      <c r="H453" s="26" t="e">
        <f>VLOOKUP($B453,'Seznam aktivit'!$B$3:$G$34,6)</f>
        <v>#N/A</v>
      </c>
    </row>
    <row r="454" spans="1:8" ht="15" customHeight="1" x14ac:dyDescent="0.3">
      <c r="A454" s="6"/>
      <c r="B454" s="20"/>
      <c r="C454" s="19"/>
      <c r="D454" s="23" t="e">
        <f>VLOOKUP($B454,'Seznam aktivit'!$B$3:$G$34,2)</f>
        <v>#N/A</v>
      </c>
      <c r="E454" s="24" t="e">
        <f>VLOOKUP($B454,'Seznam aktivit'!$B$3:$G$34,3)</f>
        <v>#N/A</v>
      </c>
      <c r="F454" s="25" t="e">
        <f>VLOOKUP($B454,'Seznam aktivit'!$B$3:$G$34,4)</f>
        <v>#N/A</v>
      </c>
      <c r="G454" s="25" t="e">
        <f>VLOOKUP($B454,'Seznam aktivit'!$B$3:$G$34,5)</f>
        <v>#N/A</v>
      </c>
      <c r="H454" s="26" t="e">
        <f>VLOOKUP($B454,'Seznam aktivit'!$B$3:$G$34,6)</f>
        <v>#N/A</v>
      </c>
    </row>
    <row r="455" spans="1:8" ht="15" customHeight="1" x14ac:dyDescent="0.3">
      <c r="A455" s="6"/>
      <c r="B455" s="20"/>
      <c r="C455" s="19"/>
      <c r="D455" s="23" t="e">
        <f>VLOOKUP($B455,'Seznam aktivit'!$B$3:$G$34,2)</f>
        <v>#N/A</v>
      </c>
      <c r="E455" s="24" t="e">
        <f>VLOOKUP($B455,'Seznam aktivit'!$B$3:$G$34,3)</f>
        <v>#N/A</v>
      </c>
      <c r="F455" s="25" t="e">
        <f>VLOOKUP($B455,'Seznam aktivit'!$B$3:$G$34,4)</f>
        <v>#N/A</v>
      </c>
      <c r="G455" s="25" t="e">
        <f>VLOOKUP($B455,'Seznam aktivit'!$B$3:$G$34,5)</f>
        <v>#N/A</v>
      </c>
      <c r="H455" s="26" t="e">
        <f>VLOOKUP($B455,'Seznam aktivit'!$B$3:$G$34,6)</f>
        <v>#N/A</v>
      </c>
    </row>
    <row r="456" spans="1:8" ht="15" customHeight="1" x14ac:dyDescent="0.3">
      <c r="A456" s="6"/>
      <c r="B456" s="20"/>
      <c r="C456" s="19"/>
      <c r="D456" s="23" t="e">
        <f>VLOOKUP($B456,'Seznam aktivit'!$B$3:$G$34,2)</f>
        <v>#N/A</v>
      </c>
      <c r="E456" s="24" t="e">
        <f>VLOOKUP($B456,'Seznam aktivit'!$B$3:$G$34,3)</f>
        <v>#N/A</v>
      </c>
      <c r="F456" s="25" t="e">
        <f>VLOOKUP($B456,'Seznam aktivit'!$B$3:$G$34,4)</f>
        <v>#N/A</v>
      </c>
      <c r="G456" s="25" t="e">
        <f>VLOOKUP($B456,'Seznam aktivit'!$B$3:$G$34,5)</f>
        <v>#N/A</v>
      </c>
      <c r="H456" s="26" t="e">
        <f>VLOOKUP($B456,'Seznam aktivit'!$B$3:$G$34,6)</f>
        <v>#N/A</v>
      </c>
    </row>
    <row r="457" spans="1:8" ht="15" customHeight="1" x14ac:dyDescent="0.3">
      <c r="A457" s="6"/>
      <c r="B457" s="20"/>
      <c r="C457" s="19"/>
      <c r="D457" s="23" t="e">
        <f>VLOOKUP($B457,'Seznam aktivit'!$B$3:$G$34,2)</f>
        <v>#N/A</v>
      </c>
      <c r="E457" s="24" t="e">
        <f>VLOOKUP($B457,'Seznam aktivit'!$B$3:$G$34,3)</f>
        <v>#N/A</v>
      </c>
      <c r="F457" s="25" t="e">
        <f>VLOOKUP($B457,'Seznam aktivit'!$B$3:$G$34,4)</f>
        <v>#N/A</v>
      </c>
      <c r="G457" s="25" t="e">
        <f>VLOOKUP($B457,'Seznam aktivit'!$B$3:$G$34,5)</f>
        <v>#N/A</v>
      </c>
      <c r="H457" s="26" t="e">
        <f>VLOOKUP($B457,'Seznam aktivit'!$B$3:$G$34,6)</f>
        <v>#N/A</v>
      </c>
    </row>
    <row r="458" spans="1:8" ht="15" customHeight="1" x14ac:dyDescent="0.3">
      <c r="A458" s="6"/>
      <c r="B458" s="20"/>
      <c r="C458" s="19"/>
      <c r="D458" s="23" t="e">
        <f>VLOOKUP($B458,'Seznam aktivit'!$B$3:$G$34,2)</f>
        <v>#N/A</v>
      </c>
      <c r="E458" s="24" t="e">
        <f>VLOOKUP($B458,'Seznam aktivit'!$B$3:$G$34,3)</f>
        <v>#N/A</v>
      </c>
      <c r="F458" s="25" t="e">
        <f>VLOOKUP($B458,'Seznam aktivit'!$B$3:$G$34,4)</f>
        <v>#N/A</v>
      </c>
      <c r="G458" s="25" t="e">
        <f>VLOOKUP($B458,'Seznam aktivit'!$B$3:$G$34,5)</f>
        <v>#N/A</v>
      </c>
      <c r="H458" s="26" t="e">
        <f>VLOOKUP($B458,'Seznam aktivit'!$B$3:$G$34,6)</f>
        <v>#N/A</v>
      </c>
    </row>
    <row r="459" spans="1:8" ht="15" customHeight="1" x14ac:dyDescent="0.3">
      <c r="A459" s="6"/>
      <c r="B459" s="20"/>
      <c r="C459" s="19"/>
      <c r="D459" s="23" t="e">
        <f>VLOOKUP($B459,'Seznam aktivit'!$B$3:$G$34,2)</f>
        <v>#N/A</v>
      </c>
      <c r="E459" s="24" t="e">
        <f>VLOOKUP($B459,'Seznam aktivit'!$B$3:$G$34,3)</f>
        <v>#N/A</v>
      </c>
      <c r="F459" s="25" t="e">
        <f>VLOOKUP($B459,'Seznam aktivit'!$B$3:$G$34,4)</f>
        <v>#N/A</v>
      </c>
      <c r="G459" s="25" t="e">
        <f>VLOOKUP($B459,'Seznam aktivit'!$B$3:$G$34,5)</f>
        <v>#N/A</v>
      </c>
      <c r="H459" s="26" t="e">
        <f>VLOOKUP($B459,'Seznam aktivit'!$B$3:$G$34,6)</f>
        <v>#N/A</v>
      </c>
    </row>
    <row r="460" spans="1:8" ht="15" customHeight="1" x14ac:dyDescent="0.3">
      <c r="A460" s="6"/>
      <c r="B460" s="20"/>
      <c r="C460" s="19"/>
      <c r="D460" s="23" t="e">
        <f>VLOOKUP($B460,'Seznam aktivit'!$B$3:$G$34,2)</f>
        <v>#N/A</v>
      </c>
      <c r="E460" s="24" t="e">
        <f>VLOOKUP($B460,'Seznam aktivit'!$B$3:$G$34,3)</f>
        <v>#N/A</v>
      </c>
      <c r="F460" s="25" t="e">
        <f>VLOOKUP($B460,'Seznam aktivit'!$B$3:$G$34,4)</f>
        <v>#N/A</v>
      </c>
      <c r="G460" s="25" t="e">
        <f>VLOOKUP($B460,'Seznam aktivit'!$B$3:$G$34,5)</f>
        <v>#N/A</v>
      </c>
      <c r="H460" s="26" t="e">
        <f>VLOOKUP($B460,'Seznam aktivit'!$B$3:$G$34,6)</f>
        <v>#N/A</v>
      </c>
    </row>
    <row r="461" spans="1:8" ht="15" customHeight="1" x14ac:dyDescent="0.3">
      <c r="A461" s="6"/>
      <c r="B461" s="20"/>
      <c r="C461" s="19"/>
      <c r="D461" s="23" t="e">
        <f>VLOOKUP($B461,'Seznam aktivit'!$B$3:$G$34,2)</f>
        <v>#N/A</v>
      </c>
      <c r="E461" s="24" t="e">
        <f>VLOOKUP($B461,'Seznam aktivit'!$B$3:$G$34,3)</f>
        <v>#N/A</v>
      </c>
      <c r="F461" s="25" t="e">
        <f>VLOOKUP($B461,'Seznam aktivit'!$B$3:$G$34,4)</f>
        <v>#N/A</v>
      </c>
      <c r="G461" s="25" t="e">
        <f>VLOOKUP($B461,'Seznam aktivit'!$B$3:$G$34,5)</f>
        <v>#N/A</v>
      </c>
      <c r="H461" s="26" t="e">
        <f>VLOOKUP($B461,'Seznam aktivit'!$B$3:$G$34,6)</f>
        <v>#N/A</v>
      </c>
    </row>
    <row r="462" spans="1:8" ht="15" customHeight="1" x14ac:dyDescent="0.3">
      <c r="A462" s="6"/>
      <c r="B462" s="20"/>
      <c r="C462" s="19"/>
      <c r="D462" s="23" t="e">
        <f>VLOOKUP($B462,'Seznam aktivit'!$B$3:$G$34,2)</f>
        <v>#N/A</v>
      </c>
      <c r="E462" s="24" t="e">
        <f>VLOOKUP($B462,'Seznam aktivit'!$B$3:$G$34,3)</f>
        <v>#N/A</v>
      </c>
      <c r="F462" s="25" t="e">
        <f>VLOOKUP($B462,'Seznam aktivit'!$B$3:$G$34,4)</f>
        <v>#N/A</v>
      </c>
      <c r="G462" s="25" t="e">
        <f>VLOOKUP($B462,'Seznam aktivit'!$B$3:$G$34,5)</f>
        <v>#N/A</v>
      </c>
      <c r="H462" s="26" t="e">
        <f>VLOOKUP($B462,'Seznam aktivit'!$B$3:$G$34,6)</f>
        <v>#N/A</v>
      </c>
    </row>
    <row r="463" spans="1:8" ht="15" customHeight="1" x14ac:dyDescent="0.3">
      <c r="A463" s="6"/>
      <c r="B463" s="20"/>
      <c r="C463" s="19"/>
      <c r="D463" s="23" t="e">
        <f>VLOOKUP($B463,'Seznam aktivit'!$B$3:$G$34,2)</f>
        <v>#N/A</v>
      </c>
      <c r="E463" s="24" t="e">
        <f>VLOOKUP($B463,'Seznam aktivit'!$B$3:$G$34,3)</f>
        <v>#N/A</v>
      </c>
      <c r="F463" s="25" t="e">
        <f>VLOOKUP($B463,'Seznam aktivit'!$B$3:$G$34,4)</f>
        <v>#N/A</v>
      </c>
      <c r="G463" s="25" t="e">
        <f>VLOOKUP($B463,'Seznam aktivit'!$B$3:$G$34,5)</f>
        <v>#N/A</v>
      </c>
      <c r="H463" s="26" t="e">
        <f>VLOOKUP($B463,'Seznam aktivit'!$B$3:$G$34,6)</f>
        <v>#N/A</v>
      </c>
    </row>
    <row r="464" spans="1:8" ht="15" customHeight="1" x14ac:dyDescent="0.3">
      <c r="A464" s="6"/>
      <c r="B464" s="20"/>
      <c r="C464" s="19"/>
      <c r="D464" s="23" t="e">
        <f>VLOOKUP($B464,'Seznam aktivit'!$B$3:$G$34,2)</f>
        <v>#N/A</v>
      </c>
      <c r="E464" s="24" t="e">
        <f>VLOOKUP($B464,'Seznam aktivit'!$B$3:$G$34,3)</f>
        <v>#N/A</v>
      </c>
      <c r="F464" s="25" t="e">
        <f>VLOOKUP($B464,'Seznam aktivit'!$B$3:$G$34,4)</f>
        <v>#N/A</v>
      </c>
      <c r="G464" s="25" t="e">
        <f>VLOOKUP($B464,'Seznam aktivit'!$B$3:$G$34,5)</f>
        <v>#N/A</v>
      </c>
      <c r="H464" s="26" t="e">
        <f>VLOOKUP($B464,'Seznam aktivit'!$B$3:$G$34,6)</f>
        <v>#N/A</v>
      </c>
    </row>
    <row r="465" spans="1:8" ht="15" customHeight="1" x14ac:dyDescent="0.3">
      <c r="A465" s="6"/>
      <c r="B465" s="20"/>
      <c r="C465" s="19"/>
      <c r="D465" s="23" t="e">
        <f>VLOOKUP($B465,'Seznam aktivit'!$B$3:$G$34,2)</f>
        <v>#N/A</v>
      </c>
      <c r="E465" s="24" t="e">
        <f>VLOOKUP($B465,'Seznam aktivit'!$B$3:$G$34,3)</f>
        <v>#N/A</v>
      </c>
      <c r="F465" s="25" t="e">
        <f>VLOOKUP($B465,'Seznam aktivit'!$B$3:$G$34,4)</f>
        <v>#N/A</v>
      </c>
      <c r="G465" s="25" t="e">
        <f>VLOOKUP($B465,'Seznam aktivit'!$B$3:$G$34,5)</f>
        <v>#N/A</v>
      </c>
      <c r="H465" s="26" t="e">
        <f>VLOOKUP($B465,'Seznam aktivit'!$B$3:$G$34,6)</f>
        <v>#N/A</v>
      </c>
    </row>
    <row r="466" spans="1:8" ht="15" customHeight="1" x14ac:dyDescent="0.3">
      <c r="A466" s="6"/>
      <c r="B466" s="20"/>
      <c r="C466" s="19"/>
      <c r="D466" s="23" t="e">
        <f>VLOOKUP($B466,'Seznam aktivit'!$B$3:$G$34,2)</f>
        <v>#N/A</v>
      </c>
      <c r="E466" s="24" t="e">
        <f>VLOOKUP($B466,'Seznam aktivit'!$B$3:$G$34,3)</f>
        <v>#N/A</v>
      </c>
      <c r="F466" s="25" t="e">
        <f>VLOOKUP($B466,'Seznam aktivit'!$B$3:$G$34,4)</f>
        <v>#N/A</v>
      </c>
      <c r="G466" s="25" t="e">
        <f>VLOOKUP($B466,'Seznam aktivit'!$B$3:$G$34,5)</f>
        <v>#N/A</v>
      </c>
      <c r="H466" s="26" t="e">
        <f>VLOOKUP($B466,'Seznam aktivit'!$B$3:$G$34,6)</f>
        <v>#N/A</v>
      </c>
    </row>
    <row r="467" spans="1:8" ht="15" customHeight="1" x14ac:dyDescent="0.3">
      <c r="A467" s="6"/>
      <c r="B467" s="20"/>
      <c r="C467" s="19"/>
      <c r="D467" s="23" t="e">
        <f>VLOOKUP($B467,'Seznam aktivit'!$B$3:$G$34,2)</f>
        <v>#N/A</v>
      </c>
      <c r="E467" s="24" t="e">
        <f>VLOOKUP($B467,'Seznam aktivit'!$B$3:$G$34,3)</f>
        <v>#N/A</v>
      </c>
      <c r="F467" s="25" t="e">
        <f>VLOOKUP($B467,'Seznam aktivit'!$B$3:$G$34,4)</f>
        <v>#N/A</v>
      </c>
      <c r="G467" s="25" t="e">
        <f>VLOOKUP($B467,'Seznam aktivit'!$B$3:$G$34,5)</f>
        <v>#N/A</v>
      </c>
      <c r="H467" s="26" t="e">
        <f>VLOOKUP($B467,'Seznam aktivit'!$B$3:$G$34,6)</f>
        <v>#N/A</v>
      </c>
    </row>
    <row r="468" spans="1:8" ht="15" customHeight="1" x14ac:dyDescent="0.3">
      <c r="A468" s="6"/>
      <c r="B468" s="20"/>
      <c r="C468" s="19"/>
      <c r="D468" s="23" t="e">
        <f>VLOOKUP($B468,'Seznam aktivit'!$B$3:$G$34,2)</f>
        <v>#N/A</v>
      </c>
      <c r="E468" s="24" t="e">
        <f>VLOOKUP($B468,'Seznam aktivit'!$B$3:$G$34,3)</f>
        <v>#N/A</v>
      </c>
      <c r="F468" s="25" t="e">
        <f>VLOOKUP($B468,'Seznam aktivit'!$B$3:$G$34,4)</f>
        <v>#N/A</v>
      </c>
      <c r="G468" s="25" t="e">
        <f>VLOOKUP($B468,'Seznam aktivit'!$B$3:$G$34,5)</f>
        <v>#N/A</v>
      </c>
      <c r="H468" s="26" t="e">
        <f>VLOOKUP($B468,'Seznam aktivit'!$B$3:$G$34,6)</f>
        <v>#N/A</v>
      </c>
    </row>
    <row r="469" spans="1:8" ht="15" customHeight="1" x14ac:dyDescent="0.3">
      <c r="A469" s="6"/>
      <c r="B469" s="20"/>
      <c r="C469" s="19"/>
      <c r="D469" s="23" t="e">
        <f>VLOOKUP($B469,'Seznam aktivit'!$B$3:$G$34,2)</f>
        <v>#N/A</v>
      </c>
      <c r="E469" s="24" t="e">
        <f>VLOOKUP($B469,'Seznam aktivit'!$B$3:$G$34,3)</f>
        <v>#N/A</v>
      </c>
      <c r="F469" s="25" t="e">
        <f>VLOOKUP($B469,'Seznam aktivit'!$B$3:$G$34,4)</f>
        <v>#N/A</v>
      </c>
      <c r="G469" s="25" t="e">
        <f>VLOOKUP($B469,'Seznam aktivit'!$B$3:$G$34,5)</f>
        <v>#N/A</v>
      </c>
      <c r="H469" s="26" t="e">
        <f>VLOOKUP($B469,'Seznam aktivit'!$B$3:$G$34,6)</f>
        <v>#N/A</v>
      </c>
    </row>
    <row r="470" spans="1:8" ht="15" customHeight="1" x14ac:dyDescent="0.3">
      <c r="A470" s="6"/>
      <c r="B470" s="20"/>
      <c r="C470" s="19"/>
      <c r="D470" s="23" t="e">
        <f>VLOOKUP($B470,'Seznam aktivit'!$B$3:$G$34,2)</f>
        <v>#N/A</v>
      </c>
      <c r="E470" s="24" t="e">
        <f>VLOOKUP($B470,'Seznam aktivit'!$B$3:$G$34,3)</f>
        <v>#N/A</v>
      </c>
      <c r="F470" s="25" t="e">
        <f>VLOOKUP($B470,'Seznam aktivit'!$B$3:$G$34,4)</f>
        <v>#N/A</v>
      </c>
      <c r="G470" s="25" t="e">
        <f>VLOOKUP($B470,'Seznam aktivit'!$B$3:$G$34,5)</f>
        <v>#N/A</v>
      </c>
      <c r="H470" s="26" t="e">
        <f>VLOOKUP($B470,'Seznam aktivit'!$B$3:$G$34,6)</f>
        <v>#N/A</v>
      </c>
    </row>
    <row r="471" spans="1:8" ht="15" customHeight="1" x14ac:dyDescent="0.3">
      <c r="A471" s="6"/>
      <c r="B471" s="20"/>
      <c r="C471" s="19"/>
      <c r="D471" s="23" t="e">
        <f>VLOOKUP($B471,'Seznam aktivit'!$B$3:$G$34,2)</f>
        <v>#N/A</v>
      </c>
      <c r="E471" s="24" t="e">
        <f>VLOOKUP($B471,'Seznam aktivit'!$B$3:$G$34,3)</f>
        <v>#N/A</v>
      </c>
      <c r="F471" s="25" t="e">
        <f>VLOOKUP($B471,'Seznam aktivit'!$B$3:$G$34,4)</f>
        <v>#N/A</v>
      </c>
      <c r="G471" s="25" t="e">
        <f>VLOOKUP($B471,'Seznam aktivit'!$B$3:$G$34,5)</f>
        <v>#N/A</v>
      </c>
      <c r="H471" s="26" t="e">
        <f>VLOOKUP($B471,'Seznam aktivit'!$B$3:$G$34,6)</f>
        <v>#N/A</v>
      </c>
    </row>
    <row r="472" spans="1:8" ht="15" customHeight="1" x14ac:dyDescent="0.3">
      <c r="A472" s="6"/>
      <c r="B472" s="20"/>
      <c r="C472" s="19"/>
      <c r="D472" s="23" t="e">
        <f>VLOOKUP($B472,'Seznam aktivit'!$B$3:$G$34,2)</f>
        <v>#N/A</v>
      </c>
      <c r="E472" s="24" t="e">
        <f>VLOOKUP($B472,'Seznam aktivit'!$B$3:$G$34,3)</f>
        <v>#N/A</v>
      </c>
      <c r="F472" s="25" t="e">
        <f>VLOOKUP($B472,'Seznam aktivit'!$B$3:$G$34,4)</f>
        <v>#N/A</v>
      </c>
      <c r="G472" s="25" t="e">
        <f>VLOOKUP($B472,'Seznam aktivit'!$B$3:$G$34,5)</f>
        <v>#N/A</v>
      </c>
      <c r="H472" s="26" t="e">
        <f>VLOOKUP($B472,'Seznam aktivit'!$B$3:$G$34,6)</f>
        <v>#N/A</v>
      </c>
    </row>
    <row r="473" spans="1:8" ht="15" customHeight="1" x14ac:dyDescent="0.3">
      <c r="A473" s="6"/>
      <c r="B473" s="20"/>
      <c r="C473" s="19"/>
      <c r="D473" s="23" t="e">
        <f>VLOOKUP($B473,'Seznam aktivit'!$B$3:$G$34,2)</f>
        <v>#N/A</v>
      </c>
      <c r="E473" s="24" t="e">
        <f>VLOOKUP($B473,'Seznam aktivit'!$B$3:$G$34,3)</f>
        <v>#N/A</v>
      </c>
      <c r="F473" s="25" t="e">
        <f>VLOOKUP($B473,'Seznam aktivit'!$B$3:$G$34,4)</f>
        <v>#N/A</v>
      </c>
      <c r="G473" s="25" t="e">
        <f>VLOOKUP($B473,'Seznam aktivit'!$B$3:$G$34,5)</f>
        <v>#N/A</v>
      </c>
      <c r="H473" s="26" t="e">
        <f>VLOOKUP($B473,'Seznam aktivit'!$B$3:$G$34,6)</f>
        <v>#N/A</v>
      </c>
    </row>
    <row r="474" spans="1:8" ht="15" customHeight="1" x14ac:dyDescent="0.3">
      <c r="A474" s="6"/>
      <c r="B474" s="20"/>
      <c r="C474" s="19"/>
      <c r="D474" s="23" t="e">
        <f>VLOOKUP($B474,'Seznam aktivit'!$B$3:$G$34,2)</f>
        <v>#N/A</v>
      </c>
      <c r="E474" s="24" t="e">
        <f>VLOOKUP($B474,'Seznam aktivit'!$B$3:$G$34,3)</f>
        <v>#N/A</v>
      </c>
      <c r="F474" s="25" t="e">
        <f>VLOOKUP($B474,'Seznam aktivit'!$B$3:$G$34,4)</f>
        <v>#N/A</v>
      </c>
      <c r="G474" s="25" t="e">
        <f>VLOOKUP($B474,'Seznam aktivit'!$B$3:$G$34,5)</f>
        <v>#N/A</v>
      </c>
      <c r="H474" s="26" t="e">
        <f>VLOOKUP($B474,'Seznam aktivit'!$B$3:$G$34,6)</f>
        <v>#N/A</v>
      </c>
    </row>
    <row r="475" spans="1:8" ht="15" customHeight="1" x14ac:dyDescent="0.3">
      <c r="A475" s="6"/>
      <c r="B475" s="20"/>
      <c r="C475" s="19"/>
      <c r="D475" s="23" t="e">
        <f>VLOOKUP($B475,'Seznam aktivit'!$B$3:$G$34,2)</f>
        <v>#N/A</v>
      </c>
      <c r="E475" s="24" t="e">
        <f>VLOOKUP($B475,'Seznam aktivit'!$B$3:$G$34,3)</f>
        <v>#N/A</v>
      </c>
      <c r="F475" s="25" t="e">
        <f>VLOOKUP($B475,'Seznam aktivit'!$B$3:$G$34,4)</f>
        <v>#N/A</v>
      </c>
      <c r="G475" s="25" t="e">
        <f>VLOOKUP($B475,'Seznam aktivit'!$B$3:$G$34,5)</f>
        <v>#N/A</v>
      </c>
      <c r="H475" s="26" t="e">
        <f>VLOOKUP($B475,'Seznam aktivit'!$B$3:$G$34,6)</f>
        <v>#N/A</v>
      </c>
    </row>
    <row r="476" spans="1:8" ht="15" customHeight="1" x14ac:dyDescent="0.3">
      <c r="A476" s="6"/>
      <c r="B476" s="20"/>
      <c r="C476" s="19"/>
      <c r="D476" s="23" t="e">
        <f>VLOOKUP($B476,'Seznam aktivit'!$B$3:$G$34,2)</f>
        <v>#N/A</v>
      </c>
      <c r="E476" s="24" t="e">
        <f>VLOOKUP($B476,'Seznam aktivit'!$B$3:$G$34,3)</f>
        <v>#N/A</v>
      </c>
      <c r="F476" s="25" t="e">
        <f>VLOOKUP($B476,'Seznam aktivit'!$B$3:$G$34,4)</f>
        <v>#N/A</v>
      </c>
      <c r="G476" s="25" t="e">
        <f>VLOOKUP($B476,'Seznam aktivit'!$B$3:$G$34,5)</f>
        <v>#N/A</v>
      </c>
      <c r="H476" s="26" t="e">
        <f>VLOOKUP($B476,'Seznam aktivit'!$B$3:$G$34,6)</f>
        <v>#N/A</v>
      </c>
    </row>
    <row r="477" spans="1:8" ht="15" customHeight="1" x14ac:dyDescent="0.3">
      <c r="A477" s="6"/>
      <c r="B477" s="20"/>
      <c r="C477" s="19"/>
      <c r="D477" s="23" t="e">
        <f>VLOOKUP($B477,'Seznam aktivit'!$B$3:$G$34,2)</f>
        <v>#N/A</v>
      </c>
      <c r="E477" s="24" t="e">
        <f>VLOOKUP($B477,'Seznam aktivit'!$B$3:$G$34,3)</f>
        <v>#N/A</v>
      </c>
      <c r="F477" s="25" t="e">
        <f>VLOOKUP($B477,'Seznam aktivit'!$B$3:$G$34,4)</f>
        <v>#N/A</v>
      </c>
      <c r="G477" s="25" t="e">
        <f>VLOOKUP($B477,'Seznam aktivit'!$B$3:$G$34,5)</f>
        <v>#N/A</v>
      </c>
      <c r="H477" s="26" t="e">
        <f>VLOOKUP($B477,'Seznam aktivit'!$B$3:$G$34,6)</f>
        <v>#N/A</v>
      </c>
    </row>
    <row r="478" spans="1:8" ht="15" customHeight="1" x14ac:dyDescent="0.3">
      <c r="A478" s="6"/>
      <c r="B478" s="20"/>
      <c r="C478" s="19"/>
      <c r="D478" s="23" t="e">
        <f>VLOOKUP($B478,'Seznam aktivit'!$B$3:$G$34,2)</f>
        <v>#N/A</v>
      </c>
      <c r="E478" s="24" t="e">
        <f>VLOOKUP($B478,'Seznam aktivit'!$B$3:$G$34,3)</f>
        <v>#N/A</v>
      </c>
      <c r="F478" s="25" t="e">
        <f>VLOOKUP($B478,'Seznam aktivit'!$B$3:$G$34,4)</f>
        <v>#N/A</v>
      </c>
      <c r="G478" s="25" t="e">
        <f>VLOOKUP($B478,'Seznam aktivit'!$B$3:$G$34,5)</f>
        <v>#N/A</v>
      </c>
      <c r="H478" s="26" t="e">
        <f>VLOOKUP($B478,'Seznam aktivit'!$B$3:$G$34,6)</f>
        <v>#N/A</v>
      </c>
    </row>
    <row r="479" spans="1:8" ht="15" customHeight="1" x14ac:dyDescent="0.3">
      <c r="A479" s="6"/>
      <c r="B479" s="20"/>
      <c r="C479" s="19"/>
      <c r="D479" s="23" t="e">
        <f>VLOOKUP($B479,'Seznam aktivit'!$B$3:$G$34,2)</f>
        <v>#N/A</v>
      </c>
      <c r="E479" s="24" t="e">
        <f>VLOOKUP($B479,'Seznam aktivit'!$B$3:$G$34,3)</f>
        <v>#N/A</v>
      </c>
      <c r="F479" s="25" t="e">
        <f>VLOOKUP($B479,'Seznam aktivit'!$B$3:$G$34,4)</f>
        <v>#N/A</v>
      </c>
      <c r="G479" s="25" t="e">
        <f>VLOOKUP($B479,'Seznam aktivit'!$B$3:$G$34,5)</f>
        <v>#N/A</v>
      </c>
      <c r="H479" s="26" t="e">
        <f>VLOOKUP($B479,'Seznam aktivit'!$B$3:$G$34,6)</f>
        <v>#N/A</v>
      </c>
    </row>
    <row r="480" spans="1:8" ht="15" customHeight="1" x14ac:dyDescent="0.3">
      <c r="A480" s="6"/>
      <c r="B480" s="20"/>
      <c r="C480" s="19"/>
      <c r="D480" s="23" t="e">
        <f>VLOOKUP($B480,'Seznam aktivit'!$B$3:$G$34,2)</f>
        <v>#N/A</v>
      </c>
      <c r="E480" s="24" t="e">
        <f>VLOOKUP($B480,'Seznam aktivit'!$B$3:$G$34,3)</f>
        <v>#N/A</v>
      </c>
      <c r="F480" s="25" t="e">
        <f>VLOOKUP($B480,'Seznam aktivit'!$B$3:$G$34,4)</f>
        <v>#N/A</v>
      </c>
      <c r="G480" s="25" t="e">
        <f>VLOOKUP($B480,'Seznam aktivit'!$B$3:$G$34,5)</f>
        <v>#N/A</v>
      </c>
      <c r="H480" s="26" t="e">
        <f>VLOOKUP($B480,'Seznam aktivit'!$B$3:$G$34,6)</f>
        <v>#N/A</v>
      </c>
    </row>
    <row r="481" spans="1:8" ht="15" customHeight="1" x14ac:dyDescent="0.3">
      <c r="A481" s="6"/>
      <c r="B481" s="20"/>
      <c r="C481" s="19"/>
      <c r="D481" s="23" t="e">
        <f>VLOOKUP($B481,'Seznam aktivit'!$B$3:$G$34,2)</f>
        <v>#N/A</v>
      </c>
      <c r="E481" s="24" t="e">
        <f>VLOOKUP($B481,'Seznam aktivit'!$B$3:$G$34,3)</f>
        <v>#N/A</v>
      </c>
      <c r="F481" s="25" t="e">
        <f>VLOOKUP($B481,'Seznam aktivit'!$B$3:$G$34,4)</f>
        <v>#N/A</v>
      </c>
      <c r="G481" s="25" t="e">
        <f>VLOOKUP($B481,'Seznam aktivit'!$B$3:$G$34,5)</f>
        <v>#N/A</v>
      </c>
      <c r="H481" s="26" t="e">
        <f>VLOOKUP($B481,'Seznam aktivit'!$B$3:$G$34,6)</f>
        <v>#N/A</v>
      </c>
    </row>
    <row r="482" spans="1:8" ht="15" customHeight="1" x14ac:dyDescent="0.3">
      <c r="A482" s="6"/>
      <c r="B482" s="20"/>
      <c r="C482" s="19"/>
      <c r="D482" s="23" t="e">
        <f>VLOOKUP($B482,'Seznam aktivit'!$B$3:$G$34,2)</f>
        <v>#N/A</v>
      </c>
      <c r="E482" s="24" t="e">
        <f>VLOOKUP($B482,'Seznam aktivit'!$B$3:$G$34,3)</f>
        <v>#N/A</v>
      </c>
      <c r="F482" s="25" t="e">
        <f>VLOOKUP($B482,'Seznam aktivit'!$B$3:$G$34,4)</f>
        <v>#N/A</v>
      </c>
      <c r="G482" s="25" t="e">
        <f>VLOOKUP($B482,'Seznam aktivit'!$B$3:$G$34,5)</f>
        <v>#N/A</v>
      </c>
      <c r="H482" s="26" t="e">
        <f>VLOOKUP($B482,'Seznam aktivit'!$B$3:$G$34,6)</f>
        <v>#N/A</v>
      </c>
    </row>
    <row r="483" spans="1:8" ht="15" customHeight="1" x14ac:dyDescent="0.3">
      <c r="A483" s="6"/>
      <c r="B483" s="20"/>
      <c r="C483" s="19"/>
      <c r="D483" s="23" t="e">
        <f>VLOOKUP($B483,'Seznam aktivit'!$B$3:$G$34,2)</f>
        <v>#N/A</v>
      </c>
      <c r="E483" s="24" t="e">
        <f>VLOOKUP($B483,'Seznam aktivit'!$B$3:$G$34,3)</f>
        <v>#N/A</v>
      </c>
      <c r="F483" s="25" t="e">
        <f>VLOOKUP($B483,'Seznam aktivit'!$B$3:$G$34,4)</f>
        <v>#N/A</v>
      </c>
      <c r="G483" s="25" t="e">
        <f>VLOOKUP($B483,'Seznam aktivit'!$B$3:$G$34,5)</f>
        <v>#N/A</v>
      </c>
      <c r="H483" s="26" t="e">
        <f>VLOOKUP($B483,'Seznam aktivit'!$B$3:$G$34,6)</f>
        <v>#N/A</v>
      </c>
    </row>
    <row r="484" spans="1:8" ht="15" customHeight="1" x14ac:dyDescent="0.3">
      <c r="A484" s="6"/>
      <c r="B484" s="20"/>
      <c r="C484" s="19"/>
      <c r="D484" s="23" t="e">
        <f>VLOOKUP($B484,'Seznam aktivit'!$B$3:$G$34,2)</f>
        <v>#N/A</v>
      </c>
      <c r="E484" s="24" t="e">
        <f>VLOOKUP($B484,'Seznam aktivit'!$B$3:$G$34,3)</f>
        <v>#N/A</v>
      </c>
      <c r="F484" s="25" t="e">
        <f>VLOOKUP($B484,'Seznam aktivit'!$B$3:$G$34,4)</f>
        <v>#N/A</v>
      </c>
      <c r="G484" s="25" t="e">
        <f>VLOOKUP($B484,'Seznam aktivit'!$B$3:$G$34,5)</f>
        <v>#N/A</v>
      </c>
      <c r="H484" s="26" t="e">
        <f>VLOOKUP($B484,'Seznam aktivit'!$B$3:$G$34,6)</f>
        <v>#N/A</v>
      </c>
    </row>
    <row r="485" spans="1:8" ht="15" customHeight="1" x14ac:dyDescent="0.3">
      <c r="A485" s="6"/>
      <c r="B485" s="20"/>
      <c r="C485" s="19"/>
      <c r="D485" s="23" t="e">
        <f>VLOOKUP($B485,'Seznam aktivit'!$B$3:$G$34,2)</f>
        <v>#N/A</v>
      </c>
      <c r="E485" s="24" t="e">
        <f>VLOOKUP($B485,'Seznam aktivit'!$B$3:$G$34,3)</f>
        <v>#N/A</v>
      </c>
      <c r="F485" s="25" t="e">
        <f>VLOOKUP($B485,'Seznam aktivit'!$B$3:$G$34,4)</f>
        <v>#N/A</v>
      </c>
      <c r="G485" s="25" t="e">
        <f>VLOOKUP($B485,'Seznam aktivit'!$B$3:$G$34,5)</f>
        <v>#N/A</v>
      </c>
      <c r="H485" s="26" t="e">
        <f>VLOOKUP($B485,'Seznam aktivit'!$B$3:$G$34,6)</f>
        <v>#N/A</v>
      </c>
    </row>
    <row r="486" spans="1:8" ht="15" customHeight="1" x14ac:dyDescent="0.3">
      <c r="A486" s="6"/>
      <c r="B486" s="20"/>
      <c r="C486" s="19"/>
      <c r="D486" s="23" t="e">
        <f>VLOOKUP($B486,'Seznam aktivit'!$B$3:$G$34,2)</f>
        <v>#N/A</v>
      </c>
      <c r="E486" s="24" t="e">
        <f>VLOOKUP($B486,'Seznam aktivit'!$B$3:$G$34,3)</f>
        <v>#N/A</v>
      </c>
      <c r="F486" s="25" t="e">
        <f>VLOOKUP($B486,'Seznam aktivit'!$B$3:$G$34,4)</f>
        <v>#N/A</v>
      </c>
      <c r="G486" s="25" t="e">
        <f>VLOOKUP($B486,'Seznam aktivit'!$B$3:$G$34,5)</f>
        <v>#N/A</v>
      </c>
      <c r="H486" s="26" t="e">
        <f>VLOOKUP($B486,'Seznam aktivit'!$B$3:$G$34,6)</f>
        <v>#N/A</v>
      </c>
    </row>
    <row r="487" spans="1:8" ht="15" customHeight="1" x14ac:dyDescent="0.3">
      <c r="A487" s="6"/>
      <c r="B487" s="20"/>
      <c r="C487" s="19"/>
      <c r="D487" s="23" t="e">
        <f>VLOOKUP($B487,'Seznam aktivit'!$B$3:$G$34,2)</f>
        <v>#N/A</v>
      </c>
      <c r="E487" s="24" t="e">
        <f>VLOOKUP($B487,'Seznam aktivit'!$B$3:$G$34,3)</f>
        <v>#N/A</v>
      </c>
      <c r="F487" s="25" t="e">
        <f>VLOOKUP($B487,'Seznam aktivit'!$B$3:$G$34,4)</f>
        <v>#N/A</v>
      </c>
      <c r="G487" s="25" t="e">
        <f>VLOOKUP($B487,'Seznam aktivit'!$B$3:$G$34,5)</f>
        <v>#N/A</v>
      </c>
      <c r="H487" s="26" t="e">
        <f>VLOOKUP($B487,'Seznam aktivit'!$B$3:$G$34,6)</f>
        <v>#N/A</v>
      </c>
    </row>
    <row r="488" spans="1:8" ht="15" customHeight="1" x14ac:dyDescent="0.3">
      <c r="A488" s="6"/>
      <c r="B488" s="20"/>
      <c r="C488" s="19"/>
      <c r="D488" s="23" t="e">
        <f>VLOOKUP($B488,'Seznam aktivit'!$B$3:$G$34,2)</f>
        <v>#N/A</v>
      </c>
      <c r="E488" s="24" t="e">
        <f>VLOOKUP($B488,'Seznam aktivit'!$B$3:$G$34,3)</f>
        <v>#N/A</v>
      </c>
      <c r="F488" s="25" t="e">
        <f>VLOOKUP($B488,'Seznam aktivit'!$B$3:$G$34,4)</f>
        <v>#N/A</v>
      </c>
      <c r="G488" s="25" t="e">
        <f>VLOOKUP($B488,'Seznam aktivit'!$B$3:$G$34,5)</f>
        <v>#N/A</v>
      </c>
      <c r="H488" s="26" t="e">
        <f>VLOOKUP($B488,'Seznam aktivit'!$B$3:$G$34,6)</f>
        <v>#N/A</v>
      </c>
    </row>
    <row r="489" spans="1:8" ht="15" customHeight="1" x14ac:dyDescent="0.3">
      <c r="A489" s="6"/>
      <c r="B489" s="20"/>
      <c r="C489" s="19"/>
      <c r="D489" s="23" t="e">
        <f>VLOOKUP($B489,'Seznam aktivit'!$B$3:$G$34,2)</f>
        <v>#N/A</v>
      </c>
      <c r="E489" s="24" t="e">
        <f>VLOOKUP($B489,'Seznam aktivit'!$B$3:$G$34,3)</f>
        <v>#N/A</v>
      </c>
      <c r="F489" s="25" t="e">
        <f>VLOOKUP($B489,'Seznam aktivit'!$B$3:$G$34,4)</f>
        <v>#N/A</v>
      </c>
      <c r="G489" s="25" t="e">
        <f>VLOOKUP($B489,'Seznam aktivit'!$B$3:$G$34,5)</f>
        <v>#N/A</v>
      </c>
      <c r="H489" s="26" t="e">
        <f>VLOOKUP($B489,'Seznam aktivit'!$B$3:$G$34,6)</f>
        <v>#N/A</v>
      </c>
    </row>
    <row r="490" spans="1:8" ht="15" customHeight="1" x14ac:dyDescent="0.3">
      <c r="A490" s="6"/>
      <c r="B490" s="20"/>
      <c r="C490" s="19"/>
      <c r="D490" s="23" t="e">
        <f>VLOOKUP($B490,'Seznam aktivit'!$B$3:$G$34,2)</f>
        <v>#N/A</v>
      </c>
      <c r="E490" s="24" t="e">
        <f>VLOOKUP($B490,'Seznam aktivit'!$B$3:$G$34,3)</f>
        <v>#N/A</v>
      </c>
      <c r="F490" s="25" t="e">
        <f>VLOOKUP($B490,'Seznam aktivit'!$B$3:$G$34,4)</f>
        <v>#N/A</v>
      </c>
      <c r="G490" s="25" t="e">
        <f>VLOOKUP($B490,'Seznam aktivit'!$B$3:$G$34,5)</f>
        <v>#N/A</v>
      </c>
      <c r="H490" s="26" t="e">
        <f>VLOOKUP($B490,'Seznam aktivit'!$B$3:$G$34,6)</f>
        <v>#N/A</v>
      </c>
    </row>
    <row r="491" spans="1:8" ht="15" customHeight="1" x14ac:dyDescent="0.3">
      <c r="A491" s="6"/>
      <c r="B491" s="20"/>
      <c r="C491" s="19"/>
      <c r="D491" s="23" t="e">
        <f>VLOOKUP($B491,'Seznam aktivit'!$B$3:$G$34,2)</f>
        <v>#N/A</v>
      </c>
      <c r="E491" s="24" t="e">
        <f>VLOOKUP($B491,'Seznam aktivit'!$B$3:$G$34,3)</f>
        <v>#N/A</v>
      </c>
      <c r="F491" s="25" t="e">
        <f>VLOOKUP($B491,'Seznam aktivit'!$B$3:$G$34,4)</f>
        <v>#N/A</v>
      </c>
      <c r="G491" s="25" t="e">
        <f>VLOOKUP($B491,'Seznam aktivit'!$B$3:$G$34,5)</f>
        <v>#N/A</v>
      </c>
      <c r="H491" s="26" t="e">
        <f>VLOOKUP($B491,'Seznam aktivit'!$B$3:$G$34,6)</f>
        <v>#N/A</v>
      </c>
    </row>
    <row r="492" spans="1:8" ht="15" customHeight="1" x14ac:dyDescent="0.3">
      <c r="A492" s="6"/>
      <c r="B492" s="20"/>
      <c r="C492" s="19"/>
      <c r="D492" s="23" t="e">
        <f>VLOOKUP($B492,'Seznam aktivit'!$B$3:$G$34,2)</f>
        <v>#N/A</v>
      </c>
      <c r="E492" s="24" t="e">
        <f>VLOOKUP($B492,'Seznam aktivit'!$B$3:$G$34,3)</f>
        <v>#N/A</v>
      </c>
      <c r="F492" s="25" t="e">
        <f>VLOOKUP($B492,'Seznam aktivit'!$B$3:$G$34,4)</f>
        <v>#N/A</v>
      </c>
      <c r="G492" s="25" t="e">
        <f>VLOOKUP($B492,'Seznam aktivit'!$B$3:$G$34,5)</f>
        <v>#N/A</v>
      </c>
      <c r="H492" s="26" t="e">
        <f>VLOOKUP($B492,'Seznam aktivit'!$B$3:$G$34,6)</f>
        <v>#N/A</v>
      </c>
    </row>
    <row r="493" spans="1:8" ht="15" customHeight="1" x14ac:dyDescent="0.3">
      <c r="A493" s="6"/>
      <c r="B493" s="20"/>
      <c r="C493" s="19"/>
      <c r="D493" s="23" t="e">
        <f>VLOOKUP($B493,'Seznam aktivit'!$B$3:$G$34,2)</f>
        <v>#N/A</v>
      </c>
      <c r="E493" s="24" t="e">
        <f>VLOOKUP($B493,'Seznam aktivit'!$B$3:$G$34,3)</f>
        <v>#N/A</v>
      </c>
      <c r="F493" s="25" t="e">
        <f>VLOOKUP($B493,'Seznam aktivit'!$B$3:$G$34,4)</f>
        <v>#N/A</v>
      </c>
      <c r="G493" s="25" t="e">
        <f>VLOOKUP($B493,'Seznam aktivit'!$B$3:$G$34,5)</f>
        <v>#N/A</v>
      </c>
      <c r="H493" s="26" t="e">
        <f>VLOOKUP($B493,'Seznam aktivit'!$B$3:$G$34,6)</f>
        <v>#N/A</v>
      </c>
    </row>
    <row r="494" spans="1:8" ht="15" customHeight="1" x14ac:dyDescent="0.3">
      <c r="A494" s="6"/>
      <c r="B494" s="20"/>
      <c r="C494" s="19"/>
      <c r="D494" s="23" t="e">
        <f>VLOOKUP($B494,'Seznam aktivit'!$B$3:$G$34,2)</f>
        <v>#N/A</v>
      </c>
      <c r="E494" s="24" t="e">
        <f>VLOOKUP($B494,'Seznam aktivit'!$B$3:$G$34,3)</f>
        <v>#N/A</v>
      </c>
      <c r="F494" s="25" t="e">
        <f>VLOOKUP($B494,'Seznam aktivit'!$B$3:$G$34,4)</f>
        <v>#N/A</v>
      </c>
      <c r="G494" s="25" t="e">
        <f>VLOOKUP($B494,'Seznam aktivit'!$B$3:$G$34,5)</f>
        <v>#N/A</v>
      </c>
      <c r="H494" s="26" t="e">
        <f>VLOOKUP($B494,'Seznam aktivit'!$B$3:$G$34,6)</f>
        <v>#N/A</v>
      </c>
    </row>
    <row r="495" spans="1:8" ht="15" customHeight="1" x14ac:dyDescent="0.3">
      <c r="A495" s="6"/>
      <c r="B495" s="20"/>
      <c r="C495" s="19"/>
      <c r="D495" s="23" t="e">
        <f>VLOOKUP($B495,'Seznam aktivit'!$B$3:$G$34,2)</f>
        <v>#N/A</v>
      </c>
      <c r="E495" s="24" t="e">
        <f>VLOOKUP($B495,'Seznam aktivit'!$B$3:$G$34,3)</f>
        <v>#N/A</v>
      </c>
      <c r="F495" s="25" t="e">
        <f>VLOOKUP($B495,'Seznam aktivit'!$B$3:$G$34,4)</f>
        <v>#N/A</v>
      </c>
      <c r="G495" s="25" t="e">
        <f>VLOOKUP($B495,'Seznam aktivit'!$B$3:$G$34,5)</f>
        <v>#N/A</v>
      </c>
      <c r="H495" s="26" t="e">
        <f>VLOOKUP($B495,'Seznam aktivit'!$B$3:$G$34,6)</f>
        <v>#N/A</v>
      </c>
    </row>
    <row r="496" spans="1:8" ht="15" customHeight="1" x14ac:dyDescent="0.3">
      <c r="A496" s="6"/>
      <c r="B496" s="20"/>
      <c r="C496" s="19"/>
      <c r="D496" s="23" t="e">
        <f>VLOOKUP($B496,'Seznam aktivit'!$B$3:$G$34,2)</f>
        <v>#N/A</v>
      </c>
      <c r="E496" s="24" t="e">
        <f>VLOOKUP($B496,'Seznam aktivit'!$B$3:$G$34,3)</f>
        <v>#N/A</v>
      </c>
      <c r="F496" s="25" t="e">
        <f>VLOOKUP($B496,'Seznam aktivit'!$B$3:$G$34,4)</f>
        <v>#N/A</v>
      </c>
      <c r="G496" s="25" t="e">
        <f>VLOOKUP($B496,'Seznam aktivit'!$B$3:$G$34,5)</f>
        <v>#N/A</v>
      </c>
      <c r="H496" s="26" t="e">
        <f>VLOOKUP($B496,'Seznam aktivit'!$B$3:$G$34,6)</f>
        <v>#N/A</v>
      </c>
    </row>
    <row r="497" spans="1:8" ht="15" customHeight="1" x14ac:dyDescent="0.3">
      <c r="A497" s="6"/>
      <c r="B497" s="20"/>
      <c r="C497" s="19"/>
      <c r="D497" s="23" t="e">
        <f>VLOOKUP($B497,'Seznam aktivit'!$B$3:$G$34,2)</f>
        <v>#N/A</v>
      </c>
      <c r="E497" s="24" t="e">
        <f>VLOOKUP($B497,'Seznam aktivit'!$B$3:$G$34,3)</f>
        <v>#N/A</v>
      </c>
      <c r="F497" s="25" t="e">
        <f>VLOOKUP($B497,'Seznam aktivit'!$B$3:$G$34,4)</f>
        <v>#N/A</v>
      </c>
      <c r="G497" s="25" t="e">
        <f>VLOOKUP($B497,'Seznam aktivit'!$B$3:$G$34,5)</f>
        <v>#N/A</v>
      </c>
      <c r="H497" s="26" t="e">
        <f>VLOOKUP($B497,'Seznam aktivit'!$B$3:$G$34,6)</f>
        <v>#N/A</v>
      </c>
    </row>
    <row r="498" spans="1:8" ht="15" customHeight="1" x14ac:dyDescent="0.3">
      <c r="A498" s="6"/>
      <c r="B498" s="20"/>
      <c r="C498" s="19"/>
      <c r="D498" s="23" t="e">
        <f>VLOOKUP($B498,'Seznam aktivit'!$B$3:$G$34,2)</f>
        <v>#N/A</v>
      </c>
      <c r="E498" s="24" t="e">
        <f>VLOOKUP($B498,'Seznam aktivit'!$B$3:$G$34,3)</f>
        <v>#N/A</v>
      </c>
      <c r="F498" s="25" t="e">
        <f>VLOOKUP($B498,'Seznam aktivit'!$B$3:$G$34,4)</f>
        <v>#N/A</v>
      </c>
      <c r="G498" s="25" t="e">
        <f>VLOOKUP($B498,'Seznam aktivit'!$B$3:$G$34,5)</f>
        <v>#N/A</v>
      </c>
      <c r="H498" s="26" t="e">
        <f>VLOOKUP($B498,'Seznam aktivit'!$B$3:$G$34,6)</f>
        <v>#N/A</v>
      </c>
    </row>
    <row r="499" spans="1:8" ht="15" customHeight="1" x14ac:dyDescent="0.3">
      <c r="A499" s="6"/>
      <c r="B499" s="20"/>
      <c r="C499" s="19"/>
      <c r="D499" s="23" t="e">
        <f>VLOOKUP($B499,'Seznam aktivit'!$B$3:$G$34,2)</f>
        <v>#N/A</v>
      </c>
      <c r="E499" s="24" t="e">
        <f>VLOOKUP($B499,'Seznam aktivit'!$B$3:$G$34,3)</f>
        <v>#N/A</v>
      </c>
      <c r="F499" s="25" t="e">
        <f>VLOOKUP($B499,'Seznam aktivit'!$B$3:$G$34,4)</f>
        <v>#N/A</v>
      </c>
      <c r="G499" s="25" t="e">
        <f>VLOOKUP($B499,'Seznam aktivit'!$B$3:$G$34,5)</f>
        <v>#N/A</v>
      </c>
      <c r="H499" s="26" t="e">
        <f>VLOOKUP($B499,'Seznam aktivit'!$B$3:$G$34,6)</f>
        <v>#N/A</v>
      </c>
    </row>
    <row r="500" spans="1:8" ht="15" customHeight="1" x14ac:dyDescent="0.3">
      <c r="A500" s="6"/>
      <c r="B500" s="20"/>
      <c r="C500" s="19"/>
      <c r="D500" s="23" t="e">
        <f>VLOOKUP($B500,'Seznam aktivit'!$B$3:$G$34,2)</f>
        <v>#N/A</v>
      </c>
      <c r="E500" s="24" t="e">
        <f>VLOOKUP($B500,'Seznam aktivit'!$B$3:$G$34,3)</f>
        <v>#N/A</v>
      </c>
      <c r="F500" s="25" t="e">
        <f>VLOOKUP($B500,'Seznam aktivit'!$B$3:$G$34,4)</f>
        <v>#N/A</v>
      </c>
      <c r="G500" s="25" t="e">
        <f>VLOOKUP($B500,'Seznam aktivit'!$B$3:$G$34,5)</f>
        <v>#N/A</v>
      </c>
      <c r="H500" s="26" t="e">
        <f>VLOOKUP($B500,'Seznam aktivit'!$B$3:$G$34,6)</f>
        <v>#N/A</v>
      </c>
    </row>
    <row r="501" spans="1:8" ht="15" customHeight="1" x14ac:dyDescent="0.3">
      <c r="A501" s="6"/>
      <c r="B501" s="20"/>
      <c r="C501" s="19"/>
      <c r="D501" s="23" t="e">
        <f>VLOOKUP($B501,'Seznam aktivit'!$B$3:$G$34,2)</f>
        <v>#N/A</v>
      </c>
      <c r="E501" s="24" t="e">
        <f>VLOOKUP($B501,'Seznam aktivit'!$B$3:$G$34,3)</f>
        <v>#N/A</v>
      </c>
      <c r="F501" s="25" t="e">
        <f>VLOOKUP($B501,'Seznam aktivit'!$B$3:$G$34,4)</f>
        <v>#N/A</v>
      </c>
      <c r="G501" s="25" t="e">
        <f>VLOOKUP($B501,'Seznam aktivit'!$B$3:$G$34,5)</f>
        <v>#N/A</v>
      </c>
      <c r="H501" s="26" t="e">
        <f>VLOOKUP($B501,'Seznam aktivit'!$B$3:$G$34,6)</f>
        <v>#N/A</v>
      </c>
    </row>
    <row r="502" spans="1:8" ht="15" customHeight="1" x14ac:dyDescent="0.3">
      <c r="A502" s="6"/>
      <c r="B502" s="20"/>
      <c r="C502" s="19"/>
      <c r="D502" s="23" t="e">
        <f>VLOOKUP($B502,'Seznam aktivit'!$B$3:$G$34,2)</f>
        <v>#N/A</v>
      </c>
      <c r="E502" s="24" t="e">
        <f>VLOOKUP($B502,'Seznam aktivit'!$B$3:$G$34,3)</f>
        <v>#N/A</v>
      </c>
      <c r="F502" s="25" t="e">
        <f>VLOOKUP($B502,'Seznam aktivit'!$B$3:$G$34,4)</f>
        <v>#N/A</v>
      </c>
      <c r="G502" s="25" t="e">
        <f>VLOOKUP($B502,'Seznam aktivit'!$B$3:$G$34,5)</f>
        <v>#N/A</v>
      </c>
      <c r="H502" s="26" t="e">
        <f>VLOOKUP($B502,'Seznam aktivit'!$B$3:$G$34,6)</f>
        <v>#N/A</v>
      </c>
    </row>
    <row r="503" spans="1:8" ht="15" customHeight="1" x14ac:dyDescent="0.3">
      <c r="A503" s="6"/>
      <c r="B503" s="20"/>
      <c r="C503" s="19"/>
      <c r="D503" s="23" t="e">
        <f>VLOOKUP($B503,'Seznam aktivit'!$B$3:$G$34,2)</f>
        <v>#N/A</v>
      </c>
      <c r="E503" s="24" t="e">
        <f>VLOOKUP($B503,'Seznam aktivit'!$B$3:$G$34,3)</f>
        <v>#N/A</v>
      </c>
      <c r="F503" s="25" t="e">
        <f>VLOOKUP($B503,'Seznam aktivit'!$B$3:$G$34,4)</f>
        <v>#N/A</v>
      </c>
      <c r="G503" s="25" t="e">
        <f>VLOOKUP($B503,'Seznam aktivit'!$B$3:$G$34,5)</f>
        <v>#N/A</v>
      </c>
      <c r="H503" s="26" t="e">
        <f>VLOOKUP($B503,'Seznam aktivit'!$B$3:$G$34,6)</f>
        <v>#N/A</v>
      </c>
    </row>
    <row r="504" spans="1:8" ht="15" customHeight="1" x14ac:dyDescent="0.3">
      <c r="A504" s="6"/>
      <c r="B504" s="20"/>
      <c r="C504" s="19"/>
      <c r="D504" s="23" t="e">
        <f>VLOOKUP($B504,'Seznam aktivit'!$B$3:$G$34,2)</f>
        <v>#N/A</v>
      </c>
      <c r="E504" s="24" t="e">
        <f>VLOOKUP($B504,'Seznam aktivit'!$B$3:$G$34,3)</f>
        <v>#N/A</v>
      </c>
      <c r="F504" s="25" t="e">
        <f>VLOOKUP($B504,'Seznam aktivit'!$B$3:$G$34,4)</f>
        <v>#N/A</v>
      </c>
      <c r="G504" s="25" t="e">
        <f>VLOOKUP($B504,'Seznam aktivit'!$B$3:$G$34,5)</f>
        <v>#N/A</v>
      </c>
      <c r="H504" s="26" t="e">
        <f>VLOOKUP($B504,'Seznam aktivit'!$B$3:$G$34,6)</f>
        <v>#N/A</v>
      </c>
    </row>
    <row r="505" spans="1:8" ht="15" customHeight="1" x14ac:dyDescent="0.3">
      <c r="A505" s="6"/>
      <c r="B505" s="20"/>
      <c r="C505" s="19"/>
      <c r="D505" s="23" t="e">
        <f>VLOOKUP($B505,'Seznam aktivit'!$B$3:$G$34,2)</f>
        <v>#N/A</v>
      </c>
      <c r="E505" s="24" t="e">
        <f>VLOOKUP($B505,'Seznam aktivit'!$B$3:$G$34,3)</f>
        <v>#N/A</v>
      </c>
      <c r="F505" s="25" t="e">
        <f>VLOOKUP($B505,'Seznam aktivit'!$B$3:$G$34,4)</f>
        <v>#N/A</v>
      </c>
      <c r="G505" s="25" t="e">
        <f>VLOOKUP($B505,'Seznam aktivit'!$B$3:$G$34,5)</f>
        <v>#N/A</v>
      </c>
      <c r="H505" s="26" t="e">
        <f>VLOOKUP($B505,'Seznam aktivit'!$B$3:$G$34,6)</f>
        <v>#N/A</v>
      </c>
    </row>
    <row r="506" spans="1:8" ht="15" customHeight="1" x14ac:dyDescent="0.3">
      <c r="A506" s="6"/>
      <c r="B506" s="20"/>
      <c r="C506" s="19"/>
      <c r="D506" s="23" t="e">
        <f>VLOOKUP($B506,'Seznam aktivit'!$B$3:$G$34,2)</f>
        <v>#N/A</v>
      </c>
      <c r="E506" s="24" t="e">
        <f>VLOOKUP($B506,'Seznam aktivit'!$B$3:$G$34,3)</f>
        <v>#N/A</v>
      </c>
      <c r="F506" s="25" t="e">
        <f>VLOOKUP($B506,'Seznam aktivit'!$B$3:$G$34,4)</f>
        <v>#N/A</v>
      </c>
      <c r="G506" s="25" t="e">
        <f>VLOOKUP($B506,'Seznam aktivit'!$B$3:$G$34,5)</f>
        <v>#N/A</v>
      </c>
      <c r="H506" s="26" t="e">
        <f>VLOOKUP($B506,'Seznam aktivit'!$B$3:$G$34,6)</f>
        <v>#N/A</v>
      </c>
    </row>
    <row r="507" spans="1:8" ht="15" customHeight="1" x14ac:dyDescent="0.3">
      <c r="A507" s="6"/>
      <c r="B507" s="20"/>
      <c r="C507" s="19"/>
      <c r="D507" s="23" t="e">
        <f>VLOOKUP($B507,'Seznam aktivit'!$B$3:$G$34,2)</f>
        <v>#N/A</v>
      </c>
      <c r="E507" s="24" t="e">
        <f>VLOOKUP($B507,'Seznam aktivit'!$B$3:$G$34,3)</f>
        <v>#N/A</v>
      </c>
      <c r="F507" s="25" t="e">
        <f>VLOOKUP($B507,'Seznam aktivit'!$B$3:$G$34,4)</f>
        <v>#N/A</v>
      </c>
      <c r="G507" s="25" t="e">
        <f>VLOOKUP($B507,'Seznam aktivit'!$B$3:$G$34,5)</f>
        <v>#N/A</v>
      </c>
      <c r="H507" s="26" t="e">
        <f>VLOOKUP($B507,'Seznam aktivit'!$B$3:$G$34,6)</f>
        <v>#N/A</v>
      </c>
    </row>
    <row r="508" spans="1:8" ht="15" customHeight="1" x14ac:dyDescent="0.3">
      <c r="A508" s="6"/>
      <c r="B508" s="20"/>
      <c r="C508" s="19"/>
      <c r="D508" s="23" t="e">
        <f>VLOOKUP($B508,'Seznam aktivit'!$B$3:$G$34,2)</f>
        <v>#N/A</v>
      </c>
      <c r="E508" s="24" t="e">
        <f>VLOOKUP($B508,'Seznam aktivit'!$B$3:$G$34,3)</f>
        <v>#N/A</v>
      </c>
      <c r="F508" s="25" t="e">
        <f>VLOOKUP($B508,'Seznam aktivit'!$B$3:$G$34,4)</f>
        <v>#N/A</v>
      </c>
      <c r="G508" s="25" t="e">
        <f>VLOOKUP($B508,'Seznam aktivit'!$B$3:$G$34,5)</f>
        <v>#N/A</v>
      </c>
      <c r="H508" s="26" t="e">
        <f>VLOOKUP($B508,'Seznam aktivit'!$B$3:$G$34,6)</f>
        <v>#N/A</v>
      </c>
    </row>
    <row r="509" spans="1:8" ht="15" customHeight="1" x14ac:dyDescent="0.3">
      <c r="A509" s="6"/>
      <c r="B509" s="20"/>
      <c r="C509" s="19"/>
      <c r="D509" s="23" t="e">
        <f>VLOOKUP($B509,'Seznam aktivit'!$B$3:$G$34,2)</f>
        <v>#N/A</v>
      </c>
      <c r="E509" s="24" t="e">
        <f>VLOOKUP($B509,'Seznam aktivit'!$B$3:$G$34,3)</f>
        <v>#N/A</v>
      </c>
      <c r="F509" s="25" t="e">
        <f>VLOOKUP($B509,'Seznam aktivit'!$B$3:$G$34,4)</f>
        <v>#N/A</v>
      </c>
      <c r="G509" s="25" t="e">
        <f>VLOOKUP($B509,'Seznam aktivit'!$B$3:$G$34,5)</f>
        <v>#N/A</v>
      </c>
      <c r="H509" s="26" t="e">
        <f>VLOOKUP($B509,'Seznam aktivit'!$B$3:$G$34,6)</f>
        <v>#N/A</v>
      </c>
    </row>
    <row r="510" spans="1:8" ht="15" customHeight="1" x14ac:dyDescent="0.3">
      <c r="A510" s="6"/>
      <c r="B510" s="20"/>
      <c r="C510" s="19"/>
      <c r="D510" s="23" t="e">
        <f>VLOOKUP($B510,'Seznam aktivit'!$B$3:$G$34,2)</f>
        <v>#N/A</v>
      </c>
      <c r="E510" s="24" t="e">
        <f>VLOOKUP($B510,'Seznam aktivit'!$B$3:$G$34,3)</f>
        <v>#N/A</v>
      </c>
      <c r="F510" s="25" t="e">
        <f>VLOOKUP($B510,'Seznam aktivit'!$B$3:$G$34,4)</f>
        <v>#N/A</v>
      </c>
      <c r="G510" s="25" t="e">
        <f>VLOOKUP($B510,'Seznam aktivit'!$B$3:$G$34,5)</f>
        <v>#N/A</v>
      </c>
      <c r="H510" s="26" t="e">
        <f>VLOOKUP($B510,'Seznam aktivit'!$B$3:$G$34,6)</f>
        <v>#N/A</v>
      </c>
    </row>
    <row r="511" spans="1:8" ht="15" customHeight="1" x14ac:dyDescent="0.3">
      <c r="A511" s="6"/>
      <c r="B511" s="20"/>
      <c r="C511" s="19"/>
      <c r="D511" s="23" t="e">
        <f>VLOOKUP($B511,'Seznam aktivit'!$B$3:$G$34,2)</f>
        <v>#N/A</v>
      </c>
      <c r="E511" s="24" t="e">
        <f>VLOOKUP($B511,'Seznam aktivit'!$B$3:$G$34,3)</f>
        <v>#N/A</v>
      </c>
      <c r="F511" s="25" t="e">
        <f>VLOOKUP($B511,'Seznam aktivit'!$B$3:$G$34,4)</f>
        <v>#N/A</v>
      </c>
      <c r="G511" s="25" t="e">
        <f>VLOOKUP($B511,'Seznam aktivit'!$B$3:$G$34,5)</f>
        <v>#N/A</v>
      </c>
      <c r="H511" s="26" t="e">
        <f>VLOOKUP($B511,'Seznam aktivit'!$B$3:$G$34,6)</f>
        <v>#N/A</v>
      </c>
    </row>
    <row r="512" spans="1:8" ht="15" customHeight="1" x14ac:dyDescent="0.3">
      <c r="A512" s="6"/>
      <c r="B512" s="20"/>
      <c r="C512" s="19"/>
      <c r="D512" s="23" t="e">
        <f>VLOOKUP($B512,'Seznam aktivit'!$B$3:$G$34,2)</f>
        <v>#N/A</v>
      </c>
      <c r="E512" s="24" t="e">
        <f>VLOOKUP($B512,'Seznam aktivit'!$B$3:$G$34,3)</f>
        <v>#N/A</v>
      </c>
      <c r="F512" s="25" t="e">
        <f>VLOOKUP($B512,'Seznam aktivit'!$B$3:$G$34,4)</f>
        <v>#N/A</v>
      </c>
      <c r="G512" s="25" t="e">
        <f>VLOOKUP($B512,'Seznam aktivit'!$B$3:$G$34,5)</f>
        <v>#N/A</v>
      </c>
      <c r="H512" s="26" t="e">
        <f>VLOOKUP($B512,'Seznam aktivit'!$B$3:$G$34,6)</f>
        <v>#N/A</v>
      </c>
    </row>
    <row r="513" spans="1:8" ht="15" customHeight="1" x14ac:dyDescent="0.3">
      <c r="A513" s="6"/>
      <c r="B513" s="20"/>
      <c r="C513" s="19"/>
      <c r="D513" s="23" t="e">
        <f>VLOOKUP($B513,'Seznam aktivit'!$B$3:$G$34,2)</f>
        <v>#N/A</v>
      </c>
      <c r="E513" s="24" t="e">
        <f>VLOOKUP($B513,'Seznam aktivit'!$B$3:$G$34,3)</f>
        <v>#N/A</v>
      </c>
      <c r="F513" s="25" t="e">
        <f>VLOOKUP($B513,'Seznam aktivit'!$B$3:$G$34,4)</f>
        <v>#N/A</v>
      </c>
      <c r="G513" s="25" t="e">
        <f>VLOOKUP($B513,'Seznam aktivit'!$B$3:$G$34,5)</f>
        <v>#N/A</v>
      </c>
      <c r="H513" s="26" t="e">
        <f>VLOOKUP($B513,'Seznam aktivit'!$B$3:$G$34,6)</f>
        <v>#N/A</v>
      </c>
    </row>
    <row r="514" spans="1:8" ht="15" customHeight="1" x14ac:dyDescent="0.3">
      <c r="A514" s="6"/>
      <c r="B514" s="20"/>
      <c r="C514" s="19"/>
      <c r="D514" s="23" t="e">
        <f>VLOOKUP($B514,'Seznam aktivit'!$B$3:$G$34,2)</f>
        <v>#N/A</v>
      </c>
      <c r="E514" s="24" t="e">
        <f>VLOOKUP($B514,'Seznam aktivit'!$B$3:$G$34,3)</f>
        <v>#N/A</v>
      </c>
      <c r="F514" s="25" t="e">
        <f>VLOOKUP($B514,'Seznam aktivit'!$B$3:$G$34,4)</f>
        <v>#N/A</v>
      </c>
      <c r="G514" s="25" t="e">
        <f>VLOOKUP($B514,'Seznam aktivit'!$B$3:$G$34,5)</f>
        <v>#N/A</v>
      </c>
      <c r="H514" s="26" t="e">
        <f>VLOOKUP($B514,'Seznam aktivit'!$B$3:$G$34,6)</f>
        <v>#N/A</v>
      </c>
    </row>
    <row r="515" spans="1:8" ht="15" customHeight="1" x14ac:dyDescent="0.3">
      <c r="A515" s="6"/>
      <c r="B515" s="20"/>
      <c r="C515" s="19"/>
      <c r="D515" s="23" t="e">
        <f>VLOOKUP($B515,'Seznam aktivit'!$B$3:$G$34,2)</f>
        <v>#N/A</v>
      </c>
      <c r="E515" s="24" t="e">
        <f>VLOOKUP($B515,'Seznam aktivit'!$B$3:$G$34,3)</f>
        <v>#N/A</v>
      </c>
      <c r="F515" s="25" t="e">
        <f>VLOOKUP($B515,'Seznam aktivit'!$B$3:$G$34,4)</f>
        <v>#N/A</v>
      </c>
      <c r="G515" s="25" t="e">
        <f>VLOOKUP($B515,'Seznam aktivit'!$B$3:$G$34,5)</f>
        <v>#N/A</v>
      </c>
      <c r="H515" s="26" t="e">
        <f>VLOOKUP($B515,'Seznam aktivit'!$B$3:$G$34,6)</f>
        <v>#N/A</v>
      </c>
    </row>
    <row r="516" spans="1:8" ht="15" customHeight="1" x14ac:dyDescent="0.3">
      <c r="A516" s="6"/>
      <c r="B516" s="20"/>
      <c r="C516" s="19"/>
      <c r="D516" s="23" t="e">
        <f>VLOOKUP($B516,'Seznam aktivit'!$B$3:$G$34,2)</f>
        <v>#N/A</v>
      </c>
      <c r="E516" s="24" t="e">
        <f>VLOOKUP($B516,'Seznam aktivit'!$B$3:$G$34,3)</f>
        <v>#N/A</v>
      </c>
      <c r="F516" s="25" t="e">
        <f>VLOOKUP($B516,'Seznam aktivit'!$B$3:$G$34,4)</f>
        <v>#N/A</v>
      </c>
      <c r="G516" s="25" t="e">
        <f>VLOOKUP($B516,'Seznam aktivit'!$B$3:$G$34,5)</f>
        <v>#N/A</v>
      </c>
      <c r="H516" s="26" t="e">
        <f>VLOOKUP($B516,'Seznam aktivit'!$B$3:$G$34,6)</f>
        <v>#N/A</v>
      </c>
    </row>
    <row r="517" spans="1:8" ht="15" customHeight="1" x14ac:dyDescent="0.3">
      <c r="A517" s="6"/>
      <c r="B517" s="20"/>
      <c r="C517" s="19"/>
      <c r="D517" s="23" t="e">
        <f>VLOOKUP($B517,'Seznam aktivit'!$B$3:$G$34,2)</f>
        <v>#N/A</v>
      </c>
      <c r="E517" s="24" t="e">
        <f>VLOOKUP($B517,'Seznam aktivit'!$B$3:$G$34,3)</f>
        <v>#N/A</v>
      </c>
      <c r="F517" s="25" t="e">
        <f>VLOOKUP($B517,'Seznam aktivit'!$B$3:$G$34,4)</f>
        <v>#N/A</v>
      </c>
      <c r="G517" s="25" t="e">
        <f>VLOOKUP($B517,'Seznam aktivit'!$B$3:$G$34,5)</f>
        <v>#N/A</v>
      </c>
      <c r="H517" s="26" t="e">
        <f>VLOOKUP($B517,'Seznam aktivit'!$B$3:$G$34,6)</f>
        <v>#N/A</v>
      </c>
    </row>
    <row r="518" spans="1:8" ht="15" customHeight="1" x14ac:dyDescent="0.3">
      <c r="A518" s="6"/>
      <c r="B518" s="20"/>
      <c r="C518" s="19"/>
      <c r="D518" s="23" t="e">
        <f>VLOOKUP($B518,'Seznam aktivit'!$B$3:$G$34,2)</f>
        <v>#N/A</v>
      </c>
      <c r="E518" s="24" t="e">
        <f>VLOOKUP($B518,'Seznam aktivit'!$B$3:$G$34,3)</f>
        <v>#N/A</v>
      </c>
      <c r="F518" s="25" t="e">
        <f>VLOOKUP($B518,'Seznam aktivit'!$B$3:$G$34,4)</f>
        <v>#N/A</v>
      </c>
      <c r="G518" s="25" t="e">
        <f>VLOOKUP($B518,'Seznam aktivit'!$B$3:$G$34,5)</f>
        <v>#N/A</v>
      </c>
      <c r="H518" s="26" t="e">
        <f>VLOOKUP($B518,'Seznam aktivit'!$B$3:$G$34,6)</f>
        <v>#N/A</v>
      </c>
    </row>
    <row r="519" spans="1:8" ht="15" customHeight="1" x14ac:dyDescent="0.3">
      <c r="A519" s="6"/>
      <c r="B519" s="20"/>
      <c r="C519" s="19"/>
      <c r="D519" s="23" t="e">
        <f>VLOOKUP($B519,'Seznam aktivit'!$B$3:$G$34,2)</f>
        <v>#N/A</v>
      </c>
      <c r="E519" s="24" t="e">
        <f>VLOOKUP($B519,'Seznam aktivit'!$B$3:$G$34,3)</f>
        <v>#N/A</v>
      </c>
      <c r="F519" s="25" t="e">
        <f>VLOOKUP($B519,'Seznam aktivit'!$B$3:$G$34,4)</f>
        <v>#N/A</v>
      </c>
      <c r="G519" s="25" t="e">
        <f>VLOOKUP($B519,'Seznam aktivit'!$B$3:$G$34,5)</f>
        <v>#N/A</v>
      </c>
      <c r="H519" s="26" t="e">
        <f>VLOOKUP($B519,'Seznam aktivit'!$B$3:$G$34,6)</f>
        <v>#N/A</v>
      </c>
    </row>
    <row r="520" spans="1:8" ht="15" customHeight="1" x14ac:dyDescent="0.3">
      <c r="A520" s="6"/>
      <c r="B520" s="20"/>
      <c r="C520" s="19"/>
      <c r="D520" s="23" t="e">
        <f>VLOOKUP($B520,'Seznam aktivit'!$B$3:$G$34,2)</f>
        <v>#N/A</v>
      </c>
      <c r="E520" s="24" t="e">
        <f>VLOOKUP($B520,'Seznam aktivit'!$B$3:$G$34,3)</f>
        <v>#N/A</v>
      </c>
      <c r="F520" s="25" t="e">
        <f>VLOOKUP($B520,'Seznam aktivit'!$B$3:$G$34,4)</f>
        <v>#N/A</v>
      </c>
      <c r="G520" s="25" t="e">
        <f>VLOOKUP($B520,'Seznam aktivit'!$B$3:$G$34,5)</f>
        <v>#N/A</v>
      </c>
      <c r="H520" s="26" t="e">
        <f>VLOOKUP($B520,'Seznam aktivit'!$B$3:$G$34,6)</f>
        <v>#N/A</v>
      </c>
    </row>
    <row r="521" spans="1:8" ht="15" customHeight="1" x14ac:dyDescent="0.3">
      <c r="A521" s="6"/>
      <c r="B521" s="20"/>
      <c r="C521" s="19"/>
      <c r="D521" s="23" t="e">
        <f>VLOOKUP($B521,'Seznam aktivit'!$B$3:$G$34,2)</f>
        <v>#N/A</v>
      </c>
      <c r="E521" s="24" t="e">
        <f>VLOOKUP($B521,'Seznam aktivit'!$B$3:$G$34,3)</f>
        <v>#N/A</v>
      </c>
      <c r="F521" s="25" t="e">
        <f>VLOOKUP($B521,'Seznam aktivit'!$B$3:$G$34,4)</f>
        <v>#N/A</v>
      </c>
      <c r="G521" s="25" t="e">
        <f>VLOOKUP($B521,'Seznam aktivit'!$B$3:$G$34,5)</f>
        <v>#N/A</v>
      </c>
      <c r="H521" s="26" t="e">
        <f>VLOOKUP($B521,'Seznam aktivit'!$B$3:$G$34,6)</f>
        <v>#N/A</v>
      </c>
    </row>
    <row r="522" spans="1:8" ht="15" customHeight="1" x14ac:dyDescent="0.3">
      <c r="A522" s="6"/>
      <c r="B522" s="20"/>
      <c r="C522" s="19"/>
      <c r="D522" s="23" t="e">
        <f>VLOOKUP($B522,'Seznam aktivit'!$B$3:$G$34,2)</f>
        <v>#N/A</v>
      </c>
      <c r="E522" s="24" t="e">
        <f>VLOOKUP($B522,'Seznam aktivit'!$B$3:$G$34,3)</f>
        <v>#N/A</v>
      </c>
      <c r="F522" s="25" t="e">
        <f>VLOOKUP($B522,'Seznam aktivit'!$B$3:$G$34,4)</f>
        <v>#N/A</v>
      </c>
      <c r="G522" s="25" t="e">
        <f>VLOOKUP($B522,'Seznam aktivit'!$B$3:$G$34,5)</f>
        <v>#N/A</v>
      </c>
      <c r="H522" s="26" t="e">
        <f>VLOOKUP($B522,'Seznam aktivit'!$B$3:$G$34,6)</f>
        <v>#N/A</v>
      </c>
    </row>
    <row r="523" spans="1:8" ht="15" customHeight="1" x14ac:dyDescent="0.3">
      <c r="A523" s="6"/>
      <c r="B523" s="20"/>
      <c r="C523" s="19"/>
      <c r="D523" s="23" t="e">
        <f>VLOOKUP($B523,'Seznam aktivit'!$B$3:$G$34,2)</f>
        <v>#N/A</v>
      </c>
      <c r="E523" s="24" t="e">
        <f>VLOOKUP($B523,'Seznam aktivit'!$B$3:$G$34,3)</f>
        <v>#N/A</v>
      </c>
      <c r="F523" s="25" t="e">
        <f>VLOOKUP($B523,'Seznam aktivit'!$B$3:$G$34,4)</f>
        <v>#N/A</v>
      </c>
      <c r="G523" s="25" t="e">
        <f>VLOOKUP($B523,'Seznam aktivit'!$B$3:$G$34,5)</f>
        <v>#N/A</v>
      </c>
      <c r="H523" s="26" t="e">
        <f>VLOOKUP($B523,'Seznam aktivit'!$B$3:$G$34,6)</f>
        <v>#N/A</v>
      </c>
    </row>
    <row r="524" spans="1:8" ht="15" customHeight="1" x14ac:dyDescent="0.3">
      <c r="A524" s="6"/>
      <c r="B524" s="20"/>
      <c r="C524" s="19"/>
      <c r="D524" s="23" t="e">
        <f>VLOOKUP($B524,'Seznam aktivit'!$B$3:$G$34,2)</f>
        <v>#N/A</v>
      </c>
      <c r="E524" s="24" t="e">
        <f>VLOOKUP($B524,'Seznam aktivit'!$B$3:$G$34,3)</f>
        <v>#N/A</v>
      </c>
      <c r="F524" s="25" t="e">
        <f>VLOOKUP($B524,'Seznam aktivit'!$B$3:$G$34,4)</f>
        <v>#N/A</v>
      </c>
      <c r="G524" s="25" t="e">
        <f>VLOOKUP($B524,'Seznam aktivit'!$B$3:$G$34,5)</f>
        <v>#N/A</v>
      </c>
      <c r="H524" s="26" t="e">
        <f>VLOOKUP($B524,'Seznam aktivit'!$B$3:$G$34,6)</f>
        <v>#N/A</v>
      </c>
    </row>
    <row r="525" spans="1:8" ht="15" customHeight="1" x14ac:dyDescent="0.3">
      <c r="A525" s="6"/>
      <c r="B525" s="20"/>
      <c r="C525" s="19"/>
      <c r="D525" s="23" t="e">
        <f>VLOOKUP($B525,'Seznam aktivit'!$B$3:$G$34,2)</f>
        <v>#N/A</v>
      </c>
      <c r="E525" s="24" t="e">
        <f>VLOOKUP($B525,'Seznam aktivit'!$B$3:$G$34,3)</f>
        <v>#N/A</v>
      </c>
      <c r="F525" s="25" t="e">
        <f>VLOOKUP($B525,'Seznam aktivit'!$B$3:$G$34,4)</f>
        <v>#N/A</v>
      </c>
      <c r="G525" s="25" t="e">
        <f>VLOOKUP($B525,'Seznam aktivit'!$B$3:$G$34,5)</f>
        <v>#N/A</v>
      </c>
      <c r="H525" s="26" t="e">
        <f>VLOOKUP($B525,'Seznam aktivit'!$B$3:$G$34,6)</f>
        <v>#N/A</v>
      </c>
    </row>
    <row r="526" spans="1:8" ht="15" customHeight="1" x14ac:dyDescent="0.3">
      <c r="A526" s="6"/>
      <c r="B526" s="20"/>
      <c r="C526" s="19"/>
      <c r="D526" s="23" t="e">
        <f>VLOOKUP($B526,'Seznam aktivit'!$B$3:$G$34,2)</f>
        <v>#N/A</v>
      </c>
      <c r="E526" s="24" t="e">
        <f>VLOOKUP($B526,'Seznam aktivit'!$B$3:$G$34,3)</f>
        <v>#N/A</v>
      </c>
      <c r="F526" s="25" t="e">
        <f>VLOOKUP($B526,'Seznam aktivit'!$B$3:$G$34,4)</f>
        <v>#N/A</v>
      </c>
      <c r="G526" s="25" t="e">
        <f>VLOOKUP($B526,'Seznam aktivit'!$B$3:$G$34,5)</f>
        <v>#N/A</v>
      </c>
      <c r="H526" s="26" t="e">
        <f>VLOOKUP($B526,'Seznam aktivit'!$B$3:$G$34,6)</f>
        <v>#N/A</v>
      </c>
    </row>
    <row r="527" spans="1:8" ht="15" customHeight="1" x14ac:dyDescent="0.3">
      <c r="A527" s="6"/>
      <c r="B527" s="20"/>
      <c r="C527" s="19"/>
      <c r="D527" s="23" t="e">
        <f>VLOOKUP($B527,'Seznam aktivit'!$B$3:$G$34,2)</f>
        <v>#N/A</v>
      </c>
      <c r="E527" s="24" t="e">
        <f>VLOOKUP($B527,'Seznam aktivit'!$B$3:$G$34,3)</f>
        <v>#N/A</v>
      </c>
      <c r="F527" s="25" t="e">
        <f>VLOOKUP($B527,'Seznam aktivit'!$B$3:$G$34,4)</f>
        <v>#N/A</v>
      </c>
      <c r="G527" s="25" t="e">
        <f>VLOOKUP($B527,'Seznam aktivit'!$B$3:$G$34,5)</f>
        <v>#N/A</v>
      </c>
      <c r="H527" s="26" t="e">
        <f>VLOOKUP($B527,'Seznam aktivit'!$B$3:$G$34,6)</f>
        <v>#N/A</v>
      </c>
    </row>
    <row r="528" spans="1:8" ht="15" customHeight="1" x14ac:dyDescent="0.3">
      <c r="A528" s="6"/>
      <c r="B528" s="20"/>
      <c r="C528" s="19"/>
      <c r="D528" s="23" t="e">
        <f>VLOOKUP($B528,'Seznam aktivit'!$B$3:$G$34,2)</f>
        <v>#N/A</v>
      </c>
      <c r="E528" s="24" t="e">
        <f>VLOOKUP($B528,'Seznam aktivit'!$B$3:$G$34,3)</f>
        <v>#N/A</v>
      </c>
      <c r="F528" s="25" t="e">
        <f>VLOOKUP($B528,'Seznam aktivit'!$B$3:$G$34,4)</f>
        <v>#N/A</v>
      </c>
      <c r="G528" s="25" t="e">
        <f>VLOOKUP($B528,'Seznam aktivit'!$B$3:$G$34,5)</f>
        <v>#N/A</v>
      </c>
      <c r="H528" s="26" t="e">
        <f>VLOOKUP($B528,'Seznam aktivit'!$B$3:$G$34,6)</f>
        <v>#N/A</v>
      </c>
    </row>
    <row r="529" spans="1:8" ht="15" customHeight="1" x14ac:dyDescent="0.3">
      <c r="A529" s="6"/>
      <c r="B529" s="20"/>
      <c r="C529" s="19"/>
      <c r="D529" s="23" t="e">
        <f>VLOOKUP($B529,'Seznam aktivit'!$B$3:$G$34,2)</f>
        <v>#N/A</v>
      </c>
      <c r="E529" s="24" t="e">
        <f>VLOOKUP($B529,'Seznam aktivit'!$B$3:$G$34,3)</f>
        <v>#N/A</v>
      </c>
      <c r="F529" s="25" t="e">
        <f>VLOOKUP($B529,'Seznam aktivit'!$B$3:$G$34,4)</f>
        <v>#N/A</v>
      </c>
      <c r="G529" s="25" t="e">
        <f>VLOOKUP($B529,'Seznam aktivit'!$B$3:$G$34,5)</f>
        <v>#N/A</v>
      </c>
      <c r="H529" s="26" t="e">
        <f>VLOOKUP($B529,'Seznam aktivit'!$B$3:$G$34,6)</f>
        <v>#N/A</v>
      </c>
    </row>
    <row r="530" spans="1:8" ht="15" customHeight="1" x14ac:dyDescent="0.3">
      <c r="A530" s="6"/>
      <c r="B530" s="20"/>
      <c r="C530" s="19"/>
      <c r="D530" s="23" t="e">
        <f>VLOOKUP($B530,'Seznam aktivit'!$B$3:$G$34,2)</f>
        <v>#N/A</v>
      </c>
      <c r="E530" s="24" t="e">
        <f>VLOOKUP($B530,'Seznam aktivit'!$B$3:$G$34,3)</f>
        <v>#N/A</v>
      </c>
      <c r="F530" s="25" t="e">
        <f>VLOOKUP($B530,'Seznam aktivit'!$B$3:$G$34,4)</f>
        <v>#N/A</v>
      </c>
      <c r="G530" s="25" t="e">
        <f>VLOOKUP($B530,'Seznam aktivit'!$B$3:$G$34,5)</f>
        <v>#N/A</v>
      </c>
      <c r="H530" s="26" t="e">
        <f>VLOOKUP($B530,'Seznam aktivit'!$B$3:$G$34,6)</f>
        <v>#N/A</v>
      </c>
    </row>
    <row r="531" spans="1:8" ht="15" customHeight="1" x14ac:dyDescent="0.3">
      <c r="A531" s="6"/>
      <c r="B531" s="20"/>
      <c r="C531" s="19"/>
      <c r="D531" s="23" t="e">
        <f>VLOOKUP($B531,'Seznam aktivit'!$B$3:$G$34,2)</f>
        <v>#N/A</v>
      </c>
      <c r="E531" s="24" t="e">
        <f>VLOOKUP($B531,'Seznam aktivit'!$B$3:$G$34,3)</f>
        <v>#N/A</v>
      </c>
      <c r="F531" s="25" t="e">
        <f>VLOOKUP($B531,'Seznam aktivit'!$B$3:$G$34,4)</f>
        <v>#N/A</v>
      </c>
      <c r="G531" s="25" t="e">
        <f>VLOOKUP($B531,'Seznam aktivit'!$B$3:$G$34,5)</f>
        <v>#N/A</v>
      </c>
      <c r="H531" s="26" t="e">
        <f>VLOOKUP($B531,'Seznam aktivit'!$B$3:$G$34,6)</f>
        <v>#N/A</v>
      </c>
    </row>
    <row r="532" spans="1:8" ht="15" customHeight="1" x14ac:dyDescent="0.3">
      <c r="A532" s="6"/>
      <c r="B532" s="20"/>
      <c r="C532" s="19"/>
      <c r="D532" s="23" t="e">
        <f>VLOOKUP($B532,'Seznam aktivit'!$B$3:$G$34,2)</f>
        <v>#N/A</v>
      </c>
      <c r="E532" s="24" t="e">
        <f>VLOOKUP($B532,'Seznam aktivit'!$B$3:$G$34,3)</f>
        <v>#N/A</v>
      </c>
      <c r="F532" s="25" t="e">
        <f>VLOOKUP($B532,'Seznam aktivit'!$B$3:$G$34,4)</f>
        <v>#N/A</v>
      </c>
      <c r="G532" s="25" t="e">
        <f>VLOOKUP($B532,'Seznam aktivit'!$B$3:$G$34,5)</f>
        <v>#N/A</v>
      </c>
      <c r="H532" s="26" t="e">
        <f>VLOOKUP($B532,'Seznam aktivit'!$B$3:$G$34,6)</f>
        <v>#N/A</v>
      </c>
    </row>
    <row r="533" spans="1:8" ht="15" customHeight="1" x14ac:dyDescent="0.3">
      <c r="A533" s="6"/>
      <c r="B533" s="20"/>
      <c r="C533" s="19"/>
      <c r="D533" s="23" t="e">
        <f>VLOOKUP($B533,'Seznam aktivit'!$B$3:$G$34,2)</f>
        <v>#N/A</v>
      </c>
      <c r="E533" s="24" t="e">
        <f>VLOOKUP($B533,'Seznam aktivit'!$B$3:$G$34,3)</f>
        <v>#N/A</v>
      </c>
      <c r="F533" s="25" t="e">
        <f>VLOOKUP($B533,'Seznam aktivit'!$B$3:$G$34,4)</f>
        <v>#N/A</v>
      </c>
      <c r="G533" s="25" t="e">
        <f>VLOOKUP($B533,'Seznam aktivit'!$B$3:$G$34,5)</f>
        <v>#N/A</v>
      </c>
      <c r="H533" s="26" t="e">
        <f>VLOOKUP($B533,'Seznam aktivit'!$B$3:$G$34,6)</f>
        <v>#N/A</v>
      </c>
    </row>
    <row r="534" spans="1:8" ht="15" customHeight="1" x14ac:dyDescent="0.3">
      <c r="A534" s="6"/>
      <c r="B534" s="20"/>
      <c r="C534" s="19"/>
      <c r="D534" s="23" t="e">
        <f>VLOOKUP($B534,'Seznam aktivit'!$B$3:$G$34,2)</f>
        <v>#N/A</v>
      </c>
      <c r="E534" s="24" t="e">
        <f>VLOOKUP($B534,'Seznam aktivit'!$B$3:$G$34,3)</f>
        <v>#N/A</v>
      </c>
      <c r="F534" s="25" t="e">
        <f>VLOOKUP($B534,'Seznam aktivit'!$B$3:$G$34,4)</f>
        <v>#N/A</v>
      </c>
      <c r="G534" s="25" t="e">
        <f>VLOOKUP($B534,'Seznam aktivit'!$B$3:$G$34,5)</f>
        <v>#N/A</v>
      </c>
      <c r="H534" s="26" t="e">
        <f>VLOOKUP($B534,'Seznam aktivit'!$B$3:$G$34,6)</f>
        <v>#N/A</v>
      </c>
    </row>
    <row r="535" spans="1:8" ht="15" customHeight="1" x14ac:dyDescent="0.3">
      <c r="A535" s="6"/>
      <c r="B535" s="20"/>
      <c r="C535" s="19"/>
      <c r="D535" s="23" t="e">
        <f>VLOOKUP($B535,'Seznam aktivit'!$B$3:$G$34,2)</f>
        <v>#N/A</v>
      </c>
      <c r="E535" s="24" t="e">
        <f>VLOOKUP($B535,'Seznam aktivit'!$B$3:$G$34,3)</f>
        <v>#N/A</v>
      </c>
      <c r="F535" s="25" t="e">
        <f>VLOOKUP($B535,'Seznam aktivit'!$B$3:$G$34,4)</f>
        <v>#N/A</v>
      </c>
      <c r="G535" s="25" t="e">
        <f>VLOOKUP($B535,'Seznam aktivit'!$B$3:$G$34,5)</f>
        <v>#N/A</v>
      </c>
      <c r="H535" s="26" t="e">
        <f>VLOOKUP($B535,'Seznam aktivit'!$B$3:$G$34,6)</f>
        <v>#N/A</v>
      </c>
    </row>
    <row r="536" spans="1:8" ht="15" customHeight="1" x14ac:dyDescent="0.3">
      <c r="A536" s="6"/>
      <c r="B536" s="20"/>
      <c r="C536" s="19"/>
      <c r="D536" s="23" t="e">
        <f>VLOOKUP($B536,'Seznam aktivit'!$B$3:$G$34,2)</f>
        <v>#N/A</v>
      </c>
      <c r="E536" s="24" t="e">
        <f>VLOOKUP($B536,'Seznam aktivit'!$B$3:$G$34,3)</f>
        <v>#N/A</v>
      </c>
      <c r="F536" s="25" t="e">
        <f>VLOOKUP($B536,'Seznam aktivit'!$B$3:$G$34,4)</f>
        <v>#N/A</v>
      </c>
      <c r="G536" s="25" t="e">
        <f>VLOOKUP($B536,'Seznam aktivit'!$B$3:$G$34,5)</f>
        <v>#N/A</v>
      </c>
      <c r="H536" s="26" t="e">
        <f>VLOOKUP($B536,'Seznam aktivit'!$B$3:$G$34,6)</f>
        <v>#N/A</v>
      </c>
    </row>
    <row r="537" spans="1:8" ht="15" customHeight="1" x14ac:dyDescent="0.3">
      <c r="A537" s="6"/>
      <c r="B537" s="20"/>
      <c r="C537" s="19"/>
      <c r="D537" s="23" t="e">
        <f>VLOOKUP($B537,'Seznam aktivit'!$B$3:$G$34,2)</f>
        <v>#N/A</v>
      </c>
      <c r="E537" s="24" t="e">
        <f>VLOOKUP($B537,'Seznam aktivit'!$B$3:$G$34,3)</f>
        <v>#N/A</v>
      </c>
      <c r="F537" s="25" t="e">
        <f>VLOOKUP($B537,'Seznam aktivit'!$B$3:$G$34,4)</f>
        <v>#N/A</v>
      </c>
      <c r="G537" s="25" t="e">
        <f>VLOOKUP($B537,'Seznam aktivit'!$B$3:$G$34,5)</f>
        <v>#N/A</v>
      </c>
      <c r="H537" s="26" t="e">
        <f>VLOOKUP($B537,'Seznam aktivit'!$B$3:$G$34,6)</f>
        <v>#N/A</v>
      </c>
    </row>
    <row r="538" spans="1:8" ht="15" customHeight="1" x14ac:dyDescent="0.3">
      <c r="A538" s="6"/>
      <c r="B538" s="20"/>
      <c r="C538" s="19"/>
      <c r="D538" s="23" t="e">
        <f>VLOOKUP($B538,'Seznam aktivit'!$B$3:$G$34,2)</f>
        <v>#N/A</v>
      </c>
      <c r="E538" s="24" t="e">
        <f>VLOOKUP($B538,'Seznam aktivit'!$B$3:$G$34,3)</f>
        <v>#N/A</v>
      </c>
      <c r="F538" s="25" t="e">
        <f>VLOOKUP($B538,'Seznam aktivit'!$B$3:$G$34,4)</f>
        <v>#N/A</v>
      </c>
      <c r="G538" s="25" t="e">
        <f>VLOOKUP($B538,'Seznam aktivit'!$B$3:$G$34,5)</f>
        <v>#N/A</v>
      </c>
      <c r="H538" s="26" t="e">
        <f>VLOOKUP($B538,'Seznam aktivit'!$B$3:$G$34,6)</f>
        <v>#N/A</v>
      </c>
    </row>
    <row r="539" spans="1:8" ht="15" customHeight="1" x14ac:dyDescent="0.3">
      <c r="A539" s="6"/>
      <c r="B539" s="20"/>
      <c r="C539" s="19"/>
      <c r="D539" s="23" t="e">
        <f>VLOOKUP($B539,'Seznam aktivit'!$B$3:$G$34,2)</f>
        <v>#N/A</v>
      </c>
      <c r="E539" s="24" t="e">
        <f>VLOOKUP($B539,'Seznam aktivit'!$B$3:$G$34,3)</f>
        <v>#N/A</v>
      </c>
      <c r="F539" s="25" t="e">
        <f>VLOOKUP($B539,'Seznam aktivit'!$B$3:$G$34,4)</f>
        <v>#N/A</v>
      </c>
      <c r="G539" s="25" t="e">
        <f>VLOOKUP($B539,'Seznam aktivit'!$B$3:$G$34,5)</f>
        <v>#N/A</v>
      </c>
      <c r="H539" s="26" t="e">
        <f>VLOOKUP($B539,'Seznam aktivit'!$B$3:$G$34,6)</f>
        <v>#N/A</v>
      </c>
    </row>
    <row r="540" spans="1:8" ht="15" customHeight="1" x14ac:dyDescent="0.3">
      <c r="A540" s="6"/>
      <c r="B540" s="20"/>
      <c r="C540" s="19"/>
      <c r="D540" s="23" t="e">
        <f>VLOOKUP($B540,'Seznam aktivit'!$B$3:$G$34,2)</f>
        <v>#N/A</v>
      </c>
      <c r="E540" s="24" t="e">
        <f>VLOOKUP($B540,'Seznam aktivit'!$B$3:$G$34,3)</f>
        <v>#N/A</v>
      </c>
      <c r="F540" s="25" t="e">
        <f>VLOOKUP($B540,'Seznam aktivit'!$B$3:$G$34,4)</f>
        <v>#N/A</v>
      </c>
      <c r="G540" s="25" t="e">
        <f>VLOOKUP($B540,'Seznam aktivit'!$B$3:$G$34,5)</f>
        <v>#N/A</v>
      </c>
      <c r="H540" s="26" t="e">
        <f>VLOOKUP($B540,'Seznam aktivit'!$B$3:$G$34,6)</f>
        <v>#N/A</v>
      </c>
    </row>
    <row r="541" spans="1:8" ht="15" customHeight="1" x14ac:dyDescent="0.3">
      <c r="A541" s="6"/>
      <c r="B541" s="20"/>
      <c r="C541" s="19"/>
      <c r="D541" s="23" t="e">
        <f>VLOOKUP($B541,'Seznam aktivit'!$B$3:$G$34,2)</f>
        <v>#N/A</v>
      </c>
      <c r="E541" s="24" t="e">
        <f>VLOOKUP($B541,'Seznam aktivit'!$B$3:$G$34,3)</f>
        <v>#N/A</v>
      </c>
      <c r="F541" s="25" t="e">
        <f>VLOOKUP($B541,'Seznam aktivit'!$B$3:$G$34,4)</f>
        <v>#N/A</v>
      </c>
      <c r="G541" s="25" t="e">
        <f>VLOOKUP($B541,'Seznam aktivit'!$B$3:$G$34,5)</f>
        <v>#N/A</v>
      </c>
      <c r="H541" s="26" t="e">
        <f>VLOOKUP($B541,'Seznam aktivit'!$B$3:$G$34,6)</f>
        <v>#N/A</v>
      </c>
    </row>
    <row r="542" spans="1:8" ht="15" customHeight="1" x14ac:dyDescent="0.3">
      <c r="A542" s="6"/>
      <c r="B542" s="20"/>
      <c r="C542" s="19"/>
      <c r="D542" s="23" t="e">
        <f>VLOOKUP($B542,'Seznam aktivit'!$B$3:$G$34,2)</f>
        <v>#N/A</v>
      </c>
      <c r="E542" s="24" t="e">
        <f>VLOOKUP($B542,'Seznam aktivit'!$B$3:$G$34,3)</f>
        <v>#N/A</v>
      </c>
      <c r="F542" s="25" t="e">
        <f>VLOOKUP($B542,'Seznam aktivit'!$B$3:$G$34,4)</f>
        <v>#N/A</v>
      </c>
      <c r="G542" s="25" t="e">
        <f>VLOOKUP($B542,'Seznam aktivit'!$B$3:$G$34,5)</f>
        <v>#N/A</v>
      </c>
      <c r="H542" s="26" t="e">
        <f>VLOOKUP($B542,'Seznam aktivit'!$B$3:$G$34,6)</f>
        <v>#N/A</v>
      </c>
    </row>
    <row r="543" spans="1:8" ht="15" customHeight="1" x14ac:dyDescent="0.3">
      <c r="A543" s="6"/>
      <c r="B543" s="20"/>
      <c r="C543" s="19"/>
      <c r="D543" s="23" t="e">
        <f>VLOOKUP($B543,'Seznam aktivit'!$B$3:$G$34,2)</f>
        <v>#N/A</v>
      </c>
      <c r="E543" s="24" t="e">
        <f>VLOOKUP($B543,'Seznam aktivit'!$B$3:$G$34,3)</f>
        <v>#N/A</v>
      </c>
      <c r="F543" s="25" t="e">
        <f>VLOOKUP($B543,'Seznam aktivit'!$B$3:$G$34,4)</f>
        <v>#N/A</v>
      </c>
      <c r="G543" s="25" t="e">
        <f>VLOOKUP($B543,'Seznam aktivit'!$B$3:$G$34,5)</f>
        <v>#N/A</v>
      </c>
      <c r="H543" s="26" t="e">
        <f>VLOOKUP($B543,'Seznam aktivit'!$B$3:$G$34,6)</f>
        <v>#N/A</v>
      </c>
    </row>
    <row r="544" spans="1:8" ht="15" customHeight="1" x14ac:dyDescent="0.3">
      <c r="A544" s="6"/>
      <c r="B544" s="20"/>
      <c r="C544" s="19"/>
      <c r="D544" s="23" t="e">
        <f>VLOOKUP($B544,'Seznam aktivit'!$B$3:$G$34,2)</f>
        <v>#N/A</v>
      </c>
      <c r="E544" s="24" t="e">
        <f>VLOOKUP($B544,'Seznam aktivit'!$B$3:$G$34,3)</f>
        <v>#N/A</v>
      </c>
      <c r="F544" s="25" t="e">
        <f>VLOOKUP($B544,'Seznam aktivit'!$B$3:$G$34,4)</f>
        <v>#N/A</v>
      </c>
      <c r="G544" s="25" t="e">
        <f>VLOOKUP($B544,'Seznam aktivit'!$B$3:$G$34,5)</f>
        <v>#N/A</v>
      </c>
      <c r="H544" s="26" t="e">
        <f>VLOOKUP($B544,'Seznam aktivit'!$B$3:$G$34,6)</f>
        <v>#N/A</v>
      </c>
    </row>
    <row r="545" spans="1:8" ht="15" customHeight="1" x14ac:dyDescent="0.3">
      <c r="A545" s="6"/>
      <c r="B545" s="20"/>
      <c r="C545" s="19"/>
      <c r="D545" s="23" t="e">
        <f>VLOOKUP($B545,'Seznam aktivit'!$B$3:$G$34,2)</f>
        <v>#N/A</v>
      </c>
      <c r="E545" s="24" t="e">
        <f>VLOOKUP($B545,'Seznam aktivit'!$B$3:$G$34,3)</f>
        <v>#N/A</v>
      </c>
      <c r="F545" s="25" t="e">
        <f>VLOOKUP($B545,'Seznam aktivit'!$B$3:$G$34,4)</f>
        <v>#N/A</v>
      </c>
      <c r="G545" s="25" t="e">
        <f>VLOOKUP($B545,'Seznam aktivit'!$B$3:$G$34,5)</f>
        <v>#N/A</v>
      </c>
      <c r="H545" s="26" t="e">
        <f>VLOOKUP($B545,'Seznam aktivit'!$B$3:$G$34,6)</f>
        <v>#N/A</v>
      </c>
    </row>
    <row r="546" spans="1:8" ht="15" customHeight="1" x14ac:dyDescent="0.3">
      <c r="A546" s="6"/>
      <c r="B546" s="20"/>
      <c r="C546" s="19"/>
      <c r="D546" s="23" t="e">
        <f>VLOOKUP($B546,'Seznam aktivit'!$B$3:$G$34,2)</f>
        <v>#N/A</v>
      </c>
      <c r="E546" s="24" t="e">
        <f>VLOOKUP($B546,'Seznam aktivit'!$B$3:$G$34,3)</f>
        <v>#N/A</v>
      </c>
      <c r="F546" s="25" t="e">
        <f>VLOOKUP($B546,'Seznam aktivit'!$B$3:$G$34,4)</f>
        <v>#N/A</v>
      </c>
      <c r="G546" s="25" t="e">
        <f>VLOOKUP($B546,'Seznam aktivit'!$B$3:$G$34,5)</f>
        <v>#N/A</v>
      </c>
      <c r="H546" s="26" t="e">
        <f>VLOOKUP($B546,'Seznam aktivit'!$B$3:$G$34,6)</f>
        <v>#N/A</v>
      </c>
    </row>
    <row r="547" spans="1:8" ht="15" customHeight="1" x14ac:dyDescent="0.3">
      <c r="A547" s="6"/>
      <c r="B547" s="20"/>
      <c r="C547" s="19"/>
      <c r="D547" s="23" t="e">
        <f>VLOOKUP($B547,'Seznam aktivit'!$B$3:$G$34,2)</f>
        <v>#N/A</v>
      </c>
      <c r="E547" s="24" t="e">
        <f>VLOOKUP($B547,'Seznam aktivit'!$B$3:$G$34,3)</f>
        <v>#N/A</v>
      </c>
      <c r="F547" s="25" t="e">
        <f>VLOOKUP($B547,'Seznam aktivit'!$B$3:$G$34,4)</f>
        <v>#N/A</v>
      </c>
      <c r="G547" s="25" t="e">
        <f>VLOOKUP($B547,'Seznam aktivit'!$B$3:$G$34,5)</f>
        <v>#N/A</v>
      </c>
      <c r="H547" s="26" t="e">
        <f>VLOOKUP($B547,'Seznam aktivit'!$B$3:$G$34,6)</f>
        <v>#N/A</v>
      </c>
    </row>
    <row r="548" spans="1:8" ht="15" customHeight="1" x14ac:dyDescent="0.3">
      <c r="A548" s="6"/>
      <c r="B548" s="20"/>
      <c r="C548" s="19"/>
      <c r="D548" s="23" t="e">
        <f>VLOOKUP($B548,'Seznam aktivit'!$B$3:$G$34,2)</f>
        <v>#N/A</v>
      </c>
      <c r="E548" s="24" t="e">
        <f>VLOOKUP($B548,'Seznam aktivit'!$B$3:$G$34,3)</f>
        <v>#N/A</v>
      </c>
      <c r="F548" s="25" t="e">
        <f>VLOOKUP($B548,'Seznam aktivit'!$B$3:$G$34,4)</f>
        <v>#N/A</v>
      </c>
      <c r="G548" s="25" t="e">
        <f>VLOOKUP($B548,'Seznam aktivit'!$B$3:$G$34,5)</f>
        <v>#N/A</v>
      </c>
      <c r="H548" s="26" t="e">
        <f>VLOOKUP($B548,'Seznam aktivit'!$B$3:$G$34,6)</f>
        <v>#N/A</v>
      </c>
    </row>
    <row r="549" spans="1:8" ht="15" customHeight="1" x14ac:dyDescent="0.3">
      <c r="A549" s="6"/>
      <c r="B549" s="20"/>
      <c r="C549" s="19"/>
      <c r="D549" s="23" t="e">
        <f>VLOOKUP($B549,'Seznam aktivit'!$B$3:$G$34,2)</f>
        <v>#N/A</v>
      </c>
      <c r="E549" s="24" t="e">
        <f>VLOOKUP($B549,'Seznam aktivit'!$B$3:$G$34,3)</f>
        <v>#N/A</v>
      </c>
      <c r="F549" s="25" t="e">
        <f>VLOOKUP($B549,'Seznam aktivit'!$B$3:$G$34,4)</f>
        <v>#N/A</v>
      </c>
      <c r="G549" s="25" t="e">
        <f>VLOOKUP($B549,'Seznam aktivit'!$B$3:$G$34,5)</f>
        <v>#N/A</v>
      </c>
      <c r="H549" s="26" t="e">
        <f>VLOOKUP($B549,'Seznam aktivit'!$B$3:$G$34,6)</f>
        <v>#N/A</v>
      </c>
    </row>
    <row r="550" spans="1:8" ht="15" customHeight="1" x14ac:dyDescent="0.3">
      <c r="A550" s="6"/>
      <c r="B550" s="20"/>
      <c r="C550" s="19"/>
      <c r="D550" s="23" t="e">
        <f>VLOOKUP($B550,'Seznam aktivit'!$B$3:$G$34,2)</f>
        <v>#N/A</v>
      </c>
      <c r="E550" s="24" t="e">
        <f>VLOOKUP($B550,'Seznam aktivit'!$B$3:$G$34,3)</f>
        <v>#N/A</v>
      </c>
      <c r="F550" s="25" t="e">
        <f>VLOOKUP($B550,'Seznam aktivit'!$B$3:$G$34,4)</f>
        <v>#N/A</v>
      </c>
      <c r="G550" s="25" t="e">
        <f>VLOOKUP($B550,'Seznam aktivit'!$B$3:$G$34,5)</f>
        <v>#N/A</v>
      </c>
      <c r="H550" s="26" t="e">
        <f>VLOOKUP($B550,'Seznam aktivit'!$B$3:$G$34,6)</f>
        <v>#N/A</v>
      </c>
    </row>
    <row r="551" spans="1:8" ht="15" customHeight="1" x14ac:dyDescent="0.3">
      <c r="A551" s="6"/>
      <c r="B551" s="20"/>
      <c r="C551" s="19"/>
      <c r="D551" s="23" t="e">
        <f>VLOOKUP($B551,'Seznam aktivit'!$B$3:$G$34,2)</f>
        <v>#N/A</v>
      </c>
      <c r="E551" s="24" t="e">
        <f>VLOOKUP($B551,'Seznam aktivit'!$B$3:$G$34,3)</f>
        <v>#N/A</v>
      </c>
      <c r="F551" s="25" t="e">
        <f>VLOOKUP($B551,'Seznam aktivit'!$B$3:$G$34,4)</f>
        <v>#N/A</v>
      </c>
      <c r="G551" s="25" t="e">
        <f>VLOOKUP($B551,'Seznam aktivit'!$B$3:$G$34,5)</f>
        <v>#N/A</v>
      </c>
      <c r="H551" s="26" t="e">
        <f>VLOOKUP($B551,'Seznam aktivit'!$B$3:$G$34,6)</f>
        <v>#N/A</v>
      </c>
    </row>
    <row r="552" spans="1:8" ht="15" customHeight="1" x14ac:dyDescent="0.3">
      <c r="A552" s="6"/>
      <c r="B552" s="20"/>
      <c r="C552" s="19"/>
      <c r="D552" s="23" t="e">
        <f>VLOOKUP($B552,'Seznam aktivit'!$B$3:$G$34,2)</f>
        <v>#N/A</v>
      </c>
      <c r="E552" s="24" t="e">
        <f>VLOOKUP($B552,'Seznam aktivit'!$B$3:$G$34,3)</f>
        <v>#N/A</v>
      </c>
      <c r="F552" s="25" t="e">
        <f>VLOOKUP($B552,'Seznam aktivit'!$B$3:$G$34,4)</f>
        <v>#N/A</v>
      </c>
      <c r="G552" s="25" t="e">
        <f>VLOOKUP($B552,'Seznam aktivit'!$B$3:$G$34,5)</f>
        <v>#N/A</v>
      </c>
      <c r="H552" s="26" t="e">
        <f>VLOOKUP($B552,'Seznam aktivit'!$B$3:$G$34,6)</f>
        <v>#N/A</v>
      </c>
    </row>
    <row r="553" spans="1:8" ht="15" customHeight="1" x14ac:dyDescent="0.3">
      <c r="A553" s="6"/>
      <c r="B553" s="20"/>
      <c r="C553" s="19"/>
      <c r="D553" s="23" t="e">
        <f>VLOOKUP($B553,'Seznam aktivit'!$B$3:$G$34,2)</f>
        <v>#N/A</v>
      </c>
      <c r="E553" s="24" t="e">
        <f>VLOOKUP($B553,'Seznam aktivit'!$B$3:$G$34,3)</f>
        <v>#N/A</v>
      </c>
      <c r="F553" s="25" t="e">
        <f>VLOOKUP($B553,'Seznam aktivit'!$B$3:$G$34,4)</f>
        <v>#N/A</v>
      </c>
      <c r="G553" s="25" t="e">
        <f>VLOOKUP($B553,'Seznam aktivit'!$B$3:$G$34,5)</f>
        <v>#N/A</v>
      </c>
      <c r="H553" s="26" t="e">
        <f>VLOOKUP($B553,'Seznam aktivit'!$B$3:$G$34,6)</f>
        <v>#N/A</v>
      </c>
    </row>
    <row r="554" spans="1:8" ht="15" customHeight="1" x14ac:dyDescent="0.3">
      <c r="A554" s="6"/>
      <c r="B554" s="20"/>
      <c r="C554" s="19"/>
      <c r="D554" s="23" t="e">
        <f>VLOOKUP($B554,'Seznam aktivit'!$B$3:$G$34,2)</f>
        <v>#N/A</v>
      </c>
      <c r="E554" s="24" t="e">
        <f>VLOOKUP($B554,'Seznam aktivit'!$B$3:$G$34,3)</f>
        <v>#N/A</v>
      </c>
      <c r="F554" s="25" t="e">
        <f>VLOOKUP($B554,'Seznam aktivit'!$B$3:$G$34,4)</f>
        <v>#N/A</v>
      </c>
      <c r="G554" s="25" t="e">
        <f>VLOOKUP($B554,'Seznam aktivit'!$B$3:$G$34,5)</f>
        <v>#N/A</v>
      </c>
      <c r="H554" s="26" t="e">
        <f>VLOOKUP($B554,'Seznam aktivit'!$B$3:$G$34,6)</f>
        <v>#N/A</v>
      </c>
    </row>
    <row r="555" spans="1:8" ht="15" customHeight="1" x14ac:dyDescent="0.3">
      <c r="A555" s="6"/>
      <c r="B555" s="20"/>
      <c r="C555" s="19"/>
      <c r="D555" s="23" t="e">
        <f>VLOOKUP($B555,'Seznam aktivit'!$B$3:$G$34,2)</f>
        <v>#N/A</v>
      </c>
      <c r="E555" s="24" t="e">
        <f>VLOOKUP($B555,'Seznam aktivit'!$B$3:$G$34,3)</f>
        <v>#N/A</v>
      </c>
      <c r="F555" s="25" t="e">
        <f>VLOOKUP($B555,'Seznam aktivit'!$B$3:$G$34,4)</f>
        <v>#N/A</v>
      </c>
      <c r="G555" s="25" t="e">
        <f>VLOOKUP($B555,'Seznam aktivit'!$B$3:$G$34,5)</f>
        <v>#N/A</v>
      </c>
      <c r="H555" s="26" t="e">
        <f>VLOOKUP($B555,'Seznam aktivit'!$B$3:$G$34,6)</f>
        <v>#N/A</v>
      </c>
    </row>
    <row r="556" spans="1:8" ht="15" customHeight="1" x14ac:dyDescent="0.3">
      <c r="A556" s="6"/>
      <c r="B556" s="20"/>
      <c r="C556" s="19"/>
      <c r="D556" s="23" t="e">
        <f>VLOOKUP($B556,'Seznam aktivit'!$B$3:$G$34,2)</f>
        <v>#N/A</v>
      </c>
      <c r="E556" s="24" t="e">
        <f>VLOOKUP($B556,'Seznam aktivit'!$B$3:$G$34,3)</f>
        <v>#N/A</v>
      </c>
      <c r="F556" s="25" t="e">
        <f>VLOOKUP($B556,'Seznam aktivit'!$B$3:$G$34,4)</f>
        <v>#N/A</v>
      </c>
      <c r="G556" s="25" t="e">
        <f>VLOOKUP($B556,'Seznam aktivit'!$B$3:$G$34,5)</f>
        <v>#N/A</v>
      </c>
      <c r="H556" s="26" t="e">
        <f>VLOOKUP($B556,'Seznam aktivit'!$B$3:$G$34,6)</f>
        <v>#N/A</v>
      </c>
    </row>
    <row r="557" spans="1:8" ht="15" customHeight="1" x14ac:dyDescent="0.3">
      <c r="A557" s="6"/>
      <c r="B557" s="20"/>
      <c r="C557" s="19"/>
      <c r="D557" s="23" t="e">
        <f>VLOOKUP($B557,'Seznam aktivit'!$B$3:$G$34,2)</f>
        <v>#N/A</v>
      </c>
      <c r="E557" s="24" t="e">
        <f>VLOOKUP($B557,'Seznam aktivit'!$B$3:$G$34,3)</f>
        <v>#N/A</v>
      </c>
      <c r="F557" s="25" t="e">
        <f>VLOOKUP($B557,'Seznam aktivit'!$B$3:$G$34,4)</f>
        <v>#N/A</v>
      </c>
      <c r="G557" s="25" t="e">
        <f>VLOOKUP($B557,'Seznam aktivit'!$B$3:$G$34,5)</f>
        <v>#N/A</v>
      </c>
      <c r="H557" s="26" t="e">
        <f>VLOOKUP($B557,'Seznam aktivit'!$B$3:$G$34,6)</f>
        <v>#N/A</v>
      </c>
    </row>
    <row r="558" spans="1:8" ht="15" customHeight="1" x14ac:dyDescent="0.3">
      <c r="A558" s="6"/>
      <c r="B558" s="20"/>
      <c r="C558" s="19"/>
      <c r="D558" s="23" t="e">
        <f>VLOOKUP($B558,'Seznam aktivit'!$B$3:$G$34,2)</f>
        <v>#N/A</v>
      </c>
      <c r="E558" s="24" t="e">
        <f>VLOOKUP($B558,'Seznam aktivit'!$B$3:$G$34,3)</f>
        <v>#N/A</v>
      </c>
      <c r="F558" s="25" t="e">
        <f>VLOOKUP($B558,'Seznam aktivit'!$B$3:$G$34,4)</f>
        <v>#N/A</v>
      </c>
      <c r="G558" s="25" t="e">
        <f>VLOOKUP($B558,'Seznam aktivit'!$B$3:$G$34,5)</f>
        <v>#N/A</v>
      </c>
      <c r="H558" s="26" t="e">
        <f>VLOOKUP($B558,'Seznam aktivit'!$B$3:$G$34,6)</f>
        <v>#N/A</v>
      </c>
    </row>
    <row r="559" spans="1:8" ht="15" customHeight="1" x14ac:dyDescent="0.3">
      <c r="A559" s="6"/>
      <c r="B559" s="20"/>
      <c r="C559" s="19"/>
      <c r="D559" s="23" t="e">
        <f>VLOOKUP($B559,'Seznam aktivit'!$B$3:$G$34,2)</f>
        <v>#N/A</v>
      </c>
      <c r="E559" s="24" t="e">
        <f>VLOOKUP($B559,'Seznam aktivit'!$B$3:$G$34,3)</f>
        <v>#N/A</v>
      </c>
      <c r="F559" s="25" t="e">
        <f>VLOOKUP($B559,'Seznam aktivit'!$B$3:$G$34,4)</f>
        <v>#N/A</v>
      </c>
      <c r="G559" s="25" t="e">
        <f>VLOOKUP($B559,'Seznam aktivit'!$B$3:$G$34,5)</f>
        <v>#N/A</v>
      </c>
      <c r="H559" s="26" t="e">
        <f>VLOOKUP($B559,'Seznam aktivit'!$B$3:$G$34,6)</f>
        <v>#N/A</v>
      </c>
    </row>
    <row r="560" spans="1:8" ht="15" customHeight="1" x14ac:dyDescent="0.3">
      <c r="A560" s="6"/>
      <c r="B560" s="20"/>
      <c r="C560" s="19"/>
      <c r="D560" s="23" t="e">
        <f>VLOOKUP($B560,'Seznam aktivit'!$B$3:$G$34,2)</f>
        <v>#N/A</v>
      </c>
      <c r="E560" s="24" t="e">
        <f>VLOOKUP($B560,'Seznam aktivit'!$B$3:$G$34,3)</f>
        <v>#N/A</v>
      </c>
      <c r="F560" s="25" t="e">
        <f>VLOOKUP($B560,'Seznam aktivit'!$B$3:$G$34,4)</f>
        <v>#N/A</v>
      </c>
      <c r="G560" s="25" t="e">
        <f>VLOOKUP($B560,'Seznam aktivit'!$B$3:$G$34,5)</f>
        <v>#N/A</v>
      </c>
      <c r="H560" s="26" t="e">
        <f>VLOOKUP($B560,'Seznam aktivit'!$B$3:$G$34,6)</f>
        <v>#N/A</v>
      </c>
    </row>
    <row r="561" spans="1:8" ht="15" customHeight="1" x14ac:dyDescent="0.3">
      <c r="A561" s="6"/>
      <c r="B561" s="20"/>
      <c r="C561" s="19"/>
      <c r="D561" s="23" t="e">
        <f>VLOOKUP($B561,'Seznam aktivit'!$B$3:$G$34,2)</f>
        <v>#N/A</v>
      </c>
      <c r="E561" s="24" t="e">
        <f>VLOOKUP($B561,'Seznam aktivit'!$B$3:$G$34,3)</f>
        <v>#N/A</v>
      </c>
      <c r="F561" s="25" t="e">
        <f>VLOOKUP($B561,'Seznam aktivit'!$B$3:$G$34,4)</f>
        <v>#N/A</v>
      </c>
      <c r="G561" s="25" t="e">
        <f>VLOOKUP($B561,'Seznam aktivit'!$B$3:$G$34,5)</f>
        <v>#N/A</v>
      </c>
      <c r="H561" s="26" t="e">
        <f>VLOOKUP($B561,'Seznam aktivit'!$B$3:$G$34,6)</f>
        <v>#N/A</v>
      </c>
    </row>
    <row r="562" spans="1:8" ht="15" customHeight="1" x14ac:dyDescent="0.3">
      <c r="A562" s="6"/>
      <c r="B562" s="20"/>
      <c r="C562" s="19"/>
      <c r="D562" s="23" t="e">
        <f>VLOOKUP($B562,'Seznam aktivit'!$B$3:$G$34,2)</f>
        <v>#N/A</v>
      </c>
      <c r="E562" s="24" t="e">
        <f>VLOOKUP($B562,'Seznam aktivit'!$B$3:$G$34,3)</f>
        <v>#N/A</v>
      </c>
      <c r="F562" s="25" t="e">
        <f>VLOOKUP($B562,'Seznam aktivit'!$B$3:$G$34,4)</f>
        <v>#N/A</v>
      </c>
      <c r="G562" s="25" t="e">
        <f>VLOOKUP($B562,'Seznam aktivit'!$B$3:$G$34,5)</f>
        <v>#N/A</v>
      </c>
      <c r="H562" s="26" t="e">
        <f>VLOOKUP($B562,'Seznam aktivit'!$B$3:$G$34,6)</f>
        <v>#N/A</v>
      </c>
    </row>
    <row r="563" spans="1:8" ht="15" customHeight="1" x14ac:dyDescent="0.3">
      <c r="A563" s="6"/>
      <c r="B563" s="20"/>
      <c r="C563" s="19"/>
      <c r="D563" s="23" t="e">
        <f>VLOOKUP($B563,'Seznam aktivit'!$B$3:$G$34,2)</f>
        <v>#N/A</v>
      </c>
      <c r="E563" s="24" t="e">
        <f>VLOOKUP($B563,'Seznam aktivit'!$B$3:$G$34,3)</f>
        <v>#N/A</v>
      </c>
      <c r="F563" s="25" t="e">
        <f>VLOOKUP($B563,'Seznam aktivit'!$B$3:$G$34,4)</f>
        <v>#N/A</v>
      </c>
      <c r="G563" s="25" t="e">
        <f>VLOOKUP($B563,'Seznam aktivit'!$B$3:$G$34,5)</f>
        <v>#N/A</v>
      </c>
      <c r="H563" s="26" t="e">
        <f>VLOOKUP($B563,'Seznam aktivit'!$B$3:$G$34,6)</f>
        <v>#N/A</v>
      </c>
    </row>
    <row r="564" spans="1:8" ht="15" customHeight="1" x14ac:dyDescent="0.3">
      <c r="A564" s="6"/>
      <c r="B564" s="20"/>
      <c r="C564" s="19"/>
      <c r="D564" s="23" t="e">
        <f>VLOOKUP($B564,'Seznam aktivit'!$B$3:$G$34,2)</f>
        <v>#N/A</v>
      </c>
      <c r="E564" s="24" t="e">
        <f>VLOOKUP($B564,'Seznam aktivit'!$B$3:$G$34,3)</f>
        <v>#N/A</v>
      </c>
      <c r="F564" s="25" t="e">
        <f>VLOOKUP($B564,'Seznam aktivit'!$B$3:$G$34,4)</f>
        <v>#N/A</v>
      </c>
      <c r="G564" s="25" t="e">
        <f>VLOOKUP($B564,'Seznam aktivit'!$B$3:$G$34,5)</f>
        <v>#N/A</v>
      </c>
      <c r="H564" s="26" t="e">
        <f>VLOOKUP($B564,'Seznam aktivit'!$B$3:$G$34,6)</f>
        <v>#N/A</v>
      </c>
    </row>
    <row r="565" spans="1:8" ht="15" customHeight="1" x14ac:dyDescent="0.3">
      <c r="A565" s="6"/>
      <c r="B565" s="20"/>
      <c r="C565" s="19"/>
      <c r="D565" s="23" t="e">
        <f>VLOOKUP($B565,'Seznam aktivit'!$B$3:$G$34,2)</f>
        <v>#N/A</v>
      </c>
      <c r="E565" s="24" t="e">
        <f>VLOOKUP($B565,'Seznam aktivit'!$B$3:$G$34,3)</f>
        <v>#N/A</v>
      </c>
      <c r="F565" s="25" t="e">
        <f>VLOOKUP($B565,'Seznam aktivit'!$B$3:$G$34,4)</f>
        <v>#N/A</v>
      </c>
      <c r="G565" s="25" t="e">
        <f>VLOOKUP($B565,'Seznam aktivit'!$B$3:$G$34,5)</f>
        <v>#N/A</v>
      </c>
      <c r="H565" s="26" t="e">
        <f>VLOOKUP($B565,'Seznam aktivit'!$B$3:$G$34,6)</f>
        <v>#N/A</v>
      </c>
    </row>
    <row r="566" spans="1:8" ht="15" customHeight="1" x14ac:dyDescent="0.3">
      <c r="A566" s="6"/>
      <c r="B566" s="20"/>
      <c r="C566" s="19"/>
      <c r="D566" s="23" t="e">
        <f>VLOOKUP($B566,'Seznam aktivit'!$B$3:$G$34,2)</f>
        <v>#N/A</v>
      </c>
      <c r="E566" s="24" t="e">
        <f>VLOOKUP($B566,'Seznam aktivit'!$B$3:$G$34,3)</f>
        <v>#N/A</v>
      </c>
      <c r="F566" s="25" t="e">
        <f>VLOOKUP($B566,'Seznam aktivit'!$B$3:$G$34,4)</f>
        <v>#N/A</v>
      </c>
      <c r="G566" s="25" t="e">
        <f>VLOOKUP($B566,'Seznam aktivit'!$B$3:$G$34,5)</f>
        <v>#N/A</v>
      </c>
      <c r="H566" s="26" t="e">
        <f>VLOOKUP($B566,'Seznam aktivit'!$B$3:$G$34,6)</f>
        <v>#N/A</v>
      </c>
    </row>
    <row r="567" spans="1:8" ht="15" customHeight="1" x14ac:dyDescent="0.3">
      <c r="A567" s="6"/>
      <c r="B567" s="20"/>
      <c r="C567" s="19"/>
      <c r="D567" s="23" t="e">
        <f>VLOOKUP($B567,'Seznam aktivit'!$B$3:$G$34,2)</f>
        <v>#N/A</v>
      </c>
      <c r="E567" s="24" t="e">
        <f>VLOOKUP($B567,'Seznam aktivit'!$B$3:$G$34,3)</f>
        <v>#N/A</v>
      </c>
      <c r="F567" s="25" t="e">
        <f>VLOOKUP($B567,'Seznam aktivit'!$B$3:$G$34,4)</f>
        <v>#N/A</v>
      </c>
      <c r="G567" s="25" t="e">
        <f>VLOOKUP($B567,'Seznam aktivit'!$B$3:$G$34,5)</f>
        <v>#N/A</v>
      </c>
      <c r="H567" s="26" t="e">
        <f>VLOOKUP($B567,'Seznam aktivit'!$B$3:$G$34,6)</f>
        <v>#N/A</v>
      </c>
    </row>
    <row r="568" spans="1:8" ht="15" customHeight="1" x14ac:dyDescent="0.3">
      <c r="A568" s="6"/>
      <c r="B568" s="20"/>
      <c r="C568" s="19"/>
      <c r="D568" s="23" t="e">
        <f>VLOOKUP($B568,'Seznam aktivit'!$B$3:$G$34,2)</f>
        <v>#N/A</v>
      </c>
      <c r="E568" s="24" t="e">
        <f>VLOOKUP($B568,'Seznam aktivit'!$B$3:$G$34,3)</f>
        <v>#N/A</v>
      </c>
      <c r="F568" s="25" t="e">
        <f>VLOOKUP($B568,'Seznam aktivit'!$B$3:$G$34,4)</f>
        <v>#N/A</v>
      </c>
      <c r="G568" s="25" t="e">
        <f>VLOOKUP($B568,'Seznam aktivit'!$B$3:$G$34,5)</f>
        <v>#N/A</v>
      </c>
      <c r="H568" s="26" t="e">
        <f>VLOOKUP($B568,'Seznam aktivit'!$B$3:$G$34,6)</f>
        <v>#N/A</v>
      </c>
    </row>
    <row r="569" spans="1:8" ht="15" customHeight="1" x14ac:dyDescent="0.3">
      <c r="A569" s="6"/>
      <c r="B569" s="20"/>
      <c r="C569" s="19"/>
      <c r="D569" s="23" t="e">
        <f>VLOOKUP($B569,'Seznam aktivit'!$B$3:$G$34,2)</f>
        <v>#N/A</v>
      </c>
      <c r="E569" s="24" t="e">
        <f>VLOOKUP($B569,'Seznam aktivit'!$B$3:$G$34,3)</f>
        <v>#N/A</v>
      </c>
      <c r="F569" s="25" t="e">
        <f>VLOOKUP($B569,'Seznam aktivit'!$B$3:$G$34,4)</f>
        <v>#N/A</v>
      </c>
      <c r="G569" s="25" t="e">
        <f>VLOOKUP($B569,'Seznam aktivit'!$B$3:$G$34,5)</f>
        <v>#N/A</v>
      </c>
      <c r="H569" s="26" t="e">
        <f>VLOOKUP($B569,'Seznam aktivit'!$B$3:$G$34,6)</f>
        <v>#N/A</v>
      </c>
    </row>
    <row r="570" spans="1:8" ht="15" customHeight="1" x14ac:dyDescent="0.3">
      <c r="A570" s="6"/>
      <c r="B570" s="20"/>
      <c r="C570" s="19"/>
      <c r="D570" s="23" t="e">
        <f>VLOOKUP($B570,'Seznam aktivit'!$B$3:$G$34,2)</f>
        <v>#N/A</v>
      </c>
      <c r="E570" s="24" t="e">
        <f>VLOOKUP($B570,'Seznam aktivit'!$B$3:$G$34,3)</f>
        <v>#N/A</v>
      </c>
      <c r="F570" s="25" t="e">
        <f>VLOOKUP($B570,'Seznam aktivit'!$B$3:$G$34,4)</f>
        <v>#N/A</v>
      </c>
      <c r="G570" s="25" t="e">
        <f>VLOOKUP($B570,'Seznam aktivit'!$B$3:$G$34,5)</f>
        <v>#N/A</v>
      </c>
      <c r="H570" s="26" t="e">
        <f>VLOOKUP($B570,'Seznam aktivit'!$B$3:$G$34,6)</f>
        <v>#N/A</v>
      </c>
    </row>
    <row r="571" spans="1:8" ht="15" customHeight="1" x14ac:dyDescent="0.3">
      <c r="A571" s="6"/>
      <c r="B571" s="20"/>
      <c r="C571" s="19"/>
      <c r="D571" s="23" t="e">
        <f>VLOOKUP($B571,'Seznam aktivit'!$B$3:$G$34,2)</f>
        <v>#N/A</v>
      </c>
      <c r="E571" s="24" t="e">
        <f>VLOOKUP($B571,'Seznam aktivit'!$B$3:$G$34,3)</f>
        <v>#N/A</v>
      </c>
      <c r="F571" s="25" t="e">
        <f>VLOOKUP($B571,'Seznam aktivit'!$B$3:$G$34,4)</f>
        <v>#N/A</v>
      </c>
      <c r="G571" s="25" t="e">
        <f>VLOOKUP($B571,'Seznam aktivit'!$B$3:$G$34,5)</f>
        <v>#N/A</v>
      </c>
      <c r="H571" s="26" t="e">
        <f>VLOOKUP($B571,'Seznam aktivit'!$B$3:$G$34,6)</f>
        <v>#N/A</v>
      </c>
    </row>
    <row r="572" spans="1:8" ht="15" customHeight="1" x14ac:dyDescent="0.3">
      <c r="A572" s="6"/>
      <c r="B572" s="20"/>
      <c r="C572" s="19"/>
      <c r="D572" s="23" t="e">
        <f>VLOOKUP($B572,'Seznam aktivit'!$B$3:$G$34,2)</f>
        <v>#N/A</v>
      </c>
      <c r="E572" s="24" t="e">
        <f>VLOOKUP($B572,'Seznam aktivit'!$B$3:$G$34,3)</f>
        <v>#N/A</v>
      </c>
      <c r="F572" s="25" t="e">
        <f>VLOOKUP($B572,'Seznam aktivit'!$B$3:$G$34,4)</f>
        <v>#N/A</v>
      </c>
      <c r="G572" s="25" t="e">
        <f>VLOOKUP($B572,'Seznam aktivit'!$B$3:$G$34,5)</f>
        <v>#N/A</v>
      </c>
      <c r="H572" s="26" t="e">
        <f>VLOOKUP($B572,'Seznam aktivit'!$B$3:$G$34,6)</f>
        <v>#N/A</v>
      </c>
    </row>
    <row r="573" spans="1:8" ht="15" customHeight="1" x14ac:dyDescent="0.3">
      <c r="A573" s="6"/>
      <c r="B573" s="20"/>
      <c r="C573" s="19"/>
      <c r="D573" s="23" t="e">
        <f>VLOOKUP($B573,'Seznam aktivit'!$B$3:$G$34,2)</f>
        <v>#N/A</v>
      </c>
      <c r="E573" s="24" t="e">
        <f>VLOOKUP($B573,'Seznam aktivit'!$B$3:$G$34,3)</f>
        <v>#N/A</v>
      </c>
      <c r="F573" s="25" t="e">
        <f>VLOOKUP($B573,'Seznam aktivit'!$B$3:$G$34,4)</f>
        <v>#N/A</v>
      </c>
      <c r="G573" s="25" t="e">
        <f>VLOOKUP($B573,'Seznam aktivit'!$B$3:$G$34,5)</f>
        <v>#N/A</v>
      </c>
      <c r="H573" s="26" t="e">
        <f>VLOOKUP($B573,'Seznam aktivit'!$B$3:$G$34,6)</f>
        <v>#N/A</v>
      </c>
    </row>
    <row r="574" spans="1:8" ht="15" customHeight="1" x14ac:dyDescent="0.3">
      <c r="A574" s="6"/>
      <c r="B574" s="20"/>
      <c r="C574" s="19"/>
      <c r="D574" s="23" t="e">
        <f>VLOOKUP($B574,'Seznam aktivit'!$B$3:$G$34,2)</f>
        <v>#N/A</v>
      </c>
      <c r="E574" s="24" t="e">
        <f>VLOOKUP($B574,'Seznam aktivit'!$B$3:$G$34,3)</f>
        <v>#N/A</v>
      </c>
      <c r="F574" s="25" t="e">
        <f>VLOOKUP($B574,'Seznam aktivit'!$B$3:$G$34,4)</f>
        <v>#N/A</v>
      </c>
      <c r="G574" s="25" t="e">
        <f>VLOOKUP($B574,'Seznam aktivit'!$B$3:$G$34,5)</f>
        <v>#N/A</v>
      </c>
      <c r="H574" s="26" t="e">
        <f>VLOOKUP($B574,'Seznam aktivit'!$B$3:$G$34,6)</f>
        <v>#N/A</v>
      </c>
    </row>
    <row r="575" spans="1:8" ht="15" customHeight="1" x14ac:dyDescent="0.3">
      <c r="A575" s="6"/>
      <c r="B575" s="20"/>
      <c r="C575" s="19"/>
      <c r="D575" s="23" t="e">
        <f>VLOOKUP($B575,'Seznam aktivit'!$B$3:$G$34,2)</f>
        <v>#N/A</v>
      </c>
      <c r="E575" s="24" t="e">
        <f>VLOOKUP($B575,'Seznam aktivit'!$B$3:$G$34,3)</f>
        <v>#N/A</v>
      </c>
      <c r="F575" s="25" t="e">
        <f>VLOOKUP($B575,'Seznam aktivit'!$B$3:$G$34,4)</f>
        <v>#N/A</v>
      </c>
      <c r="G575" s="25" t="e">
        <f>VLOOKUP($B575,'Seznam aktivit'!$B$3:$G$34,5)</f>
        <v>#N/A</v>
      </c>
      <c r="H575" s="26" t="e">
        <f>VLOOKUP($B575,'Seznam aktivit'!$B$3:$G$34,6)</f>
        <v>#N/A</v>
      </c>
    </row>
    <row r="576" spans="1:8" ht="15" customHeight="1" x14ac:dyDescent="0.3">
      <c r="A576" s="6"/>
      <c r="B576" s="20"/>
      <c r="C576" s="19"/>
      <c r="D576" s="23" t="e">
        <f>VLOOKUP($B576,'Seznam aktivit'!$B$3:$G$34,2)</f>
        <v>#N/A</v>
      </c>
      <c r="E576" s="24" t="e">
        <f>VLOOKUP($B576,'Seznam aktivit'!$B$3:$G$34,3)</f>
        <v>#N/A</v>
      </c>
      <c r="F576" s="25" t="e">
        <f>VLOOKUP($B576,'Seznam aktivit'!$B$3:$G$34,4)</f>
        <v>#N/A</v>
      </c>
      <c r="G576" s="25" t="e">
        <f>VLOOKUP($B576,'Seznam aktivit'!$B$3:$G$34,5)</f>
        <v>#N/A</v>
      </c>
      <c r="H576" s="26" t="e">
        <f>VLOOKUP($B576,'Seznam aktivit'!$B$3:$G$34,6)</f>
        <v>#N/A</v>
      </c>
    </row>
    <row r="577" spans="1:8" ht="15" customHeight="1" x14ac:dyDescent="0.3">
      <c r="A577" s="6"/>
      <c r="B577" s="20"/>
      <c r="C577" s="19"/>
      <c r="D577" s="23" t="e">
        <f>VLOOKUP($B577,'Seznam aktivit'!$B$3:$G$34,2)</f>
        <v>#N/A</v>
      </c>
      <c r="E577" s="24" t="e">
        <f>VLOOKUP($B577,'Seznam aktivit'!$B$3:$G$34,3)</f>
        <v>#N/A</v>
      </c>
      <c r="F577" s="25" t="e">
        <f>VLOOKUP($B577,'Seznam aktivit'!$B$3:$G$34,4)</f>
        <v>#N/A</v>
      </c>
      <c r="G577" s="25" t="e">
        <f>VLOOKUP($B577,'Seznam aktivit'!$B$3:$G$34,5)</f>
        <v>#N/A</v>
      </c>
      <c r="H577" s="26" t="e">
        <f>VLOOKUP($B577,'Seznam aktivit'!$B$3:$G$34,6)</f>
        <v>#N/A</v>
      </c>
    </row>
    <row r="578" spans="1:8" ht="15" customHeight="1" x14ac:dyDescent="0.3">
      <c r="A578" s="6"/>
      <c r="B578" s="20"/>
      <c r="C578" s="19"/>
      <c r="D578" s="23" t="e">
        <f>VLOOKUP($B578,'Seznam aktivit'!$B$3:$G$34,2)</f>
        <v>#N/A</v>
      </c>
      <c r="E578" s="24" t="e">
        <f>VLOOKUP($B578,'Seznam aktivit'!$B$3:$G$34,3)</f>
        <v>#N/A</v>
      </c>
      <c r="F578" s="25" t="e">
        <f>VLOOKUP($B578,'Seznam aktivit'!$B$3:$G$34,4)</f>
        <v>#N/A</v>
      </c>
      <c r="G578" s="25" t="e">
        <f>VLOOKUP($B578,'Seznam aktivit'!$B$3:$G$34,5)</f>
        <v>#N/A</v>
      </c>
      <c r="H578" s="26" t="e">
        <f>VLOOKUP($B578,'Seznam aktivit'!$B$3:$G$34,6)</f>
        <v>#N/A</v>
      </c>
    </row>
    <row r="579" spans="1:8" ht="15" customHeight="1" x14ac:dyDescent="0.3">
      <c r="A579" s="6"/>
      <c r="B579" s="20"/>
      <c r="C579" s="19"/>
      <c r="D579" s="23" t="e">
        <f>VLOOKUP($B579,'Seznam aktivit'!$B$3:$G$34,2)</f>
        <v>#N/A</v>
      </c>
      <c r="E579" s="24" t="e">
        <f>VLOOKUP($B579,'Seznam aktivit'!$B$3:$G$34,3)</f>
        <v>#N/A</v>
      </c>
      <c r="F579" s="25" t="e">
        <f>VLOOKUP($B579,'Seznam aktivit'!$B$3:$G$34,4)</f>
        <v>#N/A</v>
      </c>
      <c r="G579" s="25" t="e">
        <f>VLOOKUP($B579,'Seznam aktivit'!$B$3:$G$34,5)</f>
        <v>#N/A</v>
      </c>
      <c r="H579" s="26" t="e">
        <f>VLOOKUP($B579,'Seznam aktivit'!$B$3:$G$34,6)</f>
        <v>#N/A</v>
      </c>
    </row>
    <row r="580" spans="1:8" ht="15" customHeight="1" x14ac:dyDescent="0.3">
      <c r="A580" s="6"/>
      <c r="B580" s="20"/>
      <c r="C580" s="19"/>
      <c r="D580" s="23" t="e">
        <f>VLOOKUP($B580,'Seznam aktivit'!$B$3:$G$34,2)</f>
        <v>#N/A</v>
      </c>
      <c r="E580" s="24" t="e">
        <f>VLOOKUP($B580,'Seznam aktivit'!$B$3:$G$34,3)</f>
        <v>#N/A</v>
      </c>
      <c r="F580" s="25" t="e">
        <f>VLOOKUP($B580,'Seznam aktivit'!$B$3:$G$34,4)</f>
        <v>#N/A</v>
      </c>
      <c r="G580" s="25" t="e">
        <f>VLOOKUP($B580,'Seznam aktivit'!$B$3:$G$34,5)</f>
        <v>#N/A</v>
      </c>
      <c r="H580" s="26" t="e">
        <f>VLOOKUP($B580,'Seznam aktivit'!$B$3:$G$34,6)</f>
        <v>#N/A</v>
      </c>
    </row>
    <row r="581" spans="1:8" ht="15" customHeight="1" x14ac:dyDescent="0.3">
      <c r="A581" s="6"/>
      <c r="B581" s="20"/>
      <c r="C581" s="19"/>
      <c r="D581" s="23" t="e">
        <f>VLOOKUP($B581,'Seznam aktivit'!$B$3:$G$34,2)</f>
        <v>#N/A</v>
      </c>
      <c r="E581" s="24" t="e">
        <f>VLOOKUP($B581,'Seznam aktivit'!$B$3:$G$34,3)</f>
        <v>#N/A</v>
      </c>
      <c r="F581" s="25" t="e">
        <f>VLOOKUP($B581,'Seznam aktivit'!$B$3:$G$34,4)</f>
        <v>#N/A</v>
      </c>
      <c r="G581" s="25" t="e">
        <f>VLOOKUP($B581,'Seznam aktivit'!$B$3:$G$34,5)</f>
        <v>#N/A</v>
      </c>
      <c r="H581" s="26" t="e">
        <f>VLOOKUP($B581,'Seznam aktivit'!$B$3:$G$34,6)</f>
        <v>#N/A</v>
      </c>
    </row>
    <row r="582" spans="1:8" ht="15" customHeight="1" x14ac:dyDescent="0.3">
      <c r="A582" s="6"/>
      <c r="B582" s="20"/>
      <c r="C582" s="19"/>
      <c r="D582" s="23" t="e">
        <f>VLOOKUP($B582,'Seznam aktivit'!$B$3:$G$34,2)</f>
        <v>#N/A</v>
      </c>
      <c r="E582" s="24" t="e">
        <f>VLOOKUP($B582,'Seznam aktivit'!$B$3:$G$34,3)</f>
        <v>#N/A</v>
      </c>
      <c r="F582" s="25" t="e">
        <f>VLOOKUP($B582,'Seznam aktivit'!$B$3:$G$34,4)</f>
        <v>#N/A</v>
      </c>
      <c r="G582" s="25" t="e">
        <f>VLOOKUP($B582,'Seznam aktivit'!$B$3:$G$34,5)</f>
        <v>#N/A</v>
      </c>
      <c r="H582" s="26" t="e">
        <f>VLOOKUP($B582,'Seznam aktivit'!$B$3:$G$34,6)</f>
        <v>#N/A</v>
      </c>
    </row>
    <row r="583" spans="1:8" ht="15" customHeight="1" x14ac:dyDescent="0.3">
      <c r="A583" s="6"/>
      <c r="B583" s="20"/>
      <c r="C583" s="19"/>
      <c r="D583" s="23" t="e">
        <f>VLOOKUP($B583,'Seznam aktivit'!$B$3:$G$34,2)</f>
        <v>#N/A</v>
      </c>
      <c r="E583" s="24" t="e">
        <f>VLOOKUP($B583,'Seznam aktivit'!$B$3:$G$34,3)</f>
        <v>#N/A</v>
      </c>
      <c r="F583" s="25" t="e">
        <f>VLOOKUP($B583,'Seznam aktivit'!$B$3:$G$34,4)</f>
        <v>#N/A</v>
      </c>
      <c r="G583" s="25" t="e">
        <f>VLOOKUP($B583,'Seznam aktivit'!$B$3:$G$34,5)</f>
        <v>#N/A</v>
      </c>
      <c r="H583" s="26" t="e">
        <f>VLOOKUP($B583,'Seznam aktivit'!$B$3:$G$34,6)</f>
        <v>#N/A</v>
      </c>
    </row>
    <row r="584" spans="1:8" ht="15" customHeight="1" x14ac:dyDescent="0.3">
      <c r="A584" s="6"/>
      <c r="B584" s="20"/>
      <c r="C584" s="19"/>
      <c r="D584" s="23" t="e">
        <f>VLOOKUP($B584,'Seznam aktivit'!$B$3:$G$34,2)</f>
        <v>#N/A</v>
      </c>
      <c r="E584" s="24" t="e">
        <f>VLOOKUP($B584,'Seznam aktivit'!$B$3:$G$34,3)</f>
        <v>#N/A</v>
      </c>
      <c r="F584" s="25" t="e">
        <f>VLOOKUP($B584,'Seznam aktivit'!$B$3:$G$34,4)</f>
        <v>#N/A</v>
      </c>
      <c r="G584" s="25" t="e">
        <f>VLOOKUP($B584,'Seznam aktivit'!$B$3:$G$34,5)</f>
        <v>#N/A</v>
      </c>
      <c r="H584" s="26" t="e">
        <f>VLOOKUP($B584,'Seznam aktivit'!$B$3:$G$34,6)</f>
        <v>#N/A</v>
      </c>
    </row>
    <row r="585" spans="1:8" ht="15" customHeight="1" x14ac:dyDescent="0.3">
      <c r="A585" s="6"/>
      <c r="B585" s="20"/>
      <c r="C585" s="19"/>
      <c r="D585" s="23" t="e">
        <f>VLOOKUP($B585,'Seznam aktivit'!$B$3:$G$34,2)</f>
        <v>#N/A</v>
      </c>
      <c r="E585" s="24" t="e">
        <f>VLOOKUP($B585,'Seznam aktivit'!$B$3:$G$34,3)</f>
        <v>#N/A</v>
      </c>
      <c r="F585" s="25" t="e">
        <f>VLOOKUP($B585,'Seznam aktivit'!$B$3:$G$34,4)</f>
        <v>#N/A</v>
      </c>
      <c r="G585" s="25" t="e">
        <f>VLOOKUP($B585,'Seznam aktivit'!$B$3:$G$34,5)</f>
        <v>#N/A</v>
      </c>
      <c r="H585" s="26" t="e">
        <f>VLOOKUP($B585,'Seznam aktivit'!$B$3:$G$34,6)</f>
        <v>#N/A</v>
      </c>
    </row>
    <row r="586" spans="1:8" ht="15" customHeight="1" x14ac:dyDescent="0.3">
      <c r="A586" s="6"/>
      <c r="B586" s="20"/>
      <c r="C586" s="19"/>
      <c r="D586" s="23" t="e">
        <f>VLOOKUP($B586,'Seznam aktivit'!$B$3:$G$34,2)</f>
        <v>#N/A</v>
      </c>
      <c r="E586" s="24" t="e">
        <f>VLOOKUP($B586,'Seznam aktivit'!$B$3:$G$34,3)</f>
        <v>#N/A</v>
      </c>
      <c r="F586" s="25" t="e">
        <f>VLOOKUP($B586,'Seznam aktivit'!$B$3:$G$34,4)</f>
        <v>#N/A</v>
      </c>
      <c r="G586" s="25" t="e">
        <f>VLOOKUP($B586,'Seznam aktivit'!$B$3:$G$34,5)</f>
        <v>#N/A</v>
      </c>
      <c r="H586" s="26" t="e">
        <f>VLOOKUP($B586,'Seznam aktivit'!$B$3:$G$34,6)</f>
        <v>#N/A</v>
      </c>
    </row>
    <row r="587" spans="1:8" ht="15" customHeight="1" x14ac:dyDescent="0.3">
      <c r="A587" s="6"/>
      <c r="B587" s="20"/>
      <c r="C587" s="19"/>
      <c r="D587" s="23" t="e">
        <f>VLOOKUP($B587,'Seznam aktivit'!$B$3:$G$34,2)</f>
        <v>#N/A</v>
      </c>
      <c r="E587" s="24" t="e">
        <f>VLOOKUP($B587,'Seznam aktivit'!$B$3:$G$34,3)</f>
        <v>#N/A</v>
      </c>
      <c r="F587" s="25" t="e">
        <f>VLOOKUP($B587,'Seznam aktivit'!$B$3:$G$34,4)</f>
        <v>#N/A</v>
      </c>
      <c r="G587" s="25" t="e">
        <f>VLOOKUP($B587,'Seznam aktivit'!$B$3:$G$34,5)</f>
        <v>#N/A</v>
      </c>
      <c r="H587" s="26" t="e">
        <f>VLOOKUP($B587,'Seznam aktivit'!$B$3:$G$34,6)</f>
        <v>#N/A</v>
      </c>
    </row>
    <row r="588" spans="1:8" ht="15" customHeight="1" x14ac:dyDescent="0.3">
      <c r="A588" s="6"/>
      <c r="B588" s="20"/>
      <c r="C588" s="19"/>
      <c r="D588" s="23" t="e">
        <f>VLOOKUP($B588,'Seznam aktivit'!$B$3:$G$34,2)</f>
        <v>#N/A</v>
      </c>
      <c r="E588" s="24" t="e">
        <f>VLOOKUP($B588,'Seznam aktivit'!$B$3:$G$34,3)</f>
        <v>#N/A</v>
      </c>
      <c r="F588" s="25" t="e">
        <f>VLOOKUP($B588,'Seznam aktivit'!$B$3:$G$34,4)</f>
        <v>#N/A</v>
      </c>
      <c r="G588" s="25" t="e">
        <f>VLOOKUP($B588,'Seznam aktivit'!$B$3:$G$34,5)</f>
        <v>#N/A</v>
      </c>
      <c r="H588" s="26" t="e">
        <f>VLOOKUP($B588,'Seznam aktivit'!$B$3:$G$34,6)</f>
        <v>#N/A</v>
      </c>
    </row>
    <row r="589" spans="1:8" ht="15" customHeight="1" x14ac:dyDescent="0.3">
      <c r="A589" s="6"/>
      <c r="B589" s="20"/>
      <c r="C589" s="19"/>
      <c r="D589" s="23" t="e">
        <f>VLOOKUP($B589,'Seznam aktivit'!$B$3:$G$34,2)</f>
        <v>#N/A</v>
      </c>
      <c r="E589" s="24" t="e">
        <f>VLOOKUP($B589,'Seznam aktivit'!$B$3:$G$34,3)</f>
        <v>#N/A</v>
      </c>
      <c r="F589" s="25" t="e">
        <f>VLOOKUP($B589,'Seznam aktivit'!$B$3:$G$34,4)</f>
        <v>#N/A</v>
      </c>
      <c r="G589" s="25" t="e">
        <f>VLOOKUP($B589,'Seznam aktivit'!$B$3:$G$34,5)</f>
        <v>#N/A</v>
      </c>
      <c r="H589" s="26" t="e">
        <f>VLOOKUP($B589,'Seznam aktivit'!$B$3:$G$34,6)</f>
        <v>#N/A</v>
      </c>
    </row>
    <row r="590" spans="1:8" ht="15" customHeight="1" x14ac:dyDescent="0.3">
      <c r="A590" s="6"/>
      <c r="B590" s="20"/>
      <c r="C590" s="19"/>
      <c r="D590" s="23" t="e">
        <f>VLOOKUP($B590,'Seznam aktivit'!$B$3:$G$34,2)</f>
        <v>#N/A</v>
      </c>
      <c r="E590" s="24" t="e">
        <f>VLOOKUP($B590,'Seznam aktivit'!$B$3:$G$34,3)</f>
        <v>#N/A</v>
      </c>
      <c r="F590" s="25" t="e">
        <f>VLOOKUP($B590,'Seznam aktivit'!$B$3:$G$34,4)</f>
        <v>#N/A</v>
      </c>
      <c r="G590" s="25" t="e">
        <f>VLOOKUP($B590,'Seznam aktivit'!$B$3:$G$34,5)</f>
        <v>#N/A</v>
      </c>
      <c r="H590" s="26" t="e">
        <f>VLOOKUP($B590,'Seznam aktivit'!$B$3:$G$34,6)</f>
        <v>#N/A</v>
      </c>
    </row>
    <row r="591" spans="1:8" ht="15" customHeight="1" x14ac:dyDescent="0.3">
      <c r="A591" s="6"/>
      <c r="B591" s="20"/>
      <c r="C591" s="19"/>
      <c r="D591" s="23" t="e">
        <f>VLOOKUP($B591,'Seznam aktivit'!$B$3:$G$34,2)</f>
        <v>#N/A</v>
      </c>
      <c r="E591" s="24" t="e">
        <f>VLOOKUP($B591,'Seznam aktivit'!$B$3:$G$34,3)</f>
        <v>#N/A</v>
      </c>
      <c r="F591" s="25" t="e">
        <f>VLOOKUP($B591,'Seznam aktivit'!$B$3:$G$34,4)</f>
        <v>#N/A</v>
      </c>
      <c r="G591" s="25" t="e">
        <f>VLOOKUP($B591,'Seznam aktivit'!$B$3:$G$34,5)</f>
        <v>#N/A</v>
      </c>
      <c r="H591" s="26" t="e">
        <f>VLOOKUP($B591,'Seznam aktivit'!$B$3:$G$34,6)</f>
        <v>#N/A</v>
      </c>
    </row>
    <row r="592" spans="1:8" ht="15" customHeight="1" x14ac:dyDescent="0.3">
      <c r="A592" s="6"/>
      <c r="B592" s="20"/>
      <c r="C592" s="19"/>
      <c r="D592" s="23" t="e">
        <f>VLOOKUP($B592,'Seznam aktivit'!$B$3:$G$34,2)</f>
        <v>#N/A</v>
      </c>
      <c r="E592" s="24" t="e">
        <f>VLOOKUP($B592,'Seznam aktivit'!$B$3:$G$34,3)</f>
        <v>#N/A</v>
      </c>
      <c r="F592" s="25" t="e">
        <f>VLOOKUP($B592,'Seznam aktivit'!$B$3:$G$34,4)</f>
        <v>#N/A</v>
      </c>
      <c r="G592" s="25" t="e">
        <f>VLOOKUP($B592,'Seznam aktivit'!$B$3:$G$34,5)</f>
        <v>#N/A</v>
      </c>
      <c r="H592" s="26" t="e">
        <f>VLOOKUP($B592,'Seznam aktivit'!$B$3:$G$34,6)</f>
        <v>#N/A</v>
      </c>
    </row>
    <row r="593" spans="1:8" ht="15" customHeight="1" x14ac:dyDescent="0.3">
      <c r="A593" s="6"/>
      <c r="B593" s="20"/>
      <c r="C593" s="19"/>
      <c r="D593" s="23" t="e">
        <f>VLOOKUP($B593,'Seznam aktivit'!$B$3:$G$34,2)</f>
        <v>#N/A</v>
      </c>
      <c r="E593" s="24" t="e">
        <f>VLOOKUP($B593,'Seznam aktivit'!$B$3:$G$34,3)</f>
        <v>#N/A</v>
      </c>
      <c r="F593" s="25" t="e">
        <f>VLOOKUP($B593,'Seznam aktivit'!$B$3:$G$34,4)</f>
        <v>#N/A</v>
      </c>
      <c r="G593" s="25" t="e">
        <f>VLOOKUP($B593,'Seznam aktivit'!$B$3:$G$34,5)</f>
        <v>#N/A</v>
      </c>
      <c r="H593" s="26" t="e">
        <f>VLOOKUP($B593,'Seznam aktivit'!$B$3:$G$34,6)</f>
        <v>#N/A</v>
      </c>
    </row>
    <row r="594" spans="1:8" ht="15" customHeight="1" x14ac:dyDescent="0.3">
      <c r="A594" s="6"/>
      <c r="B594" s="20"/>
      <c r="C594" s="19"/>
      <c r="D594" s="23" t="e">
        <f>VLOOKUP($B594,'Seznam aktivit'!$B$3:$G$34,2)</f>
        <v>#N/A</v>
      </c>
      <c r="E594" s="24" t="e">
        <f>VLOOKUP($B594,'Seznam aktivit'!$B$3:$G$34,3)</f>
        <v>#N/A</v>
      </c>
      <c r="F594" s="25" t="e">
        <f>VLOOKUP($B594,'Seznam aktivit'!$B$3:$G$34,4)</f>
        <v>#N/A</v>
      </c>
      <c r="G594" s="25" t="e">
        <f>VLOOKUP($B594,'Seznam aktivit'!$B$3:$G$34,5)</f>
        <v>#N/A</v>
      </c>
      <c r="H594" s="26" t="e">
        <f>VLOOKUP($B594,'Seznam aktivit'!$B$3:$G$34,6)</f>
        <v>#N/A</v>
      </c>
    </row>
    <row r="595" spans="1:8" ht="15" customHeight="1" x14ac:dyDescent="0.3">
      <c r="A595" s="6"/>
      <c r="B595" s="20"/>
      <c r="C595" s="19"/>
      <c r="D595" s="23" t="e">
        <f>VLOOKUP($B595,'Seznam aktivit'!$B$3:$G$34,2)</f>
        <v>#N/A</v>
      </c>
      <c r="E595" s="24" t="e">
        <f>VLOOKUP($B595,'Seznam aktivit'!$B$3:$G$34,3)</f>
        <v>#N/A</v>
      </c>
      <c r="F595" s="25" t="e">
        <f>VLOOKUP($B595,'Seznam aktivit'!$B$3:$G$34,4)</f>
        <v>#N/A</v>
      </c>
      <c r="G595" s="25" t="e">
        <f>VLOOKUP($B595,'Seznam aktivit'!$B$3:$G$34,5)</f>
        <v>#N/A</v>
      </c>
      <c r="H595" s="26" t="e">
        <f>VLOOKUP($B595,'Seznam aktivit'!$B$3:$G$34,6)</f>
        <v>#N/A</v>
      </c>
    </row>
    <row r="596" spans="1:8" ht="15" customHeight="1" x14ac:dyDescent="0.3">
      <c r="A596" s="6"/>
      <c r="B596" s="20"/>
      <c r="C596" s="19"/>
      <c r="D596" s="23" t="e">
        <f>VLOOKUP($B596,'Seznam aktivit'!$B$3:$G$34,2)</f>
        <v>#N/A</v>
      </c>
      <c r="E596" s="24" t="e">
        <f>VLOOKUP($B596,'Seznam aktivit'!$B$3:$G$34,3)</f>
        <v>#N/A</v>
      </c>
      <c r="F596" s="25" t="e">
        <f>VLOOKUP($B596,'Seznam aktivit'!$B$3:$G$34,4)</f>
        <v>#N/A</v>
      </c>
      <c r="G596" s="25" t="e">
        <f>VLOOKUP($B596,'Seznam aktivit'!$B$3:$G$34,5)</f>
        <v>#N/A</v>
      </c>
      <c r="H596" s="26" t="e">
        <f>VLOOKUP($B596,'Seznam aktivit'!$B$3:$G$34,6)</f>
        <v>#N/A</v>
      </c>
    </row>
    <row r="597" spans="1:8" ht="15" customHeight="1" x14ac:dyDescent="0.3">
      <c r="A597" s="6"/>
      <c r="B597" s="20"/>
      <c r="C597" s="19"/>
      <c r="D597" s="23" t="e">
        <f>VLOOKUP($B597,'Seznam aktivit'!$B$3:$G$34,2)</f>
        <v>#N/A</v>
      </c>
      <c r="E597" s="24" t="e">
        <f>VLOOKUP($B597,'Seznam aktivit'!$B$3:$G$34,3)</f>
        <v>#N/A</v>
      </c>
      <c r="F597" s="25" t="e">
        <f>VLOOKUP($B597,'Seznam aktivit'!$B$3:$G$34,4)</f>
        <v>#N/A</v>
      </c>
      <c r="G597" s="25" t="e">
        <f>VLOOKUP($B597,'Seznam aktivit'!$B$3:$G$34,5)</f>
        <v>#N/A</v>
      </c>
      <c r="H597" s="26" t="e">
        <f>VLOOKUP($B597,'Seznam aktivit'!$B$3:$G$34,6)</f>
        <v>#N/A</v>
      </c>
    </row>
    <row r="598" spans="1:8" ht="15" customHeight="1" x14ac:dyDescent="0.3">
      <c r="A598" s="6"/>
      <c r="B598" s="20"/>
      <c r="C598" s="19"/>
      <c r="D598" s="23" t="e">
        <f>VLOOKUP($B598,'Seznam aktivit'!$B$3:$G$34,2)</f>
        <v>#N/A</v>
      </c>
      <c r="E598" s="24" t="e">
        <f>VLOOKUP($B598,'Seznam aktivit'!$B$3:$G$34,3)</f>
        <v>#N/A</v>
      </c>
      <c r="F598" s="25" t="e">
        <f>VLOOKUP($B598,'Seznam aktivit'!$B$3:$G$34,4)</f>
        <v>#N/A</v>
      </c>
      <c r="G598" s="25" t="e">
        <f>VLOOKUP($B598,'Seznam aktivit'!$B$3:$G$34,5)</f>
        <v>#N/A</v>
      </c>
      <c r="H598" s="26" t="e">
        <f>VLOOKUP($B598,'Seznam aktivit'!$B$3:$G$34,6)</f>
        <v>#N/A</v>
      </c>
    </row>
    <row r="599" spans="1:8" ht="15" customHeight="1" x14ac:dyDescent="0.3">
      <c r="A599" s="6"/>
      <c r="B599" s="20"/>
      <c r="C599" s="19"/>
      <c r="D599" s="23" t="e">
        <f>VLOOKUP($B599,'Seznam aktivit'!$B$3:$G$34,2)</f>
        <v>#N/A</v>
      </c>
      <c r="E599" s="24" t="e">
        <f>VLOOKUP($B599,'Seznam aktivit'!$B$3:$G$34,3)</f>
        <v>#N/A</v>
      </c>
      <c r="F599" s="25" t="e">
        <f>VLOOKUP($B599,'Seznam aktivit'!$B$3:$G$34,4)</f>
        <v>#N/A</v>
      </c>
      <c r="G599" s="25" t="e">
        <f>VLOOKUP($B599,'Seznam aktivit'!$B$3:$G$34,5)</f>
        <v>#N/A</v>
      </c>
      <c r="H599" s="26" t="e">
        <f>VLOOKUP($B599,'Seznam aktivit'!$B$3:$G$34,6)</f>
        <v>#N/A</v>
      </c>
    </row>
    <row r="600" spans="1:8" ht="15" customHeight="1" x14ac:dyDescent="0.3">
      <c r="A600" s="6"/>
      <c r="B600" s="20"/>
      <c r="C600" s="19"/>
      <c r="D600" s="23" t="e">
        <f>VLOOKUP($B600,'Seznam aktivit'!$B$3:$G$34,2)</f>
        <v>#N/A</v>
      </c>
      <c r="E600" s="24" t="e">
        <f>VLOOKUP($B600,'Seznam aktivit'!$B$3:$G$34,3)</f>
        <v>#N/A</v>
      </c>
      <c r="F600" s="25" t="e">
        <f>VLOOKUP($B600,'Seznam aktivit'!$B$3:$G$34,4)</f>
        <v>#N/A</v>
      </c>
      <c r="G600" s="25" t="e">
        <f>VLOOKUP($B600,'Seznam aktivit'!$B$3:$G$34,5)</f>
        <v>#N/A</v>
      </c>
      <c r="H600" s="26" t="e">
        <f>VLOOKUP($B600,'Seznam aktivit'!$B$3:$G$34,6)</f>
        <v>#N/A</v>
      </c>
    </row>
    <row r="601" spans="1:8" ht="15" customHeight="1" x14ac:dyDescent="0.3">
      <c r="A601" s="6"/>
      <c r="B601" s="20"/>
      <c r="C601" s="19"/>
      <c r="D601" s="23" t="e">
        <f>VLOOKUP($B601,'Seznam aktivit'!$B$3:$G$34,2)</f>
        <v>#N/A</v>
      </c>
      <c r="E601" s="24" t="e">
        <f>VLOOKUP($B601,'Seznam aktivit'!$B$3:$G$34,3)</f>
        <v>#N/A</v>
      </c>
      <c r="F601" s="25" t="e">
        <f>VLOOKUP($B601,'Seznam aktivit'!$B$3:$G$34,4)</f>
        <v>#N/A</v>
      </c>
      <c r="G601" s="25" t="e">
        <f>VLOOKUP($B601,'Seznam aktivit'!$B$3:$G$34,5)</f>
        <v>#N/A</v>
      </c>
      <c r="H601" s="26" t="e">
        <f>VLOOKUP($B601,'Seznam aktivit'!$B$3:$G$34,6)</f>
        <v>#N/A</v>
      </c>
    </row>
    <row r="602" spans="1:8" ht="15" customHeight="1" x14ac:dyDescent="0.3">
      <c r="A602" s="6"/>
      <c r="B602" s="20"/>
      <c r="C602" s="19"/>
      <c r="D602" s="23" t="e">
        <f>VLOOKUP($B602,'Seznam aktivit'!$B$3:$G$34,2)</f>
        <v>#N/A</v>
      </c>
      <c r="E602" s="24" t="e">
        <f>VLOOKUP($B602,'Seznam aktivit'!$B$3:$G$34,3)</f>
        <v>#N/A</v>
      </c>
      <c r="F602" s="25" t="e">
        <f>VLOOKUP($B602,'Seznam aktivit'!$B$3:$G$34,4)</f>
        <v>#N/A</v>
      </c>
      <c r="G602" s="25" t="e">
        <f>VLOOKUP($B602,'Seznam aktivit'!$B$3:$G$34,5)</f>
        <v>#N/A</v>
      </c>
      <c r="H602" s="26" t="e">
        <f>VLOOKUP($B602,'Seznam aktivit'!$B$3:$G$34,6)</f>
        <v>#N/A</v>
      </c>
    </row>
    <row r="603" spans="1:8" x14ac:dyDescent="0.3">
      <c r="B603" s="20"/>
      <c r="C603" s="19"/>
      <c r="D603" s="23" t="e">
        <f>VLOOKUP($B603,'Seznam aktivit'!$B$3:$G$34,2)</f>
        <v>#N/A</v>
      </c>
      <c r="E603" s="24" t="e">
        <f>VLOOKUP($B603,'Seznam aktivit'!$B$3:$G$34,3)</f>
        <v>#N/A</v>
      </c>
      <c r="F603" s="25" t="e">
        <f>VLOOKUP($B603,'Seznam aktivit'!$B$3:$G$34,4)</f>
        <v>#N/A</v>
      </c>
      <c r="G603" s="25" t="e">
        <f>VLOOKUP($B603,'Seznam aktivit'!$B$3:$G$34,5)</f>
        <v>#N/A</v>
      </c>
      <c r="H603" s="26" t="e">
        <f>VLOOKUP($B603,'Seznam aktivit'!$B$3:$G$34,6)</f>
        <v>#N/A</v>
      </c>
    </row>
    <row r="604" spans="1:8" x14ac:dyDescent="0.3">
      <c r="B604" s="20"/>
      <c r="C604" s="19"/>
      <c r="D604" s="23" t="e">
        <f>VLOOKUP($B604,'Seznam aktivit'!$B$3:$G$34,2)</f>
        <v>#N/A</v>
      </c>
      <c r="E604" s="24" t="e">
        <f>VLOOKUP($B604,'Seznam aktivit'!$B$3:$G$34,3)</f>
        <v>#N/A</v>
      </c>
      <c r="F604" s="25" t="e">
        <f>VLOOKUP($B604,'Seznam aktivit'!$B$3:$G$34,4)</f>
        <v>#N/A</v>
      </c>
      <c r="G604" s="25" t="e">
        <f>VLOOKUP($B604,'Seznam aktivit'!$B$3:$G$34,5)</f>
        <v>#N/A</v>
      </c>
      <c r="H604" s="26" t="e">
        <f>VLOOKUP($B604,'Seznam aktivit'!$B$3:$G$34,6)</f>
        <v>#N/A</v>
      </c>
    </row>
    <row r="605" spans="1:8" x14ac:dyDescent="0.3">
      <c r="B605" s="20"/>
      <c r="C605" s="19"/>
      <c r="D605" s="23" t="e">
        <f>VLOOKUP($B605,'Seznam aktivit'!$B$3:$G$34,2)</f>
        <v>#N/A</v>
      </c>
      <c r="E605" s="24" t="e">
        <f>VLOOKUP($B605,'Seznam aktivit'!$B$3:$G$34,3)</f>
        <v>#N/A</v>
      </c>
      <c r="F605" s="25" t="e">
        <f>VLOOKUP($B605,'Seznam aktivit'!$B$3:$G$34,4)</f>
        <v>#N/A</v>
      </c>
      <c r="G605" s="25" t="e">
        <f>VLOOKUP($B605,'Seznam aktivit'!$B$3:$G$34,5)</f>
        <v>#N/A</v>
      </c>
      <c r="H605" s="26" t="e">
        <f>VLOOKUP($B605,'Seznam aktivit'!$B$3:$G$34,6)</f>
        <v>#N/A</v>
      </c>
    </row>
    <row r="606" spans="1:8" x14ac:dyDescent="0.3">
      <c r="B606" s="20"/>
      <c r="C606" s="19"/>
      <c r="D606" s="23" t="e">
        <f>VLOOKUP($B606,'Seznam aktivit'!$B$3:$G$34,2)</f>
        <v>#N/A</v>
      </c>
      <c r="E606" s="24" t="e">
        <f>VLOOKUP($B606,'Seznam aktivit'!$B$3:$G$34,3)</f>
        <v>#N/A</v>
      </c>
      <c r="F606" s="25" t="e">
        <f>VLOOKUP($B606,'Seznam aktivit'!$B$3:$G$34,4)</f>
        <v>#N/A</v>
      </c>
      <c r="G606" s="25" t="e">
        <f>VLOOKUP($B606,'Seznam aktivit'!$B$3:$G$34,5)</f>
        <v>#N/A</v>
      </c>
      <c r="H606" s="26" t="e">
        <f>VLOOKUP($B606,'Seznam aktivit'!$B$3:$G$34,6)</f>
        <v>#N/A</v>
      </c>
    </row>
    <row r="607" spans="1:8" x14ac:dyDescent="0.3">
      <c r="B607" s="20"/>
      <c r="C607" s="19"/>
      <c r="D607" s="23" t="e">
        <f>VLOOKUP($B607,'Seznam aktivit'!$B$3:$G$34,2)</f>
        <v>#N/A</v>
      </c>
      <c r="E607" s="24" t="e">
        <f>VLOOKUP($B607,'Seznam aktivit'!$B$3:$G$34,3)</f>
        <v>#N/A</v>
      </c>
      <c r="F607" s="25" t="e">
        <f>VLOOKUP($B607,'Seznam aktivit'!$B$3:$G$34,4)</f>
        <v>#N/A</v>
      </c>
      <c r="G607" s="25" t="e">
        <f>VLOOKUP($B607,'Seznam aktivit'!$B$3:$G$34,5)</f>
        <v>#N/A</v>
      </c>
      <c r="H607" s="26" t="e">
        <f>VLOOKUP($B607,'Seznam aktivit'!$B$3:$G$34,6)</f>
        <v>#N/A</v>
      </c>
    </row>
    <row r="608" spans="1:8" x14ac:dyDescent="0.3">
      <c r="B608" s="20"/>
      <c r="C608" s="19"/>
      <c r="D608" s="23" t="e">
        <f>VLOOKUP($B608,'Seznam aktivit'!$B$3:$G$34,2)</f>
        <v>#N/A</v>
      </c>
      <c r="E608" s="24" t="e">
        <f>VLOOKUP($B608,'Seznam aktivit'!$B$3:$G$34,3)</f>
        <v>#N/A</v>
      </c>
      <c r="F608" s="25" t="e">
        <f>VLOOKUP($B608,'Seznam aktivit'!$B$3:$G$34,4)</f>
        <v>#N/A</v>
      </c>
      <c r="G608" s="25" t="e">
        <f>VLOOKUP($B608,'Seznam aktivit'!$B$3:$G$34,5)</f>
        <v>#N/A</v>
      </c>
      <c r="H608" s="26" t="e">
        <f>VLOOKUP($B608,'Seznam aktivit'!$B$3:$G$34,6)</f>
        <v>#N/A</v>
      </c>
    </row>
    <row r="609" spans="2:8" x14ac:dyDescent="0.3">
      <c r="B609" s="20"/>
      <c r="C609" s="19"/>
      <c r="D609" s="23" t="e">
        <f>VLOOKUP($B609,'Seznam aktivit'!$B$3:$G$34,2)</f>
        <v>#N/A</v>
      </c>
      <c r="E609" s="24" t="e">
        <f>VLOOKUP($B609,'Seznam aktivit'!$B$3:$G$34,3)</f>
        <v>#N/A</v>
      </c>
      <c r="F609" s="25" t="e">
        <f>VLOOKUP($B609,'Seznam aktivit'!$B$3:$G$34,4)</f>
        <v>#N/A</v>
      </c>
      <c r="G609" s="25" t="e">
        <f>VLOOKUP($B609,'Seznam aktivit'!$B$3:$G$34,5)</f>
        <v>#N/A</v>
      </c>
      <c r="H609" s="26" t="e">
        <f>VLOOKUP($B609,'Seznam aktivit'!$B$3:$G$34,6)</f>
        <v>#N/A</v>
      </c>
    </row>
    <row r="610" spans="2:8" x14ac:dyDescent="0.3">
      <c r="B610" s="20"/>
      <c r="C610" s="19"/>
      <c r="D610" s="23" t="e">
        <f>VLOOKUP($B610,'Seznam aktivit'!$B$3:$G$34,2)</f>
        <v>#N/A</v>
      </c>
      <c r="E610" s="24" t="e">
        <f>VLOOKUP($B610,'Seznam aktivit'!$B$3:$G$34,3)</f>
        <v>#N/A</v>
      </c>
      <c r="F610" s="25" t="e">
        <f>VLOOKUP($B610,'Seznam aktivit'!$B$3:$G$34,4)</f>
        <v>#N/A</v>
      </c>
      <c r="G610" s="25" t="e">
        <f>VLOOKUP($B610,'Seznam aktivit'!$B$3:$G$34,5)</f>
        <v>#N/A</v>
      </c>
      <c r="H610" s="26" t="e">
        <f>VLOOKUP($B610,'Seznam aktivit'!$B$3:$G$34,6)</f>
        <v>#N/A</v>
      </c>
    </row>
    <row r="611" spans="2:8" x14ac:dyDescent="0.3">
      <c r="B611" s="20"/>
      <c r="C611" s="19"/>
      <c r="D611" s="23" t="e">
        <f>VLOOKUP($B611,'Seznam aktivit'!$B$3:$G$34,2)</f>
        <v>#N/A</v>
      </c>
      <c r="E611" s="24" t="e">
        <f>VLOOKUP($B611,'Seznam aktivit'!$B$3:$G$34,3)</f>
        <v>#N/A</v>
      </c>
      <c r="F611" s="25" t="e">
        <f>VLOOKUP($B611,'Seznam aktivit'!$B$3:$G$34,4)</f>
        <v>#N/A</v>
      </c>
      <c r="G611" s="25" t="e">
        <f>VLOOKUP($B611,'Seznam aktivit'!$B$3:$G$34,5)</f>
        <v>#N/A</v>
      </c>
      <c r="H611" s="26" t="e">
        <f>VLOOKUP($B611,'Seznam aktivit'!$B$3:$G$34,6)</f>
        <v>#N/A</v>
      </c>
    </row>
    <row r="612" spans="2:8" x14ac:dyDescent="0.3">
      <c r="B612" s="20"/>
      <c r="C612" s="19"/>
      <c r="D612" s="23" t="e">
        <f>VLOOKUP($B612,'Seznam aktivit'!$B$3:$G$34,2)</f>
        <v>#N/A</v>
      </c>
      <c r="E612" s="24" t="e">
        <f>VLOOKUP($B612,'Seznam aktivit'!$B$3:$G$34,3)</f>
        <v>#N/A</v>
      </c>
      <c r="F612" s="25" t="e">
        <f>VLOOKUP($B612,'Seznam aktivit'!$B$3:$G$34,4)</f>
        <v>#N/A</v>
      </c>
      <c r="G612" s="25" t="e">
        <f>VLOOKUP($B612,'Seznam aktivit'!$B$3:$G$34,5)</f>
        <v>#N/A</v>
      </c>
      <c r="H612" s="26" t="e">
        <f>VLOOKUP($B612,'Seznam aktivit'!$B$3:$G$34,6)</f>
        <v>#N/A</v>
      </c>
    </row>
    <row r="613" spans="2:8" x14ac:dyDescent="0.3">
      <c r="B613" s="20"/>
      <c r="C613" s="19"/>
      <c r="D613" s="23" t="e">
        <f>VLOOKUP($B613,'Seznam aktivit'!$B$3:$G$34,2)</f>
        <v>#N/A</v>
      </c>
      <c r="E613" s="24" t="e">
        <f>VLOOKUP($B613,'Seznam aktivit'!$B$3:$G$34,3)</f>
        <v>#N/A</v>
      </c>
      <c r="F613" s="25" t="e">
        <f>VLOOKUP($B613,'Seznam aktivit'!$B$3:$G$34,4)</f>
        <v>#N/A</v>
      </c>
      <c r="G613" s="25" t="e">
        <f>VLOOKUP($B613,'Seznam aktivit'!$B$3:$G$34,5)</f>
        <v>#N/A</v>
      </c>
      <c r="H613" s="26" t="e">
        <f>VLOOKUP($B613,'Seznam aktivit'!$B$3:$G$34,6)</f>
        <v>#N/A</v>
      </c>
    </row>
    <row r="614" spans="2:8" x14ac:dyDescent="0.3">
      <c r="B614" s="20"/>
      <c r="C614" s="19"/>
      <c r="D614" s="23" t="e">
        <f>VLOOKUP($B614,'Seznam aktivit'!$B$3:$G$34,2)</f>
        <v>#N/A</v>
      </c>
      <c r="E614" s="24" t="e">
        <f>VLOOKUP($B614,'Seznam aktivit'!$B$3:$G$34,3)</f>
        <v>#N/A</v>
      </c>
      <c r="F614" s="25" t="e">
        <f>VLOOKUP($B614,'Seznam aktivit'!$B$3:$G$34,4)</f>
        <v>#N/A</v>
      </c>
      <c r="G614" s="25" t="e">
        <f>VLOOKUP($B614,'Seznam aktivit'!$B$3:$G$34,5)</f>
        <v>#N/A</v>
      </c>
      <c r="H614" s="26" t="e">
        <f>VLOOKUP($B614,'Seznam aktivit'!$B$3:$G$34,6)</f>
        <v>#N/A</v>
      </c>
    </row>
    <row r="615" spans="2:8" x14ac:dyDescent="0.3">
      <c r="B615" s="20"/>
      <c r="C615" s="19"/>
      <c r="D615" s="23" t="e">
        <f>VLOOKUP($B615,'Seznam aktivit'!$B$3:$G$34,2)</f>
        <v>#N/A</v>
      </c>
      <c r="E615" s="24" t="e">
        <f>VLOOKUP($B615,'Seznam aktivit'!$B$3:$G$34,3)</f>
        <v>#N/A</v>
      </c>
      <c r="F615" s="25" t="e">
        <f>VLOOKUP($B615,'Seznam aktivit'!$B$3:$G$34,4)</f>
        <v>#N/A</v>
      </c>
      <c r="G615" s="25" t="e">
        <f>VLOOKUP($B615,'Seznam aktivit'!$B$3:$G$34,5)</f>
        <v>#N/A</v>
      </c>
      <c r="H615" s="26" t="e">
        <f>VLOOKUP($B615,'Seznam aktivit'!$B$3:$G$34,6)</f>
        <v>#N/A</v>
      </c>
    </row>
    <row r="616" spans="2:8" x14ac:dyDescent="0.3">
      <c r="B616" s="20"/>
      <c r="C616" s="19"/>
      <c r="D616" s="23" t="e">
        <f>VLOOKUP($B616,'Seznam aktivit'!$B$3:$G$34,2)</f>
        <v>#N/A</v>
      </c>
      <c r="E616" s="24" t="e">
        <f>VLOOKUP($B616,'Seznam aktivit'!$B$3:$G$34,3)</f>
        <v>#N/A</v>
      </c>
      <c r="F616" s="25" t="e">
        <f>VLOOKUP($B616,'Seznam aktivit'!$B$3:$G$34,4)</f>
        <v>#N/A</v>
      </c>
      <c r="G616" s="25" t="e">
        <f>VLOOKUP($B616,'Seznam aktivit'!$B$3:$G$34,5)</f>
        <v>#N/A</v>
      </c>
      <c r="H616" s="26" t="e">
        <f>VLOOKUP($B616,'Seznam aktivit'!$B$3:$G$34,6)</f>
        <v>#N/A</v>
      </c>
    </row>
    <row r="617" spans="2:8" x14ac:dyDescent="0.3">
      <c r="B617" s="20"/>
      <c r="C617" s="19"/>
      <c r="D617" s="23" t="e">
        <f>VLOOKUP($B617,'Seznam aktivit'!$B$3:$G$34,2)</f>
        <v>#N/A</v>
      </c>
      <c r="E617" s="24" t="e">
        <f>VLOOKUP($B617,'Seznam aktivit'!$B$3:$G$34,3)</f>
        <v>#N/A</v>
      </c>
      <c r="F617" s="25" t="e">
        <f>VLOOKUP($B617,'Seznam aktivit'!$B$3:$G$34,4)</f>
        <v>#N/A</v>
      </c>
      <c r="G617" s="25" t="e">
        <f>VLOOKUP($B617,'Seznam aktivit'!$B$3:$G$34,5)</f>
        <v>#N/A</v>
      </c>
      <c r="H617" s="26" t="e">
        <f>VLOOKUP($B617,'Seznam aktivit'!$B$3:$G$34,6)</f>
        <v>#N/A</v>
      </c>
    </row>
    <row r="618" spans="2:8" x14ac:dyDescent="0.3">
      <c r="B618" s="20"/>
      <c r="C618" s="19"/>
      <c r="D618" s="23" t="e">
        <f>VLOOKUP($B618,'Seznam aktivit'!$B$3:$G$34,2)</f>
        <v>#N/A</v>
      </c>
      <c r="E618" s="24" t="e">
        <f>VLOOKUP($B618,'Seznam aktivit'!$B$3:$G$34,3)</f>
        <v>#N/A</v>
      </c>
      <c r="F618" s="25" t="e">
        <f>VLOOKUP($B618,'Seznam aktivit'!$B$3:$G$34,4)</f>
        <v>#N/A</v>
      </c>
      <c r="G618" s="25" t="e">
        <f>VLOOKUP($B618,'Seznam aktivit'!$B$3:$G$34,5)</f>
        <v>#N/A</v>
      </c>
      <c r="H618" s="26" t="e">
        <f>VLOOKUP($B618,'Seznam aktivit'!$B$3:$G$34,6)</f>
        <v>#N/A</v>
      </c>
    </row>
    <row r="619" spans="2:8" x14ac:dyDescent="0.3">
      <c r="B619" s="20"/>
      <c r="C619" s="19"/>
      <c r="D619" s="23" t="e">
        <f>VLOOKUP($B619,'Seznam aktivit'!$B$3:$G$34,2)</f>
        <v>#N/A</v>
      </c>
      <c r="E619" s="24" t="e">
        <f>VLOOKUP($B619,'Seznam aktivit'!$B$3:$G$34,3)</f>
        <v>#N/A</v>
      </c>
      <c r="F619" s="25" t="e">
        <f>VLOOKUP($B619,'Seznam aktivit'!$B$3:$G$34,4)</f>
        <v>#N/A</v>
      </c>
      <c r="G619" s="25" t="e">
        <f>VLOOKUP($B619,'Seznam aktivit'!$B$3:$G$34,5)</f>
        <v>#N/A</v>
      </c>
      <c r="H619" s="26" t="e">
        <f>VLOOKUP($B619,'Seznam aktivit'!$B$3:$G$34,6)</f>
        <v>#N/A</v>
      </c>
    </row>
    <row r="620" spans="2:8" x14ac:dyDescent="0.3">
      <c r="B620" s="20"/>
      <c r="C620" s="19"/>
      <c r="D620" s="23" t="e">
        <f>VLOOKUP($B620,'Seznam aktivit'!$B$3:$G$34,2)</f>
        <v>#N/A</v>
      </c>
      <c r="E620" s="24" t="e">
        <f>VLOOKUP($B620,'Seznam aktivit'!$B$3:$G$34,3)</f>
        <v>#N/A</v>
      </c>
      <c r="F620" s="25" t="e">
        <f>VLOOKUP($B620,'Seznam aktivit'!$B$3:$G$34,4)</f>
        <v>#N/A</v>
      </c>
      <c r="G620" s="25" t="e">
        <f>VLOOKUP($B620,'Seznam aktivit'!$B$3:$G$34,5)</f>
        <v>#N/A</v>
      </c>
      <c r="H620" s="26" t="e">
        <f>VLOOKUP($B620,'Seznam aktivit'!$B$3:$G$34,6)</f>
        <v>#N/A</v>
      </c>
    </row>
    <row r="621" spans="2:8" x14ac:dyDescent="0.3">
      <c r="B621" s="20"/>
      <c r="C621" s="19"/>
      <c r="D621" s="23" t="e">
        <f>VLOOKUP($B621,'Seznam aktivit'!$B$3:$G$34,2)</f>
        <v>#N/A</v>
      </c>
      <c r="E621" s="24" t="e">
        <f>VLOOKUP($B621,'Seznam aktivit'!$B$3:$G$34,3)</f>
        <v>#N/A</v>
      </c>
      <c r="F621" s="25" t="e">
        <f>VLOOKUP($B621,'Seznam aktivit'!$B$3:$G$34,4)</f>
        <v>#N/A</v>
      </c>
      <c r="G621" s="25" t="e">
        <f>VLOOKUP($B621,'Seznam aktivit'!$B$3:$G$34,5)</f>
        <v>#N/A</v>
      </c>
      <c r="H621" s="26" t="e">
        <f>VLOOKUP($B621,'Seznam aktivit'!$B$3:$G$34,6)</f>
        <v>#N/A</v>
      </c>
    </row>
    <row r="622" spans="2:8" x14ac:dyDescent="0.3">
      <c r="B622" s="20"/>
      <c r="C622" s="19"/>
      <c r="D622" s="23" t="e">
        <f>VLOOKUP($B622,'Seznam aktivit'!$B$3:$G$34,2)</f>
        <v>#N/A</v>
      </c>
      <c r="E622" s="24" t="e">
        <f>VLOOKUP($B622,'Seznam aktivit'!$B$3:$G$34,3)</f>
        <v>#N/A</v>
      </c>
      <c r="F622" s="25" t="e">
        <f>VLOOKUP($B622,'Seznam aktivit'!$B$3:$G$34,4)</f>
        <v>#N/A</v>
      </c>
      <c r="G622" s="25" t="e">
        <f>VLOOKUP($B622,'Seznam aktivit'!$B$3:$G$34,5)</f>
        <v>#N/A</v>
      </c>
      <c r="H622" s="26" t="e">
        <f>VLOOKUP($B622,'Seznam aktivit'!$B$3:$G$34,6)</f>
        <v>#N/A</v>
      </c>
    </row>
    <row r="623" spans="2:8" x14ac:dyDescent="0.3">
      <c r="B623" s="20"/>
      <c r="C623" s="19"/>
      <c r="D623" s="23" t="e">
        <f>VLOOKUP($B623,'Seznam aktivit'!$B$3:$G$34,2)</f>
        <v>#N/A</v>
      </c>
      <c r="E623" s="24" t="e">
        <f>VLOOKUP($B623,'Seznam aktivit'!$B$3:$G$34,3)</f>
        <v>#N/A</v>
      </c>
      <c r="F623" s="25" t="e">
        <f>VLOOKUP($B623,'Seznam aktivit'!$B$3:$G$34,4)</f>
        <v>#N/A</v>
      </c>
      <c r="G623" s="25" t="e">
        <f>VLOOKUP($B623,'Seznam aktivit'!$B$3:$G$34,5)</f>
        <v>#N/A</v>
      </c>
      <c r="H623" s="26" t="e">
        <f>VLOOKUP($B623,'Seznam aktivit'!$B$3:$G$34,6)</f>
        <v>#N/A</v>
      </c>
    </row>
    <row r="624" spans="2:8" x14ac:dyDescent="0.3">
      <c r="B624" s="20"/>
      <c r="C624" s="19"/>
      <c r="D624" s="23" t="e">
        <f>VLOOKUP($B624,'Seznam aktivit'!$B$3:$G$34,2)</f>
        <v>#N/A</v>
      </c>
      <c r="E624" s="24" t="e">
        <f>VLOOKUP($B624,'Seznam aktivit'!$B$3:$G$34,3)</f>
        <v>#N/A</v>
      </c>
      <c r="F624" s="25" t="e">
        <f>VLOOKUP($B624,'Seznam aktivit'!$B$3:$G$34,4)</f>
        <v>#N/A</v>
      </c>
      <c r="G624" s="25" t="e">
        <f>VLOOKUP($B624,'Seznam aktivit'!$B$3:$G$34,5)</f>
        <v>#N/A</v>
      </c>
      <c r="H624" s="26" t="e">
        <f>VLOOKUP($B624,'Seznam aktivit'!$B$3:$G$34,6)</f>
        <v>#N/A</v>
      </c>
    </row>
    <row r="625" spans="2:8" x14ac:dyDescent="0.3">
      <c r="B625" s="20"/>
      <c r="C625" s="19"/>
      <c r="D625" s="23" t="e">
        <f>VLOOKUP($B625,'Seznam aktivit'!$B$3:$G$34,2)</f>
        <v>#N/A</v>
      </c>
      <c r="E625" s="24" t="e">
        <f>VLOOKUP($B625,'Seznam aktivit'!$B$3:$G$34,3)</f>
        <v>#N/A</v>
      </c>
      <c r="F625" s="25" t="e">
        <f>VLOOKUP($B625,'Seznam aktivit'!$B$3:$G$34,4)</f>
        <v>#N/A</v>
      </c>
      <c r="G625" s="25" t="e">
        <f>VLOOKUP($B625,'Seznam aktivit'!$B$3:$G$34,5)</f>
        <v>#N/A</v>
      </c>
      <c r="H625" s="26" t="e">
        <f>VLOOKUP($B625,'Seznam aktivit'!$B$3:$G$34,6)</f>
        <v>#N/A</v>
      </c>
    </row>
    <row r="626" spans="2:8" x14ac:dyDescent="0.3">
      <c r="B626" s="20"/>
      <c r="C626" s="19"/>
      <c r="D626" s="23" t="e">
        <f>VLOOKUP($B626,'Seznam aktivit'!$B$3:$G$34,2)</f>
        <v>#N/A</v>
      </c>
      <c r="E626" s="24" t="e">
        <f>VLOOKUP($B626,'Seznam aktivit'!$B$3:$G$34,3)</f>
        <v>#N/A</v>
      </c>
      <c r="F626" s="25" t="e">
        <f>VLOOKUP($B626,'Seznam aktivit'!$B$3:$G$34,4)</f>
        <v>#N/A</v>
      </c>
      <c r="G626" s="25" t="e">
        <f>VLOOKUP($B626,'Seznam aktivit'!$B$3:$G$34,5)</f>
        <v>#N/A</v>
      </c>
      <c r="H626" s="26" t="e">
        <f>VLOOKUP($B626,'Seznam aktivit'!$B$3:$G$34,6)</f>
        <v>#N/A</v>
      </c>
    </row>
    <row r="627" spans="2:8" x14ac:dyDescent="0.3">
      <c r="B627" s="20"/>
      <c r="C627" s="19"/>
      <c r="D627" s="23" t="e">
        <f>VLOOKUP($B627,'Seznam aktivit'!$B$3:$G$34,2)</f>
        <v>#N/A</v>
      </c>
      <c r="E627" s="24" t="e">
        <f>VLOOKUP($B627,'Seznam aktivit'!$B$3:$G$34,3)</f>
        <v>#N/A</v>
      </c>
      <c r="F627" s="25" t="e">
        <f>VLOOKUP($B627,'Seznam aktivit'!$B$3:$G$34,4)</f>
        <v>#N/A</v>
      </c>
      <c r="G627" s="25" t="e">
        <f>VLOOKUP($B627,'Seznam aktivit'!$B$3:$G$34,5)</f>
        <v>#N/A</v>
      </c>
      <c r="H627" s="26" t="e">
        <f>VLOOKUP($B627,'Seznam aktivit'!$B$3:$G$34,6)</f>
        <v>#N/A</v>
      </c>
    </row>
    <row r="628" spans="2:8" x14ac:dyDescent="0.3">
      <c r="B628" s="20"/>
      <c r="C628" s="19"/>
      <c r="D628" s="23" t="e">
        <f>VLOOKUP($B628,'Seznam aktivit'!$B$3:$G$34,2)</f>
        <v>#N/A</v>
      </c>
      <c r="E628" s="24" t="e">
        <f>VLOOKUP($B628,'Seznam aktivit'!$B$3:$G$34,3)</f>
        <v>#N/A</v>
      </c>
      <c r="F628" s="25" t="e">
        <f>VLOOKUP($B628,'Seznam aktivit'!$B$3:$G$34,4)</f>
        <v>#N/A</v>
      </c>
      <c r="G628" s="25" t="e">
        <f>VLOOKUP($B628,'Seznam aktivit'!$B$3:$G$34,5)</f>
        <v>#N/A</v>
      </c>
      <c r="H628" s="26" t="e">
        <f>VLOOKUP($B628,'Seznam aktivit'!$B$3:$G$34,6)</f>
        <v>#N/A</v>
      </c>
    </row>
    <row r="629" spans="2:8" x14ac:dyDescent="0.3">
      <c r="B629" s="20"/>
      <c r="C629" s="19"/>
      <c r="D629" s="23" t="e">
        <f>VLOOKUP($B629,'Seznam aktivit'!$B$3:$G$34,2)</f>
        <v>#N/A</v>
      </c>
      <c r="E629" s="24" t="e">
        <f>VLOOKUP($B629,'Seznam aktivit'!$B$3:$G$34,3)</f>
        <v>#N/A</v>
      </c>
      <c r="F629" s="25" t="e">
        <f>VLOOKUP($B629,'Seznam aktivit'!$B$3:$G$34,4)</f>
        <v>#N/A</v>
      </c>
      <c r="G629" s="25" t="e">
        <f>VLOOKUP($B629,'Seznam aktivit'!$B$3:$G$34,5)</f>
        <v>#N/A</v>
      </c>
      <c r="H629" s="26" t="e">
        <f>VLOOKUP($B629,'Seznam aktivit'!$B$3:$G$34,6)</f>
        <v>#N/A</v>
      </c>
    </row>
    <row r="630" spans="2:8" x14ac:dyDescent="0.3">
      <c r="B630" s="20"/>
      <c r="C630" s="19"/>
      <c r="D630" s="23" t="e">
        <f>VLOOKUP($B630,'Seznam aktivit'!$B$3:$G$34,2)</f>
        <v>#N/A</v>
      </c>
      <c r="E630" s="24" t="e">
        <f>VLOOKUP($B630,'Seznam aktivit'!$B$3:$G$34,3)</f>
        <v>#N/A</v>
      </c>
      <c r="F630" s="25" t="e">
        <f>VLOOKUP($B630,'Seznam aktivit'!$B$3:$G$34,4)</f>
        <v>#N/A</v>
      </c>
      <c r="G630" s="25" t="e">
        <f>VLOOKUP($B630,'Seznam aktivit'!$B$3:$G$34,5)</f>
        <v>#N/A</v>
      </c>
      <c r="H630" s="26" t="e">
        <f>VLOOKUP($B630,'Seznam aktivit'!$B$3:$G$34,6)</f>
        <v>#N/A</v>
      </c>
    </row>
    <row r="631" spans="2:8" x14ac:dyDescent="0.3">
      <c r="B631" s="20"/>
      <c r="C631" s="19"/>
      <c r="D631" s="23" t="e">
        <f>VLOOKUP($B631,'Seznam aktivit'!$B$3:$G$34,2)</f>
        <v>#N/A</v>
      </c>
      <c r="E631" s="24" t="e">
        <f>VLOOKUP($B631,'Seznam aktivit'!$B$3:$G$34,3)</f>
        <v>#N/A</v>
      </c>
      <c r="F631" s="25" t="e">
        <f>VLOOKUP($B631,'Seznam aktivit'!$B$3:$G$34,4)</f>
        <v>#N/A</v>
      </c>
      <c r="G631" s="25" t="e">
        <f>VLOOKUP($B631,'Seznam aktivit'!$B$3:$G$34,5)</f>
        <v>#N/A</v>
      </c>
      <c r="H631" s="26" t="e">
        <f>VLOOKUP($B631,'Seznam aktivit'!$B$3:$G$34,6)</f>
        <v>#N/A</v>
      </c>
    </row>
    <row r="632" spans="2:8" x14ac:dyDescent="0.3">
      <c r="B632" s="20"/>
      <c r="C632" s="19"/>
      <c r="D632" s="23" t="e">
        <f>VLOOKUP($B632,'Seznam aktivit'!$B$3:$G$34,2)</f>
        <v>#N/A</v>
      </c>
      <c r="E632" s="24" t="e">
        <f>VLOOKUP($B632,'Seznam aktivit'!$B$3:$G$34,3)</f>
        <v>#N/A</v>
      </c>
      <c r="F632" s="25" t="e">
        <f>VLOOKUP($B632,'Seznam aktivit'!$B$3:$G$34,4)</f>
        <v>#N/A</v>
      </c>
      <c r="G632" s="25" t="e">
        <f>VLOOKUP($B632,'Seznam aktivit'!$B$3:$G$34,5)</f>
        <v>#N/A</v>
      </c>
      <c r="H632" s="26" t="e">
        <f>VLOOKUP($B632,'Seznam aktivit'!$B$3:$G$34,6)</f>
        <v>#N/A</v>
      </c>
    </row>
    <row r="633" spans="2:8" x14ac:dyDescent="0.3">
      <c r="B633" s="20"/>
      <c r="C633" s="19"/>
      <c r="D633" s="23" t="e">
        <f>VLOOKUP($B633,'Seznam aktivit'!$B$3:$G$34,2)</f>
        <v>#N/A</v>
      </c>
      <c r="E633" s="24" t="e">
        <f>VLOOKUP($B633,'Seznam aktivit'!$B$3:$G$34,3)</f>
        <v>#N/A</v>
      </c>
      <c r="F633" s="25" t="e">
        <f>VLOOKUP($B633,'Seznam aktivit'!$B$3:$G$34,4)</f>
        <v>#N/A</v>
      </c>
      <c r="G633" s="25" t="e">
        <f>VLOOKUP($B633,'Seznam aktivit'!$B$3:$G$34,5)</f>
        <v>#N/A</v>
      </c>
      <c r="H633" s="26" t="e">
        <f>VLOOKUP($B633,'Seznam aktivit'!$B$3:$G$34,6)</f>
        <v>#N/A</v>
      </c>
    </row>
    <row r="634" spans="2:8" x14ac:dyDescent="0.3">
      <c r="B634" s="20"/>
      <c r="C634" s="19"/>
      <c r="D634" s="23" t="e">
        <f>VLOOKUP($B634,'Seznam aktivit'!$B$3:$G$34,2)</f>
        <v>#N/A</v>
      </c>
      <c r="E634" s="24" t="e">
        <f>VLOOKUP($B634,'Seznam aktivit'!$B$3:$G$34,3)</f>
        <v>#N/A</v>
      </c>
      <c r="F634" s="25" t="e">
        <f>VLOOKUP($B634,'Seznam aktivit'!$B$3:$G$34,4)</f>
        <v>#N/A</v>
      </c>
      <c r="G634" s="25" t="e">
        <f>VLOOKUP($B634,'Seznam aktivit'!$B$3:$G$34,5)</f>
        <v>#N/A</v>
      </c>
      <c r="H634" s="26" t="e">
        <f>VLOOKUP($B634,'Seznam aktivit'!$B$3:$G$34,6)</f>
        <v>#N/A</v>
      </c>
    </row>
    <row r="635" spans="2:8" x14ac:dyDescent="0.3">
      <c r="B635" s="20"/>
      <c r="C635" s="19"/>
      <c r="D635" s="23" t="e">
        <f>VLOOKUP($B635,'Seznam aktivit'!$B$3:$G$34,2)</f>
        <v>#N/A</v>
      </c>
      <c r="E635" s="24" t="e">
        <f>VLOOKUP($B635,'Seznam aktivit'!$B$3:$G$34,3)</f>
        <v>#N/A</v>
      </c>
      <c r="F635" s="25" t="e">
        <f>VLOOKUP($B635,'Seznam aktivit'!$B$3:$G$34,4)</f>
        <v>#N/A</v>
      </c>
      <c r="G635" s="25" t="e">
        <f>VLOOKUP($B635,'Seznam aktivit'!$B$3:$G$34,5)</f>
        <v>#N/A</v>
      </c>
      <c r="H635" s="26" t="e">
        <f>VLOOKUP($B635,'Seznam aktivit'!$B$3:$G$34,6)</f>
        <v>#N/A</v>
      </c>
    </row>
    <row r="636" spans="2:8" x14ac:dyDescent="0.3">
      <c r="B636" s="20"/>
      <c r="C636" s="19"/>
      <c r="D636" s="23" t="e">
        <f>VLOOKUP($B636,'Seznam aktivit'!$B$3:$G$34,2)</f>
        <v>#N/A</v>
      </c>
      <c r="E636" s="24" t="e">
        <f>VLOOKUP($B636,'Seznam aktivit'!$B$3:$G$34,3)</f>
        <v>#N/A</v>
      </c>
      <c r="F636" s="25" t="e">
        <f>VLOOKUP($B636,'Seznam aktivit'!$B$3:$G$34,4)</f>
        <v>#N/A</v>
      </c>
      <c r="G636" s="25" t="e">
        <f>VLOOKUP($B636,'Seznam aktivit'!$B$3:$G$34,5)</f>
        <v>#N/A</v>
      </c>
      <c r="H636" s="26" t="e">
        <f>VLOOKUP($B636,'Seznam aktivit'!$B$3:$G$34,6)</f>
        <v>#N/A</v>
      </c>
    </row>
    <row r="637" spans="2:8" x14ac:dyDescent="0.3">
      <c r="B637" s="20"/>
      <c r="C637" s="19"/>
      <c r="D637" s="23" t="e">
        <f>VLOOKUP($B637,'Seznam aktivit'!$B$3:$G$34,2)</f>
        <v>#N/A</v>
      </c>
      <c r="E637" s="24" t="e">
        <f>VLOOKUP($B637,'Seznam aktivit'!$B$3:$G$34,3)</f>
        <v>#N/A</v>
      </c>
      <c r="F637" s="25" t="e">
        <f>VLOOKUP($B637,'Seznam aktivit'!$B$3:$G$34,4)</f>
        <v>#N/A</v>
      </c>
      <c r="G637" s="25" t="e">
        <f>VLOOKUP($B637,'Seznam aktivit'!$B$3:$G$34,5)</f>
        <v>#N/A</v>
      </c>
      <c r="H637" s="26" t="e">
        <f>VLOOKUP($B637,'Seznam aktivit'!$B$3:$G$34,6)</f>
        <v>#N/A</v>
      </c>
    </row>
    <row r="638" spans="2:8" x14ac:dyDescent="0.3">
      <c r="B638" s="20"/>
      <c r="C638" s="19"/>
      <c r="D638" s="23" t="e">
        <f>VLOOKUP($B638,'Seznam aktivit'!$B$3:$G$34,2)</f>
        <v>#N/A</v>
      </c>
      <c r="E638" s="24" t="e">
        <f>VLOOKUP($B638,'Seznam aktivit'!$B$3:$G$34,3)</f>
        <v>#N/A</v>
      </c>
      <c r="F638" s="25" t="e">
        <f>VLOOKUP($B638,'Seznam aktivit'!$B$3:$G$34,4)</f>
        <v>#N/A</v>
      </c>
      <c r="G638" s="25" t="e">
        <f>VLOOKUP($B638,'Seznam aktivit'!$B$3:$G$34,5)</f>
        <v>#N/A</v>
      </c>
      <c r="H638" s="26" t="e">
        <f>VLOOKUP($B638,'Seznam aktivit'!$B$3:$G$34,6)</f>
        <v>#N/A</v>
      </c>
    </row>
    <row r="639" spans="2:8" x14ac:dyDescent="0.3">
      <c r="B639" s="20"/>
      <c r="C639" s="19"/>
      <c r="D639" s="23" t="e">
        <f>VLOOKUP($B639,'Seznam aktivit'!$B$3:$G$34,2)</f>
        <v>#N/A</v>
      </c>
      <c r="E639" s="24" t="e">
        <f>VLOOKUP($B639,'Seznam aktivit'!$B$3:$G$34,3)</f>
        <v>#N/A</v>
      </c>
      <c r="F639" s="25" t="e">
        <f>VLOOKUP($B639,'Seznam aktivit'!$B$3:$G$34,4)</f>
        <v>#N/A</v>
      </c>
      <c r="G639" s="25" t="e">
        <f>VLOOKUP($B639,'Seznam aktivit'!$B$3:$G$34,5)</f>
        <v>#N/A</v>
      </c>
      <c r="H639" s="26" t="e">
        <f>VLOOKUP($B639,'Seznam aktivit'!$B$3:$G$34,6)</f>
        <v>#N/A</v>
      </c>
    </row>
    <row r="640" spans="2:8" x14ac:dyDescent="0.3">
      <c r="B640" s="20"/>
      <c r="C640" s="19"/>
      <c r="D640" s="23" t="e">
        <f>VLOOKUP($B640,'Seznam aktivit'!$B$3:$G$34,2)</f>
        <v>#N/A</v>
      </c>
      <c r="E640" s="24" t="e">
        <f>VLOOKUP($B640,'Seznam aktivit'!$B$3:$G$34,3)</f>
        <v>#N/A</v>
      </c>
      <c r="F640" s="25" t="e">
        <f>VLOOKUP($B640,'Seznam aktivit'!$B$3:$G$34,4)</f>
        <v>#N/A</v>
      </c>
      <c r="G640" s="25" t="e">
        <f>VLOOKUP($B640,'Seznam aktivit'!$B$3:$G$34,5)</f>
        <v>#N/A</v>
      </c>
      <c r="H640" s="26" t="e">
        <f>VLOOKUP($B640,'Seznam aktivit'!$B$3:$G$34,6)</f>
        <v>#N/A</v>
      </c>
    </row>
    <row r="641" spans="2:8" x14ac:dyDescent="0.3">
      <c r="B641" s="20"/>
      <c r="C641" s="19"/>
      <c r="D641" s="23" t="e">
        <f>VLOOKUP($B641,'Seznam aktivit'!$B$3:$G$34,2)</f>
        <v>#N/A</v>
      </c>
      <c r="E641" s="24" t="e">
        <f>VLOOKUP($B641,'Seznam aktivit'!$B$3:$G$34,3)</f>
        <v>#N/A</v>
      </c>
      <c r="F641" s="25" t="e">
        <f>VLOOKUP($B641,'Seznam aktivit'!$B$3:$G$34,4)</f>
        <v>#N/A</v>
      </c>
      <c r="G641" s="25" t="e">
        <f>VLOOKUP($B641,'Seznam aktivit'!$B$3:$G$34,5)</f>
        <v>#N/A</v>
      </c>
      <c r="H641" s="26" t="e">
        <f>VLOOKUP($B641,'Seznam aktivit'!$B$3:$G$34,6)</f>
        <v>#N/A</v>
      </c>
    </row>
    <row r="642" spans="2:8" x14ac:dyDescent="0.3">
      <c r="B642" s="20"/>
      <c r="C642" s="19"/>
      <c r="D642" s="23" t="e">
        <f>VLOOKUP($B642,'Seznam aktivit'!$B$3:$G$34,2)</f>
        <v>#N/A</v>
      </c>
      <c r="E642" s="24" t="e">
        <f>VLOOKUP($B642,'Seznam aktivit'!$B$3:$G$34,3)</f>
        <v>#N/A</v>
      </c>
      <c r="F642" s="25" t="e">
        <f>VLOOKUP($B642,'Seznam aktivit'!$B$3:$G$34,4)</f>
        <v>#N/A</v>
      </c>
      <c r="G642" s="25" t="e">
        <f>VLOOKUP($B642,'Seznam aktivit'!$B$3:$G$34,5)</f>
        <v>#N/A</v>
      </c>
      <c r="H642" s="26" t="e">
        <f>VLOOKUP($B642,'Seznam aktivit'!$B$3:$G$34,6)</f>
        <v>#N/A</v>
      </c>
    </row>
    <row r="643" spans="2:8" x14ac:dyDescent="0.3">
      <c r="B643" s="20"/>
      <c r="C643" s="19"/>
      <c r="D643" s="23" t="e">
        <f>VLOOKUP($B643,'Seznam aktivit'!$B$3:$G$34,2)</f>
        <v>#N/A</v>
      </c>
      <c r="E643" s="24" t="e">
        <f>VLOOKUP($B643,'Seznam aktivit'!$B$3:$G$34,3)</f>
        <v>#N/A</v>
      </c>
      <c r="F643" s="25" t="e">
        <f>VLOOKUP($B643,'Seznam aktivit'!$B$3:$G$34,4)</f>
        <v>#N/A</v>
      </c>
      <c r="G643" s="25" t="e">
        <f>VLOOKUP($B643,'Seznam aktivit'!$B$3:$G$34,5)</f>
        <v>#N/A</v>
      </c>
      <c r="H643" s="26" t="e">
        <f>VLOOKUP($B643,'Seznam aktivit'!$B$3:$G$34,6)</f>
        <v>#N/A</v>
      </c>
    </row>
    <row r="644" spans="2:8" x14ac:dyDescent="0.3">
      <c r="B644" s="20"/>
      <c r="C644" s="19"/>
      <c r="D644" s="23" t="e">
        <f>VLOOKUP($B644,'Seznam aktivit'!$B$3:$G$34,2)</f>
        <v>#N/A</v>
      </c>
      <c r="E644" s="24" t="e">
        <f>VLOOKUP($B644,'Seznam aktivit'!$B$3:$G$34,3)</f>
        <v>#N/A</v>
      </c>
      <c r="F644" s="25" t="e">
        <f>VLOOKUP($B644,'Seznam aktivit'!$B$3:$G$34,4)</f>
        <v>#N/A</v>
      </c>
      <c r="G644" s="25" t="e">
        <f>VLOOKUP($B644,'Seznam aktivit'!$B$3:$G$34,5)</f>
        <v>#N/A</v>
      </c>
      <c r="H644" s="26" t="e">
        <f>VLOOKUP($B644,'Seznam aktivit'!$B$3:$G$34,6)</f>
        <v>#N/A</v>
      </c>
    </row>
    <row r="645" spans="2:8" x14ac:dyDescent="0.3">
      <c r="B645" s="20"/>
      <c r="C645" s="19"/>
      <c r="D645" s="23" t="e">
        <f>VLOOKUP($B645,'Seznam aktivit'!$B$3:$G$34,2)</f>
        <v>#N/A</v>
      </c>
      <c r="E645" s="24" t="e">
        <f>VLOOKUP($B645,'Seznam aktivit'!$B$3:$G$34,3)</f>
        <v>#N/A</v>
      </c>
      <c r="F645" s="25" t="e">
        <f>VLOOKUP($B645,'Seznam aktivit'!$B$3:$G$34,4)</f>
        <v>#N/A</v>
      </c>
      <c r="G645" s="25" t="e">
        <f>VLOOKUP($B645,'Seznam aktivit'!$B$3:$G$34,5)</f>
        <v>#N/A</v>
      </c>
      <c r="H645" s="26" t="e">
        <f>VLOOKUP($B645,'Seznam aktivit'!$B$3:$G$34,6)</f>
        <v>#N/A</v>
      </c>
    </row>
    <row r="646" spans="2:8" x14ac:dyDescent="0.3">
      <c r="B646" s="20"/>
      <c r="C646" s="19"/>
      <c r="D646" s="23" t="e">
        <f>VLOOKUP($B646,'Seznam aktivit'!$B$3:$G$34,2)</f>
        <v>#N/A</v>
      </c>
      <c r="E646" s="24" t="e">
        <f>VLOOKUP($B646,'Seznam aktivit'!$B$3:$G$34,3)</f>
        <v>#N/A</v>
      </c>
      <c r="F646" s="25" t="e">
        <f>VLOOKUP($B646,'Seznam aktivit'!$B$3:$G$34,4)</f>
        <v>#N/A</v>
      </c>
      <c r="G646" s="25" t="e">
        <f>VLOOKUP($B646,'Seznam aktivit'!$B$3:$G$34,5)</f>
        <v>#N/A</v>
      </c>
      <c r="H646" s="26" t="e">
        <f>VLOOKUP($B646,'Seznam aktivit'!$B$3:$G$34,6)</f>
        <v>#N/A</v>
      </c>
    </row>
    <row r="647" spans="2:8" x14ac:dyDescent="0.3">
      <c r="B647" s="20"/>
      <c r="C647" s="19"/>
      <c r="D647" s="23" t="e">
        <f>VLOOKUP($B647,'Seznam aktivit'!$B$3:$G$34,2)</f>
        <v>#N/A</v>
      </c>
      <c r="E647" s="24" t="e">
        <f>VLOOKUP($B647,'Seznam aktivit'!$B$3:$G$34,3)</f>
        <v>#N/A</v>
      </c>
      <c r="F647" s="25" t="e">
        <f>VLOOKUP($B647,'Seznam aktivit'!$B$3:$G$34,4)</f>
        <v>#N/A</v>
      </c>
      <c r="G647" s="25" t="e">
        <f>VLOOKUP($B647,'Seznam aktivit'!$B$3:$G$34,5)</f>
        <v>#N/A</v>
      </c>
      <c r="H647" s="26" t="e">
        <f>VLOOKUP($B647,'Seznam aktivit'!$B$3:$G$34,6)</f>
        <v>#N/A</v>
      </c>
    </row>
    <row r="648" spans="2:8" x14ac:dyDescent="0.3">
      <c r="B648" s="20"/>
      <c r="C648" s="19"/>
      <c r="D648" s="23" t="e">
        <f>VLOOKUP($B648,'Seznam aktivit'!$B$3:$G$34,2)</f>
        <v>#N/A</v>
      </c>
      <c r="E648" s="24" t="e">
        <f>VLOOKUP($B648,'Seznam aktivit'!$B$3:$G$34,3)</f>
        <v>#N/A</v>
      </c>
      <c r="F648" s="25" t="e">
        <f>VLOOKUP($B648,'Seznam aktivit'!$B$3:$G$34,4)</f>
        <v>#N/A</v>
      </c>
      <c r="G648" s="25" t="e">
        <f>VLOOKUP($B648,'Seznam aktivit'!$B$3:$G$34,5)</f>
        <v>#N/A</v>
      </c>
      <c r="H648" s="26" t="e">
        <f>VLOOKUP($B648,'Seznam aktivit'!$B$3:$G$34,6)</f>
        <v>#N/A</v>
      </c>
    </row>
    <row r="649" spans="2:8" x14ac:dyDescent="0.3">
      <c r="B649" s="20"/>
      <c r="C649" s="19"/>
      <c r="D649" s="23" t="e">
        <f>VLOOKUP($B649,'Seznam aktivit'!$B$3:$G$34,2)</f>
        <v>#N/A</v>
      </c>
      <c r="E649" s="24" t="e">
        <f>VLOOKUP($B649,'Seznam aktivit'!$B$3:$G$34,3)</f>
        <v>#N/A</v>
      </c>
      <c r="F649" s="25" t="e">
        <f>VLOOKUP($B649,'Seznam aktivit'!$B$3:$G$34,4)</f>
        <v>#N/A</v>
      </c>
      <c r="G649" s="25" t="e">
        <f>VLOOKUP($B649,'Seznam aktivit'!$B$3:$G$34,5)</f>
        <v>#N/A</v>
      </c>
      <c r="H649" s="26" t="e">
        <f>VLOOKUP($B649,'Seznam aktivit'!$B$3:$G$34,6)</f>
        <v>#N/A</v>
      </c>
    </row>
    <row r="650" spans="2:8" x14ac:dyDescent="0.3">
      <c r="B650" s="20"/>
      <c r="C650" s="19"/>
      <c r="D650" s="23" t="e">
        <f>VLOOKUP($B650,'Seznam aktivit'!$B$3:$G$34,2)</f>
        <v>#N/A</v>
      </c>
      <c r="E650" s="24" t="e">
        <f>VLOOKUP($B650,'Seznam aktivit'!$B$3:$G$34,3)</f>
        <v>#N/A</v>
      </c>
      <c r="F650" s="25" t="e">
        <f>VLOOKUP($B650,'Seznam aktivit'!$B$3:$G$34,4)</f>
        <v>#N/A</v>
      </c>
      <c r="G650" s="25" t="e">
        <f>VLOOKUP($B650,'Seznam aktivit'!$B$3:$G$34,5)</f>
        <v>#N/A</v>
      </c>
      <c r="H650" s="26" t="e">
        <f>VLOOKUP($B650,'Seznam aktivit'!$B$3:$G$34,6)</f>
        <v>#N/A</v>
      </c>
    </row>
    <row r="651" spans="2:8" x14ac:dyDescent="0.3">
      <c r="B651" s="20"/>
      <c r="C651" s="19"/>
      <c r="D651" s="23" t="e">
        <f>VLOOKUP($B651,'Seznam aktivit'!$B$3:$G$34,2)</f>
        <v>#N/A</v>
      </c>
      <c r="E651" s="24" t="e">
        <f>VLOOKUP($B651,'Seznam aktivit'!$B$3:$G$34,3)</f>
        <v>#N/A</v>
      </c>
      <c r="F651" s="25" t="e">
        <f>VLOOKUP($B651,'Seznam aktivit'!$B$3:$G$34,4)</f>
        <v>#N/A</v>
      </c>
      <c r="G651" s="25" t="e">
        <f>VLOOKUP($B651,'Seznam aktivit'!$B$3:$G$34,5)</f>
        <v>#N/A</v>
      </c>
      <c r="H651" s="26" t="e">
        <f>VLOOKUP($B651,'Seznam aktivit'!$B$3:$G$34,6)</f>
        <v>#N/A</v>
      </c>
    </row>
    <row r="652" spans="2:8" x14ac:dyDescent="0.3">
      <c r="B652" s="20"/>
      <c r="C652" s="19"/>
      <c r="D652" s="23" t="e">
        <f>VLOOKUP($B652,'Seznam aktivit'!$B$3:$G$34,2)</f>
        <v>#N/A</v>
      </c>
      <c r="E652" s="24" t="e">
        <f>VLOOKUP($B652,'Seznam aktivit'!$B$3:$G$34,3)</f>
        <v>#N/A</v>
      </c>
      <c r="F652" s="25" t="e">
        <f>VLOOKUP($B652,'Seznam aktivit'!$B$3:$G$34,4)</f>
        <v>#N/A</v>
      </c>
      <c r="G652" s="25" t="e">
        <f>VLOOKUP($B652,'Seznam aktivit'!$B$3:$G$34,5)</f>
        <v>#N/A</v>
      </c>
      <c r="H652" s="26" t="e">
        <f>VLOOKUP($B652,'Seznam aktivit'!$B$3:$G$34,6)</f>
        <v>#N/A</v>
      </c>
    </row>
    <row r="653" spans="2:8" x14ac:dyDescent="0.3">
      <c r="B653" s="20"/>
      <c r="C653" s="19"/>
      <c r="D653" s="23" t="e">
        <f>VLOOKUP($B653,'Seznam aktivit'!$B$3:$G$34,2)</f>
        <v>#N/A</v>
      </c>
      <c r="E653" s="24" t="e">
        <f>VLOOKUP($B653,'Seznam aktivit'!$B$3:$G$34,3)</f>
        <v>#N/A</v>
      </c>
      <c r="F653" s="25" t="e">
        <f>VLOOKUP($B653,'Seznam aktivit'!$B$3:$G$34,4)</f>
        <v>#N/A</v>
      </c>
      <c r="G653" s="25" t="e">
        <f>VLOOKUP($B653,'Seznam aktivit'!$B$3:$G$34,5)</f>
        <v>#N/A</v>
      </c>
      <c r="H653" s="26" t="e">
        <f>VLOOKUP($B653,'Seznam aktivit'!$B$3:$G$34,6)</f>
        <v>#N/A</v>
      </c>
    </row>
    <row r="654" spans="2:8" x14ac:dyDescent="0.3">
      <c r="B654" s="20"/>
      <c r="C654" s="19"/>
      <c r="D654" s="23" t="e">
        <f>VLOOKUP($B654,'Seznam aktivit'!$B$3:$G$34,2)</f>
        <v>#N/A</v>
      </c>
      <c r="E654" s="24" t="e">
        <f>VLOOKUP($B654,'Seznam aktivit'!$B$3:$G$34,3)</f>
        <v>#N/A</v>
      </c>
      <c r="F654" s="25" t="e">
        <f>VLOOKUP($B654,'Seznam aktivit'!$B$3:$G$34,4)</f>
        <v>#N/A</v>
      </c>
      <c r="G654" s="25" t="e">
        <f>VLOOKUP($B654,'Seznam aktivit'!$B$3:$G$34,5)</f>
        <v>#N/A</v>
      </c>
      <c r="H654" s="26" t="e">
        <f>VLOOKUP($B654,'Seznam aktivit'!$B$3:$G$34,6)</f>
        <v>#N/A</v>
      </c>
    </row>
    <row r="655" spans="2:8" x14ac:dyDescent="0.3">
      <c r="B655" s="20"/>
      <c r="C655" s="19"/>
      <c r="D655" s="23" t="e">
        <f>VLOOKUP($B655,'Seznam aktivit'!$B$3:$G$34,2)</f>
        <v>#N/A</v>
      </c>
      <c r="E655" s="24" t="e">
        <f>VLOOKUP($B655,'Seznam aktivit'!$B$3:$G$34,3)</f>
        <v>#N/A</v>
      </c>
      <c r="F655" s="25" t="e">
        <f>VLOOKUP($B655,'Seznam aktivit'!$B$3:$G$34,4)</f>
        <v>#N/A</v>
      </c>
      <c r="G655" s="25" t="e">
        <f>VLOOKUP($B655,'Seznam aktivit'!$B$3:$G$34,5)</f>
        <v>#N/A</v>
      </c>
      <c r="H655" s="26" t="e">
        <f>VLOOKUP($B655,'Seznam aktivit'!$B$3:$G$34,6)</f>
        <v>#N/A</v>
      </c>
    </row>
    <row r="656" spans="2:8" x14ac:dyDescent="0.3">
      <c r="B656" s="20"/>
      <c r="C656" s="19"/>
      <c r="D656" s="23" t="e">
        <f>VLOOKUP($B656,'Seznam aktivit'!$B$3:$G$34,2)</f>
        <v>#N/A</v>
      </c>
      <c r="E656" s="24" t="e">
        <f>VLOOKUP($B656,'Seznam aktivit'!$B$3:$G$34,3)</f>
        <v>#N/A</v>
      </c>
      <c r="F656" s="25" t="e">
        <f>VLOOKUP($B656,'Seznam aktivit'!$B$3:$G$34,4)</f>
        <v>#N/A</v>
      </c>
      <c r="G656" s="25" t="e">
        <f>VLOOKUP($B656,'Seznam aktivit'!$B$3:$G$34,5)</f>
        <v>#N/A</v>
      </c>
      <c r="H656" s="26" t="e">
        <f>VLOOKUP($B656,'Seznam aktivit'!$B$3:$G$34,6)</f>
        <v>#N/A</v>
      </c>
    </row>
    <row r="657" spans="2:8" x14ac:dyDescent="0.3">
      <c r="B657" s="20"/>
      <c r="C657" s="19"/>
      <c r="D657" s="23" t="e">
        <f>VLOOKUP($B657,'Seznam aktivit'!$B$3:$G$34,2)</f>
        <v>#N/A</v>
      </c>
      <c r="E657" s="24" t="e">
        <f>VLOOKUP($B657,'Seznam aktivit'!$B$3:$G$34,3)</f>
        <v>#N/A</v>
      </c>
      <c r="F657" s="25" t="e">
        <f>VLOOKUP($B657,'Seznam aktivit'!$B$3:$G$34,4)</f>
        <v>#N/A</v>
      </c>
      <c r="G657" s="25" t="e">
        <f>VLOOKUP($B657,'Seznam aktivit'!$B$3:$G$34,5)</f>
        <v>#N/A</v>
      </c>
      <c r="H657" s="26" t="e">
        <f>VLOOKUP($B657,'Seznam aktivit'!$B$3:$G$34,6)</f>
        <v>#N/A</v>
      </c>
    </row>
    <row r="658" spans="2:8" x14ac:dyDescent="0.3">
      <c r="B658" s="20"/>
      <c r="C658" s="19"/>
      <c r="D658" s="23" t="e">
        <f>VLOOKUP($B658,'Seznam aktivit'!$B$3:$G$34,2)</f>
        <v>#N/A</v>
      </c>
      <c r="E658" s="24" t="e">
        <f>VLOOKUP($B658,'Seznam aktivit'!$B$3:$G$34,3)</f>
        <v>#N/A</v>
      </c>
      <c r="F658" s="25" t="e">
        <f>VLOOKUP($B658,'Seznam aktivit'!$B$3:$G$34,4)</f>
        <v>#N/A</v>
      </c>
      <c r="G658" s="25" t="e">
        <f>VLOOKUP($B658,'Seznam aktivit'!$B$3:$G$34,5)</f>
        <v>#N/A</v>
      </c>
      <c r="H658" s="26" t="e">
        <f>VLOOKUP($B658,'Seznam aktivit'!$B$3:$G$34,6)</f>
        <v>#N/A</v>
      </c>
    </row>
    <row r="659" spans="2:8" x14ac:dyDescent="0.3">
      <c r="B659" s="20"/>
      <c r="C659" s="19"/>
      <c r="D659" s="23" t="e">
        <f>VLOOKUP($B659,'Seznam aktivit'!$B$3:$G$34,2)</f>
        <v>#N/A</v>
      </c>
      <c r="E659" s="24" t="e">
        <f>VLOOKUP($B659,'Seznam aktivit'!$B$3:$G$34,3)</f>
        <v>#N/A</v>
      </c>
      <c r="F659" s="25" t="e">
        <f>VLOOKUP($B659,'Seznam aktivit'!$B$3:$G$34,4)</f>
        <v>#N/A</v>
      </c>
      <c r="G659" s="25" t="e">
        <f>VLOOKUP($B659,'Seznam aktivit'!$B$3:$G$34,5)</f>
        <v>#N/A</v>
      </c>
      <c r="H659" s="26" t="e">
        <f>VLOOKUP($B659,'Seznam aktivit'!$B$3:$G$34,6)</f>
        <v>#N/A</v>
      </c>
    </row>
    <row r="660" spans="2:8" x14ac:dyDescent="0.3">
      <c r="B660" s="20"/>
      <c r="C660" s="19"/>
      <c r="D660" s="23" t="e">
        <f>VLOOKUP($B660,'Seznam aktivit'!$B$3:$G$34,2)</f>
        <v>#N/A</v>
      </c>
      <c r="E660" s="24" t="e">
        <f>VLOOKUP($B660,'Seznam aktivit'!$B$3:$G$34,3)</f>
        <v>#N/A</v>
      </c>
      <c r="F660" s="25" t="e">
        <f>VLOOKUP($B660,'Seznam aktivit'!$B$3:$G$34,4)</f>
        <v>#N/A</v>
      </c>
      <c r="G660" s="25" t="e">
        <f>VLOOKUP($B660,'Seznam aktivit'!$B$3:$G$34,5)</f>
        <v>#N/A</v>
      </c>
      <c r="H660" s="26" t="e">
        <f>VLOOKUP($B660,'Seznam aktivit'!$B$3:$G$34,6)</f>
        <v>#N/A</v>
      </c>
    </row>
    <row r="661" spans="2:8" x14ac:dyDescent="0.3">
      <c r="B661" s="20"/>
      <c r="C661" s="19"/>
      <c r="D661" s="23" t="e">
        <f>VLOOKUP($B661,'Seznam aktivit'!$B$3:$G$34,2)</f>
        <v>#N/A</v>
      </c>
      <c r="E661" s="24" t="e">
        <f>VLOOKUP($B661,'Seznam aktivit'!$B$3:$G$34,3)</f>
        <v>#N/A</v>
      </c>
      <c r="F661" s="25" t="e">
        <f>VLOOKUP($B661,'Seznam aktivit'!$B$3:$G$34,4)</f>
        <v>#N/A</v>
      </c>
      <c r="G661" s="25" t="e">
        <f>VLOOKUP($B661,'Seznam aktivit'!$B$3:$G$34,5)</f>
        <v>#N/A</v>
      </c>
      <c r="H661" s="26" t="e">
        <f>VLOOKUP($B661,'Seznam aktivit'!$B$3:$G$34,6)</f>
        <v>#N/A</v>
      </c>
    </row>
    <row r="662" spans="2:8" x14ac:dyDescent="0.3">
      <c r="B662" s="20"/>
      <c r="C662" s="19"/>
      <c r="D662" s="23" t="e">
        <f>VLOOKUP($B662,'Seznam aktivit'!$B$3:$G$34,2)</f>
        <v>#N/A</v>
      </c>
      <c r="E662" s="24" t="e">
        <f>VLOOKUP($B662,'Seznam aktivit'!$B$3:$G$34,3)</f>
        <v>#N/A</v>
      </c>
      <c r="F662" s="25" t="e">
        <f>VLOOKUP($B662,'Seznam aktivit'!$B$3:$G$34,4)</f>
        <v>#N/A</v>
      </c>
      <c r="G662" s="25" t="e">
        <f>VLOOKUP($B662,'Seznam aktivit'!$B$3:$G$34,5)</f>
        <v>#N/A</v>
      </c>
      <c r="H662" s="26" t="e">
        <f>VLOOKUP($B662,'Seznam aktivit'!$B$3:$G$34,6)</f>
        <v>#N/A</v>
      </c>
    </row>
    <row r="663" spans="2:8" x14ac:dyDescent="0.3">
      <c r="B663" s="20"/>
      <c r="C663" s="19"/>
      <c r="D663" s="23" t="e">
        <f>VLOOKUP($B663,'Seznam aktivit'!$B$3:$G$34,2)</f>
        <v>#N/A</v>
      </c>
      <c r="E663" s="24" t="e">
        <f>VLOOKUP($B663,'Seznam aktivit'!$B$3:$G$34,3)</f>
        <v>#N/A</v>
      </c>
      <c r="F663" s="25" t="e">
        <f>VLOOKUP($B663,'Seznam aktivit'!$B$3:$G$34,4)</f>
        <v>#N/A</v>
      </c>
      <c r="G663" s="25" t="e">
        <f>VLOOKUP($B663,'Seznam aktivit'!$B$3:$G$34,5)</f>
        <v>#N/A</v>
      </c>
      <c r="H663" s="26" t="e">
        <f>VLOOKUP($B663,'Seznam aktivit'!$B$3:$G$34,6)</f>
        <v>#N/A</v>
      </c>
    </row>
    <row r="664" spans="2:8" x14ac:dyDescent="0.3">
      <c r="B664" s="20"/>
      <c r="C664" s="19"/>
      <c r="D664" s="23" t="e">
        <f>VLOOKUP($B664,'Seznam aktivit'!$B$3:$G$34,2)</f>
        <v>#N/A</v>
      </c>
      <c r="E664" s="24" t="e">
        <f>VLOOKUP($B664,'Seznam aktivit'!$B$3:$G$34,3)</f>
        <v>#N/A</v>
      </c>
      <c r="F664" s="25" t="e">
        <f>VLOOKUP($B664,'Seznam aktivit'!$B$3:$G$34,4)</f>
        <v>#N/A</v>
      </c>
      <c r="G664" s="25" t="e">
        <f>VLOOKUP($B664,'Seznam aktivit'!$B$3:$G$34,5)</f>
        <v>#N/A</v>
      </c>
      <c r="H664" s="26" t="e">
        <f>VLOOKUP($B664,'Seznam aktivit'!$B$3:$G$34,6)</f>
        <v>#N/A</v>
      </c>
    </row>
    <row r="665" spans="2:8" x14ac:dyDescent="0.3">
      <c r="B665" s="20"/>
      <c r="C665" s="19"/>
      <c r="D665" s="23" t="e">
        <f>VLOOKUP($B665,'Seznam aktivit'!$B$3:$G$34,2)</f>
        <v>#N/A</v>
      </c>
      <c r="E665" s="24" t="e">
        <f>VLOOKUP($B665,'Seznam aktivit'!$B$3:$G$34,3)</f>
        <v>#N/A</v>
      </c>
      <c r="F665" s="25" t="e">
        <f>VLOOKUP($B665,'Seznam aktivit'!$B$3:$G$34,4)</f>
        <v>#N/A</v>
      </c>
      <c r="G665" s="25" t="e">
        <f>VLOOKUP($B665,'Seznam aktivit'!$B$3:$G$34,5)</f>
        <v>#N/A</v>
      </c>
      <c r="H665" s="26" t="e">
        <f>VLOOKUP($B665,'Seznam aktivit'!$B$3:$G$34,6)</f>
        <v>#N/A</v>
      </c>
    </row>
    <row r="666" spans="2:8" x14ac:dyDescent="0.3">
      <c r="B666" s="20"/>
      <c r="C666" s="19"/>
      <c r="D666" s="23" t="e">
        <f>VLOOKUP($B666,'Seznam aktivit'!$B$3:$G$34,2)</f>
        <v>#N/A</v>
      </c>
      <c r="E666" s="24" t="e">
        <f>VLOOKUP($B666,'Seznam aktivit'!$B$3:$G$34,3)</f>
        <v>#N/A</v>
      </c>
      <c r="F666" s="25" t="e">
        <f>VLOOKUP($B666,'Seznam aktivit'!$B$3:$G$34,4)</f>
        <v>#N/A</v>
      </c>
      <c r="G666" s="25" t="e">
        <f>VLOOKUP($B666,'Seznam aktivit'!$B$3:$G$34,5)</f>
        <v>#N/A</v>
      </c>
      <c r="H666" s="26" t="e">
        <f>VLOOKUP($B666,'Seznam aktivit'!$B$3:$G$34,6)</f>
        <v>#N/A</v>
      </c>
    </row>
    <row r="667" spans="2:8" x14ac:dyDescent="0.3">
      <c r="B667" s="20"/>
      <c r="C667" s="19"/>
      <c r="D667" s="23" t="e">
        <f>VLOOKUP($B667,'Seznam aktivit'!$B$3:$G$34,2)</f>
        <v>#N/A</v>
      </c>
      <c r="E667" s="24" t="e">
        <f>VLOOKUP($B667,'Seznam aktivit'!$B$3:$G$34,3)</f>
        <v>#N/A</v>
      </c>
      <c r="F667" s="25" t="e">
        <f>VLOOKUP($B667,'Seznam aktivit'!$B$3:$G$34,4)</f>
        <v>#N/A</v>
      </c>
      <c r="G667" s="25" t="e">
        <f>VLOOKUP($B667,'Seznam aktivit'!$B$3:$G$34,5)</f>
        <v>#N/A</v>
      </c>
      <c r="H667" s="26" t="e">
        <f>VLOOKUP($B667,'Seznam aktivit'!$B$3:$G$34,6)</f>
        <v>#N/A</v>
      </c>
    </row>
    <row r="668" spans="2:8" x14ac:dyDescent="0.3">
      <c r="B668" s="20"/>
      <c r="C668" s="19"/>
      <c r="D668" s="23" t="e">
        <f>VLOOKUP($B668,'Seznam aktivit'!$B$3:$G$34,2)</f>
        <v>#N/A</v>
      </c>
      <c r="E668" s="24" t="e">
        <f>VLOOKUP($B668,'Seznam aktivit'!$B$3:$G$34,3)</f>
        <v>#N/A</v>
      </c>
      <c r="F668" s="25" t="e">
        <f>VLOOKUP($B668,'Seznam aktivit'!$B$3:$G$34,4)</f>
        <v>#N/A</v>
      </c>
      <c r="G668" s="25" t="e">
        <f>VLOOKUP($B668,'Seznam aktivit'!$B$3:$G$34,5)</f>
        <v>#N/A</v>
      </c>
      <c r="H668" s="26" t="e">
        <f>VLOOKUP($B668,'Seznam aktivit'!$B$3:$G$34,6)</f>
        <v>#N/A</v>
      </c>
    </row>
    <row r="669" spans="2:8" x14ac:dyDescent="0.3">
      <c r="B669" s="20"/>
      <c r="C669" s="19"/>
      <c r="D669" s="23" t="e">
        <f>VLOOKUP($B669,'Seznam aktivit'!$B$3:$G$34,2)</f>
        <v>#N/A</v>
      </c>
      <c r="E669" s="24" t="e">
        <f>VLOOKUP($B669,'Seznam aktivit'!$B$3:$G$34,3)</f>
        <v>#N/A</v>
      </c>
      <c r="F669" s="25" t="e">
        <f>VLOOKUP($B669,'Seznam aktivit'!$B$3:$G$34,4)</f>
        <v>#N/A</v>
      </c>
      <c r="G669" s="25" t="e">
        <f>VLOOKUP($B669,'Seznam aktivit'!$B$3:$G$34,5)</f>
        <v>#N/A</v>
      </c>
      <c r="H669" s="26" t="e">
        <f>VLOOKUP($B669,'Seznam aktivit'!$B$3:$G$34,6)</f>
        <v>#N/A</v>
      </c>
    </row>
    <row r="670" spans="2:8" x14ac:dyDescent="0.3">
      <c r="B670" s="20"/>
      <c r="C670" s="19"/>
      <c r="D670" s="23" t="e">
        <f>VLOOKUP($B670,'Seznam aktivit'!$B$3:$G$34,2)</f>
        <v>#N/A</v>
      </c>
      <c r="E670" s="24" t="e">
        <f>VLOOKUP($B670,'Seznam aktivit'!$B$3:$G$34,3)</f>
        <v>#N/A</v>
      </c>
      <c r="F670" s="25" t="e">
        <f>VLOOKUP($B670,'Seznam aktivit'!$B$3:$G$34,4)</f>
        <v>#N/A</v>
      </c>
      <c r="G670" s="25" t="e">
        <f>VLOOKUP($B670,'Seznam aktivit'!$B$3:$G$34,5)</f>
        <v>#N/A</v>
      </c>
      <c r="H670" s="26" t="e">
        <f>VLOOKUP($B670,'Seznam aktivit'!$B$3:$G$34,6)</f>
        <v>#N/A</v>
      </c>
    </row>
    <row r="671" spans="2:8" x14ac:dyDescent="0.3">
      <c r="B671" s="20"/>
      <c r="C671" s="19"/>
      <c r="D671" s="23" t="e">
        <f>VLOOKUP($B671,'Seznam aktivit'!$B$3:$G$34,2)</f>
        <v>#N/A</v>
      </c>
      <c r="E671" s="24" t="e">
        <f>VLOOKUP($B671,'Seznam aktivit'!$B$3:$G$34,3)</f>
        <v>#N/A</v>
      </c>
      <c r="F671" s="25" t="e">
        <f>VLOOKUP($B671,'Seznam aktivit'!$B$3:$G$34,4)</f>
        <v>#N/A</v>
      </c>
      <c r="G671" s="25" t="e">
        <f>VLOOKUP($B671,'Seznam aktivit'!$B$3:$G$34,5)</f>
        <v>#N/A</v>
      </c>
      <c r="H671" s="26" t="e">
        <f>VLOOKUP($B671,'Seznam aktivit'!$B$3:$G$34,6)</f>
        <v>#N/A</v>
      </c>
    </row>
    <row r="672" spans="2:8" x14ac:dyDescent="0.3">
      <c r="B672" s="20"/>
      <c r="C672" s="19"/>
      <c r="D672" s="23" t="e">
        <f>VLOOKUP($B672,'Seznam aktivit'!$B$3:$G$34,2)</f>
        <v>#N/A</v>
      </c>
      <c r="E672" s="24" t="e">
        <f>VLOOKUP($B672,'Seznam aktivit'!$B$3:$G$34,3)</f>
        <v>#N/A</v>
      </c>
      <c r="F672" s="25" t="e">
        <f>VLOOKUP($B672,'Seznam aktivit'!$B$3:$G$34,4)</f>
        <v>#N/A</v>
      </c>
      <c r="G672" s="25" t="e">
        <f>VLOOKUP($B672,'Seznam aktivit'!$B$3:$G$34,5)</f>
        <v>#N/A</v>
      </c>
      <c r="H672" s="26" t="e">
        <f>VLOOKUP($B672,'Seznam aktivit'!$B$3:$G$34,6)</f>
        <v>#N/A</v>
      </c>
    </row>
    <row r="673" spans="2:8" x14ac:dyDescent="0.3">
      <c r="B673" s="20"/>
      <c r="C673" s="19"/>
      <c r="D673" s="23" t="e">
        <f>VLOOKUP($B673,'Seznam aktivit'!$B$3:$G$34,2)</f>
        <v>#N/A</v>
      </c>
      <c r="E673" s="24" t="e">
        <f>VLOOKUP($B673,'Seznam aktivit'!$B$3:$G$34,3)</f>
        <v>#N/A</v>
      </c>
      <c r="F673" s="25" t="e">
        <f>VLOOKUP($B673,'Seznam aktivit'!$B$3:$G$34,4)</f>
        <v>#N/A</v>
      </c>
      <c r="G673" s="25" t="e">
        <f>VLOOKUP($B673,'Seznam aktivit'!$B$3:$G$34,5)</f>
        <v>#N/A</v>
      </c>
      <c r="H673" s="26" t="e">
        <f>VLOOKUP($B673,'Seznam aktivit'!$B$3:$G$34,6)</f>
        <v>#N/A</v>
      </c>
    </row>
    <row r="674" spans="2:8" x14ac:dyDescent="0.3">
      <c r="B674" s="20"/>
      <c r="C674" s="19"/>
      <c r="D674" s="23" t="e">
        <f>VLOOKUP($B674,'Seznam aktivit'!$B$3:$G$34,2)</f>
        <v>#N/A</v>
      </c>
      <c r="E674" s="24" t="e">
        <f>VLOOKUP($B674,'Seznam aktivit'!$B$3:$G$34,3)</f>
        <v>#N/A</v>
      </c>
      <c r="F674" s="25" t="e">
        <f>VLOOKUP($B674,'Seznam aktivit'!$B$3:$G$34,4)</f>
        <v>#N/A</v>
      </c>
      <c r="G674" s="25" t="e">
        <f>VLOOKUP($B674,'Seznam aktivit'!$B$3:$G$34,5)</f>
        <v>#N/A</v>
      </c>
      <c r="H674" s="26" t="e">
        <f>VLOOKUP($B674,'Seznam aktivit'!$B$3:$G$34,6)</f>
        <v>#N/A</v>
      </c>
    </row>
    <row r="675" spans="2:8" x14ac:dyDescent="0.3">
      <c r="B675" s="20"/>
      <c r="C675" s="19"/>
      <c r="D675" s="23" t="e">
        <f>VLOOKUP($B675,'Seznam aktivit'!$B$3:$G$34,2)</f>
        <v>#N/A</v>
      </c>
      <c r="E675" s="24" t="e">
        <f>VLOOKUP($B675,'Seznam aktivit'!$B$3:$G$34,3)</f>
        <v>#N/A</v>
      </c>
      <c r="F675" s="25" t="e">
        <f>VLOOKUP($B675,'Seznam aktivit'!$B$3:$G$34,4)</f>
        <v>#N/A</v>
      </c>
      <c r="G675" s="25" t="e">
        <f>VLOOKUP($B675,'Seznam aktivit'!$B$3:$G$34,5)</f>
        <v>#N/A</v>
      </c>
      <c r="H675" s="26" t="e">
        <f>VLOOKUP($B675,'Seznam aktivit'!$B$3:$G$34,6)</f>
        <v>#N/A</v>
      </c>
    </row>
    <row r="676" spans="2:8" x14ac:dyDescent="0.3">
      <c r="B676" s="20"/>
      <c r="C676" s="19"/>
      <c r="D676" s="23" t="e">
        <f>VLOOKUP($B676,'Seznam aktivit'!$B$3:$G$34,2)</f>
        <v>#N/A</v>
      </c>
      <c r="E676" s="24" t="e">
        <f>VLOOKUP($B676,'Seznam aktivit'!$B$3:$G$34,3)</f>
        <v>#N/A</v>
      </c>
      <c r="F676" s="25" t="e">
        <f>VLOOKUP($B676,'Seznam aktivit'!$B$3:$G$34,4)</f>
        <v>#N/A</v>
      </c>
      <c r="G676" s="25" t="e">
        <f>VLOOKUP($B676,'Seznam aktivit'!$B$3:$G$34,5)</f>
        <v>#N/A</v>
      </c>
      <c r="H676" s="26" t="e">
        <f>VLOOKUP($B676,'Seznam aktivit'!$B$3:$G$34,6)</f>
        <v>#N/A</v>
      </c>
    </row>
    <row r="677" spans="2:8" x14ac:dyDescent="0.3">
      <c r="B677" s="20"/>
      <c r="C677" s="19"/>
      <c r="D677" s="23" t="e">
        <f>VLOOKUP($B677,'Seznam aktivit'!$B$3:$G$34,2)</f>
        <v>#N/A</v>
      </c>
      <c r="E677" s="24" t="e">
        <f>VLOOKUP($B677,'Seznam aktivit'!$B$3:$G$34,3)</f>
        <v>#N/A</v>
      </c>
      <c r="F677" s="25" t="e">
        <f>VLOOKUP($B677,'Seznam aktivit'!$B$3:$G$34,4)</f>
        <v>#N/A</v>
      </c>
      <c r="G677" s="25" t="e">
        <f>VLOOKUP($B677,'Seznam aktivit'!$B$3:$G$34,5)</f>
        <v>#N/A</v>
      </c>
      <c r="H677" s="26" t="e">
        <f>VLOOKUP($B677,'Seznam aktivit'!$B$3:$G$34,6)</f>
        <v>#N/A</v>
      </c>
    </row>
    <row r="678" spans="2:8" x14ac:dyDescent="0.3">
      <c r="B678" s="20"/>
      <c r="C678" s="19"/>
      <c r="D678" s="23" t="e">
        <f>VLOOKUP($B678,'Seznam aktivit'!$B$3:$G$34,2)</f>
        <v>#N/A</v>
      </c>
      <c r="E678" s="24" t="e">
        <f>VLOOKUP($B678,'Seznam aktivit'!$B$3:$G$34,3)</f>
        <v>#N/A</v>
      </c>
      <c r="F678" s="25" t="e">
        <f>VLOOKUP($B678,'Seznam aktivit'!$B$3:$G$34,4)</f>
        <v>#N/A</v>
      </c>
      <c r="G678" s="25" t="e">
        <f>VLOOKUP($B678,'Seznam aktivit'!$B$3:$G$34,5)</f>
        <v>#N/A</v>
      </c>
      <c r="H678" s="26" t="e">
        <f>VLOOKUP($B678,'Seznam aktivit'!$B$3:$G$34,6)</f>
        <v>#N/A</v>
      </c>
    </row>
    <row r="679" spans="2:8" x14ac:dyDescent="0.3">
      <c r="B679" s="20"/>
      <c r="C679" s="19"/>
      <c r="D679" s="23" t="e">
        <f>VLOOKUP($B679,'Seznam aktivit'!$B$3:$G$34,2)</f>
        <v>#N/A</v>
      </c>
      <c r="E679" s="24" t="e">
        <f>VLOOKUP($B679,'Seznam aktivit'!$B$3:$G$34,3)</f>
        <v>#N/A</v>
      </c>
      <c r="F679" s="25" t="e">
        <f>VLOOKUP($B679,'Seznam aktivit'!$B$3:$G$34,4)</f>
        <v>#N/A</v>
      </c>
      <c r="G679" s="25" t="e">
        <f>VLOOKUP($B679,'Seznam aktivit'!$B$3:$G$34,5)</f>
        <v>#N/A</v>
      </c>
      <c r="H679" s="26" t="e">
        <f>VLOOKUP($B679,'Seznam aktivit'!$B$3:$G$34,6)</f>
        <v>#N/A</v>
      </c>
    </row>
    <row r="680" spans="2:8" x14ac:dyDescent="0.3">
      <c r="B680" s="20"/>
      <c r="C680" s="19"/>
      <c r="D680" s="23" t="e">
        <f>VLOOKUP($B680,'Seznam aktivit'!$B$3:$G$34,2)</f>
        <v>#N/A</v>
      </c>
      <c r="E680" s="24" t="e">
        <f>VLOOKUP($B680,'Seznam aktivit'!$B$3:$G$34,3)</f>
        <v>#N/A</v>
      </c>
      <c r="F680" s="25" t="e">
        <f>VLOOKUP($B680,'Seznam aktivit'!$B$3:$G$34,4)</f>
        <v>#N/A</v>
      </c>
      <c r="G680" s="25" t="e">
        <f>VLOOKUP($B680,'Seznam aktivit'!$B$3:$G$34,5)</f>
        <v>#N/A</v>
      </c>
      <c r="H680" s="26" t="e">
        <f>VLOOKUP($B680,'Seznam aktivit'!$B$3:$G$34,6)</f>
        <v>#N/A</v>
      </c>
    </row>
    <row r="681" spans="2:8" x14ac:dyDescent="0.3">
      <c r="B681" s="20"/>
      <c r="C681" s="19"/>
      <c r="D681" s="23" t="e">
        <f>VLOOKUP($B681,'Seznam aktivit'!$B$3:$G$34,2)</f>
        <v>#N/A</v>
      </c>
      <c r="E681" s="24" t="e">
        <f>VLOOKUP($B681,'Seznam aktivit'!$B$3:$G$34,3)</f>
        <v>#N/A</v>
      </c>
      <c r="F681" s="25" t="e">
        <f>VLOOKUP($B681,'Seznam aktivit'!$B$3:$G$34,4)</f>
        <v>#N/A</v>
      </c>
      <c r="G681" s="25" t="e">
        <f>VLOOKUP($B681,'Seznam aktivit'!$B$3:$G$34,5)</f>
        <v>#N/A</v>
      </c>
      <c r="H681" s="26" t="e">
        <f>VLOOKUP($B681,'Seznam aktivit'!$B$3:$G$34,6)</f>
        <v>#N/A</v>
      </c>
    </row>
    <row r="682" spans="2:8" x14ac:dyDescent="0.3">
      <c r="B682" s="20"/>
      <c r="C682" s="19"/>
      <c r="D682" s="23" t="e">
        <f>VLOOKUP($B682,'Seznam aktivit'!$B$3:$G$34,2)</f>
        <v>#N/A</v>
      </c>
      <c r="E682" s="24" t="e">
        <f>VLOOKUP($B682,'Seznam aktivit'!$B$3:$G$34,3)</f>
        <v>#N/A</v>
      </c>
      <c r="F682" s="25" t="e">
        <f>VLOOKUP($B682,'Seznam aktivit'!$B$3:$G$34,4)</f>
        <v>#N/A</v>
      </c>
      <c r="G682" s="25" t="e">
        <f>VLOOKUP($B682,'Seznam aktivit'!$B$3:$G$34,5)</f>
        <v>#N/A</v>
      </c>
      <c r="H682" s="26" t="e">
        <f>VLOOKUP($B682,'Seznam aktivit'!$B$3:$G$34,6)</f>
        <v>#N/A</v>
      </c>
    </row>
    <row r="683" spans="2:8" x14ac:dyDescent="0.3">
      <c r="B683" s="20"/>
      <c r="C683" s="19"/>
      <c r="D683" s="23" t="e">
        <f>VLOOKUP($B683,'Seznam aktivit'!$B$3:$G$34,2)</f>
        <v>#N/A</v>
      </c>
      <c r="E683" s="24" t="e">
        <f>VLOOKUP($B683,'Seznam aktivit'!$B$3:$G$34,3)</f>
        <v>#N/A</v>
      </c>
      <c r="F683" s="25" t="e">
        <f>VLOOKUP($B683,'Seznam aktivit'!$B$3:$G$34,4)</f>
        <v>#N/A</v>
      </c>
      <c r="G683" s="25" t="e">
        <f>VLOOKUP($B683,'Seznam aktivit'!$B$3:$G$34,5)</f>
        <v>#N/A</v>
      </c>
      <c r="H683" s="26" t="e">
        <f>VLOOKUP($B683,'Seznam aktivit'!$B$3:$G$34,6)</f>
        <v>#N/A</v>
      </c>
    </row>
    <row r="684" spans="2:8" x14ac:dyDescent="0.3">
      <c r="B684" s="20"/>
      <c r="C684" s="19"/>
      <c r="D684" s="23" t="e">
        <f>VLOOKUP($B684,'Seznam aktivit'!$B$3:$G$34,2)</f>
        <v>#N/A</v>
      </c>
      <c r="E684" s="24" t="e">
        <f>VLOOKUP($B684,'Seznam aktivit'!$B$3:$G$34,3)</f>
        <v>#N/A</v>
      </c>
      <c r="F684" s="25" t="e">
        <f>VLOOKUP($B684,'Seznam aktivit'!$B$3:$G$34,4)</f>
        <v>#N/A</v>
      </c>
      <c r="G684" s="25" t="e">
        <f>VLOOKUP($B684,'Seznam aktivit'!$B$3:$G$34,5)</f>
        <v>#N/A</v>
      </c>
      <c r="H684" s="26" t="e">
        <f>VLOOKUP($B684,'Seznam aktivit'!$B$3:$G$34,6)</f>
        <v>#N/A</v>
      </c>
    </row>
    <row r="685" spans="2:8" x14ac:dyDescent="0.3">
      <c r="B685" s="20"/>
      <c r="C685" s="19"/>
      <c r="D685" s="23" t="e">
        <f>VLOOKUP($B685,'Seznam aktivit'!$B$3:$G$34,2)</f>
        <v>#N/A</v>
      </c>
      <c r="E685" s="24" t="e">
        <f>VLOOKUP($B685,'Seznam aktivit'!$B$3:$G$34,3)</f>
        <v>#N/A</v>
      </c>
      <c r="F685" s="25" t="e">
        <f>VLOOKUP($B685,'Seznam aktivit'!$B$3:$G$34,4)</f>
        <v>#N/A</v>
      </c>
      <c r="G685" s="25" t="e">
        <f>VLOOKUP($B685,'Seznam aktivit'!$B$3:$G$34,5)</f>
        <v>#N/A</v>
      </c>
      <c r="H685" s="26" t="e">
        <f>VLOOKUP($B685,'Seznam aktivit'!$B$3:$G$34,6)</f>
        <v>#N/A</v>
      </c>
    </row>
    <row r="686" spans="2:8" x14ac:dyDescent="0.3">
      <c r="B686" s="20"/>
      <c r="C686" s="19"/>
      <c r="D686" s="23" t="e">
        <f>VLOOKUP($B686,'Seznam aktivit'!$B$3:$G$34,2)</f>
        <v>#N/A</v>
      </c>
      <c r="E686" s="24" t="e">
        <f>VLOOKUP($B686,'Seznam aktivit'!$B$3:$G$34,3)</f>
        <v>#N/A</v>
      </c>
      <c r="F686" s="25" t="e">
        <f>VLOOKUP($B686,'Seznam aktivit'!$B$3:$G$34,4)</f>
        <v>#N/A</v>
      </c>
      <c r="G686" s="25" t="e">
        <f>VLOOKUP($B686,'Seznam aktivit'!$B$3:$G$34,5)</f>
        <v>#N/A</v>
      </c>
      <c r="H686" s="26" t="e">
        <f>VLOOKUP($B686,'Seznam aktivit'!$B$3:$G$34,6)</f>
        <v>#N/A</v>
      </c>
    </row>
    <row r="687" spans="2:8" x14ac:dyDescent="0.3">
      <c r="B687" s="20"/>
      <c r="C687" s="19"/>
      <c r="D687" s="23" t="e">
        <f>VLOOKUP($B687,'Seznam aktivit'!$B$3:$G$34,2)</f>
        <v>#N/A</v>
      </c>
      <c r="E687" s="24" t="e">
        <f>VLOOKUP($B687,'Seznam aktivit'!$B$3:$G$34,3)</f>
        <v>#N/A</v>
      </c>
      <c r="F687" s="25" t="e">
        <f>VLOOKUP($B687,'Seznam aktivit'!$B$3:$G$34,4)</f>
        <v>#N/A</v>
      </c>
      <c r="G687" s="25" t="e">
        <f>VLOOKUP($B687,'Seznam aktivit'!$B$3:$G$34,5)</f>
        <v>#N/A</v>
      </c>
      <c r="H687" s="26" t="e">
        <f>VLOOKUP($B687,'Seznam aktivit'!$B$3:$G$34,6)</f>
        <v>#N/A</v>
      </c>
    </row>
    <row r="688" spans="2:8" x14ac:dyDescent="0.3">
      <c r="B688" s="20"/>
      <c r="C688" s="19"/>
      <c r="D688" s="23" t="e">
        <f>VLOOKUP($B688,'Seznam aktivit'!$B$3:$G$34,2)</f>
        <v>#N/A</v>
      </c>
      <c r="E688" s="24" t="e">
        <f>VLOOKUP($B688,'Seznam aktivit'!$B$3:$G$34,3)</f>
        <v>#N/A</v>
      </c>
      <c r="F688" s="25" t="e">
        <f>VLOOKUP($B688,'Seznam aktivit'!$B$3:$G$34,4)</f>
        <v>#N/A</v>
      </c>
      <c r="G688" s="25" t="e">
        <f>VLOOKUP($B688,'Seznam aktivit'!$B$3:$G$34,5)</f>
        <v>#N/A</v>
      </c>
      <c r="H688" s="26" t="e">
        <f>VLOOKUP($B688,'Seznam aktivit'!$B$3:$G$34,6)</f>
        <v>#N/A</v>
      </c>
    </row>
    <row r="689" spans="2:8" x14ac:dyDescent="0.3">
      <c r="B689" s="20"/>
      <c r="C689" s="19"/>
      <c r="D689" s="23" t="e">
        <f>VLOOKUP($B689,'Seznam aktivit'!$B$3:$G$34,2)</f>
        <v>#N/A</v>
      </c>
      <c r="E689" s="24" t="e">
        <f>VLOOKUP($B689,'Seznam aktivit'!$B$3:$G$34,3)</f>
        <v>#N/A</v>
      </c>
      <c r="F689" s="25" t="e">
        <f>VLOOKUP($B689,'Seznam aktivit'!$B$3:$G$34,4)</f>
        <v>#N/A</v>
      </c>
      <c r="G689" s="25" t="e">
        <f>VLOOKUP($B689,'Seznam aktivit'!$B$3:$G$34,5)</f>
        <v>#N/A</v>
      </c>
      <c r="H689" s="26" t="e">
        <f>VLOOKUP($B689,'Seznam aktivit'!$B$3:$G$34,6)</f>
        <v>#N/A</v>
      </c>
    </row>
    <row r="690" spans="2:8" x14ac:dyDescent="0.3">
      <c r="B690" s="20"/>
      <c r="C690" s="19"/>
      <c r="D690" s="23" t="e">
        <f>VLOOKUP($B690,'Seznam aktivit'!$B$3:$G$34,2)</f>
        <v>#N/A</v>
      </c>
      <c r="E690" s="24" t="e">
        <f>VLOOKUP($B690,'Seznam aktivit'!$B$3:$G$34,3)</f>
        <v>#N/A</v>
      </c>
      <c r="F690" s="25" t="e">
        <f>VLOOKUP($B690,'Seznam aktivit'!$B$3:$G$34,4)</f>
        <v>#N/A</v>
      </c>
      <c r="G690" s="25" t="e">
        <f>VLOOKUP($B690,'Seznam aktivit'!$B$3:$G$34,5)</f>
        <v>#N/A</v>
      </c>
      <c r="H690" s="26" t="e">
        <f>VLOOKUP($B690,'Seznam aktivit'!$B$3:$G$34,6)</f>
        <v>#N/A</v>
      </c>
    </row>
    <row r="691" spans="2:8" x14ac:dyDescent="0.3">
      <c r="B691" s="20"/>
      <c r="C691" s="19"/>
      <c r="D691" s="23" t="e">
        <f>VLOOKUP($B691,'Seznam aktivit'!$B$3:$G$34,2)</f>
        <v>#N/A</v>
      </c>
      <c r="E691" s="24" t="e">
        <f>VLOOKUP($B691,'Seznam aktivit'!$B$3:$G$34,3)</f>
        <v>#N/A</v>
      </c>
      <c r="F691" s="25" t="e">
        <f>VLOOKUP($B691,'Seznam aktivit'!$B$3:$G$34,4)</f>
        <v>#N/A</v>
      </c>
      <c r="G691" s="25" t="e">
        <f>VLOOKUP($B691,'Seznam aktivit'!$B$3:$G$34,5)</f>
        <v>#N/A</v>
      </c>
      <c r="H691" s="26" t="e">
        <f>VLOOKUP($B691,'Seznam aktivit'!$B$3:$G$34,6)</f>
        <v>#N/A</v>
      </c>
    </row>
    <row r="692" spans="2:8" x14ac:dyDescent="0.3">
      <c r="B692" s="20"/>
      <c r="C692" s="19"/>
      <c r="D692" s="23" t="e">
        <f>VLOOKUP($B692,'Seznam aktivit'!$B$3:$G$34,2)</f>
        <v>#N/A</v>
      </c>
      <c r="E692" s="24" t="e">
        <f>VLOOKUP($B692,'Seznam aktivit'!$B$3:$G$34,3)</f>
        <v>#N/A</v>
      </c>
      <c r="F692" s="25" t="e">
        <f>VLOOKUP($B692,'Seznam aktivit'!$B$3:$G$34,4)</f>
        <v>#N/A</v>
      </c>
      <c r="G692" s="25" t="e">
        <f>VLOOKUP($B692,'Seznam aktivit'!$B$3:$G$34,5)</f>
        <v>#N/A</v>
      </c>
      <c r="H692" s="26" t="e">
        <f>VLOOKUP($B692,'Seznam aktivit'!$B$3:$G$34,6)</f>
        <v>#N/A</v>
      </c>
    </row>
    <row r="693" spans="2:8" x14ac:dyDescent="0.3">
      <c r="B693" s="20"/>
      <c r="C693" s="19"/>
      <c r="D693" s="23" t="e">
        <f>VLOOKUP($B693,'Seznam aktivit'!$B$3:$G$34,2)</f>
        <v>#N/A</v>
      </c>
      <c r="E693" s="24" t="e">
        <f>VLOOKUP($B693,'Seznam aktivit'!$B$3:$G$34,3)</f>
        <v>#N/A</v>
      </c>
      <c r="F693" s="25" t="e">
        <f>VLOOKUP($B693,'Seznam aktivit'!$B$3:$G$34,4)</f>
        <v>#N/A</v>
      </c>
      <c r="G693" s="25" t="e">
        <f>VLOOKUP($B693,'Seznam aktivit'!$B$3:$G$34,5)</f>
        <v>#N/A</v>
      </c>
      <c r="H693" s="26" t="e">
        <f>VLOOKUP($B693,'Seznam aktivit'!$B$3:$G$34,6)</f>
        <v>#N/A</v>
      </c>
    </row>
    <row r="694" spans="2:8" x14ac:dyDescent="0.3">
      <c r="B694" s="20"/>
      <c r="C694" s="19"/>
      <c r="D694" s="23" t="e">
        <f>VLOOKUP($B694,'Seznam aktivit'!$B$3:$G$34,2)</f>
        <v>#N/A</v>
      </c>
      <c r="E694" s="24" t="e">
        <f>VLOOKUP($B694,'Seznam aktivit'!$B$3:$G$34,3)</f>
        <v>#N/A</v>
      </c>
      <c r="F694" s="25" t="e">
        <f>VLOOKUP($B694,'Seznam aktivit'!$B$3:$G$34,4)</f>
        <v>#N/A</v>
      </c>
      <c r="G694" s="25" t="e">
        <f>VLOOKUP($B694,'Seznam aktivit'!$B$3:$G$34,5)</f>
        <v>#N/A</v>
      </c>
      <c r="H694" s="26" t="e">
        <f>VLOOKUP($B694,'Seznam aktivit'!$B$3:$G$34,6)</f>
        <v>#N/A</v>
      </c>
    </row>
    <row r="695" spans="2:8" x14ac:dyDescent="0.3">
      <c r="B695" s="20"/>
      <c r="C695" s="19"/>
      <c r="D695" s="23" t="e">
        <f>VLOOKUP($B695,'Seznam aktivit'!$B$3:$G$34,2)</f>
        <v>#N/A</v>
      </c>
      <c r="E695" s="24" t="e">
        <f>VLOOKUP($B695,'Seznam aktivit'!$B$3:$G$34,3)</f>
        <v>#N/A</v>
      </c>
      <c r="F695" s="25" t="e">
        <f>VLOOKUP($B695,'Seznam aktivit'!$B$3:$G$34,4)</f>
        <v>#N/A</v>
      </c>
      <c r="G695" s="25" t="e">
        <f>VLOOKUP($B695,'Seznam aktivit'!$B$3:$G$34,5)</f>
        <v>#N/A</v>
      </c>
      <c r="H695" s="26" t="e">
        <f>VLOOKUP($B695,'Seznam aktivit'!$B$3:$G$34,6)</f>
        <v>#N/A</v>
      </c>
    </row>
    <row r="696" spans="2:8" x14ac:dyDescent="0.3">
      <c r="B696" s="20"/>
      <c r="C696" s="19"/>
      <c r="D696" s="23" t="e">
        <f>VLOOKUP($B696,'Seznam aktivit'!$B$3:$G$34,2)</f>
        <v>#N/A</v>
      </c>
      <c r="E696" s="24" t="e">
        <f>VLOOKUP($B696,'Seznam aktivit'!$B$3:$G$34,3)</f>
        <v>#N/A</v>
      </c>
      <c r="F696" s="25" t="e">
        <f>VLOOKUP($B696,'Seznam aktivit'!$B$3:$G$34,4)</f>
        <v>#N/A</v>
      </c>
      <c r="G696" s="25" t="e">
        <f>VLOOKUP($B696,'Seznam aktivit'!$B$3:$G$34,5)</f>
        <v>#N/A</v>
      </c>
      <c r="H696" s="26" t="e">
        <f>VLOOKUP($B696,'Seznam aktivit'!$B$3:$G$34,6)</f>
        <v>#N/A</v>
      </c>
    </row>
    <row r="697" spans="2:8" x14ac:dyDescent="0.3">
      <c r="B697" s="20"/>
      <c r="C697" s="19"/>
      <c r="D697" s="23" t="e">
        <f>VLOOKUP($B697,'Seznam aktivit'!$B$3:$G$34,2)</f>
        <v>#N/A</v>
      </c>
      <c r="E697" s="24" t="e">
        <f>VLOOKUP($B697,'Seznam aktivit'!$B$3:$G$34,3)</f>
        <v>#N/A</v>
      </c>
      <c r="F697" s="25" t="e">
        <f>VLOOKUP($B697,'Seznam aktivit'!$B$3:$G$34,4)</f>
        <v>#N/A</v>
      </c>
      <c r="G697" s="25" t="e">
        <f>VLOOKUP($B697,'Seznam aktivit'!$B$3:$G$34,5)</f>
        <v>#N/A</v>
      </c>
      <c r="H697" s="26" t="e">
        <f>VLOOKUP($B697,'Seznam aktivit'!$B$3:$G$34,6)</f>
        <v>#N/A</v>
      </c>
    </row>
    <row r="698" spans="2:8" x14ac:dyDescent="0.3">
      <c r="B698" s="20"/>
      <c r="C698" s="19"/>
      <c r="D698" s="23" t="e">
        <f>VLOOKUP($B698,'Seznam aktivit'!$B$3:$G$34,2)</f>
        <v>#N/A</v>
      </c>
      <c r="E698" s="24" t="e">
        <f>VLOOKUP($B698,'Seznam aktivit'!$B$3:$G$34,3)</f>
        <v>#N/A</v>
      </c>
      <c r="F698" s="25" t="e">
        <f>VLOOKUP($B698,'Seznam aktivit'!$B$3:$G$34,4)</f>
        <v>#N/A</v>
      </c>
      <c r="G698" s="25" t="e">
        <f>VLOOKUP($B698,'Seznam aktivit'!$B$3:$G$34,5)</f>
        <v>#N/A</v>
      </c>
      <c r="H698" s="26" t="e">
        <f>VLOOKUP($B698,'Seznam aktivit'!$B$3:$G$34,6)</f>
        <v>#N/A</v>
      </c>
    </row>
    <row r="699" spans="2:8" x14ac:dyDescent="0.3">
      <c r="B699" s="20"/>
      <c r="C699" s="19"/>
      <c r="D699" s="23" t="e">
        <f>VLOOKUP($B699,'Seznam aktivit'!$B$3:$G$34,2)</f>
        <v>#N/A</v>
      </c>
      <c r="E699" s="24" t="e">
        <f>VLOOKUP($B699,'Seznam aktivit'!$B$3:$G$34,3)</f>
        <v>#N/A</v>
      </c>
      <c r="F699" s="25" t="e">
        <f>VLOOKUP($B699,'Seznam aktivit'!$B$3:$G$34,4)</f>
        <v>#N/A</v>
      </c>
      <c r="G699" s="25" t="e">
        <f>VLOOKUP($B699,'Seznam aktivit'!$B$3:$G$34,5)</f>
        <v>#N/A</v>
      </c>
      <c r="H699" s="26" t="e">
        <f>VLOOKUP($B699,'Seznam aktivit'!$B$3:$G$34,6)</f>
        <v>#N/A</v>
      </c>
    </row>
    <row r="700" spans="2:8" x14ac:dyDescent="0.3">
      <c r="B700" s="20"/>
      <c r="C700" s="19"/>
      <c r="D700" s="23" t="e">
        <f>VLOOKUP($B700,'Seznam aktivit'!$B$3:$G$34,2)</f>
        <v>#N/A</v>
      </c>
      <c r="E700" s="24" t="e">
        <f>VLOOKUP($B700,'Seznam aktivit'!$B$3:$G$34,3)</f>
        <v>#N/A</v>
      </c>
      <c r="F700" s="25" t="e">
        <f>VLOOKUP($B700,'Seznam aktivit'!$B$3:$G$34,4)</f>
        <v>#N/A</v>
      </c>
      <c r="G700" s="25" t="e">
        <f>VLOOKUP($B700,'Seznam aktivit'!$B$3:$G$34,5)</f>
        <v>#N/A</v>
      </c>
      <c r="H700" s="26" t="e">
        <f>VLOOKUP($B700,'Seznam aktivit'!$B$3:$G$34,6)</f>
        <v>#N/A</v>
      </c>
    </row>
    <row r="701" spans="2:8" x14ac:dyDescent="0.3">
      <c r="B701" s="20"/>
      <c r="C701" s="19"/>
      <c r="D701" s="23" t="e">
        <f>VLOOKUP($B701,'Seznam aktivit'!$B$3:$G$34,2)</f>
        <v>#N/A</v>
      </c>
      <c r="E701" s="24" t="e">
        <f>VLOOKUP($B701,'Seznam aktivit'!$B$3:$G$34,3)</f>
        <v>#N/A</v>
      </c>
      <c r="F701" s="25" t="e">
        <f>VLOOKUP($B701,'Seznam aktivit'!$B$3:$G$34,4)</f>
        <v>#N/A</v>
      </c>
      <c r="G701" s="25" t="e">
        <f>VLOOKUP($B701,'Seznam aktivit'!$B$3:$G$34,5)</f>
        <v>#N/A</v>
      </c>
      <c r="H701" s="26" t="e">
        <f>VLOOKUP($B701,'Seznam aktivit'!$B$3:$G$34,6)</f>
        <v>#N/A</v>
      </c>
    </row>
    <row r="702" spans="2:8" x14ac:dyDescent="0.3">
      <c r="B702" s="20"/>
      <c r="C702" s="19"/>
      <c r="D702" s="23" t="e">
        <f>VLOOKUP($B702,'Seznam aktivit'!$B$3:$G$34,2)</f>
        <v>#N/A</v>
      </c>
      <c r="E702" s="24" t="e">
        <f>VLOOKUP($B702,'Seznam aktivit'!$B$3:$G$34,3)</f>
        <v>#N/A</v>
      </c>
      <c r="F702" s="25" t="e">
        <f>VLOOKUP($B702,'Seznam aktivit'!$B$3:$G$34,4)</f>
        <v>#N/A</v>
      </c>
      <c r="G702" s="25" t="e">
        <f>VLOOKUP($B702,'Seznam aktivit'!$B$3:$G$34,5)</f>
        <v>#N/A</v>
      </c>
      <c r="H702" s="26" t="e">
        <f>VLOOKUP($B702,'Seznam aktivit'!$B$3:$G$34,6)</f>
        <v>#N/A</v>
      </c>
    </row>
    <row r="703" spans="2:8" x14ac:dyDescent="0.3">
      <c r="B703" s="20"/>
      <c r="C703" s="19"/>
      <c r="D703" s="23" t="e">
        <f>VLOOKUP($B703,'Seznam aktivit'!$B$3:$G$34,2)</f>
        <v>#N/A</v>
      </c>
      <c r="E703" s="24" t="e">
        <f>VLOOKUP($B703,'Seznam aktivit'!$B$3:$G$34,3)</f>
        <v>#N/A</v>
      </c>
      <c r="F703" s="25" t="e">
        <f>VLOOKUP($B703,'Seznam aktivit'!$B$3:$G$34,4)</f>
        <v>#N/A</v>
      </c>
      <c r="G703" s="25" t="e">
        <f>VLOOKUP($B703,'Seznam aktivit'!$B$3:$G$34,5)</f>
        <v>#N/A</v>
      </c>
      <c r="H703" s="26" t="e">
        <f>VLOOKUP($B703,'Seznam aktivit'!$B$3:$G$34,6)</f>
        <v>#N/A</v>
      </c>
    </row>
    <row r="704" spans="2:8" x14ac:dyDescent="0.3">
      <c r="B704" s="20"/>
      <c r="C704" s="19"/>
      <c r="D704" s="23" t="e">
        <f>VLOOKUP($B704,'Seznam aktivit'!$B$3:$G$34,2)</f>
        <v>#N/A</v>
      </c>
      <c r="E704" s="24" t="e">
        <f>VLOOKUP($B704,'Seznam aktivit'!$B$3:$G$34,3)</f>
        <v>#N/A</v>
      </c>
      <c r="F704" s="25" t="e">
        <f>VLOOKUP($B704,'Seznam aktivit'!$B$3:$G$34,4)</f>
        <v>#N/A</v>
      </c>
      <c r="G704" s="25" t="e">
        <f>VLOOKUP($B704,'Seznam aktivit'!$B$3:$G$34,5)</f>
        <v>#N/A</v>
      </c>
      <c r="H704" s="26" t="e">
        <f>VLOOKUP($B704,'Seznam aktivit'!$B$3:$G$34,6)</f>
        <v>#N/A</v>
      </c>
    </row>
    <row r="705" spans="2:8" x14ac:dyDescent="0.3">
      <c r="B705" s="20"/>
      <c r="C705" s="19"/>
      <c r="D705" s="23" t="e">
        <f>VLOOKUP($B705,'Seznam aktivit'!$B$3:$G$34,2)</f>
        <v>#N/A</v>
      </c>
      <c r="E705" s="24" t="e">
        <f>VLOOKUP($B705,'Seznam aktivit'!$B$3:$G$34,3)</f>
        <v>#N/A</v>
      </c>
      <c r="F705" s="25" t="e">
        <f>VLOOKUP($B705,'Seznam aktivit'!$B$3:$G$34,4)</f>
        <v>#N/A</v>
      </c>
      <c r="G705" s="25" t="e">
        <f>VLOOKUP($B705,'Seznam aktivit'!$B$3:$G$34,5)</f>
        <v>#N/A</v>
      </c>
      <c r="H705" s="26" t="e">
        <f>VLOOKUP($B705,'Seznam aktivit'!$B$3:$G$34,6)</f>
        <v>#N/A</v>
      </c>
    </row>
    <row r="706" spans="2:8" x14ac:dyDescent="0.3">
      <c r="B706" s="20"/>
      <c r="C706" s="19"/>
      <c r="D706" s="23" t="e">
        <f>VLOOKUP($B706,'Seznam aktivit'!$B$3:$G$34,2)</f>
        <v>#N/A</v>
      </c>
      <c r="E706" s="24" t="e">
        <f>VLOOKUP($B706,'Seznam aktivit'!$B$3:$G$34,3)</f>
        <v>#N/A</v>
      </c>
      <c r="F706" s="25" t="e">
        <f>VLOOKUP($B706,'Seznam aktivit'!$B$3:$G$34,4)</f>
        <v>#N/A</v>
      </c>
      <c r="G706" s="25" t="e">
        <f>VLOOKUP($B706,'Seznam aktivit'!$B$3:$G$34,5)</f>
        <v>#N/A</v>
      </c>
      <c r="H706" s="26" t="e">
        <f>VLOOKUP($B706,'Seznam aktivit'!$B$3:$G$34,6)</f>
        <v>#N/A</v>
      </c>
    </row>
    <row r="707" spans="2:8" x14ac:dyDescent="0.3">
      <c r="B707" s="20"/>
      <c r="C707" s="19"/>
      <c r="D707" s="23" t="e">
        <f>VLOOKUP($B707,'Seznam aktivit'!$B$3:$G$34,2)</f>
        <v>#N/A</v>
      </c>
      <c r="E707" s="24" t="e">
        <f>VLOOKUP($B707,'Seznam aktivit'!$B$3:$G$34,3)</f>
        <v>#N/A</v>
      </c>
      <c r="F707" s="25" t="e">
        <f>VLOOKUP($B707,'Seznam aktivit'!$B$3:$G$34,4)</f>
        <v>#N/A</v>
      </c>
      <c r="G707" s="25" t="e">
        <f>VLOOKUP($B707,'Seznam aktivit'!$B$3:$G$34,5)</f>
        <v>#N/A</v>
      </c>
      <c r="H707" s="26" t="e">
        <f>VLOOKUP($B707,'Seznam aktivit'!$B$3:$G$34,6)</f>
        <v>#N/A</v>
      </c>
    </row>
    <row r="708" spans="2:8" x14ac:dyDescent="0.3">
      <c r="B708" s="20"/>
      <c r="C708" s="19"/>
      <c r="D708" s="23" t="e">
        <f>VLOOKUP($B708,'Seznam aktivit'!$B$3:$G$34,2)</f>
        <v>#N/A</v>
      </c>
      <c r="E708" s="24" t="e">
        <f>VLOOKUP($B708,'Seznam aktivit'!$B$3:$G$34,3)</f>
        <v>#N/A</v>
      </c>
      <c r="F708" s="25" t="e">
        <f>VLOOKUP($B708,'Seznam aktivit'!$B$3:$G$34,4)</f>
        <v>#N/A</v>
      </c>
      <c r="G708" s="25" t="e">
        <f>VLOOKUP($B708,'Seznam aktivit'!$B$3:$G$34,5)</f>
        <v>#N/A</v>
      </c>
      <c r="H708" s="26" t="e">
        <f>VLOOKUP($B708,'Seznam aktivit'!$B$3:$G$34,6)</f>
        <v>#N/A</v>
      </c>
    </row>
    <row r="709" spans="2:8" x14ac:dyDescent="0.3">
      <c r="B709" s="20"/>
      <c r="C709" s="19"/>
      <c r="D709" s="23" t="e">
        <f>VLOOKUP($B709,'Seznam aktivit'!$B$3:$G$34,2)</f>
        <v>#N/A</v>
      </c>
      <c r="E709" s="24" t="e">
        <f>VLOOKUP($B709,'Seznam aktivit'!$B$3:$G$34,3)</f>
        <v>#N/A</v>
      </c>
      <c r="F709" s="25" t="e">
        <f>VLOOKUP($B709,'Seznam aktivit'!$B$3:$G$34,4)</f>
        <v>#N/A</v>
      </c>
      <c r="G709" s="25" t="e">
        <f>VLOOKUP($B709,'Seznam aktivit'!$B$3:$G$34,5)</f>
        <v>#N/A</v>
      </c>
      <c r="H709" s="26" t="e">
        <f>VLOOKUP($B709,'Seznam aktivit'!$B$3:$G$34,6)</f>
        <v>#N/A</v>
      </c>
    </row>
    <row r="710" spans="2:8" x14ac:dyDescent="0.3">
      <c r="B710" s="20"/>
      <c r="C710" s="19"/>
      <c r="D710" s="23" t="e">
        <f>VLOOKUP($B710,'Seznam aktivit'!$B$3:$G$34,2)</f>
        <v>#N/A</v>
      </c>
      <c r="E710" s="24" t="e">
        <f>VLOOKUP($B710,'Seznam aktivit'!$B$3:$G$34,3)</f>
        <v>#N/A</v>
      </c>
      <c r="F710" s="25" t="e">
        <f>VLOOKUP($B710,'Seznam aktivit'!$B$3:$G$34,4)</f>
        <v>#N/A</v>
      </c>
      <c r="G710" s="25" t="e">
        <f>VLOOKUP($B710,'Seznam aktivit'!$B$3:$G$34,5)</f>
        <v>#N/A</v>
      </c>
      <c r="H710" s="26" t="e">
        <f>VLOOKUP($B710,'Seznam aktivit'!$B$3:$G$34,6)</f>
        <v>#N/A</v>
      </c>
    </row>
    <row r="711" spans="2:8" x14ac:dyDescent="0.3">
      <c r="B711" s="20"/>
      <c r="C711" s="19"/>
      <c r="D711" s="23" t="e">
        <f>VLOOKUP($B711,'Seznam aktivit'!$B$3:$G$34,2)</f>
        <v>#N/A</v>
      </c>
      <c r="E711" s="24" t="e">
        <f>VLOOKUP($B711,'Seznam aktivit'!$B$3:$G$34,3)</f>
        <v>#N/A</v>
      </c>
      <c r="F711" s="25" t="e">
        <f>VLOOKUP($B711,'Seznam aktivit'!$B$3:$G$34,4)</f>
        <v>#N/A</v>
      </c>
      <c r="G711" s="25" t="e">
        <f>VLOOKUP($B711,'Seznam aktivit'!$B$3:$G$34,5)</f>
        <v>#N/A</v>
      </c>
      <c r="H711" s="26" t="e">
        <f>VLOOKUP($B711,'Seznam aktivit'!$B$3:$G$34,6)</f>
        <v>#N/A</v>
      </c>
    </row>
    <row r="712" spans="2:8" x14ac:dyDescent="0.3">
      <c r="B712" s="20"/>
      <c r="C712" s="19"/>
      <c r="D712" s="23" t="e">
        <f>VLOOKUP($B712,'Seznam aktivit'!$B$3:$G$34,2)</f>
        <v>#N/A</v>
      </c>
      <c r="E712" s="24" t="e">
        <f>VLOOKUP($B712,'Seznam aktivit'!$B$3:$G$34,3)</f>
        <v>#N/A</v>
      </c>
      <c r="F712" s="25" t="e">
        <f>VLOOKUP($B712,'Seznam aktivit'!$B$3:$G$34,4)</f>
        <v>#N/A</v>
      </c>
      <c r="G712" s="25" t="e">
        <f>VLOOKUP($B712,'Seznam aktivit'!$B$3:$G$34,5)</f>
        <v>#N/A</v>
      </c>
      <c r="H712" s="26" t="e">
        <f>VLOOKUP($B712,'Seznam aktivit'!$B$3:$G$34,6)</f>
        <v>#N/A</v>
      </c>
    </row>
    <row r="713" spans="2:8" x14ac:dyDescent="0.3">
      <c r="B713" s="20"/>
      <c r="C713" s="19"/>
      <c r="D713" s="23" t="e">
        <f>VLOOKUP($B713,'Seznam aktivit'!$B$3:$G$34,2)</f>
        <v>#N/A</v>
      </c>
      <c r="E713" s="24" t="e">
        <f>VLOOKUP($B713,'Seznam aktivit'!$B$3:$G$34,3)</f>
        <v>#N/A</v>
      </c>
      <c r="F713" s="25" t="e">
        <f>VLOOKUP($B713,'Seznam aktivit'!$B$3:$G$34,4)</f>
        <v>#N/A</v>
      </c>
      <c r="G713" s="25" t="e">
        <f>VLOOKUP($B713,'Seznam aktivit'!$B$3:$G$34,5)</f>
        <v>#N/A</v>
      </c>
      <c r="H713" s="26" t="e">
        <f>VLOOKUP($B713,'Seznam aktivit'!$B$3:$G$34,6)</f>
        <v>#N/A</v>
      </c>
    </row>
    <row r="714" spans="2:8" x14ac:dyDescent="0.3">
      <c r="B714" s="20"/>
      <c r="C714" s="19"/>
      <c r="D714" s="23" t="e">
        <f>VLOOKUP($B714,'Seznam aktivit'!$B$3:$G$34,2)</f>
        <v>#N/A</v>
      </c>
      <c r="E714" s="24" t="e">
        <f>VLOOKUP($B714,'Seznam aktivit'!$B$3:$G$34,3)</f>
        <v>#N/A</v>
      </c>
      <c r="F714" s="25" t="e">
        <f>VLOOKUP($B714,'Seznam aktivit'!$B$3:$G$34,4)</f>
        <v>#N/A</v>
      </c>
      <c r="G714" s="25" t="e">
        <f>VLOOKUP($B714,'Seznam aktivit'!$B$3:$G$34,5)</f>
        <v>#N/A</v>
      </c>
      <c r="H714" s="26" t="e">
        <f>VLOOKUP($B714,'Seznam aktivit'!$B$3:$G$34,6)</f>
        <v>#N/A</v>
      </c>
    </row>
    <row r="715" spans="2:8" x14ac:dyDescent="0.3">
      <c r="B715" s="20"/>
      <c r="C715" s="19"/>
      <c r="D715" s="23" t="e">
        <f>VLOOKUP($B715,'Seznam aktivit'!$B$3:$G$34,2)</f>
        <v>#N/A</v>
      </c>
      <c r="E715" s="24" t="e">
        <f>VLOOKUP($B715,'Seznam aktivit'!$B$3:$G$34,3)</f>
        <v>#N/A</v>
      </c>
      <c r="F715" s="25" t="e">
        <f>VLOOKUP($B715,'Seznam aktivit'!$B$3:$G$34,4)</f>
        <v>#N/A</v>
      </c>
      <c r="G715" s="25" t="e">
        <f>VLOOKUP($B715,'Seznam aktivit'!$B$3:$G$34,5)</f>
        <v>#N/A</v>
      </c>
      <c r="H715" s="26" t="e">
        <f>VLOOKUP($B715,'Seznam aktivit'!$B$3:$G$34,6)</f>
        <v>#N/A</v>
      </c>
    </row>
    <row r="716" spans="2:8" x14ac:dyDescent="0.3">
      <c r="B716" s="20"/>
      <c r="C716" s="19"/>
      <c r="D716" s="23" t="e">
        <f>VLOOKUP($B716,'Seznam aktivit'!$B$3:$G$34,2)</f>
        <v>#N/A</v>
      </c>
      <c r="E716" s="24" t="e">
        <f>VLOOKUP($B716,'Seznam aktivit'!$B$3:$G$34,3)</f>
        <v>#N/A</v>
      </c>
      <c r="F716" s="25" t="e">
        <f>VLOOKUP($B716,'Seznam aktivit'!$B$3:$G$34,4)</f>
        <v>#N/A</v>
      </c>
      <c r="G716" s="25" t="e">
        <f>VLOOKUP($B716,'Seznam aktivit'!$B$3:$G$34,5)</f>
        <v>#N/A</v>
      </c>
      <c r="H716" s="26" t="e">
        <f>VLOOKUP($B716,'Seznam aktivit'!$B$3:$G$34,6)</f>
        <v>#N/A</v>
      </c>
    </row>
    <row r="717" spans="2:8" x14ac:dyDescent="0.3">
      <c r="B717" s="20"/>
      <c r="C717" s="19"/>
      <c r="D717" s="23" t="e">
        <f>VLOOKUP($B717,'Seznam aktivit'!$B$3:$G$34,2)</f>
        <v>#N/A</v>
      </c>
      <c r="E717" s="24" t="e">
        <f>VLOOKUP($B717,'Seznam aktivit'!$B$3:$G$34,3)</f>
        <v>#N/A</v>
      </c>
      <c r="F717" s="25" t="e">
        <f>VLOOKUP($B717,'Seznam aktivit'!$B$3:$G$34,4)</f>
        <v>#N/A</v>
      </c>
      <c r="G717" s="25" t="e">
        <f>VLOOKUP($B717,'Seznam aktivit'!$B$3:$G$34,5)</f>
        <v>#N/A</v>
      </c>
      <c r="H717" s="26" t="e">
        <f>VLOOKUP($B717,'Seznam aktivit'!$B$3:$G$34,6)</f>
        <v>#N/A</v>
      </c>
    </row>
    <row r="718" spans="2:8" x14ac:dyDescent="0.3">
      <c r="B718" s="20"/>
      <c r="C718" s="19"/>
      <c r="D718" s="23" t="e">
        <f>VLOOKUP($B718,'Seznam aktivit'!$B$3:$G$34,2)</f>
        <v>#N/A</v>
      </c>
      <c r="E718" s="24" t="e">
        <f>VLOOKUP($B718,'Seznam aktivit'!$B$3:$G$34,3)</f>
        <v>#N/A</v>
      </c>
      <c r="F718" s="25" t="e">
        <f>VLOOKUP($B718,'Seznam aktivit'!$B$3:$G$34,4)</f>
        <v>#N/A</v>
      </c>
      <c r="G718" s="25" t="e">
        <f>VLOOKUP($B718,'Seznam aktivit'!$B$3:$G$34,5)</f>
        <v>#N/A</v>
      </c>
      <c r="H718" s="26" t="e">
        <f>VLOOKUP($B718,'Seznam aktivit'!$B$3:$G$34,6)</f>
        <v>#N/A</v>
      </c>
    </row>
    <row r="719" spans="2:8" x14ac:dyDescent="0.3">
      <c r="B719" s="20"/>
      <c r="C719" s="19"/>
      <c r="D719" s="23" t="e">
        <f>VLOOKUP($B719,'Seznam aktivit'!$B$3:$G$34,2)</f>
        <v>#N/A</v>
      </c>
      <c r="E719" s="24" t="e">
        <f>VLOOKUP($B719,'Seznam aktivit'!$B$3:$G$34,3)</f>
        <v>#N/A</v>
      </c>
      <c r="F719" s="25" t="e">
        <f>VLOOKUP($B719,'Seznam aktivit'!$B$3:$G$34,4)</f>
        <v>#N/A</v>
      </c>
      <c r="G719" s="25" t="e">
        <f>VLOOKUP($B719,'Seznam aktivit'!$B$3:$G$34,5)</f>
        <v>#N/A</v>
      </c>
      <c r="H719" s="26" t="e">
        <f>VLOOKUP($B719,'Seznam aktivit'!$B$3:$G$34,6)</f>
        <v>#N/A</v>
      </c>
    </row>
    <row r="720" spans="2:8" x14ac:dyDescent="0.3">
      <c r="B720" s="20"/>
      <c r="C720" s="19"/>
      <c r="D720" s="23" t="e">
        <f>VLOOKUP($B720,'Seznam aktivit'!$B$3:$G$34,2)</f>
        <v>#N/A</v>
      </c>
      <c r="E720" s="24" t="e">
        <f>VLOOKUP($B720,'Seznam aktivit'!$B$3:$G$34,3)</f>
        <v>#N/A</v>
      </c>
      <c r="F720" s="25" t="e">
        <f>VLOOKUP($B720,'Seznam aktivit'!$B$3:$G$34,4)</f>
        <v>#N/A</v>
      </c>
      <c r="G720" s="25" t="e">
        <f>VLOOKUP($B720,'Seznam aktivit'!$B$3:$G$34,5)</f>
        <v>#N/A</v>
      </c>
      <c r="H720" s="26" t="e">
        <f>VLOOKUP($B720,'Seznam aktivit'!$B$3:$G$34,6)</f>
        <v>#N/A</v>
      </c>
    </row>
    <row r="721" spans="2:8" x14ac:dyDescent="0.3">
      <c r="B721" s="20"/>
      <c r="C721" s="19"/>
      <c r="D721" s="23" t="e">
        <f>VLOOKUP($B721,'Seznam aktivit'!$B$3:$G$34,2)</f>
        <v>#N/A</v>
      </c>
      <c r="E721" s="24" t="e">
        <f>VLOOKUP($B721,'Seznam aktivit'!$B$3:$G$34,3)</f>
        <v>#N/A</v>
      </c>
      <c r="F721" s="25" t="e">
        <f>VLOOKUP($B721,'Seznam aktivit'!$B$3:$G$34,4)</f>
        <v>#N/A</v>
      </c>
      <c r="G721" s="25" t="e">
        <f>VLOOKUP($B721,'Seznam aktivit'!$B$3:$G$34,5)</f>
        <v>#N/A</v>
      </c>
      <c r="H721" s="26" t="e">
        <f>VLOOKUP($B721,'Seznam aktivit'!$B$3:$G$34,6)</f>
        <v>#N/A</v>
      </c>
    </row>
    <row r="722" spans="2:8" x14ac:dyDescent="0.3">
      <c r="B722" s="20"/>
      <c r="C722" s="19"/>
      <c r="D722" s="23" t="e">
        <f>VLOOKUP($B722,'Seznam aktivit'!$B$3:$G$34,2)</f>
        <v>#N/A</v>
      </c>
      <c r="E722" s="24" t="e">
        <f>VLOOKUP($B722,'Seznam aktivit'!$B$3:$G$34,3)</f>
        <v>#N/A</v>
      </c>
      <c r="F722" s="25" t="e">
        <f>VLOOKUP($B722,'Seznam aktivit'!$B$3:$G$34,4)</f>
        <v>#N/A</v>
      </c>
      <c r="G722" s="25" t="e">
        <f>VLOOKUP($B722,'Seznam aktivit'!$B$3:$G$34,5)</f>
        <v>#N/A</v>
      </c>
      <c r="H722" s="26" t="e">
        <f>VLOOKUP($B722,'Seznam aktivit'!$B$3:$G$34,6)</f>
        <v>#N/A</v>
      </c>
    </row>
    <row r="723" spans="2:8" x14ac:dyDescent="0.3">
      <c r="B723" s="20"/>
      <c r="C723" s="19"/>
      <c r="D723" s="23" t="e">
        <f>VLOOKUP($B723,'Seznam aktivit'!$B$3:$G$34,2)</f>
        <v>#N/A</v>
      </c>
      <c r="E723" s="24" t="e">
        <f>VLOOKUP($B723,'Seznam aktivit'!$B$3:$G$34,3)</f>
        <v>#N/A</v>
      </c>
      <c r="F723" s="25" t="e">
        <f>VLOOKUP($B723,'Seznam aktivit'!$B$3:$G$34,4)</f>
        <v>#N/A</v>
      </c>
      <c r="G723" s="25" t="e">
        <f>VLOOKUP($B723,'Seznam aktivit'!$B$3:$G$34,5)</f>
        <v>#N/A</v>
      </c>
      <c r="H723" s="26" t="e">
        <f>VLOOKUP($B723,'Seznam aktivit'!$B$3:$G$34,6)</f>
        <v>#N/A</v>
      </c>
    </row>
    <row r="724" spans="2:8" x14ac:dyDescent="0.3">
      <c r="B724" s="20"/>
      <c r="C724" s="19"/>
      <c r="D724" s="23" t="e">
        <f>VLOOKUP($B724,'Seznam aktivit'!$B$3:$G$34,2)</f>
        <v>#N/A</v>
      </c>
      <c r="E724" s="24" t="e">
        <f>VLOOKUP($B724,'Seznam aktivit'!$B$3:$G$34,3)</f>
        <v>#N/A</v>
      </c>
      <c r="F724" s="25" t="e">
        <f>VLOOKUP($B724,'Seznam aktivit'!$B$3:$G$34,4)</f>
        <v>#N/A</v>
      </c>
      <c r="G724" s="25" t="e">
        <f>VLOOKUP($B724,'Seznam aktivit'!$B$3:$G$34,5)</f>
        <v>#N/A</v>
      </c>
      <c r="H724" s="26" t="e">
        <f>VLOOKUP($B724,'Seznam aktivit'!$B$3:$G$34,6)</f>
        <v>#N/A</v>
      </c>
    </row>
    <row r="725" spans="2:8" x14ac:dyDescent="0.3">
      <c r="B725" s="20"/>
      <c r="C725" s="19"/>
      <c r="D725" s="23" t="e">
        <f>VLOOKUP($B725,'Seznam aktivit'!$B$3:$G$34,2)</f>
        <v>#N/A</v>
      </c>
      <c r="E725" s="24" t="e">
        <f>VLOOKUP($B725,'Seznam aktivit'!$B$3:$G$34,3)</f>
        <v>#N/A</v>
      </c>
      <c r="F725" s="25" t="e">
        <f>VLOOKUP($B725,'Seznam aktivit'!$B$3:$G$34,4)</f>
        <v>#N/A</v>
      </c>
      <c r="G725" s="25" t="e">
        <f>VLOOKUP($B725,'Seznam aktivit'!$B$3:$G$34,5)</f>
        <v>#N/A</v>
      </c>
      <c r="H725" s="26" t="e">
        <f>VLOOKUP($B725,'Seznam aktivit'!$B$3:$G$34,6)</f>
        <v>#N/A</v>
      </c>
    </row>
    <row r="726" spans="2:8" x14ac:dyDescent="0.3">
      <c r="B726" s="20"/>
      <c r="C726" s="19"/>
      <c r="D726" s="23" t="e">
        <f>VLOOKUP($B726,'Seznam aktivit'!$B$3:$G$34,2)</f>
        <v>#N/A</v>
      </c>
      <c r="E726" s="24" t="e">
        <f>VLOOKUP($B726,'Seznam aktivit'!$B$3:$G$34,3)</f>
        <v>#N/A</v>
      </c>
      <c r="F726" s="25" t="e">
        <f>VLOOKUP($B726,'Seznam aktivit'!$B$3:$G$34,4)</f>
        <v>#N/A</v>
      </c>
      <c r="G726" s="25" t="e">
        <f>VLOOKUP($B726,'Seznam aktivit'!$B$3:$G$34,5)</f>
        <v>#N/A</v>
      </c>
      <c r="H726" s="26" t="e">
        <f>VLOOKUP($B726,'Seznam aktivit'!$B$3:$G$34,6)</f>
        <v>#N/A</v>
      </c>
    </row>
    <row r="727" spans="2:8" x14ac:dyDescent="0.3">
      <c r="B727" s="20">
        <v>1</v>
      </c>
      <c r="C727" s="19">
        <v>12</v>
      </c>
      <c r="D727" s="23">
        <f>VLOOKUP($B727,'Seznam aktivit'!$B$3:$G$34,2)</f>
        <v>0</v>
      </c>
      <c r="E727" s="24">
        <f>VLOOKUP($B727,'Seznam aktivit'!$B$3:$G$34,3)</f>
        <v>0</v>
      </c>
      <c r="F727" s="25">
        <f>VLOOKUP($B727,'Seznam aktivit'!$B$3:$G$34,4)</f>
        <v>0</v>
      </c>
      <c r="G727" s="25">
        <f>VLOOKUP($B727,'Seznam aktivit'!$B$3:$G$34,5)</f>
        <v>0</v>
      </c>
      <c r="H727" s="26">
        <f>VLOOKUP($B727,'Seznam aktivit'!$B$3:$G$34,6)</f>
        <v>0</v>
      </c>
    </row>
    <row r="728" spans="2:8" x14ac:dyDescent="0.3">
      <c r="B728" s="20">
        <v>2</v>
      </c>
      <c r="C728" s="19"/>
      <c r="D728" s="23">
        <f>VLOOKUP($B728,'Seznam aktivit'!$B$3:$G$34,2)</f>
        <v>0</v>
      </c>
      <c r="E728" s="24">
        <f>VLOOKUP($B728,'Seznam aktivit'!$B$3:$G$34,3)</f>
        <v>0</v>
      </c>
      <c r="F728" s="25">
        <f>VLOOKUP($B728,'Seznam aktivit'!$B$3:$G$34,4)</f>
        <v>0</v>
      </c>
      <c r="G728" s="25">
        <f>VLOOKUP($B728,'Seznam aktivit'!$B$3:$G$34,5)</f>
        <v>0</v>
      </c>
      <c r="H728" s="26">
        <f>VLOOKUP($B728,'Seznam aktivit'!$B$3:$G$34,6)</f>
        <v>0</v>
      </c>
    </row>
    <row r="729" spans="2:8" x14ac:dyDescent="0.3">
      <c r="B729" s="20"/>
      <c r="C729" s="19"/>
      <c r="D729" s="23" t="e">
        <f>VLOOKUP($B729,'Seznam aktivit'!$B$3:$G$34,2)</f>
        <v>#N/A</v>
      </c>
      <c r="E729" s="24" t="e">
        <f>VLOOKUP($B729,'Seznam aktivit'!$B$3:$G$34,3)</f>
        <v>#N/A</v>
      </c>
      <c r="F729" s="25" t="e">
        <f>VLOOKUP($B729,'Seznam aktivit'!$B$3:$G$34,4)</f>
        <v>#N/A</v>
      </c>
      <c r="G729" s="25" t="e">
        <f>VLOOKUP($B729,'Seznam aktivit'!$B$3:$G$34,5)</f>
        <v>#N/A</v>
      </c>
      <c r="H729" s="26" t="e">
        <f>VLOOKUP($B729,'Seznam aktivit'!$B$3:$G$34,6)</f>
        <v>#N/A</v>
      </c>
    </row>
    <row r="730" spans="2:8" x14ac:dyDescent="0.3">
      <c r="B730" s="20"/>
      <c r="C730" s="19"/>
      <c r="D730" s="23" t="e">
        <f>VLOOKUP($B730,'Seznam aktivit'!$B$3:$G$34,2)</f>
        <v>#N/A</v>
      </c>
      <c r="E730" s="24" t="e">
        <f>VLOOKUP($B730,'Seznam aktivit'!$B$3:$G$34,3)</f>
        <v>#N/A</v>
      </c>
      <c r="F730" s="25" t="e">
        <f>VLOOKUP($B730,'Seznam aktivit'!$B$3:$G$34,4)</f>
        <v>#N/A</v>
      </c>
      <c r="G730" s="25" t="e">
        <f>VLOOKUP($B730,'Seznam aktivit'!$B$3:$G$34,5)</f>
        <v>#N/A</v>
      </c>
      <c r="H730" s="26" t="e">
        <f>VLOOKUP($B730,'Seznam aktivit'!$B$3:$G$34,6)</f>
        <v>#N/A</v>
      </c>
    </row>
    <row r="731" spans="2:8" x14ac:dyDescent="0.3">
      <c r="B731" s="20"/>
      <c r="C731" s="19"/>
      <c r="D731" s="23" t="e">
        <f>VLOOKUP($B731,'Seznam aktivit'!$B$3:$G$34,2)</f>
        <v>#N/A</v>
      </c>
      <c r="E731" s="24" t="e">
        <f>VLOOKUP($B731,'Seznam aktivit'!$B$3:$G$34,3)</f>
        <v>#N/A</v>
      </c>
      <c r="F731" s="25" t="e">
        <f>VLOOKUP($B731,'Seznam aktivit'!$B$3:$G$34,4)</f>
        <v>#N/A</v>
      </c>
      <c r="G731" s="25" t="e">
        <f>VLOOKUP($B731,'Seznam aktivit'!$B$3:$G$34,5)</f>
        <v>#N/A</v>
      </c>
      <c r="H731" s="26" t="e">
        <f>VLOOKUP($B731,'Seznam aktivit'!$B$3:$G$34,6)</f>
        <v>#N/A</v>
      </c>
    </row>
    <row r="732" spans="2:8" x14ac:dyDescent="0.3">
      <c r="B732" s="20"/>
      <c r="C732" s="19"/>
      <c r="D732" s="23" t="e">
        <f>VLOOKUP($B732,'Seznam aktivit'!$B$3:$G$34,2)</f>
        <v>#N/A</v>
      </c>
      <c r="E732" s="24" t="e">
        <f>VLOOKUP($B732,'Seznam aktivit'!$B$3:$G$34,3)</f>
        <v>#N/A</v>
      </c>
      <c r="F732" s="25" t="e">
        <f>VLOOKUP($B732,'Seznam aktivit'!$B$3:$G$34,4)</f>
        <v>#N/A</v>
      </c>
      <c r="G732" s="25" t="e">
        <f>VLOOKUP($B732,'Seznam aktivit'!$B$3:$G$34,5)</f>
        <v>#N/A</v>
      </c>
      <c r="H732" s="26" t="e">
        <f>VLOOKUP($B732,'Seznam aktivit'!$B$3:$G$34,6)</f>
        <v>#N/A</v>
      </c>
    </row>
    <row r="733" spans="2:8" x14ac:dyDescent="0.3">
      <c r="B733" s="20"/>
      <c r="C733" s="19"/>
      <c r="D733" s="23" t="e">
        <f>VLOOKUP($B733,'Seznam aktivit'!$B$3:$G$34,2)</f>
        <v>#N/A</v>
      </c>
      <c r="E733" s="24" t="e">
        <f>VLOOKUP($B733,'Seznam aktivit'!$B$3:$G$34,3)</f>
        <v>#N/A</v>
      </c>
      <c r="F733" s="25" t="e">
        <f>VLOOKUP($B733,'Seznam aktivit'!$B$3:$G$34,4)</f>
        <v>#N/A</v>
      </c>
      <c r="G733" s="25" t="e">
        <f>VLOOKUP($B733,'Seznam aktivit'!$B$3:$G$34,5)</f>
        <v>#N/A</v>
      </c>
      <c r="H733" s="26" t="e">
        <f>VLOOKUP($B733,'Seznam aktivit'!$B$3:$G$34,6)</f>
        <v>#N/A</v>
      </c>
    </row>
    <row r="734" spans="2:8" x14ac:dyDescent="0.3">
      <c r="B734" s="20"/>
      <c r="C734" s="19"/>
      <c r="D734" s="23" t="e">
        <f>VLOOKUP($B734,'Seznam aktivit'!$B$3:$G$34,2)</f>
        <v>#N/A</v>
      </c>
      <c r="E734" s="24" t="e">
        <f>VLOOKUP($B734,'Seznam aktivit'!$B$3:$G$34,3)</f>
        <v>#N/A</v>
      </c>
      <c r="F734" s="25" t="e">
        <f>VLOOKUP($B734,'Seznam aktivit'!$B$3:$G$34,4)</f>
        <v>#N/A</v>
      </c>
      <c r="G734" s="25" t="e">
        <f>VLOOKUP($B734,'Seznam aktivit'!$B$3:$G$34,5)</f>
        <v>#N/A</v>
      </c>
      <c r="H734" s="26" t="e">
        <f>VLOOKUP($B734,'Seznam aktivit'!$B$3:$G$34,6)</f>
        <v>#N/A</v>
      </c>
    </row>
    <row r="735" spans="2:8" x14ac:dyDescent="0.3">
      <c r="B735" s="20"/>
      <c r="C735" s="19"/>
      <c r="D735" s="23" t="e">
        <f>VLOOKUP($B735,'Seznam aktivit'!$B$3:$G$34,2)</f>
        <v>#N/A</v>
      </c>
      <c r="E735" s="24" t="e">
        <f>VLOOKUP($B735,'Seznam aktivit'!$B$3:$G$34,3)</f>
        <v>#N/A</v>
      </c>
      <c r="F735" s="25" t="e">
        <f>VLOOKUP($B735,'Seznam aktivit'!$B$3:$G$34,4)</f>
        <v>#N/A</v>
      </c>
      <c r="G735" s="25" t="e">
        <f>VLOOKUP($B735,'Seznam aktivit'!$B$3:$G$34,5)</f>
        <v>#N/A</v>
      </c>
      <c r="H735" s="26" t="e">
        <f>VLOOKUP($B735,'Seznam aktivit'!$B$3:$G$34,6)</f>
        <v>#N/A</v>
      </c>
    </row>
    <row r="736" spans="2:8" x14ac:dyDescent="0.3">
      <c r="B736" s="20"/>
      <c r="C736" s="19"/>
      <c r="D736" s="23" t="e">
        <f>VLOOKUP($B736,'Seznam aktivit'!$B$3:$G$34,2)</f>
        <v>#N/A</v>
      </c>
      <c r="E736" s="24" t="e">
        <f>VLOOKUP($B736,'Seznam aktivit'!$B$3:$G$34,3)</f>
        <v>#N/A</v>
      </c>
      <c r="F736" s="25" t="e">
        <f>VLOOKUP($B736,'Seznam aktivit'!$B$3:$G$34,4)</f>
        <v>#N/A</v>
      </c>
      <c r="G736" s="25" t="e">
        <f>VLOOKUP($B736,'Seznam aktivit'!$B$3:$G$34,5)</f>
        <v>#N/A</v>
      </c>
      <c r="H736" s="26" t="e">
        <f>VLOOKUP($B736,'Seznam aktivit'!$B$3:$G$34,6)</f>
        <v>#N/A</v>
      </c>
    </row>
    <row r="737" spans="2:8" x14ac:dyDescent="0.3">
      <c r="B737" s="20"/>
      <c r="C737" s="19"/>
      <c r="D737" s="23" t="e">
        <f>VLOOKUP($B737,'Seznam aktivit'!$B$3:$G$34,2)</f>
        <v>#N/A</v>
      </c>
      <c r="E737" s="24" t="e">
        <f>VLOOKUP($B737,'Seznam aktivit'!$B$3:$G$34,3)</f>
        <v>#N/A</v>
      </c>
      <c r="F737" s="25" t="e">
        <f>VLOOKUP($B737,'Seznam aktivit'!$B$3:$G$34,4)</f>
        <v>#N/A</v>
      </c>
      <c r="G737" s="25" t="e">
        <f>VLOOKUP($B737,'Seznam aktivit'!$B$3:$G$34,5)</f>
        <v>#N/A</v>
      </c>
      <c r="H737" s="26" t="e">
        <f>VLOOKUP($B737,'Seznam aktivit'!$B$3:$G$34,6)</f>
        <v>#N/A</v>
      </c>
    </row>
    <row r="738" spans="2:8" x14ac:dyDescent="0.3">
      <c r="B738" s="20"/>
      <c r="C738" s="19"/>
      <c r="D738" s="23" t="e">
        <f>VLOOKUP($B738,'Seznam aktivit'!$B$3:$G$34,2)</f>
        <v>#N/A</v>
      </c>
      <c r="E738" s="24" t="e">
        <f>VLOOKUP($B738,'Seznam aktivit'!$B$3:$G$34,3)</f>
        <v>#N/A</v>
      </c>
      <c r="F738" s="25" t="e">
        <f>VLOOKUP($B738,'Seznam aktivit'!$B$3:$G$34,4)</f>
        <v>#N/A</v>
      </c>
      <c r="G738" s="25" t="e">
        <f>VLOOKUP($B738,'Seznam aktivit'!$B$3:$G$34,5)</f>
        <v>#N/A</v>
      </c>
      <c r="H738" s="26" t="e">
        <f>VLOOKUP($B738,'Seznam aktivit'!$B$3:$G$34,6)</f>
        <v>#N/A</v>
      </c>
    </row>
    <row r="739" spans="2:8" x14ac:dyDescent="0.3">
      <c r="B739" s="20"/>
      <c r="C739" s="19"/>
      <c r="D739" s="23" t="e">
        <f>VLOOKUP($B739,'Seznam aktivit'!$B$3:$G$34,2)</f>
        <v>#N/A</v>
      </c>
      <c r="E739" s="24" t="e">
        <f>VLOOKUP($B739,'Seznam aktivit'!$B$3:$G$34,3)</f>
        <v>#N/A</v>
      </c>
      <c r="F739" s="25" t="e">
        <f>VLOOKUP($B739,'Seznam aktivit'!$B$3:$G$34,4)</f>
        <v>#N/A</v>
      </c>
      <c r="G739" s="25" t="e">
        <f>VLOOKUP($B739,'Seznam aktivit'!$B$3:$G$34,5)</f>
        <v>#N/A</v>
      </c>
      <c r="H739" s="26" t="e">
        <f>VLOOKUP($B739,'Seznam aktivit'!$B$3:$G$34,6)</f>
        <v>#N/A</v>
      </c>
    </row>
    <row r="740" spans="2:8" x14ac:dyDescent="0.3">
      <c r="B740" s="20"/>
      <c r="C740" s="19"/>
      <c r="D740" s="23" t="e">
        <f>VLOOKUP($B740,'Seznam aktivit'!$B$3:$G$34,2)</f>
        <v>#N/A</v>
      </c>
      <c r="E740" s="24" t="e">
        <f>VLOOKUP($B740,'Seznam aktivit'!$B$3:$G$34,3)</f>
        <v>#N/A</v>
      </c>
      <c r="F740" s="25" t="e">
        <f>VLOOKUP($B740,'Seznam aktivit'!$B$3:$G$34,4)</f>
        <v>#N/A</v>
      </c>
      <c r="G740" s="25" t="e">
        <f>VLOOKUP($B740,'Seznam aktivit'!$B$3:$G$34,5)</f>
        <v>#N/A</v>
      </c>
      <c r="H740" s="26" t="e">
        <f>VLOOKUP($B740,'Seznam aktivit'!$B$3:$G$34,6)</f>
        <v>#N/A</v>
      </c>
    </row>
    <row r="741" spans="2:8" x14ac:dyDescent="0.3">
      <c r="B741" s="20"/>
      <c r="C741" s="19"/>
      <c r="D741" s="23" t="e">
        <f>VLOOKUP($B741,'Seznam aktivit'!$B$3:$G$34,2)</f>
        <v>#N/A</v>
      </c>
      <c r="E741" s="24" t="e">
        <f>VLOOKUP($B741,'Seznam aktivit'!$B$3:$G$34,3)</f>
        <v>#N/A</v>
      </c>
      <c r="F741" s="25" t="e">
        <f>VLOOKUP($B741,'Seznam aktivit'!$B$3:$G$34,4)</f>
        <v>#N/A</v>
      </c>
      <c r="G741" s="25" t="e">
        <f>VLOOKUP($B741,'Seznam aktivit'!$B$3:$G$34,5)</f>
        <v>#N/A</v>
      </c>
      <c r="H741" s="26" t="e">
        <f>VLOOKUP($B741,'Seznam aktivit'!$B$3:$G$34,6)</f>
        <v>#N/A</v>
      </c>
    </row>
    <row r="742" spans="2:8" x14ac:dyDescent="0.3">
      <c r="B742" s="20"/>
      <c r="C742" s="19"/>
      <c r="D742" s="23" t="e">
        <f>VLOOKUP($B742,'Seznam aktivit'!$B$3:$G$34,2)</f>
        <v>#N/A</v>
      </c>
      <c r="E742" s="24" t="e">
        <f>VLOOKUP($B742,'Seznam aktivit'!$B$3:$G$34,3)</f>
        <v>#N/A</v>
      </c>
      <c r="F742" s="25" t="e">
        <f>VLOOKUP($B742,'Seznam aktivit'!$B$3:$G$34,4)</f>
        <v>#N/A</v>
      </c>
      <c r="G742" s="25" t="e">
        <f>VLOOKUP($B742,'Seznam aktivit'!$B$3:$G$34,5)</f>
        <v>#N/A</v>
      </c>
      <c r="H742" s="26" t="e">
        <f>VLOOKUP($B742,'Seznam aktivit'!$B$3:$G$34,6)</f>
        <v>#N/A</v>
      </c>
    </row>
    <row r="743" spans="2:8" x14ac:dyDescent="0.3">
      <c r="B743" s="20"/>
      <c r="C743" s="19"/>
      <c r="D743" s="23" t="e">
        <f>VLOOKUP($B743,'Seznam aktivit'!$B$3:$G$34,2)</f>
        <v>#N/A</v>
      </c>
      <c r="E743" s="24" t="e">
        <f>VLOOKUP($B743,'Seznam aktivit'!$B$3:$G$34,3)</f>
        <v>#N/A</v>
      </c>
      <c r="F743" s="25" t="e">
        <f>VLOOKUP($B743,'Seznam aktivit'!$B$3:$G$34,4)</f>
        <v>#N/A</v>
      </c>
      <c r="G743" s="25" t="e">
        <f>VLOOKUP($B743,'Seznam aktivit'!$B$3:$G$34,5)</f>
        <v>#N/A</v>
      </c>
      <c r="H743" s="26" t="e">
        <f>VLOOKUP($B743,'Seznam aktivit'!$B$3:$G$34,6)</f>
        <v>#N/A</v>
      </c>
    </row>
    <row r="744" spans="2:8" x14ac:dyDescent="0.3">
      <c r="B744" s="20"/>
      <c r="C744" s="19"/>
      <c r="D744" s="23" t="e">
        <f>VLOOKUP($B744,'Seznam aktivit'!$B$3:$G$34,2)</f>
        <v>#N/A</v>
      </c>
      <c r="E744" s="24" t="e">
        <f>VLOOKUP($B744,'Seznam aktivit'!$B$3:$G$34,3)</f>
        <v>#N/A</v>
      </c>
      <c r="F744" s="25" t="e">
        <f>VLOOKUP($B744,'Seznam aktivit'!$B$3:$G$34,4)</f>
        <v>#N/A</v>
      </c>
      <c r="G744" s="25" t="e">
        <f>VLOOKUP($B744,'Seznam aktivit'!$B$3:$G$34,5)</f>
        <v>#N/A</v>
      </c>
      <c r="H744" s="26" t="e">
        <f>VLOOKUP($B744,'Seznam aktivit'!$B$3:$G$34,6)</f>
        <v>#N/A</v>
      </c>
    </row>
    <row r="745" spans="2:8" x14ac:dyDescent="0.3">
      <c r="B745" s="20"/>
      <c r="C745" s="19"/>
      <c r="D745" s="23" t="e">
        <f>VLOOKUP($B745,'Seznam aktivit'!$B$3:$G$34,2)</f>
        <v>#N/A</v>
      </c>
      <c r="E745" s="24" t="e">
        <f>VLOOKUP($B745,'Seznam aktivit'!$B$3:$G$34,3)</f>
        <v>#N/A</v>
      </c>
      <c r="F745" s="25" t="e">
        <f>VLOOKUP($B745,'Seznam aktivit'!$B$3:$G$34,4)</f>
        <v>#N/A</v>
      </c>
      <c r="G745" s="25" t="e">
        <f>VLOOKUP($B745,'Seznam aktivit'!$B$3:$G$34,5)</f>
        <v>#N/A</v>
      </c>
      <c r="H745" s="26" t="e">
        <f>VLOOKUP($B745,'Seznam aktivit'!$B$3:$G$34,6)</f>
        <v>#N/A</v>
      </c>
    </row>
    <row r="746" spans="2:8" x14ac:dyDescent="0.3">
      <c r="B746" s="20"/>
      <c r="C746" s="19"/>
      <c r="D746" s="23" t="e">
        <f>VLOOKUP($B746,'Seznam aktivit'!$B$3:$G$34,2)</f>
        <v>#N/A</v>
      </c>
      <c r="E746" s="24" t="e">
        <f>VLOOKUP($B746,'Seznam aktivit'!$B$3:$G$34,3)</f>
        <v>#N/A</v>
      </c>
      <c r="F746" s="25" t="e">
        <f>VLOOKUP($B746,'Seznam aktivit'!$B$3:$G$34,4)</f>
        <v>#N/A</v>
      </c>
      <c r="G746" s="25" t="e">
        <f>VLOOKUP($B746,'Seznam aktivit'!$B$3:$G$34,5)</f>
        <v>#N/A</v>
      </c>
      <c r="H746" s="26" t="e">
        <f>VLOOKUP($B746,'Seznam aktivit'!$B$3:$G$34,6)</f>
        <v>#N/A</v>
      </c>
    </row>
    <row r="747" spans="2:8" x14ac:dyDescent="0.3">
      <c r="B747" s="20"/>
      <c r="C747" s="19"/>
      <c r="D747" s="23" t="e">
        <f>VLOOKUP($B747,'Seznam aktivit'!$B$3:$G$34,2)</f>
        <v>#N/A</v>
      </c>
      <c r="E747" s="24" t="e">
        <f>VLOOKUP($B747,'Seznam aktivit'!$B$3:$G$34,3)</f>
        <v>#N/A</v>
      </c>
      <c r="F747" s="25" t="e">
        <f>VLOOKUP($B747,'Seznam aktivit'!$B$3:$G$34,4)</f>
        <v>#N/A</v>
      </c>
      <c r="G747" s="25" t="e">
        <f>VLOOKUP($B747,'Seznam aktivit'!$B$3:$G$34,5)</f>
        <v>#N/A</v>
      </c>
      <c r="H747" s="26" t="e">
        <f>VLOOKUP($B747,'Seznam aktivit'!$B$3:$G$34,6)</f>
        <v>#N/A</v>
      </c>
    </row>
    <row r="748" spans="2:8" x14ac:dyDescent="0.3">
      <c r="B748" s="20"/>
      <c r="C748" s="19"/>
      <c r="D748" s="23" t="e">
        <f>VLOOKUP($B748,'Seznam aktivit'!$B$3:$G$34,2)</f>
        <v>#N/A</v>
      </c>
      <c r="E748" s="24" t="e">
        <f>VLOOKUP($B748,'Seznam aktivit'!$B$3:$G$34,3)</f>
        <v>#N/A</v>
      </c>
      <c r="F748" s="25" t="e">
        <f>VLOOKUP($B748,'Seznam aktivit'!$B$3:$G$34,4)</f>
        <v>#N/A</v>
      </c>
      <c r="G748" s="25" t="e">
        <f>VLOOKUP($B748,'Seznam aktivit'!$B$3:$G$34,5)</f>
        <v>#N/A</v>
      </c>
      <c r="H748" s="26" t="e">
        <f>VLOOKUP($B748,'Seznam aktivit'!$B$3:$G$34,6)</f>
        <v>#N/A</v>
      </c>
    </row>
    <row r="749" spans="2:8" x14ac:dyDescent="0.3">
      <c r="B749" s="20"/>
      <c r="C749" s="19"/>
      <c r="D749" s="23" t="e">
        <f>VLOOKUP($B749,'Seznam aktivit'!$B$3:$G$34,2)</f>
        <v>#N/A</v>
      </c>
      <c r="E749" s="24" t="e">
        <f>VLOOKUP($B749,'Seznam aktivit'!$B$3:$G$34,3)</f>
        <v>#N/A</v>
      </c>
      <c r="F749" s="25" t="e">
        <f>VLOOKUP($B749,'Seznam aktivit'!$B$3:$G$34,4)</f>
        <v>#N/A</v>
      </c>
      <c r="G749" s="25" t="e">
        <f>VLOOKUP($B749,'Seznam aktivit'!$B$3:$G$34,5)</f>
        <v>#N/A</v>
      </c>
      <c r="H749" s="26" t="e">
        <f>VLOOKUP($B749,'Seznam aktivit'!$B$3:$G$34,6)</f>
        <v>#N/A</v>
      </c>
    </row>
    <row r="750" spans="2:8" x14ac:dyDescent="0.3">
      <c r="B750" s="20"/>
      <c r="C750" s="19"/>
      <c r="D750" s="23" t="e">
        <f>VLOOKUP($B750,'Seznam aktivit'!$B$3:$G$34,2)</f>
        <v>#N/A</v>
      </c>
      <c r="E750" s="24" t="e">
        <f>VLOOKUP($B750,'Seznam aktivit'!$B$3:$G$34,3)</f>
        <v>#N/A</v>
      </c>
      <c r="F750" s="25" t="e">
        <f>VLOOKUP($B750,'Seznam aktivit'!$B$3:$G$34,4)</f>
        <v>#N/A</v>
      </c>
      <c r="G750" s="25" t="e">
        <f>VLOOKUP($B750,'Seznam aktivit'!$B$3:$G$34,5)</f>
        <v>#N/A</v>
      </c>
      <c r="H750" s="26" t="e">
        <f>VLOOKUP($B750,'Seznam aktivit'!$B$3:$G$34,6)</f>
        <v>#N/A</v>
      </c>
    </row>
    <row r="751" spans="2:8" x14ac:dyDescent="0.3">
      <c r="B751" s="20"/>
      <c r="C751" s="19"/>
      <c r="D751" s="23" t="e">
        <f>VLOOKUP($B751,'Seznam aktivit'!$B$3:$G$34,2)</f>
        <v>#N/A</v>
      </c>
      <c r="E751" s="24" t="e">
        <f>VLOOKUP($B751,'Seznam aktivit'!$B$3:$G$34,3)</f>
        <v>#N/A</v>
      </c>
      <c r="F751" s="25" t="e">
        <f>VLOOKUP($B751,'Seznam aktivit'!$B$3:$G$34,4)</f>
        <v>#N/A</v>
      </c>
      <c r="G751" s="25" t="e">
        <f>VLOOKUP($B751,'Seznam aktivit'!$B$3:$G$34,5)</f>
        <v>#N/A</v>
      </c>
      <c r="H751" s="26" t="e">
        <f>VLOOKUP($B751,'Seznam aktivit'!$B$3:$G$34,6)</f>
        <v>#N/A</v>
      </c>
    </row>
    <row r="752" spans="2:8" x14ac:dyDescent="0.3">
      <c r="B752" s="20"/>
      <c r="C752" s="19"/>
      <c r="D752" s="23" t="e">
        <f>VLOOKUP($B752,'Seznam aktivit'!$B$3:$G$34,2)</f>
        <v>#N/A</v>
      </c>
      <c r="E752" s="24" t="e">
        <f>VLOOKUP($B752,'Seznam aktivit'!$B$3:$G$34,3)</f>
        <v>#N/A</v>
      </c>
      <c r="F752" s="25" t="e">
        <f>VLOOKUP($B752,'Seznam aktivit'!$B$3:$G$34,4)</f>
        <v>#N/A</v>
      </c>
      <c r="G752" s="25" t="e">
        <f>VLOOKUP($B752,'Seznam aktivit'!$B$3:$G$34,5)</f>
        <v>#N/A</v>
      </c>
      <c r="H752" s="26" t="e">
        <f>VLOOKUP($B752,'Seznam aktivit'!$B$3:$G$34,6)</f>
        <v>#N/A</v>
      </c>
    </row>
    <row r="753" spans="2:8" x14ac:dyDescent="0.3">
      <c r="B753" s="20"/>
      <c r="C753" s="19"/>
      <c r="D753" s="23" t="e">
        <f>VLOOKUP($B753,'Seznam aktivit'!$B$3:$G$34,2)</f>
        <v>#N/A</v>
      </c>
      <c r="E753" s="24" t="e">
        <f>VLOOKUP($B753,'Seznam aktivit'!$B$3:$G$34,3)</f>
        <v>#N/A</v>
      </c>
      <c r="F753" s="25" t="e">
        <f>VLOOKUP($B753,'Seznam aktivit'!$B$3:$G$34,4)</f>
        <v>#N/A</v>
      </c>
      <c r="G753" s="25" t="e">
        <f>VLOOKUP($B753,'Seznam aktivit'!$B$3:$G$34,5)</f>
        <v>#N/A</v>
      </c>
      <c r="H753" s="26" t="e">
        <f>VLOOKUP($B753,'Seznam aktivit'!$B$3:$G$34,6)</f>
        <v>#N/A</v>
      </c>
    </row>
    <row r="754" spans="2:8" x14ac:dyDescent="0.3">
      <c r="B754" s="20"/>
      <c r="C754" s="19"/>
      <c r="D754" s="23" t="e">
        <f>VLOOKUP($B754,'Seznam aktivit'!$B$3:$G$34,2)</f>
        <v>#N/A</v>
      </c>
      <c r="E754" s="24" t="e">
        <f>VLOOKUP($B754,'Seznam aktivit'!$B$3:$G$34,3)</f>
        <v>#N/A</v>
      </c>
      <c r="F754" s="25" t="e">
        <f>VLOOKUP($B754,'Seznam aktivit'!$B$3:$G$34,4)</f>
        <v>#N/A</v>
      </c>
      <c r="G754" s="25" t="e">
        <f>VLOOKUP($B754,'Seznam aktivit'!$B$3:$G$34,5)</f>
        <v>#N/A</v>
      </c>
      <c r="H754" s="26" t="e">
        <f>VLOOKUP($B754,'Seznam aktivit'!$B$3:$G$34,6)</f>
        <v>#N/A</v>
      </c>
    </row>
    <row r="755" spans="2:8" x14ac:dyDescent="0.3">
      <c r="B755" s="20"/>
      <c r="C755" s="19"/>
      <c r="D755" s="23" t="e">
        <f>VLOOKUP($B755,'Seznam aktivit'!$B$3:$G$34,2)</f>
        <v>#N/A</v>
      </c>
      <c r="E755" s="24" t="e">
        <f>VLOOKUP($B755,'Seznam aktivit'!$B$3:$G$34,3)</f>
        <v>#N/A</v>
      </c>
      <c r="F755" s="25" t="e">
        <f>VLOOKUP($B755,'Seznam aktivit'!$B$3:$G$34,4)</f>
        <v>#N/A</v>
      </c>
      <c r="G755" s="25" t="e">
        <f>VLOOKUP($B755,'Seznam aktivit'!$B$3:$G$34,5)</f>
        <v>#N/A</v>
      </c>
      <c r="H755" s="26" t="e">
        <f>VLOOKUP($B755,'Seznam aktivit'!$B$3:$G$34,6)</f>
        <v>#N/A</v>
      </c>
    </row>
    <row r="756" spans="2:8" x14ac:dyDescent="0.3">
      <c r="B756" s="20"/>
      <c r="C756" s="19"/>
      <c r="D756" s="23" t="e">
        <f>VLOOKUP($B756,'Seznam aktivit'!$B$3:$G$34,2)</f>
        <v>#N/A</v>
      </c>
      <c r="E756" s="24" t="e">
        <f>VLOOKUP($B756,'Seznam aktivit'!$B$3:$G$34,3)</f>
        <v>#N/A</v>
      </c>
      <c r="F756" s="25" t="e">
        <f>VLOOKUP($B756,'Seznam aktivit'!$B$3:$G$34,4)</f>
        <v>#N/A</v>
      </c>
      <c r="G756" s="25" t="e">
        <f>VLOOKUP($B756,'Seznam aktivit'!$B$3:$G$34,5)</f>
        <v>#N/A</v>
      </c>
      <c r="H756" s="26" t="e">
        <f>VLOOKUP($B756,'Seznam aktivit'!$B$3:$G$34,6)</f>
        <v>#N/A</v>
      </c>
    </row>
    <row r="757" spans="2:8" x14ac:dyDescent="0.3">
      <c r="B757" s="20"/>
      <c r="C757" s="19"/>
      <c r="D757" s="23" t="e">
        <f>VLOOKUP($B757,'Seznam aktivit'!$B$3:$G$34,2)</f>
        <v>#N/A</v>
      </c>
      <c r="E757" s="24" t="e">
        <f>VLOOKUP($B757,'Seznam aktivit'!$B$3:$G$34,3)</f>
        <v>#N/A</v>
      </c>
      <c r="F757" s="25" t="e">
        <f>VLOOKUP($B757,'Seznam aktivit'!$B$3:$G$34,4)</f>
        <v>#N/A</v>
      </c>
      <c r="G757" s="25" t="e">
        <f>VLOOKUP($B757,'Seznam aktivit'!$B$3:$G$34,5)</f>
        <v>#N/A</v>
      </c>
      <c r="H757" s="26" t="e">
        <f>VLOOKUP($B757,'Seznam aktivit'!$B$3:$G$34,6)</f>
        <v>#N/A</v>
      </c>
    </row>
    <row r="758" spans="2:8" x14ac:dyDescent="0.3">
      <c r="B758" s="20"/>
      <c r="C758" s="19"/>
      <c r="D758" s="23" t="e">
        <f>VLOOKUP($B758,'Seznam aktivit'!$B$3:$G$34,2)</f>
        <v>#N/A</v>
      </c>
      <c r="E758" s="24" t="e">
        <f>VLOOKUP($B758,'Seznam aktivit'!$B$3:$G$34,3)</f>
        <v>#N/A</v>
      </c>
      <c r="F758" s="25" t="e">
        <f>VLOOKUP($B758,'Seznam aktivit'!$B$3:$G$34,4)</f>
        <v>#N/A</v>
      </c>
      <c r="G758" s="25" t="e">
        <f>VLOOKUP($B758,'Seznam aktivit'!$B$3:$G$34,5)</f>
        <v>#N/A</v>
      </c>
      <c r="H758" s="26" t="e">
        <f>VLOOKUP($B758,'Seznam aktivit'!$B$3:$G$34,6)</f>
        <v>#N/A</v>
      </c>
    </row>
    <row r="759" spans="2:8" x14ac:dyDescent="0.3">
      <c r="B759" s="20"/>
      <c r="C759" s="19"/>
      <c r="D759" s="23" t="e">
        <f>VLOOKUP($B759,'Seznam aktivit'!$B$3:$G$34,2)</f>
        <v>#N/A</v>
      </c>
      <c r="E759" s="24" t="e">
        <f>VLOOKUP($B759,'Seznam aktivit'!$B$3:$G$34,3)</f>
        <v>#N/A</v>
      </c>
      <c r="F759" s="25" t="e">
        <f>VLOOKUP($B759,'Seznam aktivit'!$B$3:$G$34,4)</f>
        <v>#N/A</v>
      </c>
      <c r="G759" s="25" t="e">
        <f>VLOOKUP($B759,'Seznam aktivit'!$B$3:$G$34,5)</f>
        <v>#N/A</v>
      </c>
      <c r="H759" s="26" t="e">
        <f>VLOOKUP($B759,'Seznam aktivit'!$B$3:$G$34,6)</f>
        <v>#N/A</v>
      </c>
    </row>
    <row r="760" spans="2:8" x14ac:dyDescent="0.3">
      <c r="B760" s="20"/>
      <c r="C760" s="19"/>
      <c r="D760" s="23" t="e">
        <f>VLOOKUP($B760,'Seznam aktivit'!$B$3:$G$34,2)</f>
        <v>#N/A</v>
      </c>
      <c r="E760" s="24" t="e">
        <f>VLOOKUP($B760,'Seznam aktivit'!$B$3:$G$34,3)</f>
        <v>#N/A</v>
      </c>
      <c r="F760" s="25" t="e">
        <f>VLOOKUP($B760,'Seznam aktivit'!$B$3:$G$34,4)</f>
        <v>#N/A</v>
      </c>
      <c r="G760" s="25" t="e">
        <f>VLOOKUP($B760,'Seznam aktivit'!$B$3:$G$34,5)</f>
        <v>#N/A</v>
      </c>
      <c r="H760" s="26" t="e">
        <f>VLOOKUP($B760,'Seznam aktivit'!$B$3:$G$34,6)</f>
        <v>#N/A</v>
      </c>
    </row>
    <row r="761" spans="2:8" x14ac:dyDescent="0.3">
      <c r="B761" s="20"/>
      <c r="C761" s="19"/>
      <c r="D761" s="23" t="e">
        <f>VLOOKUP($B761,'Seznam aktivit'!$B$3:$G$34,2)</f>
        <v>#N/A</v>
      </c>
      <c r="E761" s="24" t="e">
        <f>VLOOKUP($B761,'Seznam aktivit'!$B$3:$G$34,3)</f>
        <v>#N/A</v>
      </c>
      <c r="F761" s="25" t="e">
        <f>VLOOKUP($B761,'Seznam aktivit'!$B$3:$G$34,4)</f>
        <v>#N/A</v>
      </c>
      <c r="G761" s="25" t="e">
        <f>VLOOKUP($B761,'Seznam aktivit'!$B$3:$G$34,5)</f>
        <v>#N/A</v>
      </c>
      <c r="H761" s="26" t="e">
        <f>VLOOKUP($B761,'Seznam aktivit'!$B$3:$G$34,6)</f>
        <v>#N/A</v>
      </c>
    </row>
    <row r="762" spans="2:8" x14ac:dyDescent="0.3">
      <c r="B762" s="20"/>
      <c r="C762" s="19"/>
      <c r="D762" s="23" t="e">
        <f>VLOOKUP($B762,'Seznam aktivit'!$B$3:$G$34,2)</f>
        <v>#N/A</v>
      </c>
      <c r="E762" s="24" t="e">
        <f>VLOOKUP($B762,'Seznam aktivit'!$B$3:$G$34,3)</f>
        <v>#N/A</v>
      </c>
      <c r="F762" s="25" t="e">
        <f>VLOOKUP($B762,'Seznam aktivit'!$B$3:$G$34,4)</f>
        <v>#N/A</v>
      </c>
      <c r="G762" s="25" t="e">
        <f>VLOOKUP($B762,'Seznam aktivit'!$B$3:$G$34,5)</f>
        <v>#N/A</v>
      </c>
      <c r="H762" s="26" t="e">
        <f>VLOOKUP($B762,'Seznam aktivit'!$B$3:$G$34,6)</f>
        <v>#N/A</v>
      </c>
    </row>
    <row r="763" spans="2:8" x14ac:dyDescent="0.3">
      <c r="B763" s="20"/>
      <c r="C763" s="19"/>
      <c r="D763" s="23" t="e">
        <f>VLOOKUP($B763,'Seznam aktivit'!$B$3:$G$34,2)</f>
        <v>#N/A</v>
      </c>
      <c r="E763" s="24" t="e">
        <f>VLOOKUP($B763,'Seznam aktivit'!$B$3:$G$34,3)</f>
        <v>#N/A</v>
      </c>
      <c r="F763" s="25" t="e">
        <f>VLOOKUP($B763,'Seznam aktivit'!$B$3:$G$34,4)</f>
        <v>#N/A</v>
      </c>
      <c r="G763" s="25" t="e">
        <f>VLOOKUP($B763,'Seznam aktivit'!$B$3:$G$34,5)</f>
        <v>#N/A</v>
      </c>
      <c r="H763" s="26" t="e">
        <f>VLOOKUP($B763,'Seznam aktivit'!$B$3:$G$34,6)</f>
        <v>#N/A</v>
      </c>
    </row>
    <row r="764" spans="2:8" x14ac:dyDescent="0.3">
      <c r="B764" s="20"/>
      <c r="C764" s="19"/>
      <c r="D764" s="23" t="e">
        <f>VLOOKUP($B764,'Seznam aktivit'!$B$3:$G$34,2)</f>
        <v>#N/A</v>
      </c>
      <c r="E764" s="24" t="e">
        <f>VLOOKUP($B764,'Seznam aktivit'!$B$3:$G$34,3)</f>
        <v>#N/A</v>
      </c>
      <c r="F764" s="25" t="e">
        <f>VLOOKUP($B764,'Seznam aktivit'!$B$3:$G$34,4)</f>
        <v>#N/A</v>
      </c>
      <c r="G764" s="25" t="e">
        <f>VLOOKUP($B764,'Seznam aktivit'!$B$3:$G$34,5)</f>
        <v>#N/A</v>
      </c>
      <c r="H764" s="26" t="e">
        <f>VLOOKUP($B764,'Seznam aktivit'!$B$3:$G$34,6)</f>
        <v>#N/A</v>
      </c>
    </row>
    <row r="765" spans="2:8" x14ac:dyDescent="0.3">
      <c r="B765" s="20"/>
      <c r="C765" s="19"/>
      <c r="D765" s="23" t="e">
        <f>VLOOKUP($B765,'Seznam aktivit'!$B$3:$G$34,2)</f>
        <v>#N/A</v>
      </c>
      <c r="E765" s="24" t="e">
        <f>VLOOKUP($B765,'Seznam aktivit'!$B$3:$G$34,3)</f>
        <v>#N/A</v>
      </c>
      <c r="F765" s="25" t="e">
        <f>VLOOKUP($B765,'Seznam aktivit'!$B$3:$G$34,4)</f>
        <v>#N/A</v>
      </c>
      <c r="G765" s="25" t="e">
        <f>VLOOKUP($B765,'Seznam aktivit'!$B$3:$G$34,5)</f>
        <v>#N/A</v>
      </c>
      <c r="H765" s="26" t="e">
        <f>VLOOKUP($B765,'Seznam aktivit'!$B$3:$G$34,6)</f>
        <v>#N/A</v>
      </c>
    </row>
    <row r="766" spans="2:8" x14ac:dyDescent="0.3">
      <c r="B766" s="20"/>
      <c r="C766" s="19"/>
      <c r="D766" s="23" t="e">
        <f>VLOOKUP($B766,'Seznam aktivit'!$B$3:$G$34,2)</f>
        <v>#N/A</v>
      </c>
      <c r="E766" s="24" t="e">
        <f>VLOOKUP($B766,'Seznam aktivit'!$B$3:$G$34,3)</f>
        <v>#N/A</v>
      </c>
      <c r="F766" s="25" t="e">
        <f>VLOOKUP($B766,'Seznam aktivit'!$B$3:$G$34,4)</f>
        <v>#N/A</v>
      </c>
      <c r="G766" s="25" t="e">
        <f>VLOOKUP($B766,'Seznam aktivit'!$B$3:$G$34,5)</f>
        <v>#N/A</v>
      </c>
      <c r="H766" s="26" t="e">
        <f>VLOOKUP($B766,'Seznam aktivit'!$B$3:$G$34,6)</f>
        <v>#N/A</v>
      </c>
    </row>
    <row r="767" spans="2:8" x14ac:dyDescent="0.3">
      <c r="B767" s="20"/>
      <c r="C767" s="19"/>
      <c r="D767" s="23" t="e">
        <f>VLOOKUP($B767,'Seznam aktivit'!$B$3:$G$34,2)</f>
        <v>#N/A</v>
      </c>
      <c r="E767" s="24" t="e">
        <f>VLOOKUP($B767,'Seznam aktivit'!$B$3:$G$34,3)</f>
        <v>#N/A</v>
      </c>
      <c r="F767" s="25" t="e">
        <f>VLOOKUP($B767,'Seznam aktivit'!$B$3:$G$34,4)</f>
        <v>#N/A</v>
      </c>
      <c r="G767" s="25" t="e">
        <f>VLOOKUP($B767,'Seznam aktivit'!$B$3:$G$34,5)</f>
        <v>#N/A</v>
      </c>
      <c r="H767" s="26" t="e">
        <f>VLOOKUP($B767,'Seznam aktivit'!$B$3:$G$34,6)</f>
        <v>#N/A</v>
      </c>
    </row>
    <row r="768" spans="2:8" x14ac:dyDescent="0.3">
      <c r="B768" s="20"/>
      <c r="C768" s="19"/>
      <c r="D768" s="23" t="e">
        <f>VLOOKUP($B768,'Seznam aktivit'!$B$3:$G$34,2)</f>
        <v>#N/A</v>
      </c>
      <c r="E768" s="24" t="e">
        <f>VLOOKUP($B768,'Seznam aktivit'!$B$3:$G$34,3)</f>
        <v>#N/A</v>
      </c>
      <c r="F768" s="25" t="e">
        <f>VLOOKUP($B768,'Seznam aktivit'!$B$3:$G$34,4)</f>
        <v>#N/A</v>
      </c>
      <c r="G768" s="25" t="e">
        <f>VLOOKUP($B768,'Seznam aktivit'!$B$3:$G$34,5)</f>
        <v>#N/A</v>
      </c>
      <c r="H768" s="26" t="e">
        <f>VLOOKUP($B768,'Seznam aktivit'!$B$3:$G$34,6)</f>
        <v>#N/A</v>
      </c>
    </row>
    <row r="769" spans="2:8" x14ac:dyDescent="0.3">
      <c r="B769" s="20"/>
      <c r="C769" s="19"/>
      <c r="D769" s="23" t="e">
        <f>VLOOKUP($B769,'Seznam aktivit'!$B$3:$G$34,2)</f>
        <v>#N/A</v>
      </c>
      <c r="E769" s="24" t="e">
        <f>VLOOKUP($B769,'Seznam aktivit'!$B$3:$G$34,3)</f>
        <v>#N/A</v>
      </c>
      <c r="F769" s="25" t="e">
        <f>VLOOKUP($B769,'Seznam aktivit'!$B$3:$G$34,4)</f>
        <v>#N/A</v>
      </c>
      <c r="G769" s="25" t="e">
        <f>VLOOKUP($B769,'Seznam aktivit'!$B$3:$G$34,5)</f>
        <v>#N/A</v>
      </c>
      <c r="H769" s="26" t="e">
        <f>VLOOKUP($B769,'Seznam aktivit'!$B$3:$G$34,6)</f>
        <v>#N/A</v>
      </c>
    </row>
    <row r="770" spans="2:8" x14ac:dyDescent="0.3">
      <c r="B770" s="20"/>
      <c r="C770" s="19"/>
      <c r="D770" s="23" t="e">
        <f>VLOOKUP($B770,'Seznam aktivit'!$B$3:$G$34,2)</f>
        <v>#N/A</v>
      </c>
      <c r="E770" s="24" t="e">
        <f>VLOOKUP($B770,'Seznam aktivit'!$B$3:$G$34,3)</f>
        <v>#N/A</v>
      </c>
      <c r="F770" s="25" t="e">
        <f>VLOOKUP($B770,'Seznam aktivit'!$B$3:$G$34,4)</f>
        <v>#N/A</v>
      </c>
      <c r="G770" s="25" t="e">
        <f>VLOOKUP($B770,'Seznam aktivit'!$B$3:$G$34,5)</f>
        <v>#N/A</v>
      </c>
      <c r="H770" s="26" t="e">
        <f>VLOOKUP($B770,'Seznam aktivit'!$B$3:$G$34,6)</f>
        <v>#N/A</v>
      </c>
    </row>
    <row r="771" spans="2:8" x14ac:dyDescent="0.3">
      <c r="B771" s="20"/>
      <c r="C771" s="19"/>
      <c r="D771" s="23" t="e">
        <f>VLOOKUP($B771,'Seznam aktivit'!$B$3:$G$34,2)</f>
        <v>#N/A</v>
      </c>
      <c r="E771" s="24" t="e">
        <f>VLOOKUP($B771,'Seznam aktivit'!$B$3:$G$34,3)</f>
        <v>#N/A</v>
      </c>
      <c r="F771" s="25" t="e">
        <f>VLOOKUP($B771,'Seznam aktivit'!$B$3:$G$34,4)</f>
        <v>#N/A</v>
      </c>
      <c r="G771" s="25" t="e">
        <f>VLOOKUP($B771,'Seznam aktivit'!$B$3:$G$34,5)</f>
        <v>#N/A</v>
      </c>
      <c r="H771" s="26" t="e">
        <f>VLOOKUP($B771,'Seznam aktivit'!$B$3:$G$34,6)</f>
        <v>#N/A</v>
      </c>
    </row>
    <row r="772" spans="2:8" x14ac:dyDescent="0.3">
      <c r="B772" s="20"/>
      <c r="C772" s="19"/>
      <c r="D772" s="23" t="e">
        <f>VLOOKUP($B772,'Seznam aktivit'!$B$3:$G$34,2)</f>
        <v>#N/A</v>
      </c>
      <c r="E772" s="24" t="e">
        <f>VLOOKUP($B772,'Seznam aktivit'!$B$3:$G$34,3)</f>
        <v>#N/A</v>
      </c>
      <c r="F772" s="25" t="e">
        <f>VLOOKUP($B772,'Seznam aktivit'!$B$3:$G$34,4)</f>
        <v>#N/A</v>
      </c>
      <c r="G772" s="25" t="e">
        <f>VLOOKUP($B772,'Seznam aktivit'!$B$3:$G$34,5)</f>
        <v>#N/A</v>
      </c>
      <c r="H772" s="26" t="e">
        <f>VLOOKUP($B772,'Seznam aktivit'!$B$3:$G$34,6)</f>
        <v>#N/A</v>
      </c>
    </row>
    <row r="773" spans="2:8" x14ac:dyDescent="0.3">
      <c r="B773" s="20"/>
      <c r="C773" s="19"/>
      <c r="D773" s="23" t="e">
        <f>VLOOKUP($B773,'Seznam aktivit'!$B$3:$G$34,2)</f>
        <v>#N/A</v>
      </c>
      <c r="E773" s="24" t="e">
        <f>VLOOKUP($B773,'Seznam aktivit'!$B$3:$G$34,3)</f>
        <v>#N/A</v>
      </c>
      <c r="F773" s="25" t="e">
        <f>VLOOKUP($B773,'Seznam aktivit'!$B$3:$G$34,4)</f>
        <v>#N/A</v>
      </c>
      <c r="G773" s="25" t="e">
        <f>VLOOKUP($B773,'Seznam aktivit'!$B$3:$G$34,5)</f>
        <v>#N/A</v>
      </c>
      <c r="H773" s="26" t="e">
        <f>VLOOKUP($B773,'Seznam aktivit'!$B$3:$G$34,6)</f>
        <v>#N/A</v>
      </c>
    </row>
    <row r="774" spans="2:8" x14ac:dyDescent="0.3">
      <c r="B774" s="20"/>
      <c r="C774" s="19"/>
      <c r="D774" s="23" t="e">
        <f>VLOOKUP($B774,'Seznam aktivit'!$B$3:$G$34,2)</f>
        <v>#N/A</v>
      </c>
      <c r="E774" s="24" t="e">
        <f>VLOOKUP($B774,'Seznam aktivit'!$B$3:$G$34,3)</f>
        <v>#N/A</v>
      </c>
      <c r="F774" s="25" t="e">
        <f>VLOOKUP($B774,'Seznam aktivit'!$B$3:$G$34,4)</f>
        <v>#N/A</v>
      </c>
      <c r="G774" s="25" t="e">
        <f>VLOOKUP($B774,'Seznam aktivit'!$B$3:$G$34,5)</f>
        <v>#N/A</v>
      </c>
      <c r="H774" s="26" t="e">
        <f>VLOOKUP($B774,'Seznam aktivit'!$B$3:$G$34,6)</f>
        <v>#N/A</v>
      </c>
    </row>
    <row r="775" spans="2:8" x14ac:dyDescent="0.3">
      <c r="B775" s="20"/>
      <c r="C775" s="19"/>
      <c r="D775" s="23" t="e">
        <f>VLOOKUP($B775,'Seznam aktivit'!$B$3:$G$34,2)</f>
        <v>#N/A</v>
      </c>
      <c r="E775" s="24" t="e">
        <f>VLOOKUP($B775,'Seznam aktivit'!$B$3:$G$34,3)</f>
        <v>#N/A</v>
      </c>
      <c r="F775" s="25" t="e">
        <f>VLOOKUP($B775,'Seznam aktivit'!$B$3:$G$34,4)</f>
        <v>#N/A</v>
      </c>
      <c r="G775" s="25" t="e">
        <f>VLOOKUP($B775,'Seznam aktivit'!$B$3:$G$34,5)</f>
        <v>#N/A</v>
      </c>
      <c r="H775" s="26" t="e">
        <f>VLOOKUP($B775,'Seznam aktivit'!$B$3:$G$34,6)</f>
        <v>#N/A</v>
      </c>
    </row>
    <row r="776" spans="2:8" x14ac:dyDescent="0.3">
      <c r="B776" s="20"/>
      <c r="C776" s="19"/>
      <c r="D776" s="23" t="e">
        <f>VLOOKUP($B776,'Seznam aktivit'!$B$3:$G$34,2)</f>
        <v>#N/A</v>
      </c>
      <c r="E776" s="24" t="e">
        <f>VLOOKUP($B776,'Seznam aktivit'!$B$3:$G$34,3)</f>
        <v>#N/A</v>
      </c>
      <c r="F776" s="25" t="e">
        <f>VLOOKUP($B776,'Seznam aktivit'!$B$3:$G$34,4)</f>
        <v>#N/A</v>
      </c>
      <c r="G776" s="25" t="e">
        <f>VLOOKUP($B776,'Seznam aktivit'!$B$3:$G$34,5)</f>
        <v>#N/A</v>
      </c>
      <c r="H776" s="26" t="e">
        <f>VLOOKUP($B776,'Seznam aktivit'!$B$3:$G$34,6)</f>
        <v>#N/A</v>
      </c>
    </row>
    <row r="777" spans="2:8" x14ac:dyDescent="0.3">
      <c r="B777" s="20"/>
      <c r="C777" s="19"/>
      <c r="D777" s="23" t="e">
        <f>VLOOKUP($B777,'Seznam aktivit'!$B$3:$G$34,2)</f>
        <v>#N/A</v>
      </c>
      <c r="E777" s="24" t="e">
        <f>VLOOKUP($B777,'Seznam aktivit'!$B$3:$G$34,3)</f>
        <v>#N/A</v>
      </c>
      <c r="F777" s="25" t="e">
        <f>VLOOKUP($B777,'Seznam aktivit'!$B$3:$G$34,4)</f>
        <v>#N/A</v>
      </c>
      <c r="G777" s="25" t="e">
        <f>VLOOKUP($B777,'Seznam aktivit'!$B$3:$G$34,5)</f>
        <v>#N/A</v>
      </c>
      <c r="H777" s="26" t="e">
        <f>VLOOKUP($B777,'Seznam aktivit'!$B$3:$G$34,6)</f>
        <v>#N/A</v>
      </c>
    </row>
    <row r="778" spans="2:8" x14ac:dyDescent="0.3">
      <c r="B778" s="20"/>
      <c r="C778" s="19"/>
      <c r="D778" s="23" t="e">
        <f>VLOOKUP($B778,'Seznam aktivit'!$B$3:$G$34,2)</f>
        <v>#N/A</v>
      </c>
      <c r="E778" s="24" t="e">
        <f>VLOOKUP($B778,'Seznam aktivit'!$B$3:$G$34,3)</f>
        <v>#N/A</v>
      </c>
      <c r="F778" s="25" t="e">
        <f>VLOOKUP($B778,'Seznam aktivit'!$B$3:$G$34,4)</f>
        <v>#N/A</v>
      </c>
      <c r="G778" s="25" t="e">
        <f>VLOOKUP($B778,'Seznam aktivit'!$B$3:$G$34,5)</f>
        <v>#N/A</v>
      </c>
      <c r="H778" s="26" t="e">
        <f>VLOOKUP($B778,'Seznam aktivit'!$B$3:$G$34,6)</f>
        <v>#N/A</v>
      </c>
    </row>
    <row r="779" spans="2:8" x14ac:dyDescent="0.3">
      <c r="B779" s="20"/>
      <c r="C779" s="19"/>
      <c r="D779" s="23" t="e">
        <f>VLOOKUP($B779,'Seznam aktivit'!$B$3:$G$34,2)</f>
        <v>#N/A</v>
      </c>
      <c r="E779" s="24" t="e">
        <f>VLOOKUP($B779,'Seznam aktivit'!$B$3:$G$34,3)</f>
        <v>#N/A</v>
      </c>
      <c r="F779" s="25" t="e">
        <f>VLOOKUP($B779,'Seznam aktivit'!$B$3:$G$34,4)</f>
        <v>#N/A</v>
      </c>
      <c r="G779" s="25" t="e">
        <f>VLOOKUP($B779,'Seznam aktivit'!$B$3:$G$34,5)</f>
        <v>#N/A</v>
      </c>
      <c r="H779" s="26" t="e">
        <f>VLOOKUP($B779,'Seznam aktivit'!$B$3:$G$34,6)</f>
        <v>#N/A</v>
      </c>
    </row>
    <row r="780" spans="2:8" x14ac:dyDescent="0.3">
      <c r="B780" s="20"/>
      <c r="C780" s="19"/>
      <c r="D780" s="23" t="e">
        <f>VLOOKUP($B780,'Seznam aktivit'!$B$3:$G$34,2)</f>
        <v>#N/A</v>
      </c>
      <c r="E780" s="24" t="e">
        <f>VLOOKUP($B780,'Seznam aktivit'!$B$3:$G$34,3)</f>
        <v>#N/A</v>
      </c>
      <c r="F780" s="25" t="e">
        <f>VLOOKUP($B780,'Seznam aktivit'!$B$3:$G$34,4)</f>
        <v>#N/A</v>
      </c>
      <c r="G780" s="25" t="e">
        <f>VLOOKUP($B780,'Seznam aktivit'!$B$3:$G$34,5)</f>
        <v>#N/A</v>
      </c>
      <c r="H780" s="26" t="e">
        <f>VLOOKUP($B780,'Seznam aktivit'!$B$3:$G$34,6)</f>
        <v>#N/A</v>
      </c>
    </row>
    <row r="781" spans="2:8" x14ac:dyDescent="0.3">
      <c r="B781" s="20"/>
      <c r="C781" s="19"/>
      <c r="D781" s="23" t="e">
        <f>VLOOKUP($B781,'Seznam aktivit'!$B$3:$G$34,2)</f>
        <v>#N/A</v>
      </c>
      <c r="E781" s="24" t="e">
        <f>VLOOKUP($B781,'Seznam aktivit'!$B$3:$G$34,3)</f>
        <v>#N/A</v>
      </c>
      <c r="F781" s="25" t="e">
        <f>VLOOKUP($B781,'Seznam aktivit'!$B$3:$G$34,4)</f>
        <v>#N/A</v>
      </c>
      <c r="G781" s="25" t="e">
        <f>VLOOKUP($B781,'Seznam aktivit'!$B$3:$G$34,5)</f>
        <v>#N/A</v>
      </c>
      <c r="H781" s="26" t="e">
        <f>VLOOKUP($B781,'Seznam aktivit'!$B$3:$G$34,6)</f>
        <v>#N/A</v>
      </c>
    </row>
    <row r="782" spans="2:8" x14ac:dyDescent="0.3">
      <c r="B782" s="20"/>
      <c r="C782" s="19"/>
      <c r="D782" s="23" t="e">
        <f>VLOOKUP($B782,'Seznam aktivit'!$B$3:$G$34,2)</f>
        <v>#N/A</v>
      </c>
      <c r="E782" s="24" t="e">
        <f>VLOOKUP($B782,'Seznam aktivit'!$B$3:$G$34,3)</f>
        <v>#N/A</v>
      </c>
      <c r="F782" s="25" t="e">
        <f>VLOOKUP($B782,'Seznam aktivit'!$B$3:$G$34,4)</f>
        <v>#N/A</v>
      </c>
      <c r="G782" s="25" t="e">
        <f>VLOOKUP($B782,'Seznam aktivit'!$B$3:$G$34,5)</f>
        <v>#N/A</v>
      </c>
      <c r="H782" s="26" t="e">
        <f>VLOOKUP($B782,'Seznam aktivit'!$B$3:$G$34,6)</f>
        <v>#N/A</v>
      </c>
    </row>
    <row r="783" spans="2:8" x14ac:dyDescent="0.3">
      <c r="B783" s="20"/>
      <c r="C783" s="19"/>
      <c r="D783" s="23" t="e">
        <f>VLOOKUP($B783,'Seznam aktivit'!$B$3:$G$34,2)</f>
        <v>#N/A</v>
      </c>
      <c r="E783" s="24" t="e">
        <f>VLOOKUP($B783,'Seznam aktivit'!$B$3:$G$34,3)</f>
        <v>#N/A</v>
      </c>
      <c r="F783" s="25" t="e">
        <f>VLOOKUP($B783,'Seznam aktivit'!$B$3:$G$34,4)</f>
        <v>#N/A</v>
      </c>
      <c r="G783" s="25" t="e">
        <f>VLOOKUP($B783,'Seznam aktivit'!$B$3:$G$34,5)</f>
        <v>#N/A</v>
      </c>
      <c r="H783" s="26" t="e">
        <f>VLOOKUP($B783,'Seznam aktivit'!$B$3:$G$34,6)</f>
        <v>#N/A</v>
      </c>
    </row>
    <row r="784" spans="2:8" x14ac:dyDescent="0.3">
      <c r="B784" s="20"/>
      <c r="C784" s="19"/>
      <c r="D784" s="23" t="e">
        <f>VLOOKUP($B784,'Seznam aktivit'!$B$3:$G$34,2)</f>
        <v>#N/A</v>
      </c>
      <c r="E784" s="24" t="e">
        <f>VLOOKUP($B784,'Seznam aktivit'!$B$3:$G$34,3)</f>
        <v>#N/A</v>
      </c>
      <c r="F784" s="25" t="e">
        <f>VLOOKUP($B784,'Seznam aktivit'!$B$3:$G$34,4)</f>
        <v>#N/A</v>
      </c>
      <c r="G784" s="25" t="e">
        <f>VLOOKUP($B784,'Seznam aktivit'!$B$3:$G$34,5)</f>
        <v>#N/A</v>
      </c>
      <c r="H784" s="26" t="e">
        <f>VLOOKUP($B784,'Seznam aktivit'!$B$3:$G$34,6)</f>
        <v>#N/A</v>
      </c>
    </row>
    <row r="785" spans="2:8" x14ac:dyDescent="0.3">
      <c r="B785" s="20"/>
      <c r="C785" s="19"/>
      <c r="D785" s="23" t="e">
        <f>VLOOKUP($B785,'Seznam aktivit'!$B$3:$G$34,2)</f>
        <v>#N/A</v>
      </c>
      <c r="E785" s="24" t="e">
        <f>VLOOKUP($B785,'Seznam aktivit'!$B$3:$G$34,3)</f>
        <v>#N/A</v>
      </c>
      <c r="F785" s="25" t="e">
        <f>VLOOKUP($B785,'Seznam aktivit'!$B$3:$G$34,4)</f>
        <v>#N/A</v>
      </c>
      <c r="G785" s="25" t="e">
        <f>VLOOKUP($B785,'Seznam aktivit'!$B$3:$G$34,5)</f>
        <v>#N/A</v>
      </c>
      <c r="H785" s="26" t="e">
        <f>VLOOKUP($B785,'Seznam aktivit'!$B$3:$G$34,6)</f>
        <v>#N/A</v>
      </c>
    </row>
    <row r="786" spans="2:8" x14ac:dyDescent="0.3">
      <c r="B786" s="20"/>
      <c r="C786" s="19"/>
      <c r="D786" s="23" t="e">
        <f>VLOOKUP($B786,'Seznam aktivit'!$B$3:$G$34,2)</f>
        <v>#N/A</v>
      </c>
      <c r="E786" s="24" t="e">
        <f>VLOOKUP($B786,'Seznam aktivit'!$B$3:$G$34,3)</f>
        <v>#N/A</v>
      </c>
      <c r="F786" s="25" t="e">
        <f>VLOOKUP($B786,'Seznam aktivit'!$B$3:$G$34,4)</f>
        <v>#N/A</v>
      </c>
      <c r="G786" s="25" t="e">
        <f>VLOOKUP($B786,'Seznam aktivit'!$B$3:$G$34,5)</f>
        <v>#N/A</v>
      </c>
      <c r="H786" s="26" t="e">
        <f>VLOOKUP($B786,'Seznam aktivit'!$B$3:$G$34,6)</f>
        <v>#N/A</v>
      </c>
    </row>
    <row r="787" spans="2:8" x14ac:dyDescent="0.3">
      <c r="B787" s="20"/>
      <c r="C787" s="19"/>
      <c r="D787" s="23" t="e">
        <f>VLOOKUP($B787,'Seznam aktivit'!$B$3:$G$34,2)</f>
        <v>#N/A</v>
      </c>
      <c r="E787" s="24" t="e">
        <f>VLOOKUP($B787,'Seznam aktivit'!$B$3:$G$34,3)</f>
        <v>#N/A</v>
      </c>
      <c r="F787" s="25" t="e">
        <f>VLOOKUP($B787,'Seznam aktivit'!$B$3:$G$34,4)</f>
        <v>#N/A</v>
      </c>
      <c r="G787" s="25" t="e">
        <f>VLOOKUP($B787,'Seznam aktivit'!$B$3:$G$34,5)</f>
        <v>#N/A</v>
      </c>
      <c r="H787" s="26" t="e">
        <f>VLOOKUP($B787,'Seznam aktivit'!$B$3:$G$34,6)</f>
        <v>#N/A</v>
      </c>
    </row>
    <row r="788" spans="2:8" x14ac:dyDescent="0.3">
      <c r="B788" s="20"/>
      <c r="C788" s="19"/>
      <c r="D788" s="23" t="e">
        <f>VLOOKUP($B788,'Seznam aktivit'!$B$3:$G$34,2)</f>
        <v>#N/A</v>
      </c>
      <c r="E788" s="24" t="e">
        <f>VLOOKUP($B788,'Seznam aktivit'!$B$3:$G$34,3)</f>
        <v>#N/A</v>
      </c>
      <c r="F788" s="25" t="e">
        <f>VLOOKUP($B788,'Seznam aktivit'!$B$3:$G$34,4)</f>
        <v>#N/A</v>
      </c>
      <c r="G788" s="25" t="e">
        <f>VLOOKUP($B788,'Seznam aktivit'!$B$3:$G$34,5)</f>
        <v>#N/A</v>
      </c>
      <c r="H788" s="26" t="e">
        <f>VLOOKUP($B788,'Seznam aktivit'!$B$3:$G$34,6)</f>
        <v>#N/A</v>
      </c>
    </row>
    <row r="789" spans="2:8" x14ac:dyDescent="0.3">
      <c r="B789" s="20"/>
      <c r="C789" s="19"/>
      <c r="D789" s="23" t="e">
        <f>VLOOKUP($B789,'Seznam aktivit'!$B$3:$G$34,2)</f>
        <v>#N/A</v>
      </c>
      <c r="E789" s="24" t="e">
        <f>VLOOKUP($B789,'Seznam aktivit'!$B$3:$G$34,3)</f>
        <v>#N/A</v>
      </c>
      <c r="F789" s="25" t="e">
        <f>VLOOKUP($B789,'Seznam aktivit'!$B$3:$G$34,4)</f>
        <v>#N/A</v>
      </c>
      <c r="G789" s="25" t="e">
        <f>VLOOKUP($B789,'Seznam aktivit'!$B$3:$G$34,5)</f>
        <v>#N/A</v>
      </c>
      <c r="H789" s="26" t="e">
        <f>VLOOKUP($B789,'Seznam aktivit'!$B$3:$G$34,6)</f>
        <v>#N/A</v>
      </c>
    </row>
    <row r="790" spans="2:8" x14ac:dyDescent="0.3">
      <c r="B790" s="20"/>
      <c r="C790" s="19"/>
      <c r="D790" s="23" t="e">
        <f>VLOOKUP($B790,'Seznam aktivit'!$B$3:$G$34,2)</f>
        <v>#N/A</v>
      </c>
      <c r="E790" s="24" t="e">
        <f>VLOOKUP($B790,'Seznam aktivit'!$B$3:$G$34,3)</f>
        <v>#N/A</v>
      </c>
      <c r="F790" s="25" t="e">
        <f>VLOOKUP($B790,'Seznam aktivit'!$B$3:$G$34,4)</f>
        <v>#N/A</v>
      </c>
      <c r="G790" s="25" t="e">
        <f>VLOOKUP($B790,'Seznam aktivit'!$B$3:$G$34,5)</f>
        <v>#N/A</v>
      </c>
      <c r="H790" s="26" t="e">
        <f>VLOOKUP($B790,'Seznam aktivit'!$B$3:$G$34,6)</f>
        <v>#N/A</v>
      </c>
    </row>
    <row r="791" spans="2:8" x14ac:dyDescent="0.3">
      <c r="B791" s="20"/>
      <c r="C791" s="19"/>
      <c r="D791" s="23" t="e">
        <f>VLOOKUP($B791,'Seznam aktivit'!$B$3:$G$34,2)</f>
        <v>#N/A</v>
      </c>
      <c r="E791" s="24" t="e">
        <f>VLOOKUP($B791,'Seznam aktivit'!$B$3:$G$34,3)</f>
        <v>#N/A</v>
      </c>
      <c r="F791" s="25" t="e">
        <f>VLOOKUP($B791,'Seznam aktivit'!$B$3:$G$34,4)</f>
        <v>#N/A</v>
      </c>
      <c r="G791" s="25" t="e">
        <f>VLOOKUP($B791,'Seznam aktivit'!$B$3:$G$34,5)</f>
        <v>#N/A</v>
      </c>
      <c r="H791" s="26" t="e">
        <f>VLOOKUP($B791,'Seznam aktivit'!$B$3:$G$34,6)</f>
        <v>#N/A</v>
      </c>
    </row>
    <row r="792" spans="2:8" x14ac:dyDescent="0.3">
      <c r="B792" s="20"/>
      <c r="C792" s="19"/>
      <c r="D792" s="23" t="e">
        <f>VLOOKUP($B792,'Seznam aktivit'!$B$3:$G$34,2)</f>
        <v>#N/A</v>
      </c>
      <c r="E792" s="24" t="e">
        <f>VLOOKUP($B792,'Seznam aktivit'!$B$3:$G$34,3)</f>
        <v>#N/A</v>
      </c>
      <c r="F792" s="25" t="e">
        <f>VLOOKUP($B792,'Seznam aktivit'!$B$3:$G$34,4)</f>
        <v>#N/A</v>
      </c>
      <c r="G792" s="25" t="e">
        <f>VLOOKUP($B792,'Seznam aktivit'!$B$3:$G$34,5)</f>
        <v>#N/A</v>
      </c>
      <c r="H792" s="26" t="e">
        <f>VLOOKUP($B792,'Seznam aktivit'!$B$3:$G$34,6)</f>
        <v>#N/A</v>
      </c>
    </row>
    <row r="793" spans="2:8" x14ac:dyDescent="0.3">
      <c r="B793" s="20"/>
      <c r="C793" s="19"/>
      <c r="D793" s="23" t="e">
        <f>VLOOKUP($B793,'Seznam aktivit'!$B$3:$G$34,2)</f>
        <v>#N/A</v>
      </c>
      <c r="E793" s="24" t="e">
        <f>VLOOKUP($B793,'Seznam aktivit'!$B$3:$G$34,3)</f>
        <v>#N/A</v>
      </c>
      <c r="F793" s="25" t="e">
        <f>VLOOKUP($B793,'Seznam aktivit'!$B$3:$G$34,4)</f>
        <v>#N/A</v>
      </c>
      <c r="G793" s="25" t="e">
        <f>VLOOKUP($B793,'Seznam aktivit'!$B$3:$G$34,5)</f>
        <v>#N/A</v>
      </c>
      <c r="H793" s="26" t="e">
        <f>VLOOKUP($B793,'Seznam aktivit'!$B$3:$G$34,6)</f>
        <v>#N/A</v>
      </c>
    </row>
    <row r="794" spans="2:8" x14ac:dyDescent="0.3">
      <c r="B794" s="20"/>
      <c r="C794" s="19"/>
      <c r="D794" s="23" t="e">
        <f>VLOOKUP($B794,'Seznam aktivit'!$B$3:$G$34,2)</f>
        <v>#N/A</v>
      </c>
      <c r="E794" s="24" t="e">
        <f>VLOOKUP($B794,'Seznam aktivit'!$B$3:$G$34,3)</f>
        <v>#N/A</v>
      </c>
      <c r="F794" s="25" t="e">
        <f>VLOOKUP($B794,'Seznam aktivit'!$B$3:$G$34,4)</f>
        <v>#N/A</v>
      </c>
      <c r="G794" s="25" t="e">
        <f>VLOOKUP($B794,'Seznam aktivit'!$B$3:$G$34,5)</f>
        <v>#N/A</v>
      </c>
      <c r="H794" s="26" t="e">
        <f>VLOOKUP($B794,'Seznam aktivit'!$B$3:$G$34,6)</f>
        <v>#N/A</v>
      </c>
    </row>
    <row r="795" spans="2:8" x14ac:dyDescent="0.3">
      <c r="B795" s="20"/>
      <c r="C795" s="19"/>
      <c r="D795" s="23" t="e">
        <f>VLOOKUP($B795,'Seznam aktivit'!$B$3:$G$34,2)</f>
        <v>#N/A</v>
      </c>
      <c r="E795" s="24" t="e">
        <f>VLOOKUP($B795,'Seznam aktivit'!$B$3:$G$34,3)</f>
        <v>#N/A</v>
      </c>
      <c r="F795" s="25" t="e">
        <f>VLOOKUP($B795,'Seznam aktivit'!$B$3:$G$34,4)</f>
        <v>#N/A</v>
      </c>
      <c r="G795" s="25" t="e">
        <f>VLOOKUP($B795,'Seznam aktivit'!$B$3:$G$34,5)</f>
        <v>#N/A</v>
      </c>
      <c r="H795" s="26" t="e">
        <f>VLOOKUP($B795,'Seznam aktivit'!$B$3:$G$34,6)</f>
        <v>#N/A</v>
      </c>
    </row>
    <row r="796" spans="2:8" x14ac:dyDescent="0.3">
      <c r="B796" s="20"/>
      <c r="C796" s="19"/>
      <c r="D796" s="23" t="e">
        <f>VLOOKUP($B796,'Seznam aktivit'!$B$3:$G$34,2)</f>
        <v>#N/A</v>
      </c>
      <c r="E796" s="24" t="e">
        <f>VLOOKUP($B796,'Seznam aktivit'!$B$3:$G$34,3)</f>
        <v>#N/A</v>
      </c>
      <c r="F796" s="25" t="e">
        <f>VLOOKUP($B796,'Seznam aktivit'!$B$3:$G$34,4)</f>
        <v>#N/A</v>
      </c>
      <c r="G796" s="25" t="e">
        <f>VLOOKUP($B796,'Seznam aktivit'!$B$3:$G$34,5)</f>
        <v>#N/A</v>
      </c>
      <c r="H796" s="26" t="e">
        <f>VLOOKUP($B796,'Seznam aktivit'!$B$3:$G$34,6)</f>
        <v>#N/A</v>
      </c>
    </row>
    <row r="797" spans="2:8" x14ac:dyDescent="0.3">
      <c r="B797" s="20"/>
      <c r="C797" s="19"/>
      <c r="D797" s="23" t="e">
        <f>VLOOKUP($B797,'Seznam aktivit'!$B$3:$G$34,2)</f>
        <v>#N/A</v>
      </c>
      <c r="E797" s="24" t="e">
        <f>VLOOKUP($B797,'Seznam aktivit'!$B$3:$G$34,3)</f>
        <v>#N/A</v>
      </c>
      <c r="F797" s="25" t="e">
        <f>VLOOKUP($B797,'Seznam aktivit'!$B$3:$G$34,4)</f>
        <v>#N/A</v>
      </c>
      <c r="G797" s="25" t="e">
        <f>VLOOKUP($B797,'Seznam aktivit'!$B$3:$G$34,5)</f>
        <v>#N/A</v>
      </c>
      <c r="H797" s="26" t="e">
        <f>VLOOKUP($B797,'Seznam aktivit'!$B$3:$G$34,6)</f>
        <v>#N/A</v>
      </c>
    </row>
    <row r="798" spans="2:8" x14ac:dyDescent="0.3">
      <c r="B798" s="20"/>
      <c r="C798" s="19"/>
      <c r="D798" s="23" t="e">
        <f>VLOOKUP($B798,'Seznam aktivit'!$B$3:$G$34,2)</f>
        <v>#N/A</v>
      </c>
      <c r="E798" s="24" t="e">
        <f>VLOOKUP($B798,'Seznam aktivit'!$B$3:$G$34,3)</f>
        <v>#N/A</v>
      </c>
      <c r="F798" s="25" t="e">
        <f>VLOOKUP($B798,'Seznam aktivit'!$B$3:$G$34,4)</f>
        <v>#N/A</v>
      </c>
      <c r="G798" s="25" t="e">
        <f>VLOOKUP($B798,'Seznam aktivit'!$B$3:$G$34,5)</f>
        <v>#N/A</v>
      </c>
      <c r="H798" s="26" t="e">
        <f>VLOOKUP($B798,'Seznam aktivit'!$B$3:$G$34,6)</f>
        <v>#N/A</v>
      </c>
    </row>
    <row r="799" spans="2:8" x14ac:dyDescent="0.3">
      <c r="B799" s="20"/>
      <c r="C799" s="19"/>
      <c r="D799" s="23" t="e">
        <f>VLOOKUP($B799,'Seznam aktivit'!$B$3:$G$34,2)</f>
        <v>#N/A</v>
      </c>
      <c r="E799" s="24" t="e">
        <f>VLOOKUP($B799,'Seznam aktivit'!$B$3:$G$34,3)</f>
        <v>#N/A</v>
      </c>
      <c r="F799" s="25" t="e">
        <f>VLOOKUP($B799,'Seznam aktivit'!$B$3:$G$34,4)</f>
        <v>#N/A</v>
      </c>
      <c r="G799" s="25" t="e">
        <f>VLOOKUP($B799,'Seznam aktivit'!$B$3:$G$34,5)</f>
        <v>#N/A</v>
      </c>
      <c r="H799" s="26" t="e">
        <f>VLOOKUP($B799,'Seznam aktivit'!$B$3:$G$34,6)</f>
        <v>#N/A</v>
      </c>
    </row>
    <row r="800" spans="2:8" x14ac:dyDescent="0.3">
      <c r="B800" s="20"/>
      <c r="C800" s="19"/>
      <c r="D800" s="23" t="e">
        <f>VLOOKUP($B800,'Seznam aktivit'!$B$3:$G$34,2)</f>
        <v>#N/A</v>
      </c>
      <c r="E800" s="24" t="e">
        <f>VLOOKUP($B800,'Seznam aktivit'!$B$3:$G$34,3)</f>
        <v>#N/A</v>
      </c>
      <c r="F800" s="25" t="e">
        <f>VLOOKUP($B800,'Seznam aktivit'!$B$3:$G$34,4)</f>
        <v>#N/A</v>
      </c>
      <c r="G800" s="25" t="e">
        <f>VLOOKUP($B800,'Seznam aktivit'!$B$3:$G$34,5)</f>
        <v>#N/A</v>
      </c>
      <c r="H800" s="26" t="e">
        <f>VLOOKUP($B800,'Seznam aktivit'!$B$3:$G$34,6)</f>
        <v>#N/A</v>
      </c>
    </row>
    <row r="801" spans="2:8" x14ac:dyDescent="0.3">
      <c r="B801" s="20"/>
      <c r="C801" s="19"/>
      <c r="D801" s="23" t="e">
        <f>VLOOKUP($B801,'Seznam aktivit'!$B$3:$G$34,2)</f>
        <v>#N/A</v>
      </c>
      <c r="E801" s="24" t="e">
        <f>VLOOKUP($B801,'Seznam aktivit'!$B$3:$G$34,3)</f>
        <v>#N/A</v>
      </c>
      <c r="F801" s="25" t="e">
        <f>VLOOKUP($B801,'Seznam aktivit'!$B$3:$G$34,4)</f>
        <v>#N/A</v>
      </c>
      <c r="G801" s="25" t="e">
        <f>VLOOKUP($B801,'Seznam aktivit'!$B$3:$G$34,5)</f>
        <v>#N/A</v>
      </c>
      <c r="H801" s="26" t="e">
        <f>VLOOKUP($B801,'Seznam aktivit'!$B$3:$G$34,6)</f>
        <v>#N/A</v>
      </c>
    </row>
    <row r="802" spans="2:8" x14ac:dyDescent="0.3">
      <c r="B802" s="20"/>
      <c r="C802" s="19"/>
      <c r="D802" s="23" t="e">
        <f>VLOOKUP($B802,'Seznam aktivit'!$B$3:$G$34,2)</f>
        <v>#N/A</v>
      </c>
      <c r="E802" s="24" t="e">
        <f>VLOOKUP($B802,'Seznam aktivit'!$B$3:$G$34,3)</f>
        <v>#N/A</v>
      </c>
      <c r="F802" s="25" t="e">
        <f>VLOOKUP($B802,'Seznam aktivit'!$B$3:$G$34,4)</f>
        <v>#N/A</v>
      </c>
      <c r="G802" s="25" t="e">
        <f>VLOOKUP($B802,'Seznam aktivit'!$B$3:$G$34,5)</f>
        <v>#N/A</v>
      </c>
      <c r="H802" s="26" t="e">
        <f>VLOOKUP($B802,'Seznam aktivit'!$B$3:$G$34,6)</f>
        <v>#N/A</v>
      </c>
    </row>
    <row r="803" spans="2:8" x14ac:dyDescent="0.3">
      <c r="B803" s="20"/>
      <c r="C803" s="19"/>
      <c r="D803" s="23" t="e">
        <f>VLOOKUP($B803,'Seznam aktivit'!$B$3:$G$34,2)</f>
        <v>#N/A</v>
      </c>
      <c r="E803" s="24" t="e">
        <f>VLOOKUP($B803,'Seznam aktivit'!$B$3:$G$34,3)</f>
        <v>#N/A</v>
      </c>
      <c r="F803" s="25" t="e">
        <f>VLOOKUP($B803,'Seznam aktivit'!$B$3:$G$34,4)</f>
        <v>#N/A</v>
      </c>
      <c r="G803" s="25" t="e">
        <f>VLOOKUP($B803,'Seznam aktivit'!$B$3:$G$34,5)</f>
        <v>#N/A</v>
      </c>
      <c r="H803" s="26" t="e">
        <f>VLOOKUP($B803,'Seznam aktivit'!$B$3:$G$34,6)</f>
        <v>#N/A</v>
      </c>
    </row>
    <row r="804" spans="2:8" x14ac:dyDescent="0.3">
      <c r="B804" s="20"/>
      <c r="C804" s="19"/>
      <c r="D804" s="23" t="e">
        <f>VLOOKUP($B804,'Seznam aktivit'!$B$3:$G$34,2)</f>
        <v>#N/A</v>
      </c>
      <c r="E804" s="24" t="e">
        <f>VLOOKUP($B804,'Seznam aktivit'!$B$3:$G$34,3)</f>
        <v>#N/A</v>
      </c>
      <c r="F804" s="25" t="e">
        <f>VLOOKUP($B804,'Seznam aktivit'!$B$3:$G$34,4)</f>
        <v>#N/A</v>
      </c>
      <c r="G804" s="25" t="e">
        <f>VLOOKUP($B804,'Seznam aktivit'!$B$3:$G$34,5)</f>
        <v>#N/A</v>
      </c>
      <c r="H804" s="26" t="e">
        <f>VLOOKUP($B804,'Seznam aktivit'!$B$3:$G$34,6)</f>
        <v>#N/A</v>
      </c>
    </row>
    <row r="805" spans="2:8" x14ac:dyDescent="0.3">
      <c r="B805" s="20"/>
      <c r="C805" s="19"/>
      <c r="D805" s="23" t="e">
        <f>VLOOKUP($B805,'Seznam aktivit'!$B$3:$G$34,2)</f>
        <v>#N/A</v>
      </c>
      <c r="E805" s="24" t="e">
        <f>VLOOKUP($B805,'Seznam aktivit'!$B$3:$G$34,3)</f>
        <v>#N/A</v>
      </c>
      <c r="F805" s="25" t="e">
        <f>VLOOKUP($B805,'Seznam aktivit'!$B$3:$G$34,4)</f>
        <v>#N/A</v>
      </c>
      <c r="G805" s="25" t="e">
        <f>VLOOKUP($B805,'Seznam aktivit'!$B$3:$G$34,5)</f>
        <v>#N/A</v>
      </c>
      <c r="H805" s="26" t="e">
        <f>VLOOKUP($B805,'Seznam aktivit'!$B$3:$G$34,6)</f>
        <v>#N/A</v>
      </c>
    </row>
    <row r="806" spans="2:8" x14ac:dyDescent="0.3">
      <c r="B806" s="20"/>
      <c r="C806" s="19"/>
      <c r="D806" s="23" t="e">
        <f>VLOOKUP($B806,'Seznam aktivit'!$B$3:$G$34,2)</f>
        <v>#N/A</v>
      </c>
      <c r="E806" s="24" t="e">
        <f>VLOOKUP($B806,'Seznam aktivit'!$B$3:$G$34,3)</f>
        <v>#N/A</v>
      </c>
      <c r="F806" s="25" t="e">
        <f>VLOOKUP($B806,'Seznam aktivit'!$B$3:$G$34,4)</f>
        <v>#N/A</v>
      </c>
      <c r="G806" s="25" t="e">
        <f>VLOOKUP($B806,'Seznam aktivit'!$B$3:$G$34,5)</f>
        <v>#N/A</v>
      </c>
      <c r="H806" s="26" t="e">
        <f>VLOOKUP($B806,'Seznam aktivit'!$B$3:$G$34,6)</f>
        <v>#N/A</v>
      </c>
    </row>
    <row r="807" spans="2:8" x14ac:dyDescent="0.3">
      <c r="B807" s="20"/>
      <c r="C807" s="19"/>
      <c r="D807" s="23" t="e">
        <f>VLOOKUP($B807,'Seznam aktivit'!$B$3:$G$34,2)</f>
        <v>#N/A</v>
      </c>
      <c r="E807" s="24" t="e">
        <f>VLOOKUP($B807,'Seznam aktivit'!$B$3:$G$34,3)</f>
        <v>#N/A</v>
      </c>
      <c r="F807" s="25" t="e">
        <f>VLOOKUP($B807,'Seznam aktivit'!$B$3:$G$34,4)</f>
        <v>#N/A</v>
      </c>
      <c r="G807" s="25" t="e">
        <f>VLOOKUP($B807,'Seznam aktivit'!$B$3:$G$34,5)</f>
        <v>#N/A</v>
      </c>
      <c r="H807" s="26" t="e">
        <f>VLOOKUP($B807,'Seznam aktivit'!$B$3:$G$34,6)</f>
        <v>#N/A</v>
      </c>
    </row>
    <row r="808" spans="2:8" x14ac:dyDescent="0.3">
      <c r="B808" s="20"/>
      <c r="C808" s="19"/>
      <c r="D808" s="23" t="e">
        <f>VLOOKUP($B808,'Seznam aktivit'!$B$3:$G$34,2)</f>
        <v>#N/A</v>
      </c>
      <c r="E808" s="24" t="e">
        <f>VLOOKUP($B808,'Seznam aktivit'!$B$3:$G$34,3)</f>
        <v>#N/A</v>
      </c>
      <c r="F808" s="25" t="e">
        <f>VLOOKUP($B808,'Seznam aktivit'!$B$3:$G$34,4)</f>
        <v>#N/A</v>
      </c>
      <c r="G808" s="25" t="e">
        <f>VLOOKUP($B808,'Seznam aktivit'!$B$3:$G$34,5)</f>
        <v>#N/A</v>
      </c>
      <c r="H808" s="26" t="e">
        <f>VLOOKUP($B808,'Seznam aktivit'!$B$3:$G$34,6)</f>
        <v>#N/A</v>
      </c>
    </row>
    <row r="809" spans="2:8" x14ac:dyDescent="0.3">
      <c r="B809" s="20"/>
      <c r="C809" s="19"/>
      <c r="D809" s="23" t="e">
        <f>VLOOKUP($B809,'Seznam aktivit'!$B$3:$G$34,2)</f>
        <v>#N/A</v>
      </c>
      <c r="E809" s="24" t="e">
        <f>VLOOKUP($B809,'Seznam aktivit'!$B$3:$G$34,3)</f>
        <v>#N/A</v>
      </c>
      <c r="F809" s="25" t="e">
        <f>VLOOKUP($B809,'Seznam aktivit'!$B$3:$G$34,4)</f>
        <v>#N/A</v>
      </c>
      <c r="G809" s="25" t="e">
        <f>VLOOKUP($B809,'Seznam aktivit'!$B$3:$G$34,5)</f>
        <v>#N/A</v>
      </c>
      <c r="H809" s="26" t="e">
        <f>VLOOKUP($B809,'Seznam aktivit'!$B$3:$G$34,6)</f>
        <v>#N/A</v>
      </c>
    </row>
    <row r="810" spans="2:8" x14ac:dyDescent="0.3">
      <c r="B810" s="20"/>
      <c r="C810" s="19"/>
      <c r="D810" s="23" t="e">
        <f>VLOOKUP($B810,'Seznam aktivit'!$B$3:$G$34,2)</f>
        <v>#N/A</v>
      </c>
      <c r="E810" s="24" t="e">
        <f>VLOOKUP($B810,'Seznam aktivit'!$B$3:$G$34,3)</f>
        <v>#N/A</v>
      </c>
      <c r="F810" s="25" t="e">
        <f>VLOOKUP($B810,'Seznam aktivit'!$B$3:$G$34,4)</f>
        <v>#N/A</v>
      </c>
      <c r="G810" s="25" t="e">
        <f>VLOOKUP($B810,'Seznam aktivit'!$B$3:$G$34,5)</f>
        <v>#N/A</v>
      </c>
      <c r="H810" s="26" t="e">
        <f>VLOOKUP($B810,'Seznam aktivit'!$B$3:$G$34,6)</f>
        <v>#N/A</v>
      </c>
    </row>
    <row r="811" spans="2:8" x14ac:dyDescent="0.3">
      <c r="B811" s="20"/>
      <c r="C811" s="19"/>
      <c r="D811" s="23" t="e">
        <f>VLOOKUP($B811,'Seznam aktivit'!$B$3:$G$34,2)</f>
        <v>#N/A</v>
      </c>
      <c r="E811" s="24" t="e">
        <f>VLOOKUP($B811,'Seznam aktivit'!$B$3:$G$34,3)</f>
        <v>#N/A</v>
      </c>
      <c r="F811" s="25" t="e">
        <f>VLOOKUP($B811,'Seznam aktivit'!$B$3:$G$34,4)</f>
        <v>#N/A</v>
      </c>
      <c r="G811" s="25" t="e">
        <f>VLOOKUP($B811,'Seznam aktivit'!$B$3:$G$34,5)</f>
        <v>#N/A</v>
      </c>
      <c r="H811" s="26" t="e">
        <f>VLOOKUP($B811,'Seznam aktivit'!$B$3:$G$34,6)</f>
        <v>#N/A</v>
      </c>
    </row>
    <row r="812" spans="2:8" x14ac:dyDescent="0.3">
      <c r="B812" s="20"/>
      <c r="C812" s="19"/>
      <c r="D812" s="23" t="e">
        <f>VLOOKUP($B812,'Seznam aktivit'!$B$3:$G$34,2)</f>
        <v>#N/A</v>
      </c>
      <c r="E812" s="24" t="e">
        <f>VLOOKUP($B812,'Seznam aktivit'!$B$3:$G$34,3)</f>
        <v>#N/A</v>
      </c>
      <c r="F812" s="25" t="e">
        <f>VLOOKUP($B812,'Seznam aktivit'!$B$3:$G$34,4)</f>
        <v>#N/A</v>
      </c>
      <c r="G812" s="25" t="e">
        <f>VLOOKUP($B812,'Seznam aktivit'!$B$3:$G$34,5)</f>
        <v>#N/A</v>
      </c>
      <c r="H812" s="26" t="e">
        <f>VLOOKUP($B812,'Seznam aktivit'!$B$3:$G$34,6)</f>
        <v>#N/A</v>
      </c>
    </row>
    <row r="813" spans="2:8" x14ac:dyDescent="0.3">
      <c r="B813" s="20"/>
      <c r="C813" s="19"/>
      <c r="D813" s="23" t="e">
        <f>VLOOKUP($B813,'Seznam aktivit'!$B$3:$G$34,2)</f>
        <v>#N/A</v>
      </c>
      <c r="E813" s="24" t="e">
        <f>VLOOKUP($B813,'Seznam aktivit'!$B$3:$G$34,3)</f>
        <v>#N/A</v>
      </c>
      <c r="F813" s="25" t="e">
        <f>VLOOKUP($B813,'Seznam aktivit'!$B$3:$G$34,4)</f>
        <v>#N/A</v>
      </c>
      <c r="G813" s="25" t="e">
        <f>VLOOKUP($B813,'Seznam aktivit'!$B$3:$G$34,5)</f>
        <v>#N/A</v>
      </c>
      <c r="H813" s="26" t="e">
        <f>VLOOKUP($B813,'Seznam aktivit'!$B$3:$G$34,6)</f>
        <v>#N/A</v>
      </c>
    </row>
    <row r="814" spans="2:8" x14ac:dyDescent="0.3">
      <c r="B814" s="20"/>
      <c r="C814" s="19"/>
      <c r="D814" s="23" t="e">
        <f>VLOOKUP($B814,'Seznam aktivit'!$B$3:$G$34,2)</f>
        <v>#N/A</v>
      </c>
      <c r="E814" s="24" t="e">
        <f>VLOOKUP($B814,'Seznam aktivit'!$B$3:$G$34,3)</f>
        <v>#N/A</v>
      </c>
      <c r="F814" s="25" t="e">
        <f>VLOOKUP($B814,'Seznam aktivit'!$B$3:$G$34,4)</f>
        <v>#N/A</v>
      </c>
      <c r="G814" s="25" t="e">
        <f>VLOOKUP($B814,'Seznam aktivit'!$B$3:$G$34,5)</f>
        <v>#N/A</v>
      </c>
      <c r="H814" s="26" t="e">
        <f>VLOOKUP($B814,'Seznam aktivit'!$B$3:$G$34,6)</f>
        <v>#N/A</v>
      </c>
    </row>
    <row r="815" spans="2:8" x14ac:dyDescent="0.3">
      <c r="B815" s="20"/>
      <c r="C815" s="19"/>
      <c r="D815" s="23" t="e">
        <f>VLOOKUP($B815,'Seznam aktivit'!$B$3:$G$34,2)</f>
        <v>#N/A</v>
      </c>
      <c r="E815" s="24" t="e">
        <f>VLOOKUP($B815,'Seznam aktivit'!$B$3:$G$34,3)</f>
        <v>#N/A</v>
      </c>
      <c r="F815" s="25" t="e">
        <f>VLOOKUP($B815,'Seznam aktivit'!$B$3:$G$34,4)</f>
        <v>#N/A</v>
      </c>
      <c r="G815" s="25" t="e">
        <f>VLOOKUP($B815,'Seznam aktivit'!$B$3:$G$34,5)</f>
        <v>#N/A</v>
      </c>
      <c r="H815" s="26" t="e">
        <f>VLOOKUP($B815,'Seznam aktivit'!$B$3:$G$34,6)</f>
        <v>#N/A</v>
      </c>
    </row>
    <row r="816" spans="2:8" x14ac:dyDescent="0.3">
      <c r="B816" s="20"/>
      <c r="C816" s="19"/>
      <c r="D816" s="23" t="e">
        <f>VLOOKUP($B816,'Seznam aktivit'!$B$3:$G$34,2)</f>
        <v>#N/A</v>
      </c>
      <c r="E816" s="24" t="e">
        <f>VLOOKUP($B816,'Seznam aktivit'!$B$3:$G$34,3)</f>
        <v>#N/A</v>
      </c>
      <c r="F816" s="25" t="e">
        <f>VLOOKUP($B816,'Seznam aktivit'!$B$3:$G$34,4)</f>
        <v>#N/A</v>
      </c>
      <c r="G816" s="25" t="e">
        <f>VLOOKUP($B816,'Seznam aktivit'!$B$3:$G$34,5)</f>
        <v>#N/A</v>
      </c>
      <c r="H816" s="26" t="e">
        <f>VLOOKUP($B816,'Seznam aktivit'!$B$3:$G$34,6)</f>
        <v>#N/A</v>
      </c>
    </row>
    <row r="817" spans="2:8" x14ac:dyDescent="0.3">
      <c r="B817" s="20"/>
      <c r="C817" s="19"/>
      <c r="D817" s="23" t="e">
        <f>VLOOKUP($B817,'Seznam aktivit'!$B$3:$G$34,2)</f>
        <v>#N/A</v>
      </c>
      <c r="E817" s="24" t="e">
        <f>VLOOKUP($B817,'Seznam aktivit'!$B$3:$G$34,3)</f>
        <v>#N/A</v>
      </c>
      <c r="F817" s="25" t="e">
        <f>VLOOKUP($B817,'Seznam aktivit'!$B$3:$G$34,4)</f>
        <v>#N/A</v>
      </c>
      <c r="G817" s="25" t="e">
        <f>VLOOKUP($B817,'Seznam aktivit'!$B$3:$G$34,5)</f>
        <v>#N/A</v>
      </c>
      <c r="H817" s="26" t="e">
        <f>VLOOKUP($B817,'Seznam aktivit'!$B$3:$G$34,6)</f>
        <v>#N/A</v>
      </c>
    </row>
    <row r="818" spans="2:8" x14ac:dyDescent="0.3">
      <c r="B818" s="20"/>
      <c r="C818" s="19"/>
      <c r="D818" s="23" t="e">
        <f>VLOOKUP($B818,'Seznam aktivit'!$B$3:$G$34,2)</f>
        <v>#N/A</v>
      </c>
      <c r="E818" s="24" t="e">
        <f>VLOOKUP($B818,'Seznam aktivit'!$B$3:$G$34,3)</f>
        <v>#N/A</v>
      </c>
      <c r="F818" s="25" t="e">
        <f>VLOOKUP($B818,'Seznam aktivit'!$B$3:$G$34,4)</f>
        <v>#N/A</v>
      </c>
      <c r="G818" s="25" t="e">
        <f>VLOOKUP($B818,'Seznam aktivit'!$B$3:$G$34,5)</f>
        <v>#N/A</v>
      </c>
      <c r="H818" s="26" t="e">
        <f>VLOOKUP($B818,'Seznam aktivit'!$B$3:$G$34,6)</f>
        <v>#N/A</v>
      </c>
    </row>
    <row r="819" spans="2:8" x14ac:dyDescent="0.3">
      <c r="B819" s="20"/>
      <c r="C819" s="19"/>
      <c r="D819" s="23" t="e">
        <f>VLOOKUP($B819,'Seznam aktivit'!$B$3:$G$34,2)</f>
        <v>#N/A</v>
      </c>
      <c r="E819" s="24" t="e">
        <f>VLOOKUP($B819,'Seznam aktivit'!$B$3:$G$34,3)</f>
        <v>#N/A</v>
      </c>
      <c r="F819" s="25" t="e">
        <f>VLOOKUP($B819,'Seznam aktivit'!$B$3:$G$34,4)</f>
        <v>#N/A</v>
      </c>
      <c r="G819" s="25" t="e">
        <f>VLOOKUP($B819,'Seznam aktivit'!$B$3:$G$34,5)</f>
        <v>#N/A</v>
      </c>
      <c r="H819" s="26" t="e">
        <f>VLOOKUP($B819,'Seznam aktivit'!$B$3:$G$34,6)</f>
        <v>#N/A</v>
      </c>
    </row>
    <row r="820" spans="2:8" x14ac:dyDescent="0.3">
      <c r="B820" s="20"/>
      <c r="C820" s="19"/>
      <c r="D820" s="23" t="e">
        <f>VLOOKUP($B820,'Seznam aktivit'!$B$3:$G$34,2)</f>
        <v>#N/A</v>
      </c>
      <c r="E820" s="24" t="e">
        <f>VLOOKUP($B820,'Seznam aktivit'!$B$3:$G$34,3)</f>
        <v>#N/A</v>
      </c>
      <c r="F820" s="25" t="e">
        <f>VLOOKUP($B820,'Seznam aktivit'!$B$3:$G$34,4)</f>
        <v>#N/A</v>
      </c>
      <c r="G820" s="25" t="e">
        <f>VLOOKUP($B820,'Seznam aktivit'!$B$3:$G$34,5)</f>
        <v>#N/A</v>
      </c>
      <c r="H820" s="26" t="e">
        <f>VLOOKUP($B820,'Seznam aktivit'!$B$3:$G$34,6)</f>
        <v>#N/A</v>
      </c>
    </row>
    <row r="821" spans="2:8" x14ac:dyDescent="0.3">
      <c r="B821" s="20"/>
      <c r="C821" s="19"/>
      <c r="D821" s="23" t="e">
        <f>VLOOKUP($B821,'Seznam aktivit'!$B$3:$G$34,2)</f>
        <v>#N/A</v>
      </c>
      <c r="E821" s="24" t="e">
        <f>VLOOKUP($B821,'Seznam aktivit'!$B$3:$G$34,3)</f>
        <v>#N/A</v>
      </c>
      <c r="F821" s="25" t="e">
        <f>VLOOKUP($B821,'Seznam aktivit'!$B$3:$G$34,4)</f>
        <v>#N/A</v>
      </c>
      <c r="G821" s="25" t="e">
        <f>VLOOKUP($B821,'Seznam aktivit'!$B$3:$G$34,5)</f>
        <v>#N/A</v>
      </c>
      <c r="H821" s="26" t="e">
        <f>VLOOKUP($B821,'Seznam aktivit'!$B$3:$G$34,6)</f>
        <v>#N/A</v>
      </c>
    </row>
    <row r="822" spans="2:8" x14ac:dyDescent="0.3">
      <c r="B822" s="20"/>
      <c r="C822" s="19"/>
      <c r="D822" s="23" t="e">
        <f>VLOOKUP($B822,'Seznam aktivit'!$B$3:$G$34,2)</f>
        <v>#N/A</v>
      </c>
      <c r="E822" s="24" t="e">
        <f>VLOOKUP($B822,'Seznam aktivit'!$B$3:$G$34,3)</f>
        <v>#N/A</v>
      </c>
      <c r="F822" s="25" t="e">
        <f>VLOOKUP($B822,'Seznam aktivit'!$B$3:$G$34,4)</f>
        <v>#N/A</v>
      </c>
      <c r="G822" s="25" t="e">
        <f>VLOOKUP($B822,'Seznam aktivit'!$B$3:$G$34,5)</f>
        <v>#N/A</v>
      </c>
      <c r="H822" s="26" t="e">
        <f>VLOOKUP($B822,'Seznam aktivit'!$B$3:$G$34,6)</f>
        <v>#N/A</v>
      </c>
    </row>
    <row r="823" spans="2:8" x14ac:dyDescent="0.3">
      <c r="B823" s="20"/>
      <c r="C823" s="19"/>
      <c r="D823" s="23" t="e">
        <f>VLOOKUP($B823,'Seznam aktivit'!$B$3:$G$34,2)</f>
        <v>#N/A</v>
      </c>
      <c r="E823" s="24" t="e">
        <f>VLOOKUP($B823,'Seznam aktivit'!$B$3:$G$34,3)</f>
        <v>#N/A</v>
      </c>
      <c r="F823" s="25" t="e">
        <f>VLOOKUP($B823,'Seznam aktivit'!$B$3:$G$34,4)</f>
        <v>#N/A</v>
      </c>
      <c r="G823" s="25" t="e">
        <f>VLOOKUP($B823,'Seznam aktivit'!$B$3:$G$34,5)</f>
        <v>#N/A</v>
      </c>
      <c r="H823" s="26" t="e">
        <f>VLOOKUP($B823,'Seznam aktivit'!$B$3:$G$34,6)</f>
        <v>#N/A</v>
      </c>
    </row>
    <row r="824" spans="2:8" x14ac:dyDescent="0.3">
      <c r="B824" s="20"/>
      <c r="C824" s="19"/>
      <c r="D824" s="23" t="e">
        <f>VLOOKUP($B824,'Seznam aktivit'!$B$3:$G$34,2)</f>
        <v>#N/A</v>
      </c>
      <c r="E824" s="24" t="e">
        <f>VLOOKUP($B824,'Seznam aktivit'!$B$3:$G$34,3)</f>
        <v>#N/A</v>
      </c>
      <c r="F824" s="25" t="e">
        <f>VLOOKUP($B824,'Seznam aktivit'!$B$3:$G$34,4)</f>
        <v>#N/A</v>
      </c>
      <c r="G824" s="25" t="e">
        <f>VLOOKUP($B824,'Seznam aktivit'!$B$3:$G$34,5)</f>
        <v>#N/A</v>
      </c>
      <c r="H824" s="26" t="e">
        <f>VLOOKUP($B824,'Seznam aktivit'!$B$3:$G$34,6)</f>
        <v>#N/A</v>
      </c>
    </row>
    <row r="825" spans="2:8" x14ac:dyDescent="0.3">
      <c r="B825" s="20"/>
      <c r="C825" s="19"/>
      <c r="D825" s="23" t="e">
        <f>VLOOKUP($B825,'Seznam aktivit'!$B$3:$G$34,2)</f>
        <v>#N/A</v>
      </c>
      <c r="E825" s="24" t="e">
        <f>VLOOKUP($B825,'Seznam aktivit'!$B$3:$G$34,3)</f>
        <v>#N/A</v>
      </c>
      <c r="F825" s="25" t="e">
        <f>VLOOKUP($B825,'Seznam aktivit'!$B$3:$G$34,4)</f>
        <v>#N/A</v>
      </c>
      <c r="G825" s="25" t="e">
        <f>VLOOKUP($B825,'Seznam aktivit'!$B$3:$G$34,5)</f>
        <v>#N/A</v>
      </c>
      <c r="H825" s="26" t="e">
        <f>VLOOKUP($B825,'Seznam aktivit'!$B$3:$G$34,6)</f>
        <v>#N/A</v>
      </c>
    </row>
    <row r="826" spans="2:8" x14ac:dyDescent="0.3">
      <c r="B826" s="20"/>
      <c r="C826" s="19"/>
      <c r="D826" s="23" t="e">
        <f>VLOOKUP($B826,'Seznam aktivit'!$B$3:$G$34,2)</f>
        <v>#N/A</v>
      </c>
      <c r="E826" s="24" t="e">
        <f>VLOOKUP($B826,'Seznam aktivit'!$B$3:$G$34,3)</f>
        <v>#N/A</v>
      </c>
      <c r="F826" s="25" t="e">
        <f>VLOOKUP($B826,'Seznam aktivit'!$B$3:$G$34,4)</f>
        <v>#N/A</v>
      </c>
      <c r="G826" s="25" t="e">
        <f>VLOOKUP($B826,'Seznam aktivit'!$B$3:$G$34,5)</f>
        <v>#N/A</v>
      </c>
      <c r="H826" s="26" t="e">
        <f>VLOOKUP($B826,'Seznam aktivit'!$B$3:$G$34,6)</f>
        <v>#N/A</v>
      </c>
    </row>
    <row r="827" spans="2:8" x14ac:dyDescent="0.3">
      <c r="B827" s="20"/>
      <c r="C827" s="19"/>
      <c r="D827" s="23" t="e">
        <f>VLOOKUP($B827,'Seznam aktivit'!$B$3:$G$34,2)</f>
        <v>#N/A</v>
      </c>
      <c r="E827" s="24" t="e">
        <f>VLOOKUP($B827,'Seznam aktivit'!$B$3:$G$34,3)</f>
        <v>#N/A</v>
      </c>
      <c r="F827" s="25" t="e">
        <f>VLOOKUP($B827,'Seznam aktivit'!$B$3:$G$34,4)</f>
        <v>#N/A</v>
      </c>
      <c r="G827" s="25" t="e">
        <f>VLOOKUP($B827,'Seznam aktivit'!$B$3:$G$34,5)</f>
        <v>#N/A</v>
      </c>
      <c r="H827" s="26" t="e">
        <f>VLOOKUP($B827,'Seznam aktivit'!$B$3:$G$34,6)</f>
        <v>#N/A</v>
      </c>
    </row>
    <row r="828" spans="2:8" x14ac:dyDescent="0.3">
      <c r="B828" s="20"/>
      <c r="C828" s="19"/>
      <c r="D828" s="23" t="e">
        <f>VLOOKUP($B828,'Seznam aktivit'!$B$3:$G$34,2)</f>
        <v>#N/A</v>
      </c>
      <c r="E828" s="24" t="e">
        <f>VLOOKUP($B828,'Seznam aktivit'!$B$3:$G$34,3)</f>
        <v>#N/A</v>
      </c>
      <c r="F828" s="25" t="e">
        <f>VLOOKUP($B828,'Seznam aktivit'!$B$3:$G$34,4)</f>
        <v>#N/A</v>
      </c>
      <c r="G828" s="25" t="e">
        <f>VLOOKUP($B828,'Seznam aktivit'!$B$3:$G$34,5)</f>
        <v>#N/A</v>
      </c>
      <c r="H828" s="26" t="e">
        <f>VLOOKUP($B828,'Seznam aktivit'!$B$3:$G$34,6)</f>
        <v>#N/A</v>
      </c>
    </row>
    <row r="829" spans="2:8" x14ac:dyDescent="0.3">
      <c r="B829" s="20"/>
      <c r="C829" s="19"/>
      <c r="D829" s="23" t="e">
        <f>VLOOKUP($B829,'Seznam aktivit'!$B$3:$G$34,2)</f>
        <v>#N/A</v>
      </c>
      <c r="E829" s="24" t="e">
        <f>VLOOKUP($B829,'Seznam aktivit'!$B$3:$G$34,3)</f>
        <v>#N/A</v>
      </c>
      <c r="F829" s="25" t="e">
        <f>VLOOKUP($B829,'Seznam aktivit'!$B$3:$G$34,4)</f>
        <v>#N/A</v>
      </c>
      <c r="G829" s="25" t="e">
        <f>VLOOKUP($B829,'Seznam aktivit'!$B$3:$G$34,5)</f>
        <v>#N/A</v>
      </c>
      <c r="H829" s="26" t="e">
        <f>VLOOKUP($B829,'Seznam aktivit'!$B$3:$G$34,6)</f>
        <v>#N/A</v>
      </c>
    </row>
    <row r="830" spans="2:8" x14ac:dyDescent="0.3">
      <c r="B830" s="20"/>
      <c r="C830" s="19"/>
      <c r="D830" s="23" t="e">
        <f>VLOOKUP($B830,'Seznam aktivit'!$B$3:$G$34,2)</f>
        <v>#N/A</v>
      </c>
      <c r="E830" s="24" t="e">
        <f>VLOOKUP($B830,'Seznam aktivit'!$B$3:$G$34,3)</f>
        <v>#N/A</v>
      </c>
      <c r="F830" s="25" t="e">
        <f>VLOOKUP($B830,'Seznam aktivit'!$B$3:$G$34,4)</f>
        <v>#N/A</v>
      </c>
      <c r="G830" s="25" t="e">
        <f>VLOOKUP($B830,'Seznam aktivit'!$B$3:$G$34,5)</f>
        <v>#N/A</v>
      </c>
      <c r="H830" s="26" t="e">
        <f>VLOOKUP($B830,'Seznam aktivit'!$B$3:$G$34,6)</f>
        <v>#N/A</v>
      </c>
    </row>
    <row r="831" spans="2:8" x14ac:dyDescent="0.3">
      <c r="B831" s="20"/>
      <c r="C831" s="19"/>
      <c r="D831" s="23" t="e">
        <f>VLOOKUP($B831,'Seznam aktivit'!$B$3:$G$34,2)</f>
        <v>#N/A</v>
      </c>
      <c r="E831" s="24" t="e">
        <f>VLOOKUP($B831,'Seznam aktivit'!$B$3:$G$34,3)</f>
        <v>#N/A</v>
      </c>
      <c r="F831" s="25" t="e">
        <f>VLOOKUP($B831,'Seznam aktivit'!$B$3:$G$34,4)</f>
        <v>#N/A</v>
      </c>
      <c r="G831" s="25" t="e">
        <f>VLOOKUP($B831,'Seznam aktivit'!$B$3:$G$34,5)</f>
        <v>#N/A</v>
      </c>
      <c r="H831" s="26" t="e">
        <f>VLOOKUP($B831,'Seznam aktivit'!$B$3:$G$34,6)</f>
        <v>#N/A</v>
      </c>
    </row>
    <row r="832" spans="2:8" x14ac:dyDescent="0.3">
      <c r="B832" s="20"/>
      <c r="C832" s="19"/>
      <c r="D832" s="23" t="e">
        <f>VLOOKUP($B832,'Seznam aktivit'!$B$3:$G$34,2)</f>
        <v>#N/A</v>
      </c>
      <c r="E832" s="24" t="e">
        <f>VLOOKUP($B832,'Seznam aktivit'!$B$3:$G$34,3)</f>
        <v>#N/A</v>
      </c>
      <c r="F832" s="25" t="e">
        <f>VLOOKUP($B832,'Seznam aktivit'!$B$3:$G$34,4)</f>
        <v>#N/A</v>
      </c>
      <c r="G832" s="25" t="e">
        <f>VLOOKUP($B832,'Seznam aktivit'!$B$3:$G$34,5)</f>
        <v>#N/A</v>
      </c>
      <c r="H832" s="26" t="e">
        <f>VLOOKUP($B832,'Seznam aktivit'!$B$3:$G$34,6)</f>
        <v>#N/A</v>
      </c>
    </row>
    <row r="833" spans="2:8" x14ac:dyDescent="0.3">
      <c r="B833" s="20"/>
      <c r="C833" s="19"/>
      <c r="D833" s="23" t="e">
        <f>VLOOKUP($B833,'Seznam aktivit'!$B$3:$G$34,2)</f>
        <v>#N/A</v>
      </c>
      <c r="E833" s="24" t="e">
        <f>VLOOKUP($B833,'Seznam aktivit'!$B$3:$G$34,3)</f>
        <v>#N/A</v>
      </c>
      <c r="F833" s="25" t="e">
        <f>VLOOKUP($B833,'Seznam aktivit'!$B$3:$G$34,4)</f>
        <v>#N/A</v>
      </c>
      <c r="G833" s="25" t="e">
        <f>VLOOKUP($B833,'Seznam aktivit'!$B$3:$G$34,5)</f>
        <v>#N/A</v>
      </c>
      <c r="H833" s="26" t="e">
        <f>VLOOKUP($B833,'Seznam aktivit'!$B$3:$G$34,6)</f>
        <v>#N/A</v>
      </c>
    </row>
    <row r="834" spans="2:8" x14ac:dyDescent="0.3">
      <c r="B834" s="20"/>
      <c r="C834" s="19"/>
      <c r="D834" s="23" t="e">
        <f>VLOOKUP($B834,'Seznam aktivit'!$B$3:$G$34,2)</f>
        <v>#N/A</v>
      </c>
      <c r="E834" s="24" t="e">
        <f>VLOOKUP($B834,'Seznam aktivit'!$B$3:$G$34,3)</f>
        <v>#N/A</v>
      </c>
      <c r="F834" s="25" t="e">
        <f>VLOOKUP($B834,'Seznam aktivit'!$B$3:$G$34,4)</f>
        <v>#N/A</v>
      </c>
      <c r="G834" s="25" t="e">
        <f>VLOOKUP($B834,'Seznam aktivit'!$B$3:$G$34,5)</f>
        <v>#N/A</v>
      </c>
      <c r="H834" s="26" t="e">
        <f>VLOOKUP($B834,'Seznam aktivit'!$B$3:$G$34,6)</f>
        <v>#N/A</v>
      </c>
    </row>
    <row r="835" spans="2:8" x14ac:dyDescent="0.3">
      <c r="B835" s="20"/>
      <c r="C835" s="19"/>
      <c r="D835" s="23" t="e">
        <f>VLOOKUP($B835,'Seznam aktivit'!$B$3:$G$34,2)</f>
        <v>#N/A</v>
      </c>
      <c r="E835" s="24" t="e">
        <f>VLOOKUP($B835,'Seznam aktivit'!$B$3:$G$34,3)</f>
        <v>#N/A</v>
      </c>
      <c r="F835" s="25" t="e">
        <f>VLOOKUP($B835,'Seznam aktivit'!$B$3:$G$34,4)</f>
        <v>#N/A</v>
      </c>
      <c r="G835" s="25" t="e">
        <f>VLOOKUP($B835,'Seznam aktivit'!$B$3:$G$34,5)</f>
        <v>#N/A</v>
      </c>
      <c r="H835" s="26" t="e">
        <f>VLOOKUP($B835,'Seznam aktivit'!$B$3:$G$34,6)</f>
        <v>#N/A</v>
      </c>
    </row>
    <row r="836" spans="2:8" x14ac:dyDescent="0.3">
      <c r="B836" s="20"/>
      <c r="C836" s="19"/>
      <c r="D836" s="23" t="e">
        <f>VLOOKUP($B836,'Seznam aktivit'!$B$3:$G$34,2)</f>
        <v>#N/A</v>
      </c>
      <c r="E836" s="24" t="e">
        <f>VLOOKUP($B836,'Seznam aktivit'!$B$3:$G$34,3)</f>
        <v>#N/A</v>
      </c>
      <c r="F836" s="25" t="e">
        <f>VLOOKUP($B836,'Seznam aktivit'!$B$3:$G$34,4)</f>
        <v>#N/A</v>
      </c>
      <c r="G836" s="25" t="e">
        <f>VLOOKUP($B836,'Seznam aktivit'!$B$3:$G$34,5)</f>
        <v>#N/A</v>
      </c>
      <c r="H836" s="26" t="e">
        <f>VLOOKUP($B836,'Seznam aktivit'!$B$3:$G$34,6)</f>
        <v>#N/A</v>
      </c>
    </row>
    <row r="837" spans="2:8" x14ac:dyDescent="0.3">
      <c r="B837" s="20"/>
      <c r="C837" s="19"/>
      <c r="D837" s="23" t="e">
        <f>VLOOKUP($B837,'Seznam aktivit'!$B$3:$G$34,2)</f>
        <v>#N/A</v>
      </c>
      <c r="E837" s="24" t="e">
        <f>VLOOKUP($B837,'Seznam aktivit'!$B$3:$G$34,3)</f>
        <v>#N/A</v>
      </c>
      <c r="F837" s="25" t="e">
        <f>VLOOKUP($B837,'Seznam aktivit'!$B$3:$G$34,4)</f>
        <v>#N/A</v>
      </c>
      <c r="G837" s="25" t="e">
        <f>VLOOKUP($B837,'Seznam aktivit'!$B$3:$G$34,5)</f>
        <v>#N/A</v>
      </c>
      <c r="H837" s="26" t="e">
        <f>VLOOKUP($B837,'Seznam aktivit'!$B$3:$G$34,6)</f>
        <v>#N/A</v>
      </c>
    </row>
    <row r="838" spans="2:8" x14ac:dyDescent="0.3">
      <c r="B838" s="20"/>
      <c r="C838" s="19"/>
      <c r="D838" s="23" t="e">
        <f>VLOOKUP($B838,'Seznam aktivit'!$B$3:$G$34,2)</f>
        <v>#N/A</v>
      </c>
      <c r="E838" s="24" t="e">
        <f>VLOOKUP($B838,'Seznam aktivit'!$B$3:$G$34,3)</f>
        <v>#N/A</v>
      </c>
      <c r="F838" s="25" t="e">
        <f>VLOOKUP($B838,'Seznam aktivit'!$B$3:$G$34,4)</f>
        <v>#N/A</v>
      </c>
      <c r="G838" s="25" t="e">
        <f>VLOOKUP($B838,'Seznam aktivit'!$B$3:$G$34,5)</f>
        <v>#N/A</v>
      </c>
      <c r="H838" s="26" t="e">
        <f>VLOOKUP($B838,'Seznam aktivit'!$B$3:$G$34,6)</f>
        <v>#N/A</v>
      </c>
    </row>
    <row r="839" spans="2:8" x14ac:dyDescent="0.3">
      <c r="B839" s="20"/>
      <c r="C839" s="19"/>
      <c r="D839" s="23" t="e">
        <f>VLOOKUP($B839,'Seznam aktivit'!$B$3:$G$34,2)</f>
        <v>#N/A</v>
      </c>
      <c r="E839" s="24" t="e">
        <f>VLOOKUP($B839,'Seznam aktivit'!$B$3:$G$34,3)</f>
        <v>#N/A</v>
      </c>
      <c r="F839" s="25" t="e">
        <f>VLOOKUP($B839,'Seznam aktivit'!$B$3:$G$34,4)</f>
        <v>#N/A</v>
      </c>
      <c r="G839" s="25" t="e">
        <f>VLOOKUP($B839,'Seznam aktivit'!$B$3:$G$34,5)</f>
        <v>#N/A</v>
      </c>
      <c r="H839" s="26" t="e">
        <f>VLOOKUP($B839,'Seznam aktivit'!$B$3:$G$34,6)</f>
        <v>#N/A</v>
      </c>
    </row>
    <row r="840" spans="2:8" x14ac:dyDescent="0.3">
      <c r="B840" s="20"/>
      <c r="C840" s="19"/>
      <c r="D840" s="23" t="e">
        <f>VLOOKUP($B840,'Seznam aktivit'!$B$3:$G$34,2)</f>
        <v>#N/A</v>
      </c>
      <c r="E840" s="24" t="e">
        <f>VLOOKUP($B840,'Seznam aktivit'!$B$3:$G$34,3)</f>
        <v>#N/A</v>
      </c>
      <c r="F840" s="25" t="e">
        <f>VLOOKUP($B840,'Seznam aktivit'!$B$3:$G$34,4)</f>
        <v>#N/A</v>
      </c>
      <c r="G840" s="25" t="e">
        <f>VLOOKUP($B840,'Seznam aktivit'!$B$3:$G$34,5)</f>
        <v>#N/A</v>
      </c>
      <c r="H840" s="26" t="e">
        <f>VLOOKUP($B840,'Seznam aktivit'!$B$3:$G$34,6)</f>
        <v>#N/A</v>
      </c>
    </row>
    <row r="841" spans="2:8" x14ac:dyDescent="0.3">
      <c r="B841" s="20"/>
      <c r="C841" s="19"/>
      <c r="D841" s="23" t="e">
        <f>VLOOKUP($B841,'Seznam aktivit'!$B$3:$G$34,2)</f>
        <v>#N/A</v>
      </c>
      <c r="E841" s="24" t="e">
        <f>VLOOKUP($B841,'Seznam aktivit'!$B$3:$G$34,3)</f>
        <v>#N/A</v>
      </c>
      <c r="F841" s="25" t="e">
        <f>VLOOKUP($B841,'Seznam aktivit'!$B$3:$G$34,4)</f>
        <v>#N/A</v>
      </c>
      <c r="G841" s="25" t="e">
        <f>VLOOKUP($B841,'Seznam aktivit'!$B$3:$G$34,5)</f>
        <v>#N/A</v>
      </c>
      <c r="H841" s="26" t="e">
        <f>VLOOKUP($B841,'Seznam aktivit'!$B$3:$G$34,6)</f>
        <v>#N/A</v>
      </c>
    </row>
    <row r="842" spans="2:8" x14ac:dyDescent="0.3">
      <c r="B842" s="20"/>
      <c r="C842" s="19"/>
      <c r="D842" s="23" t="e">
        <f>VLOOKUP($B842,'Seznam aktivit'!$B$3:$G$34,2)</f>
        <v>#N/A</v>
      </c>
      <c r="E842" s="24" t="e">
        <f>VLOOKUP($B842,'Seznam aktivit'!$B$3:$G$34,3)</f>
        <v>#N/A</v>
      </c>
      <c r="F842" s="25" t="e">
        <f>VLOOKUP($B842,'Seznam aktivit'!$B$3:$G$34,4)</f>
        <v>#N/A</v>
      </c>
      <c r="G842" s="25" t="e">
        <f>VLOOKUP($B842,'Seznam aktivit'!$B$3:$G$34,5)</f>
        <v>#N/A</v>
      </c>
      <c r="H842" s="26" t="e">
        <f>VLOOKUP($B842,'Seznam aktivit'!$B$3:$G$34,6)</f>
        <v>#N/A</v>
      </c>
    </row>
    <row r="843" spans="2:8" x14ac:dyDescent="0.3">
      <c r="B843" s="20"/>
      <c r="C843" s="19"/>
      <c r="D843" s="23" t="e">
        <f>VLOOKUP($B843,'Seznam aktivit'!$B$3:$G$34,2)</f>
        <v>#N/A</v>
      </c>
      <c r="E843" s="24" t="e">
        <f>VLOOKUP($B843,'Seznam aktivit'!$B$3:$G$34,3)</f>
        <v>#N/A</v>
      </c>
      <c r="F843" s="25" t="e">
        <f>VLOOKUP($B843,'Seznam aktivit'!$B$3:$G$34,4)</f>
        <v>#N/A</v>
      </c>
      <c r="G843" s="25" t="e">
        <f>VLOOKUP($B843,'Seznam aktivit'!$B$3:$G$34,5)</f>
        <v>#N/A</v>
      </c>
      <c r="H843" s="26" t="e">
        <f>VLOOKUP($B843,'Seznam aktivit'!$B$3:$G$34,6)</f>
        <v>#N/A</v>
      </c>
    </row>
    <row r="844" spans="2:8" x14ac:dyDescent="0.3">
      <c r="B844" s="20"/>
      <c r="C844" s="19"/>
      <c r="D844" s="23" t="e">
        <f>VLOOKUP($B844,'Seznam aktivit'!$B$3:$G$34,2)</f>
        <v>#N/A</v>
      </c>
      <c r="E844" s="24" t="e">
        <f>VLOOKUP($B844,'Seznam aktivit'!$B$3:$G$34,3)</f>
        <v>#N/A</v>
      </c>
      <c r="F844" s="25" t="e">
        <f>VLOOKUP($B844,'Seznam aktivit'!$B$3:$G$34,4)</f>
        <v>#N/A</v>
      </c>
      <c r="G844" s="25" t="e">
        <f>VLOOKUP($B844,'Seznam aktivit'!$B$3:$G$34,5)</f>
        <v>#N/A</v>
      </c>
      <c r="H844" s="26" t="e">
        <f>VLOOKUP($B844,'Seznam aktivit'!$B$3:$G$34,6)</f>
        <v>#N/A</v>
      </c>
    </row>
    <row r="845" spans="2:8" x14ac:dyDescent="0.3">
      <c r="B845" s="20"/>
      <c r="C845" s="19"/>
      <c r="D845" s="23" t="e">
        <f>VLOOKUP($B845,'Seznam aktivit'!$B$3:$G$34,2)</f>
        <v>#N/A</v>
      </c>
      <c r="E845" s="24" t="e">
        <f>VLOOKUP($B845,'Seznam aktivit'!$B$3:$G$34,3)</f>
        <v>#N/A</v>
      </c>
      <c r="F845" s="25" t="e">
        <f>VLOOKUP($B845,'Seznam aktivit'!$B$3:$G$34,4)</f>
        <v>#N/A</v>
      </c>
      <c r="G845" s="25" t="e">
        <f>VLOOKUP($B845,'Seznam aktivit'!$B$3:$G$34,5)</f>
        <v>#N/A</v>
      </c>
      <c r="H845" s="26" t="e">
        <f>VLOOKUP($B845,'Seznam aktivit'!$B$3:$G$34,6)</f>
        <v>#N/A</v>
      </c>
    </row>
    <row r="846" spans="2:8" x14ac:dyDescent="0.3">
      <c r="B846" s="20"/>
      <c r="C846" s="19"/>
      <c r="D846" s="23" t="e">
        <f>VLOOKUP($B846,'Seznam aktivit'!$B$3:$G$34,2)</f>
        <v>#N/A</v>
      </c>
      <c r="E846" s="24" t="e">
        <f>VLOOKUP($B846,'Seznam aktivit'!$B$3:$G$34,3)</f>
        <v>#N/A</v>
      </c>
      <c r="F846" s="25" t="e">
        <f>VLOOKUP($B846,'Seznam aktivit'!$B$3:$G$34,4)</f>
        <v>#N/A</v>
      </c>
      <c r="G846" s="25" t="e">
        <f>VLOOKUP($B846,'Seznam aktivit'!$B$3:$G$34,5)</f>
        <v>#N/A</v>
      </c>
      <c r="H846" s="26" t="e">
        <f>VLOOKUP($B846,'Seznam aktivit'!$B$3:$G$34,6)</f>
        <v>#N/A</v>
      </c>
    </row>
    <row r="847" spans="2:8" x14ac:dyDescent="0.3">
      <c r="B847" s="20"/>
      <c r="C847" s="19"/>
      <c r="D847" s="23" t="e">
        <f>VLOOKUP($B847,'Seznam aktivit'!$B$3:$G$34,2)</f>
        <v>#N/A</v>
      </c>
      <c r="E847" s="24" t="e">
        <f>VLOOKUP($B847,'Seznam aktivit'!$B$3:$G$34,3)</f>
        <v>#N/A</v>
      </c>
      <c r="F847" s="25" t="e">
        <f>VLOOKUP($B847,'Seznam aktivit'!$B$3:$G$34,4)</f>
        <v>#N/A</v>
      </c>
      <c r="G847" s="25" t="e">
        <f>VLOOKUP($B847,'Seznam aktivit'!$B$3:$G$34,5)</f>
        <v>#N/A</v>
      </c>
      <c r="H847" s="26" t="e">
        <f>VLOOKUP($B847,'Seznam aktivit'!$B$3:$G$34,6)</f>
        <v>#N/A</v>
      </c>
    </row>
    <row r="848" spans="2:8" x14ac:dyDescent="0.3">
      <c r="B848" s="20"/>
      <c r="C848" s="19"/>
      <c r="D848" s="23" t="e">
        <f>VLOOKUP($B848,'Seznam aktivit'!$B$3:$G$34,2)</f>
        <v>#N/A</v>
      </c>
      <c r="E848" s="24" t="e">
        <f>VLOOKUP($B848,'Seznam aktivit'!$B$3:$G$34,3)</f>
        <v>#N/A</v>
      </c>
      <c r="F848" s="25" t="e">
        <f>VLOOKUP($B848,'Seznam aktivit'!$B$3:$G$34,4)</f>
        <v>#N/A</v>
      </c>
      <c r="G848" s="25" t="e">
        <f>VLOOKUP($B848,'Seznam aktivit'!$B$3:$G$34,5)</f>
        <v>#N/A</v>
      </c>
      <c r="H848" s="26" t="e">
        <f>VLOOKUP($B848,'Seznam aktivit'!$B$3:$G$34,6)</f>
        <v>#N/A</v>
      </c>
    </row>
    <row r="849" spans="2:8" x14ac:dyDescent="0.3">
      <c r="B849" s="20"/>
      <c r="C849" s="19"/>
      <c r="D849" s="23" t="e">
        <f>VLOOKUP($B849,'Seznam aktivit'!$B$3:$G$34,2)</f>
        <v>#N/A</v>
      </c>
      <c r="E849" s="24" t="e">
        <f>VLOOKUP($B849,'Seznam aktivit'!$B$3:$G$34,3)</f>
        <v>#N/A</v>
      </c>
      <c r="F849" s="25" t="e">
        <f>VLOOKUP($B849,'Seznam aktivit'!$B$3:$G$34,4)</f>
        <v>#N/A</v>
      </c>
      <c r="G849" s="25" t="e">
        <f>VLOOKUP($B849,'Seznam aktivit'!$B$3:$G$34,5)</f>
        <v>#N/A</v>
      </c>
      <c r="H849" s="26" t="e">
        <f>VLOOKUP($B849,'Seznam aktivit'!$B$3:$G$34,6)</f>
        <v>#N/A</v>
      </c>
    </row>
    <row r="850" spans="2:8" x14ac:dyDescent="0.3">
      <c r="B850" s="20"/>
      <c r="C850" s="19"/>
      <c r="D850" s="23" t="e">
        <f>VLOOKUP($B850,'Seznam aktivit'!$B$3:$G$34,2)</f>
        <v>#N/A</v>
      </c>
      <c r="E850" s="24" t="e">
        <f>VLOOKUP($B850,'Seznam aktivit'!$B$3:$G$34,3)</f>
        <v>#N/A</v>
      </c>
      <c r="F850" s="25" t="e">
        <f>VLOOKUP($B850,'Seznam aktivit'!$B$3:$G$34,4)</f>
        <v>#N/A</v>
      </c>
      <c r="G850" s="25" t="e">
        <f>VLOOKUP($B850,'Seznam aktivit'!$B$3:$G$34,5)</f>
        <v>#N/A</v>
      </c>
      <c r="H850" s="26" t="e">
        <f>VLOOKUP($B850,'Seznam aktivit'!$B$3:$G$34,6)</f>
        <v>#N/A</v>
      </c>
    </row>
    <row r="851" spans="2:8" x14ac:dyDescent="0.3">
      <c r="B851" s="20"/>
      <c r="C851" s="19"/>
      <c r="D851" s="23" t="e">
        <f>VLOOKUP($B851,'Seznam aktivit'!$B$3:$G$34,2)</f>
        <v>#N/A</v>
      </c>
      <c r="E851" s="24" t="e">
        <f>VLOOKUP($B851,'Seznam aktivit'!$B$3:$G$34,3)</f>
        <v>#N/A</v>
      </c>
      <c r="F851" s="25" t="e">
        <f>VLOOKUP($B851,'Seznam aktivit'!$B$3:$G$34,4)</f>
        <v>#N/A</v>
      </c>
      <c r="G851" s="25" t="e">
        <f>VLOOKUP($B851,'Seznam aktivit'!$B$3:$G$34,5)</f>
        <v>#N/A</v>
      </c>
      <c r="H851" s="26" t="e">
        <f>VLOOKUP($B851,'Seznam aktivit'!$B$3:$G$34,6)</f>
        <v>#N/A</v>
      </c>
    </row>
    <row r="852" spans="2:8" x14ac:dyDescent="0.3">
      <c r="B852" s="20"/>
      <c r="C852" s="19"/>
      <c r="D852" s="23" t="e">
        <f>VLOOKUP($B852,'Seznam aktivit'!$B$3:$G$34,2)</f>
        <v>#N/A</v>
      </c>
      <c r="E852" s="24" t="e">
        <f>VLOOKUP($B852,'Seznam aktivit'!$B$3:$G$34,3)</f>
        <v>#N/A</v>
      </c>
      <c r="F852" s="25" t="e">
        <f>VLOOKUP($B852,'Seznam aktivit'!$B$3:$G$34,4)</f>
        <v>#N/A</v>
      </c>
      <c r="G852" s="25" t="e">
        <f>VLOOKUP($B852,'Seznam aktivit'!$B$3:$G$34,5)</f>
        <v>#N/A</v>
      </c>
      <c r="H852" s="26" t="e">
        <f>VLOOKUP($B852,'Seznam aktivit'!$B$3:$G$34,6)</f>
        <v>#N/A</v>
      </c>
    </row>
    <row r="853" spans="2:8" x14ac:dyDescent="0.3">
      <c r="B853" s="20"/>
      <c r="C853" s="19"/>
      <c r="D853" s="23" t="e">
        <f>VLOOKUP($B853,'Seznam aktivit'!$B$3:$G$34,2)</f>
        <v>#N/A</v>
      </c>
      <c r="E853" s="24" t="e">
        <f>VLOOKUP($B853,'Seznam aktivit'!$B$3:$G$34,3)</f>
        <v>#N/A</v>
      </c>
      <c r="F853" s="25" t="e">
        <f>VLOOKUP($B853,'Seznam aktivit'!$B$3:$G$34,4)</f>
        <v>#N/A</v>
      </c>
      <c r="G853" s="25" t="e">
        <f>VLOOKUP($B853,'Seznam aktivit'!$B$3:$G$34,5)</f>
        <v>#N/A</v>
      </c>
      <c r="H853" s="26" t="e">
        <f>VLOOKUP($B853,'Seznam aktivit'!$B$3:$G$34,6)</f>
        <v>#N/A</v>
      </c>
    </row>
    <row r="854" spans="2:8" x14ac:dyDescent="0.3">
      <c r="B854" s="20"/>
      <c r="C854" s="19"/>
      <c r="D854" s="23" t="e">
        <f>VLOOKUP($B854,'Seznam aktivit'!$B$3:$G$34,2)</f>
        <v>#N/A</v>
      </c>
      <c r="E854" s="24" t="e">
        <f>VLOOKUP($B854,'Seznam aktivit'!$B$3:$G$34,3)</f>
        <v>#N/A</v>
      </c>
      <c r="F854" s="25" t="e">
        <f>VLOOKUP($B854,'Seznam aktivit'!$B$3:$G$34,4)</f>
        <v>#N/A</v>
      </c>
      <c r="G854" s="25" t="e">
        <f>VLOOKUP($B854,'Seznam aktivit'!$B$3:$G$34,5)</f>
        <v>#N/A</v>
      </c>
      <c r="H854" s="26" t="e">
        <f>VLOOKUP($B854,'Seznam aktivit'!$B$3:$G$34,6)</f>
        <v>#N/A</v>
      </c>
    </row>
    <row r="855" spans="2:8" x14ac:dyDescent="0.3">
      <c r="B855" s="20"/>
      <c r="C855" s="19"/>
      <c r="D855" s="23" t="e">
        <f>VLOOKUP($B855,'Seznam aktivit'!$B$3:$G$34,2)</f>
        <v>#N/A</v>
      </c>
      <c r="E855" s="24" t="e">
        <f>VLOOKUP($B855,'Seznam aktivit'!$B$3:$G$34,3)</f>
        <v>#N/A</v>
      </c>
      <c r="F855" s="25" t="e">
        <f>VLOOKUP($B855,'Seznam aktivit'!$B$3:$G$34,4)</f>
        <v>#N/A</v>
      </c>
      <c r="G855" s="25" t="e">
        <f>VLOOKUP($B855,'Seznam aktivit'!$B$3:$G$34,5)</f>
        <v>#N/A</v>
      </c>
      <c r="H855" s="26" t="e">
        <f>VLOOKUP($B855,'Seznam aktivit'!$B$3:$G$34,6)</f>
        <v>#N/A</v>
      </c>
    </row>
    <row r="856" spans="2:8" x14ac:dyDescent="0.3">
      <c r="B856" s="20"/>
      <c r="C856" s="19"/>
      <c r="D856" s="23" t="e">
        <f>VLOOKUP($B856,'Seznam aktivit'!$B$3:$G$34,2)</f>
        <v>#N/A</v>
      </c>
      <c r="E856" s="24" t="e">
        <f>VLOOKUP($B856,'Seznam aktivit'!$B$3:$G$34,3)</f>
        <v>#N/A</v>
      </c>
      <c r="F856" s="25" t="e">
        <f>VLOOKUP($B856,'Seznam aktivit'!$B$3:$G$34,4)</f>
        <v>#N/A</v>
      </c>
      <c r="G856" s="25" t="e">
        <f>VLOOKUP($B856,'Seznam aktivit'!$B$3:$G$34,5)</f>
        <v>#N/A</v>
      </c>
      <c r="H856" s="26" t="e">
        <f>VLOOKUP($B856,'Seznam aktivit'!$B$3:$G$34,6)</f>
        <v>#N/A</v>
      </c>
    </row>
    <row r="857" spans="2:8" x14ac:dyDescent="0.3">
      <c r="B857" s="20"/>
      <c r="C857" s="19"/>
      <c r="D857" s="23" t="e">
        <f>VLOOKUP($B857,'Seznam aktivit'!$B$3:$G$34,2)</f>
        <v>#N/A</v>
      </c>
      <c r="E857" s="24" t="e">
        <f>VLOOKUP($B857,'Seznam aktivit'!$B$3:$G$34,3)</f>
        <v>#N/A</v>
      </c>
      <c r="F857" s="25" t="e">
        <f>VLOOKUP($B857,'Seznam aktivit'!$B$3:$G$34,4)</f>
        <v>#N/A</v>
      </c>
      <c r="G857" s="25" t="e">
        <f>VLOOKUP($B857,'Seznam aktivit'!$B$3:$G$34,5)</f>
        <v>#N/A</v>
      </c>
      <c r="H857" s="26" t="e">
        <f>VLOOKUP($B857,'Seznam aktivit'!$B$3:$G$34,6)</f>
        <v>#N/A</v>
      </c>
    </row>
    <row r="858" spans="2:8" x14ac:dyDescent="0.3">
      <c r="B858" s="20"/>
      <c r="C858" s="19"/>
      <c r="D858" s="23" t="e">
        <f>VLOOKUP($B858,'Seznam aktivit'!$B$3:$G$34,2)</f>
        <v>#N/A</v>
      </c>
      <c r="E858" s="24" t="e">
        <f>VLOOKUP($B858,'Seznam aktivit'!$B$3:$G$34,3)</f>
        <v>#N/A</v>
      </c>
      <c r="F858" s="25" t="e">
        <f>VLOOKUP($B858,'Seznam aktivit'!$B$3:$G$34,4)</f>
        <v>#N/A</v>
      </c>
      <c r="G858" s="25" t="e">
        <f>VLOOKUP($B858,'Seznam aktivit'!$B$3:$G$34,5)</f>
        <v>#N/A</v>
      </c>
      <c r="H858" s="26" t="e">
        <f>VLOOKUP($B858,'Seznam aktivit'!$B$3:$G$34,6)</f>
        <v>#N/A</v>
      </c>
    </row>
    <row r="859" spans="2:8" x14ac:dyDescent="0.3">
      <c r="B859" s="20"/>
      <c r="C859" s="19"/>
      <c r="D859" s="23" t="e">
        <f>VLOOKUP($B859,'Seznam aktivit'!$B$3:$G$34,2)</f>
        <v>#N/A</v>
      </c>
      <c r="E859" s="24" t="e">
        <f>VLOOKUP($B859,'Seznam aktivit'!$B$3:$G$34,3)</f>
        <v>#N/A</v>
      </c>
      <c r="F859" s="25" t="e">
        <f>VLOOKUP($B859,'Seznam aktivit'!$B$3:$G$34,4)</f>
        <v>#N/A</v>
      </c>
      <c r="G859" s="25" t="e">
        <f>VLOOKUP($B859,'Seznam aktivit'!$B$3:$G$34,5)</f>
        <v>#N/A</v>
      </c>
      <c r="H859" s="26" t="e">
        <f>VLOOKUP($B859,'Seznam aktivit'!$B$3:$G$34,6)</f>
        <v>#N/A</v>
      </c>
    </row>
    <row r="860" spans="2:8" x14ac:dyDescent="0.3">
      <c r="B860" s="20"/>
      <c r="C860" s="19"/>
      <c r="D860" s="23" t="e">
        <f>VLOOKUP($B860,'Seznam aktivit'!$B$3:$G$34,2)</f>
        <v>#N/A</v>
      </c>
      <c r="E860" s="24" t="e">
        <f>VLOOKUP($B860,'Seznam aktivit'!$B$3:$G$34,3)</f>
        <v>#N/A</v>
      </c>
      <c r="F860" s="25" t="e">
        <f>VLOOKUP($B860,'Seznam aktivit'!$B$3:$G$34,4)</f>
        <v>#N/A</v>
      </c>
      <c r="G860" s="25" t="e">
        <f>VLOOKUP($B860,'Seznam aktivit'!$B$3:$G$34,5)</f>
        <v>#N/A</v>
      </c>
      <c r="H860" s="26" t="e">
        <f>VLOOKUP($B860,'Seznam aktivit'!$B$3:$G$34,6)</f>
        <v>#N/A</v>
      </c>
    </row>
    <row r="861" spans="2:8" x14ac:dyDescent="0.3">
      <c r="B861" s="20"/>
      <c r="C861" s="19"/>
      <c r="D861" s="23" t="e">
        <f>VLOOKUP($B861,'Seznam aktivit'!$B$3:$G$34,2)</f>
        <v>#N/A</v>
      </c>
      <c r="E861" s="24" t="e">
        <f>VLOOKUP($B861,'Seznam aktivit'!$B$3:$G$34,3)</f>
        <v>#N/A</v>
      </c>
      <c r="F861" s="25" t="e">
        <f>VLOOKUP($B861,'Seznam aktivit'!$B$3:$G$34,4)</f>
        <v>#N/A</v>
      </c>
      <c r="G861" s="25" t="e">
        <f>VLOOKUP($B861,'Seznam aktivit'!$B$3:$G$34,5)</f>
        <v>#N/A</v>
      </c>
      <c r="H861" s="26" t="e">
        <f>VLOOKUP($B861,'Seznam aktivit'!$B$3:$G$34,6)</f>
        <v>#N/A</v>
      </c>
    </row>
    <row r="862" spans="2:8" x14ac:dyDescent="0.3">
      <c r="B862" s="20"/>
      <c r="C862" s="19"/>
      <c r="D862" s="23" t="e">
        <f>VLOOKUP($B862,'Seznam aktivit'!$B$3:$G$34,2)</f>
        <v>#N/A</v>
      </c>
      <c r="E862" s="24" t="e">
        <f>VLOOKUP($B862,'Seznam aktivit'!$B$3:$G$34,3)</f>
        <v>#N/A</v>
      </c>
      <c r="F862" s="25" t="e">
        <f>VLOOKUP($B862,'Seznam aktivit'!$B$3:$G$34,4)</f>
        <v>#N/A</v>
      </c>
      <c r="G862" s="25" t="e">
        <f>VLOOKUP($B862,'Seznam aktivit'!$B$3:$G$34,5)</f>
        <v>#N/A</v>
      </c>
      <c r="H862" s="26" t="e">
        <f>VLOOKUP($B862,'Seznam aktivit'!$B$3:$G$34,6)</f>
        <v>#N/A</v>
      </c>
    </row>
    <row r="863" spans="2:8" x14ac:dyDescent="0.3">
      <c r="B863" s="20"/>
      <c r="C863" s="19"/>
      <c r="D863" s="23" t="e">
        <f>VLOOKUP($B863,'Seznam aktivit'!$B$3:$G$34,2)</f>
        <v>#N/A</v>
      </c>
      <c r="E863" s="24" t="e">
        <f>VLOOKUP($B863,'Seznam aktivit'!$B$3:$G$34,3)</f>
        <v>#N/A</v>
      </c>
      <c r="F863" s="25" t="e">
        <f>VLOOKUP($B863,'Seznam aktivit'!$B$3:$G$34,4)</f>
        <v>#N/A</v>
      </c>
      <c r="G863" s="25" t="e">
        <f>VLOOKUP($B863,'Seznam aktivit'!$B$3:$G$34,5)</f>
        <v>#N/A</v>
      </c>
      <c r="H863" s="26" t="e">
        <f>VLOOKUP($B863,'Seznam aktivit'!$B$3:$G$34,6)</f>
        <v>#N/A</v>
      </c>
    </row>
    <row r="864" spans="2:8" x14ac:dyDescent="0.3">
      <c r="B864" s="20"/>
      <c r="C864" s="19"/>
      <c r="D864" s="23" t="e">
        <f>VLOOKUP($B864,'Seznam aktivit'!$B$3:$G$34,2)</f>
        <v>#N/A</v>
      </c>
      <c r="E864" s="24" t="e">
        <f>VLOOKUP($B864,'Seznam aktivit'!$B$3:$G$34,3)</f>
        <v>#N/A</v>
      </c>
      <c r="F864" s="25" t="e">
        <f>VLOOKUP($B864,'Seznam aktivit'!$B$3:$G$34,4)</f>
        <v>#N/A</v>
      </c>
      <c r="G864" s="25" t="e">
        <f>VLOOKUP($B864,'Seznam aktivit'!$B$3:$G$34,5)</f>
        <v>#N/A</v>
      </c>
      <c r="H864" s="26" t="e">
        <f>VLOOKUP($B864,'Seznam aktivit'!$B$3:$G$34,6)</f>
        <v>#N/A</v>
      </c>
    </row>
    <row r="865" spans="2:8" x14ac:dyDescent="0.3">
      <c r="B865" s="20"/>
      <c r="C865" s="19"/>
      <c r="D865" s="23" t="e">
        <f>VLOOKUP($B865,'Seznam aktivit'!$B$3:$G$34,2)</f>
        <v>#N/A</v>
      </c>
      <c r="E865" s="24" t="e">
        <f>VLOOKUP($B865,'Seznam aktivit'!$B$3:$G$34,3)</f>
        <v>#N/A</v>
      </c>
      <c r="F865" s="25" t="e">
        <f>VLOOKUP($B865,'Seznam aktivit'!$B$3:$G$34,4)</f>
        <v>#N/A</v>
      </c>
      <c r="G865" s="25" t="e">
        <f>VLOOKUP($B865,'Seznam aktivit'!$B$3:$G$34,5)</f>
        <v>#N/A</v>
      </c>
      <c r="H865" s="26" t="e">
        <f>VLOOKUP($B865,'Seznam aktivit'!$B$3:$G$34,6)</f>
        <v>#N/A</v>
      </c>
    </row>
    <row r="866" spans="2:8" x14ac:dyDescent="0.3">
      <c r="B866" s="20"/>
      <c r="C866" s="19"/>
      <c r="D866" s="23" t="e">
        <f>VLOOKUP($B866,'Seznam aktivit'!$B$3:$G$34,2)</f>
        <v>#N/A</v>
      </c>
      <c r="E866" s="24" t="e">
        <f>VLOOKUP($B866,'Seznam aktivit'!$B$3:$G$34,3)</f>
        <v>#N/A</v>
      </c>
      <c r="F866" s="25" t="e">
        <f>VLOOKUP($B866,'Seznam aktivit'!$B$3:$G$34,4)</f>
        <v>#N/A</v>
      </c>
      <c r="G866" s="25" t="e">
        <f>VLOOKUP($B866,'Seznam aktivit'!$B$3:$G$34,5)</f>
        <v>#N/A</v>
      </c>
      <c r="H866" s="26" t="e">
        <f>VLOOKUP($B866,'Seznam aktivit'!$B$3:$G$34,6)</f>
        <v>#N/A</v>
      </c>
    </row>
    <row r="867" spans="2:8" x14ac:dyDescent="0.3">
      <c r="B867" s="20"/>
      <c r="C867" s="19"/>
      <c r="D867" s="23" t="e">
        <f>VLOOKUP($B867,'Seznam aktivit'!$B$3:$G$34,2)</f>
        <v>#N/A</v>
      </c>
      <c r="E867" s="24" t="e">
        <f>VLOOKUP($B867,'Seznam aktivit'!$B$3:$G$34,3)</f>
        <v>#N/A</v>
      </c>
      <c r="F867" s="25" t="e">
        <f>VLOOKUP($B867,'Seznam aktivit'!$B$3:$G$34,4)</f>
        <v>#N/A</v>
      </c>
      <c r="G867" s="25" t="e">
        <f>VLOOKUP($B867,'Seznam aktivit'!$B$3:$G$34,5)</f>
        <v>#N/A</v>
      </c>
      <c r="H867" s="26" t="e">
        <f>VLOOKUP($B867,'Seznam aktivit'!$B$3:$G$34,6)</f>
        <v>#N/A</v>
      </c>
    </row>
    <row r="868" spans="2:8" x14ac:dyDescent="0.3">
      <c r="B868" s="20"/>
      <c r="C868" s="19"/>
      <c r="D868" s="23" t="e">
        <f>VLOOKUP($B868,'Seznam aktivit'!$B$3:$G$34,2)</f>
        <v>#N/A</v>
      </c>
      <c r="E868" s="24" t="e">
        <f>VLOOKUP($B868,'Seznam aktivit'!$B$3:$G$34,3)</f>
        <v>#N/A</v>
      </c>
      <c r="F868" s="25" t="e">
        <f>VLOOKUP($B868,'Seznam aktivit'!$B$3:$G$34,4)</f>
        <v>#N/A</v>
      </c>
      <c r="G868" s="25" t="e">
        <f>VLOOKUP($B868,'Seznam aktivit'!$B$3:$G$34,5)</f>
        <v>#N/A</v>
      </c>
      <c r="H868" s="26" t="e">
        <f>VLOOKUP($B868,'Seznam aktivit'!$B$3:$G$34,6)</f>
        <v>#N/A</v>
      </c>
    </row>
    <row r="869" spans="2:8" x14ac:dyDescent="0.3">
      <c r="B869" s="20"/>
      <c r="C869" s="19"/>
      <c r="D869" s="23" t="e">
        <f>VLOOKUP($B869,'Seznam aktivit'!$B$3:$G$34,2)</f>
        <v>#N/A</v>
      </c>
      <c r="E869" s="24" t="e">
        <f>VLOOKUP($B869,'Seznam aktivit'!$B$3:$G$34,3)</f>
        <v>#N/A</v>
      </c>
      <c r="F869" s="25" t="e">
        <f>VLOOKUP($B869,'Seznam aktivit'!$B$3:$G$34,4)</f>
        <v>#N/A</v>
      </c>
      <c r="G869" s="25" t="e">
        <f>VLOOKUP($B869,'Seznam aktivit'!$B$3:$G$34,5)</f>
        <v>#N/A</v>
      </c>
      <c r="H869" s="26" t="e">
        <f>VLOOKUP($B869,'Seznam aktivit'!$B$3:$G$34,6)</f>
        <v>#N/A</v>
      </c>
    </row>
    <row r="870" spans="2:8" x14ac:dyDescent="0.3">
      <c r="B870" s="20"/>
      <c r="C870" s="19"/>
      <c r="D870" s="23" t="e">
        <f>VLOOKUP($B870,'Seznam aktivit'!$B$3:$G$34,2)</f>
        <v>#N/A</v>
      </c>
      <c r="E870" s="24" t="e">
        <f>VLOOKUP($B870,'Seznam aktivit'!$B$3:$G$34,3)</f>
        <v>#N/A</v>
      </c>
      <c r="F870" s="25" t="e">
        <f>VLOOKUP($B870,'Seznam aktivit'!$B$3:$G$34,4)</f>
        <v>#N/A</v>
      </c>
      <c r="G870" s="25" t="e">
        <f>VLOOKUP($B870,'Seznam aktivit'!$B$3:$G$34,5)</f>
        <v>#N/A</v>
      </c>
      <c r="H870" s="26" t="e">
        <f>VLOOKUP($B870,'Seznam aktivit'!$B$3:$G$34,6)</f>
        <v>#N/A</v>
      </c>
    </row>
    <row r="871" spans="2:8" x14ac:dyDescent="0.3">
      <c r="B871" s="20"/>
      <c r="C871" s="19"/>
      <c r="D871" s="23" t="e">
        <f>VLOOKUP($B871,'Seznam aktivit'!$B$3:$G$34,2)</f>
        <v>#N/A</v>
      </c>
      <c r="E871" s="24" t="e">
        <f>VLOOKUP($B871,'Seznam aktivit'!$B$3:$G$34,3)</f>
        <v>#N/A</v>
      </c>
      <c r="F871" s="25" t="e">
        <f>VLOOKUP($B871,'Seznam aktivit'!$B$3:$G$34,4)</f>
        <v>#N/A</v>
      </c>
      <c r="G871" s="25" t="e">
        <f>VLOOKUP($B871,'Seznam aktivit'!$B$3:$G$34,5)</f>
        <v>#N/A</v>
      </c>
      <c r="H871" s="26" t="e">
        <f>VLOOKUP($B871,'Seznam aktivit'!$B$3:$G$34,6)</f>
        <v>#N/A</v>
      </c>
    </row>
    <row r="872" spans="2:8" x14ac:dyDescent="0.3">
      <c r="B872" s="20"/>
      <c r="C872" s="19"/>
      <c r="D872" s="23" t="e">
        <f>VLOOKUP($B872,'Seznam aktivit'!$B$3:$G$34,2)</f>
        <v>#N/A</v>
      </c>
      <c r="E872" s="24" t="e">
        <f>VLOOKUP($B872,'Seznam aktivit'!$B$3:$G$34,3)</f>
        <v>#N/A</v>
      </c>
      <c r="F872" s="25" t="e">
        <f>VLOOKUP($B872,'Seznam aktivit'!$B$3:$G$34,4)</f>
        <v>#N/A</v>
      </c>
      <c r="G872" s="25" t="e">
        <f>VLOOKUP($B872,'Seznam aktivit'!$B$3:$G$34,5)</f>
        <v>#N/A</v>
      </c>
      <c r="H872" s="26" t="e">
        <f>VLOOKUP($B872,'Seznam aktivit'!$B$3:$G$34,6)</f>
        <v>#N/A</v>
      </c>
    </row>
    <row r="873" spans="2:8" x14ac:dyDescent="0.3">
      <c r="B873" s="20"/>
      <c r="C873" s="19"/>
      <c r="D873" s="23" t="e">
        <f>VLOOKUP($B873,'Seznam aktivit'!$B$3:$G$34,2)</f>
        <v>#N/A</v>
      </c>
      <c r="E873" s="24" t="e">
        <f>VLOOKUP($B873,'Seznam aktivit'!$B$3:$G$34,3)</f>
        <v>#N/A</v>
      </c>
      <c r="F873" s="25" t="e">
        <f>VLOOKUP($B873,'Seznam aktivit'!$B$3:$G$34,4)</f>
        <v>#N/A</v>
      </c>
      <c r="G873" s="25" t="e">
        <f>VLOOKUP($B873,'Seznam aktivit'!$B$3:$G$34,5)</f>
        <v>#N/A</v>
      </c>
      <c r="H873" s="26" t="e">
        <f>VLOOKUP($B873,'Seznam aktivit'!$B$3:$G$34,6)</f>
        <v>#N/A</v>
      </c>
    </row>
    <row r="874" spans="2:8" x14ac:dyDescent="0.3">
      <c r="B874" s="20"/>
      <c r="C874" s="19"/>
      <c r="D874" s="23" t="e">
        <f>VLOOKUP($B874,'Seznam aktivit'!$B$3:$G$34,2)</f>
        <v>#N/A</v>
      </c>
      <c r="E874" s="24" t="e">
        <f>VLOOKUP($B874,'Seznam aktivit'!$B$3:$G$34,3)</f>
        <v>#N/A</v>
      </c>
      <c r="F874" s="25" t="e">
        <f>VLOOKUP($B874,'Seznam aktivit'!$B$3:$G$34,4)</f>
        <v>#N/A</v>
      </c>
      <c r="G874" s="25" t="e">
        <f>VLOOKUP($B874,'Seznam aktivit'!$B$3:$G$34,5)</f>
        <v>#N/A</v>
      </c>
      <c r="H874" s="26" t="e">
        <f>VLOOKUP($B874,'Seznam aktivit'!$B$3:$G$34,6)</f>
        <v>#N/A</v>
      </c>
    </row>
    <row r="875" spans="2:8" x14ac:dyDescent="0.3">
      <c r="B875" s="20"/>
      <c r="C875" s="19"/>
      <c r="D875" s="23" t="e">
        <f>VLOOKUP($B875,'Seznam aktivit'!$B$3:$G$34,2)</f>
        <v>#N/A</v>
      </c>
      <c r="E875" s="24" t="e">
        <f>VLOOKUP($B875,'Seznam aktivit'!$B$3:$G$34,3)</f>
        <v>#N/A</v>
      </c>
      <c r="F875" s="25" t="e">
        <f>VLOOKUP($B875,'Seznam aktivit'!$B$3:$G$34,4)</f>
        <v>#N/A</v>
      </c>
      <c r="G875" s="25" t="e">
        <f>VLOOKUP($B875,'Seznam aktivit'!$B$3:$G$34,5)</f>
        <v>#N/A</v>
      </c>
      <c r="H875" s="26" t="e">
        <f>VLOOKUP($B875,'Seznam aktivit'!$B$3:$G$34,6)</f>
        <v>#N/A</v>
      </c>
    </row>
    <row r="876" spans="2:8" x14ac:dyDescent="0.3">
      <c r="B876" s="20"/>
      <c r="C876" s="19"/>
      <c r="D876" s="23" t="e">
        <f>VLOOKUP($B876,'Seznam aktivit'!$B$3:$G$34,2)</f>
        <v>#N/A</v>
      </c>
      <c r="E876" s="24" t="e">
        <f>VLOOKUP($B876,'Seznam aktivit'!$B$3:$G$34,3)</f>
        <v>#N/A</v>
      </c>
      <c r="F876" s="25" t="e">
        <f>VLOOKUP($B876,'Seznam aktivit'!$B$3:$G$34,4)</f>
        <v>#N/A</v>
      </c>
      <c r="G876" s="25" t="e">
        <f>VLOOKUP($B876,'Seznam aktivit'!$B$3:$G$34,5)</f>
        <v>#N/A</v>
      </c>
      <c r="H876" s="26" t="e">
        <f>VLOOKUP($B876,'Seznam aktivit'!$B$3:$G$34,6)</f>
        <v>#N/A</v>
      </c>
    </row>
    <row r="877" spans="2:8" x14ac:dyDescent="0.3">
      <c r="B877" s="20"/>
      <c r="C877" s="19"/>
      <c r="D877" s="23" t="e">
        <f>VLOOKUP($B877,'Seznam aktivit'!$B$3:$G$34,2)</f>
        <v>#N/A</v>
      </c>
      <c r="E877" s="24" t="e">
        <f>VLOOKUP($B877,'Seznam aktivit'!$B$3:$G$34,3)</f>
        <v>#N/A</v>
      </c>
      <c r="F877" s="25" t="e">
        <f>VLOOKUP($B877,'Seznam aktivit'!$B$3:$G$34,4)</f>
        <v>#N/A</v>
      </c>
      <c r="G877" s="25" t="e">
        <f>VLOOKUP($B877,'Seznam aktivit'!$B$3:$G$34,5)</f>
        <v>#N/A</v>
      </c>
      <c r="H877" s="26" t="e">
        <f>VLOOKUP($B877,'Seznam aktivit'!$B$3:$G$34,6)</f>
        <v>#N/A</v>
      </c>
    </row>
    <row r="878" spans="2:8" x14ac:dyDescent="0.3">
      <c r="B878" s="20"/>
      <c r="C878" s="19"/>
      <c r="D878" s="23" t="e">
        <f>VLOOKUP($B878,'Seznam aktivit'!$B$3:$G$34,2)</f>
        <v>#N/A</v>
      </c>
      <c r="E878" s="24" t="e">
        <f>VLOOKUP($B878,'Seznam aktivit'!$B$3:$G$34,3)</f>
        <v>#N/A</v>
      </c>
      <c r="F878" s="25" t="e">
        <f>VLOOKUP($B878,'Seznam aktivit'!$B$3:$G$34,4)</f>
        <v>#N/A</v>
      </c>
      <c r="G878" s="25" t="e">
        <f>VLOOKUP($B878,'Seznam aktivit'!$B$3:$G$34,5)</f>
        <v>#N/A</v>
      </c>
      <c r="H878" s="26" t="e">
        <f>VLOOKUP($B878,'Seznam aktivit'!$B$3:$G$34,6)</f>
        <v>#N/A</v>
      </c>
    </row>
    <row r="879" spans="2:8" x14ac:dyDescent="0.3">
      <c r="B879" s="20"/>
      <c r="C879" s="19"/>
      <c r="D879" s="23" t="e">
        <f>VLOOKUP($B879,'Seznam aktivit'!$B$3:$G$34,2)</f>
        <v>#N/A</v>
      </c>
      <c r="E879" s="24" t="e">
        <f>VLOOKUP($B879,'Seznam aktivit'!$B$3:$G$34,3)</f>
        <v>#N/A</v>
      </c>
      <c r="F879" s="25" t="e">
        <f>VLOOKUP($B879,'Seznam aktivit'!$B$3:$G$34,4)</f>
        <v>#N/A</v>
      </c>
      <c r="G879" s="25" t="e">
        <f>VLOOKUP($B879,'Seznam aktivit'!$B$3:$G$34,5)</f>
        <v>#N/A</v>
      </c>
      <c r="H879" s="26" t="e">
        <f>VLOOKUP($B879,'Seznam aktivit'!$B$3:$G$34,6)</f>
        <v>#N/A</v>
      </c>
    </row>
    <row r="880" spans="2:8" x14ac:dyDescent="0.3">
      <c r="B880" s="20"/>
      <c r="C880" s="19"/>
      <c r="D880" s="23" t="e">
        <f>VLOOKUP($B880,'Seznam aktivit'!$B$3:$G$34,2)</f>
        <v>#N/A</v>
      </c>
      <c r="E880" s="24" t="e">
        <f>VLOOKUP($B880,'Seznam aktivit'!$B$3:$G$34,3)</f>
        <v>#N/A</v>
      </c>
      <c r="F880" s="25" t="e">
        <f>VLOOKUP($B880,'Seznam aktivit'!$B$3:$G$34,4)</f>
        <v>#N/A</v>
      </c>
      <c r="G880" s="25" t="e">
        <f>VLOOKUP($B880,'Seznam aktivit'!$B$3:$G$34,5)</f>
        <v>#N/A</v>
      </c>
      <c r="H880" s="26" t="e">
        <f>VLOOKUP($B880,'Seznam aktivit'!$B$3:$G$34,6)</f>
        <v>#N/A</v>
      </c>
    </row>
    <row r="881" spans="2:8" x14ac:dyDescent="0.3">
      <c r="B881" s="20"/>
      <c r="C881" s="19"/>
      <c r="D881" s="23" t="e">
        <f>VLOOKUP($B881,'Seznam aktivit'!$B$3:$G$34,2)</f>
        <v>#N/A</v>
      </c>
      <c r="E881" s="24" t="e">
        <f>VLOOKUP($B881,'Seznam aktivit'!$B$3:$G$34,3)</f>
        <v>#N/A</v>
      </c>
      <c r="F881" s="25" t="e">
        <f>VLOOKUP($B881,'Seznam aktivit'!$B$3:$G$34,4)</f>
        <v>#N/A</v>
      </c>
      <c r="G881" s="25" t="e">
        <f>VLOOKUP($B881,'Seznam aktivit'!$B$3:$G$34,5)</f>
        <v>#N/A</v>
      </c>
      <c r="H881" s="26" t="e">
        <f>VLOOKUP($B881,'Seznam aktivit'!$B$3:$G$34,6)</f>
        <v>#N/A</v>
      </c>
    </row>
    <row r="882" spans="2:8" x14ac:dyDescent="0.3">
      <c r="B882" s="20"/>
      <c r="C882" s="19"/>
      <c r="D882" s="23" t="e">
        <f>VLOOKUP($B882,'Seznam aktivit'!$B$3:$G$34,2)</f>
        <v>#N/A</v>
      </c>
      <c r="E882" s="24" t="e">
        <f>VLOOKUP($B882,'Seznam aktivit'!$B$3:$G$34,3)</f>
        <v>#N/A</v>
      </c>
      <c r="F882" s="25" t="e">
        <f>VLOOKUP($B882,'Seznam aktivit'!$B$3:$G$34,4)</f>
        <v>#N/A</v>
      </c>
      <c r="G882" s="25" t="e">
        <f>VLOOKUP($B882,'Seznam aktivit'!$B$3:$G$34,5)</f>
        <v>#N/A</v>
      </c>
      <c r="H882" s="26" t="e">
        <f>VLOOKUP($B882,'Seznam aktivit'!$B$3:$G$34,6)</f>
        <v>#N/A</v>
      </c>
    </row>
    <row r="883" spans="2:8" x14ac:dyDescent="0.3">
      <c r="B883" s="20"/>
      <c r="C883" s="19"/>
      <c r="D883" s="23" t="e">
        <f>VLOOKUP($B883,'Seznam aktivit'!$B$3:$G$34,2)</f>
        <v>#N/A</v>
      </c>
      <c r="E883" s="24" t="e">
        <f>VLOOKUP($B883,'Seznam aktivit'!$B$3:$G$34,3)</f>
        <v>#N/A</v>
      </c>
      <c r="F883" s="25" t="e">
        <f>VLOOKUP($B883,'Seznam aktivit'!$B$3:$G$34,4)</f>
        <v>#N/A</v>
      </c>
      <c r="G883" s="25" t="e">
        <f>VLOOKUP($B883,'Seznam aktivit'!$B$3:$G$34,5)</f>
        <v>#N/A</v>
      </c>
      <c r="H883" s="26" t="e">
        <f>VLOOKUP($B883,'Seznam aktivit'!$B$3:$G$34,6)</f>
        <v>#N/A</v>
      </c>
    </row>
    <row r="884" spans="2:8" x14ac:dyDescent="0.3">
      <c r="B884" s="20"/>
      <c r="C884" s="19"/>
      <c r="D884" s="23" t="e">
        <f>VLOOKUP($B884,'Seznam aktivit'!$B$3:$G$34,2)</f>
        <v>#N/A</v>
      </c>
      <c r="E884" s="24" t="e">
        <f>VLOOKUP($B884,'Seznam aktivit'!$B$3:$G$34,3)</f>
        <v>#N/A</v>
      </c>
      <c r="F884" s="25" t="e">
        <f>VLOOKUP($B884,'Seznam aktivit'!$B$3:$G$34,4)</f>
        <v>#N/A</v>
      </c>
      <c r="G884" s="25" t="e">
        <f>VLOOKUP($B884,'Seznam aktivit'!$B$3:$G$34,5)</f>
        <v>#N/A</v>
      </c>
      <c r="H884" s="26" t="e">
        <f>VLOOKUP($B884,'Seznam aktivit'!$B$3:$G$34,6)</f>
        <v>#N/A</v>
      </c>
    </row>
    <row r="885" spans="2:8" x14ac:dyDescent="0.3">
      <c r="B885" s="20"/>
      <c r="C885" s="19"/>
      <c r="D885" s="23" t="e">
        <f>VLOOKUP($B885,'Seznam aktivit'!$B$3:$G$34,2)</f>
        <v>#N/A</v>
      </c>
      <c r="E885" s="24" t="e">
        <f>VLOOKUP($B885,'Seznam aktivit'!$B$3:$G$34,3)</f>
        <v>#N/A</v>
      </c>
      <c r="F885" s="25" t="e">
        <f>VLOOKUP($B885,'Seznam aktivit'!$B$3:$G$34,4)</f>
        <v>#N/A</v>
      </c>
      <c r="G885" s="25" t="e">
        <f>VLOOKUP($B885,'Seznam aktivit'!$B$3:$G$34,5)</f>
        <v>#N/A</v>
      </c>
      <c r="H885" s="26" t="e">
        <f>VLOOKUP($B885,'Seznam aktivit'!$B$3:$G$34,6)</f>
        <v>#N/A</v>
      </c>
    </row>
    <row r="886" spans="2:8" x14ac:dyDescent="0.3">
      <c r="B886" s="20"/>
      <c r="C886" s="19"/>
      <c r="D886" s="23" t="e">
        <f>VLOOKUP($B886,'Seznam aktivit'!$B$3:$G$34,2)</f>
        <v>#N/A</v>
      </c>
      <c r="E886" s="24" t="e">
        <f>VLOOKUP($B886,'Seznam aktivit'!$B$3:$G$34,3)</f>
        <v>#N/A</v>
      </c>
      <c r="F886" s="25" t="e">
        <f>VLOOKUP($B886,'Seznam aktivit'!$B$3:$G$34,4)</f>
        <v>#N/A</v>
      </c>
      <c r="G886" s="25" t="e">
        <f>VLOOKUP($B886,'Seznam aktivit'!$B$3:$G$34,5)</f>
        <v>#N/A</v>
      </c>
      <c r="H886" s="26" t="e">
        <f>VLOOKUP($B886,'Seznam aktivit'!$B$3:$G$34,6)</f>
        <v>#N/A</v>
      </c>
    </row>
    <row r="887" spans="2:8" x14ac:dyDescent="0.3">
      <c r="B887" s="20"/>
      <c r="C887" s="19"/>
      <c r="D887" s="23" t="e">
        <f>VLOOKUP($B887,'Seznam aktivit'!$B$3:$G$34,2)</f>
        <v>#N/A</v>
      </c>
      <c r="E887" s="24" t="e">
        <f>VLOOKUP($B887,'Seznam aktivit'!$B$3:$G$34,3)</f>
        <v>#N/A</v>
      </c>
      <c r="F887" s="25" t="e">
        <f>VLOOKUP($B887,'Seznam aktivit'!$B$3:$G$34,4)</f>
        <v>#N/A</v>
      </c>
      <c r="G887" s="25" t="e">
        <f>VLOOKUP($B887,'Seznam aktivit'!$B$3:$G$34,5)</f>
        <v>#N/A</v>
      </c>
      <c r="H887" s="26" t="e">
        <f>VLOOKUP($B887,'Seznam aktivit'!$B$3:$G$34,6)</f>
        <v>#N/A</v>
      </c>
    </row>
    <row r="888" spans="2:8" x14ac:dyDescent="0.3">
      <c r="B888" s="20"/>
      <c r="C888" s="19"/>
      <c r="D888" s="23" t="e">
        <f>VLOOKUP($B888,'Seznam aktivit'!$B$3:$G$34,2)</f>
        <v>#N/A</v>
      </c>
      <c r="E888" s="24" t="e">
        <f>VLOOKUP($B888,'Seznam aktivit'!$B$3:$G$34,3)</f>
        <v>#N/A</v>
      </c>
      <c r="F888" s="25" t="e">
        <f>VLOOKUP($B888,'Seznam aktivit'!$B$3:$G$34,4)</f>
        <v>#N/A</v>
      </c>
      <c r="G888" s="25" t="e">
        <f>VLOOKUP($B888,'Seznam aktivit'!$B$3:$G$34,5)</f>
        <v>#N/A</v>
      </c>
      <c r="H888" s="26" t="e">
        <f>VLOOKUP($B888,'Seznam aktivit'!$B$3:$G$34,6)</f>
        <v>#N/A</v>
      </c>
    </row>
    <row r="889" spans="2:8" x14ac:dyDescent="0.3">
      <c r="B889" s="20"/>
      <c r="C889" s="19"/>
      <c r="D889" s="23" t="e">
        <f>VLOOKUP($B889,'Seznam aktivit'!$B$3:$G$34,2)</f>
        <v>#N/A</v>
      </c>
      <c r="E889" s="24" t="e">
        <f>VLOOKUP($B889,'Seznam aktivit'!$B$3:$G$34,3)</f>
        <v>#N/A</v>
      </c>
      <c r="F889" s="25" t="e">
        <f>VLOOKUP($B889,'Seznam aktivit'!$B$3:$G$34,4)</f>
        <v>#N/A</v>
      </c>
      <c r="G889" s="25" t="e">
        <f>VLOOKUP($B889,'Seznam aktivit'!$B$3:$G$34,5)</f>
        <v>#N/A</v>
      </c>
      <c r="H889" s="26" t="e">
        <f>VLOOKUP($B889,'Seznam aktivit'!$B$3:$G$34,6)</f>
        <v>#N/A</v>
      </c>
    </row>
    <row r="890" spans="2:8" x14ac:dyDescent="0.3">
      <c r="B890" s="20"/>
      <c r="C890" s="19"/>
      <c r="D890" s="23" t="e">
        <f>VLOOKUP($B890,'Seznam aktivit'!$B$3:$G$34,2)</f>
        <v>#N/A</v>
      </c>
      <c r="E890" s="24" t="e">
        <f>VLOOKUP($B890,'Seznam aktivit'!$B$3:$G$34,3)</f>
        <v>#N/A</v>
      </c>
      <c r="F890" s="25" t="e">
        <f>VLOOKUP($B890,'Seznam aktivit'!$B$3:$G$34,4)</f>
        <v>#N/A</v>
      </c>
      <c r="G890" s="25" t="e">
        <f>VLOOKUP($B890,'Seznam aktivit'!$B$3:$G$34,5)</f>
        <v>#N/A</v>
      </c>
      <c r="H890" s="26" t="e">
        <f>VLOOKUP($B890,'Seznam aktivit'!$B$3:$G$34,6)</f>
        <v>#N/A</v>
      </c>
    </row>
    <row r="891" spans="2:8" x14ac:dyDescent="0.3">
      <c r="B891" s="20"/>
      <c r="C891" s="19"/>
      <c r="D891" s="23" t="e">
        <f>VLOOKUP($B891,'Seznam aktivit'!$B$3:$G$34,2)</f>
        <v>#N/A</v>
      </c>
      <c r="E891" s="24" t="e">
        <f>VLOOKUP($B891,'Seznam aktivit'!$B$3:$G$34,3)</f>
        <v>#N/A</v>
      </c>
      <c r="F891" s="25" t="e">
        <f>VLOOKUP($B891,'Seznam aktivit'!$B$3:$G$34,4)</f>
        <v>#N/A</v>
      </c>
      <c r="G891" s="25" t="e">
        <f>VLOOKUP($B891,'Seznam aktivit'!$B$3:$G$34,5)</f>
        <v>#N/A</v>
      </c>
      <c r="H891" s="26" t="e">
        <f>VLOOKUP($B891,'Seznam aktivit'!$B$3:$G$34,6)</f>
        <v>#N/A</v>
      </c>
    </row>
    <row r="892" spans="2:8" x14ac:dyDescent="0.3">
      <c r="B892" s="20"/>
      <c r="C892" s="19"/>
      <c r="D892" s="23" t="e">
        <f>VLOOKUP($B892,'Seznam aktivit'!$B$3:$G$34,2)</f>
        <v>#N/A</v>
      </c>
      <c r="E892" s="24" t="e">
        <f>VLOOKUP($B892,'Seznam aktivit'!$B$3:$G$34,3)</f>
        <v>#N/A</v>
      </c>
      <c r="F892" s="25" t="e">
        <f>VLOOKUP($B892,'Seznam aktivit'!$B$3:$G$34,4)</f>
        <v>#N/A</v>
      </c>
      <c r="G892" s="25" t="e">
        <f>VLOOKUP($B892,'Seznam aktivit'!$B$3:$G$34,5)</f>
        <v>#N/A</v>
      </c>
      <c r="H892" s="26" t="e">
        <f>VLOOKUP($B892,'Seznam aktivit'!$B$3:$G$34,6)</f>
        <v>#N/A</v>
      </c>
    </row>
    <row r="893" spans="2:8" x14ac:dyDescent="0.3">
      <c r="B893" s="20"/>
      <c r="C893" s="19"/>
      <c r="D893" s="23" t="e">
        <f>VLOOKUP($B893,'Seznam aktivit'!$B$3:$G$34,2)</f>
        <v>#N/A</v>
      </c>
      <c r="E893" s="24" t="e">
        <f>VLOOKUP($B893,'Seznam aktivit'!$B$3:$G$34,3)</f>
        <v>#N/A</v>
      </c>
      <c r="F893" s="25" t="e">
        <f>VLOOKUP($B893,'Seznam aktivit'!$B$3:$G$34,4)</f>
        <v>#N/A</v>
      </c>
      <c r="G893" s="25" t="e">
        <f>VLOOKUP($B893,'Seznam aktivit'!$B$3:$G$34,5)</f>
        <v>#N/A</v>
      </c>
      <c r="H893" s="26" t="e">
        <f>VLOOKUP($B893,'Seznam aktivit'!$B$3:$G$34,6)</f>
        <v>#N/A</v>
      </c>
    </row>
    <row r="894" spans="2:8" x14ac:dyDescent="0.3">
      <c r="B894" s="20"/>
      <c r="C894" s="19"/>
      <c r="D894" s="23" t="e">
        <f>VLOOKUP($B894,'Seznam aktivit'!$B$3:$G$34,2)</f>
        <v>#N/A</v>
      </c>
      <c r="E894" s="24" t="e">
        <f>VLOOKUP($B894,'Seznam aktivit'!$B$3:$G$34,3)</f>
        <v>#N/A</v>
      </c>
      <c r="F894" s="25" t="e">
        <f>VLOOKUP($B894,'Seznam aktivit'!$B$3:$G$34,4)</f>
        <v>#N/A</v>
      </c>
      <c r="G894" s="25" t="e">
        <f>VLOOKUP($B894,'Seznam aktivit'!$B$3:$G$34,5)</f>
        <v>#N/A</v>
      </c>
      <c r="H894" s="26" t="e">
        <f>VLOOKUP($B894,'Seznam aktivit'!$B$3:$G$34,6)</f>
        <v>#N/A</v>
      </c>
    </row>
    <row r="895" spans="2:8" x14ac:dyDescent="0.3">
      <c r="B895" s="20"/>
      <c r="C895" s="19"/>
      <c r="D895" s="23" t="e">
        <f>VLOOKUP($B895,'Seznam aktivit'!$B$3:$G$34,2)</f>
        <v>#N/A</v>
      </c>
      <c r="E895" s="24" t="e">
        <f>VLOOKUP($B895,'Seznam aktivit'!$B$3:$G$34,3)</f>
        <v>#N/A</v>
      </c>
      <c r="F895" s="25" t="e">
        <f>VLOOKUP($B895,'Seznam aktivit'!$B$3:$G$34,4)</f>
        <v>#N/A</v>
      </c>
      <c r="G895" s="25" t="e">
        <f>VLOOKUP($B895,'Seznam aktivit'!$B$3:$G$34,5)</f>
        <v>#N/A</v>
      </c>
      <c r="H895" s="26" t="e">
        <f>VLOOKUP($B895,'Seznam aktivit'!$B$3:$G$34,6)</f>
        <v>#N/A</v>
      </c>
    </row>
    <row r="896" spans="2:8" x14ac:dyDescent="0.3">
      <c r="B896" s="20"/>
      <c r="C896" s="19"/>
      <c r="D896" s="23" t="e">
        <f>VLOOKUP($B896,'Seznam aktivit'!$B$3:$G$34,2)</f>
        <v>#N/A</v>
      </c>
      <c r="E896" s="24" t="e">
        <f>VLOOKUP($B896,'Seznam aktivit'!$B$3:$G$34,3)</f>
        <v>#N/A</v>
      </c>
      <c r="F896" s="25" t="e">
        <f>VLOOKUP($B896,'Seznam aktivit'!$B$3:$G$34,4)</f>
        <v>#N/A</v>
      </c>
      <c r="G896" s="25" t="e">
        <f>VLOOKUP($B896,'Seznam aktivit'!$B$3:$G$34,5)</f>
        <v>#N/A</v>
      </c>
      <c r="H896" s="26" t="e">
        <f>VLOOKUP($B896,'Seznam aktivit'!$B$3:$G$34,6)</f>
        <v>#N/A</v>
      </c>
    </row>
    <row r="897" spans="2:8" x14ac:dyDescent="0.3">
      <c r="B897" s="20"/>
      <c r="C897" s="19"/>
      <c r="D897" s="23" t="e">
        <f>VLOOKUP($B897,'Seznam aktivit'!$B$3:$G$34,2)</f>
        <v>#N/A</v>
      </c>
      <c r="E897" s="24" t="e">
        <f>VLOOKUP($B897,'Seznam aktivit'!$B$3:$G$34,3)</f>
        <v>#N/A</v>
      </c>
      <c r="F897" s="25" t="e">
        <f>VLOOKUP($B897,'Seznam aktivit'!$B$3:$G$34,4)</f>
        <v>#N/A</v>
      </c>
      <c r="G897" s="25" t="e">
        <f>VLOOKUP($B897,'Seznam aktivit'!$B$3:$G$34,5)</f>
        <v>#N/A</v>
      </c>
      <c r="H897" s="26" t="e">
        <f>VLOOKUP($B897,'Seznam aktivit'!$B$3:$G$34,6)</f>
        <v>#N/A</v>
      </c>
    </row>
    <row r="898" spans="2:8" x14ac:dyDescent="0.3">
      <c r="B898" s="20"/>
      <c r="C898" s="19"/>
      <c r="D898" s="23" t="e">
        <f>VLOOKUP($B898,'Seznam aktivit'!$B$3:$G$34,2)</f>
        <v>#N/A</v>
      </c>
      <c r="E898" s="24" t="e">
        <f>VLOOKUP($B898,'Seznam aktivit'!$B$3:$G$34,3)</f>
        <v>#N/A</v>
      </c>
      <c r="F898" s="25" t="e">
        <f>VLOOKUP($B898,'Seznam aktivit'!$B$3:$G$34,4)</f>
        <v>#N/A</v>
      </c>
      <c r="G898" s="25" t="e">
        <f>VLOOKUP($B898,'Seznam aktivit'!$B$3:$G$34,5)</f>
        <v>#N/A</v>
      </c>
      <c r="H898" s="26" t="e">
        <f>VLOOKUP($B898,'Seznam aktivit'!$B$3:$G$34,6)</f>
        <v>#N/A</v>
      </c>
    </row>
    <row r="899" spans="2:8" x14ac:dyDescent="0.3">
      <c r="B899" s="20"/>
      <c r="C899" s="19"/>
      <c r="D899" s="23" t="e">
        <f>VLOOKUP($B899,'Seznam aktivit'!$B$3:$G$34,2)</f>
        <v>#N/A</v>
      </c>
      <c r="E899" s="24" t="e">
        <f>VLOOKUP($B899,'Seznam aktivit'!$B$3:$G$34,3)</f>
        <v>#N/A</v>
      </c>
      <c r="F899" s="25" t="e">
        <f>VLOOKUP($B899,'Seznam aktivit'!$B$3:$G$34,4)</f>
        <v>#N/A</v>
      </c>
      <c r="G899" s="25" t="e">
        <f>VLOOKUP($B899,'Seznam aktivit'!$B$3:$G$34,5)</f>
        <v>#N/A</v>
      </c>
      <c r="H899" s="26" t="e">
        <f>VLOOKUP($B899,'Seznam aktivit'!$B$3:$G$34,6)</f>
        <v>#N/A</v>
      </c>
    </row>
    <row r="900" spans="2:8" x14ac:dyDescent="0.3">
      <c r="B900" s="20"/>
      <c r="C900" s="19"/>
      <c r="D900" s="23" t="e">
        <f>VLOOKUP($B900,'Seznam aktivit'!$B$3:$G$34,2)</f>
        <v>#N/A</v>
      </c>
      <c r="E900" s="24" t="e">
        <f>VLOOKUP($B900,'Seznam aktivit'!$B$3:$G$34,3)</f>
        <v>#N/A</v>
      </c>
      <c r="F900" s="25" t="e">
        <f>VLOOKUP($B900,'Seznam aktivit'!$B$3:$G$34,4)</f>
        <v>#N/A</v>
      </c>
      <c r="G900" s="25" t="e">
        <f>VLOOKUP($B900,'Seznam aktivit'!$B$3:$G$34,5)</f>
        <v>#N/A</v>
      </c>
      <c r="H900" s="26" t="e">
        <f>VLOOKUP($B900,'Seznam aktivit'!$B$3:$G$34,6)</f>
        <v>#N/A</v>
      </c>
    </row>
    <row r="901" spans="2:8" x14ac:dyDescent="0.3">
      <c r="B901" s="20"/>
      <c r="C901" s="19"/>
      <c r="D901" s="23" t="e">
        <f>VLOOKUP($B901,'Seznam aktivit'!$B$3:$G$34,2)</f>
        <v>#N/A</v>
      </c>
      <c r="E901" s="24" t="e">
        <f>VLOOKUP($B901,'Seznam aktivit'!$B$3:$G$34,3)</f>
        <v>#N/A</v>
      </c>
      <c r="F901" s="25" t="e">
        <f>VLOOKUP($B901,'Seznam aktivit'!$B$3:$G$34,4)</f>
        <v>#N/A</v>
      </c>
      <c r="G901" s="25" t="e">
        <f>VLOOKUP($B901,'Seznam aktivit'!$B$3:$G$34,5)</f>
        <v>#N/A</v>
      </c>
      <c r="H901" s="26" t="e">
        <f>VLOOKUP($B901,'Seznam aktivit'!$B$3:$G$34,6)</f>
        <v>#N/A</v>
      </c>
    </row>
    <row r="902" spans="2:8" x14ac:dyDescent="0.3">
      <c r="B902" s="20"/>
      <c r="C902" s="19"/>
      <c r="D902" s="23" t="e">
        <f>VLOOKUP($B902,'Seznam aktivit'!$B$3:$G$34,2)</f>
        <v>#N/A</v>
      </c>
      <c r="E902" s="24" t="e">
        <f>VLOOKUP($B902,'Seznam aktivit'!$B$3:$G$34,3)</f>
        <v>#N/A</v>
      </c>
      <c r="F902" s="25" t="e">
        <f>VLOOKUP($B902,'Seznam aktivit'!$B$3:$G$34,4)</f>
        <v>#N/A</v>
      </c>
      <c r="G902" s="25" t="e">
        <f>VLOOKUP($B902,'Seznam aktivit'!$B$3:$G$34,5)</f>
        <v>#N/A</v>
      </c>
      <c r="H902" s="26" t="e">
        <f>VLOOKUP($B902,'Seznam aktivit'!$B$3:$G$34,6)</f>
        <v>#N/A</v>
      </c>
    </row>
    <row r="903" spans="2:8" x14ac:dyDescent="0.3">
      <c r="B903" s="20"/>
      <c r="C903" s="19"/>
      <c r="D903" s="23" t="e">
        <f>VLOOKUP($B903,'Seznam aktivit'!$B$3:$G$34,2)</f>
        <v>#N/A</v>
      </c>
      <c r="E903" s="24" t="e">
        <f>VLOOKUP($B903,'Seznam aktivit'!$B$3:$G$34,3)</f>
        <v>#N/A</v>
      </c>
      <c r="F903" s="25" t="e">
        <f>VLOOKUP($B903,'Seznam aktivit'!$B$3:$G$34,4)</f>
        <v>#N/A</v>
      </c>
      <c r="G903" s="25" t="e">
        <f>VLOOKUP($B903,'Seznam aktivit'!$B$3:$G$34,5)</f>
        <v>#N/A</v>
      </c>
      <c r="H903" s="26" t="e">
        <f>VLOOKUP($B903,'Seznam aktivit'!$B$3:$G$34,6)</f>
        <v>#N/A</v>
      </c>
    </row>
    <row r="904" spans="2:8" x14ac:dyDescent="0.3">
      <c r="B904" s="20"/>
      <c r="C904" s="19"/>
      <c r="D904" s="23" t="e">
        <f>VLOOKUP($B904,'Seznam aktivit'!$B$3:$G$34,2)</f>
        <v>#N/A</v>
      </c>
      <c r="E904" s="24" t="e">
        <f>VLOOKUP($B904,'Seznam aktivit'!$B$3:$G$34,3)</f>
        <v>#N/A</v>
      </c>
      <c r="F904" s="25" t="e">
        <f>VLOOKUP($B904,'Seznam aktivit'!$B$3:$G$34,4)</f>
        <v>#N/A</v>
      </c>
      <c r="G904" s="25" t="e">
        <f>VLOOKUP($B904,'Seznam aktivit'!$B$3:$G$34,5)</f>
        <v>#N/A</v>
      </c>
      <c r="H904" s="26" t="e">
        <f>VLOOKUP($B904,'Seznam aktivit'!$B$3:$G$34,6)</f>
        <v>#N/A</v>
      </c>
    </row>
    <row r="905" spans="2:8" x14ac:dyDescent="0.3">
      <c r="B905" s="20"/>
      <c r="C905" s="19"/>
      <c r="D905" s="23" t="e">
        <f>VLOOKUP($B905,'Seznam aktivit'!$B$3:$G$34,2)</f>
        <v>#N/A</v>
      </c>
      <c r="E905" s="24" t="e">
        <f>VLOOKUP($B905,'Seznam aktivit'!$B$3:$G$34,3)</f>
        <v>#N/A</v>
      </c>
      <c r="F905" s="25" t="e">
        <f>VLOOKUP($B905,'Seznam aktivit'!$B$3:$G$34,4)</f>
        <v>#N/A</v>
      </c>
      <c r="G905" s="25" t="e">
        <f>VLOOKUP($B905,'Seznam aktivit'!$B$3:$G$34,5)</f>
        <v>#N/A</v>
      </c>
      <c r="H905" s="26" t="e">
        <f>VLOOKUP($B905,'Seznam aktivit'!$B$3:$G$34,6)</f>
        <v>#N/A</v>
      </c>
    </row>
    <row r="906" spans="2:8" x14ac:dyDescent="0.3">
      <c r="B906" s="20"/>
      <c r="C906" s="19"/>
      <c r="D906" s="23" t="e">
        <f>VLOOKUP($B906,'Seznam aktivit'!$B$3:$G$34,2)</f>
        <v>#N/A</v>
      </c>
      <c r="E906" s="24" t="e">
        <f>VLOOKUP($B906,'Seznam aktivit'!$B$3:$G$34,3)</f>
        <v>#N/A</v>
      </c>
      <c r="F906" s="25" t="e">
        <f>VLOOKUP($B906,'Seznam aktivit'!$B$3:$G$34,4)</f>
        <v>#N/A</v>
      </c>
      <c r="G906" s="25" t="e">
        <f>VLOOKUP($B906,'Seznam aktivit'!$B$3:$G$34,5)</f>
        <v>#N/A</v>
      </c>
      <c r="H906" s="26" t="e">
        <f>VLOOKUP($B906,'Seznam aktivit'!$B$3:$G$34,6)</f>
        <v>#N/A</v>
      </c>
    </row>
    <row r="907" spans="2:8" x14ac:dyDescent="0.3">
      <c r="B907" s="20"/>
      <c r="C907" s="19"/>
      <c r="D907" s="23" t="e">
        <f>VLOOKUP($B907,'Seznam aktivit'!$B$3:$G$34,2)</f>
        <v>#N/A</v>
      </c>
      <c r="E907" s="24" t="e">
        <f>VLOOKUP($B907,'Seznam aktivit'!$B$3:$G$34,3)</f>
        <v>#N/A</v>
      </c>
      <c r="F907" s="25" t="e">
        <f>VLOOKUP($B907,'Seznam aktivit'!$B$3:$G$34,4)</f>
        <v>#N/A</v>
      </c>
      <c r="G907" s="25" t="e">
        <f>VLOOKUP($B907,'Seznam aktivit'!$B$3:$G$34,5)</f>
        <v>#N/A</v>
      </c>
      <c r="H907" s="26" t="e">
        <f>VLOOKUP($B907,'Seznam aktivit'!$B$3:$G$34,6)</f>
        <v>#N/A</v>
      </c>
    </row>
    <row r="908" spans="2:8" x14ac:dyDescent="0.3">
      <c r="B908" s="20"/>
      <c r="C908" s="19"/>
      <c r="D908" s="23" t="e">
        <f>VLOOKUP($B908,'Seznam aktivit'!$B$3:$G$34,2)</f>
        <v>#N/A</v>
      </c>
      <c r="E908" s="24" t="e">
        <f>VLOOKUP($B908,'Seznam aktivit'!$B$3:$G$34,3)</f>
        <v>#N/A</v>
      </c>
      <c r="F908" s="25" t="e">
        <f>VLOOKUP($B908,'Seznam aktivit'!$B$3:$G$34,4)</f>
        <v>#N/A</v>
      </c>
      <c r="G908" s="25" t="e">
        <f>VLOOKUP($B908,'Seznam aktivit'!$B$3:$G$34,5)</f>
        <v>#N/A</v>
      </c>
      <c r="H908" s="26" t="e">
        <f>VLOOKUP($B908,'Seznam aktivit'!$B$3:$G$34,6)</f>
        <v>#N/A</v>
      </c>
    </row>
    <row r="909" spans="2:8" x14ac:dyDescent="0.3">
      <c r="B909" s="20"/>
      <c r="C909" s="19"/>
      <c r="D909" s="23" t="e">
        <f>VLOOKUP($B909,'Seznam aktivit'!$B$3:$G$34,2)</f>
        <v>#N/A</v>
      </c>
      <c r="E909" s="24" t="e">
        <f>VLOOKUP($B909,'Seznam aktivit'!$B$3:$G$34,3)</f>
        <v>#N/A</v>
      </c>
      <c r="F909" s="25" t="e">
        <f>VLOOKUP($B909,'Seznam aktivit'!$B$3:$G$34,4)</f>
        <v>#N/A</v>
      </c>
      <c r="G909" s="25" t="e">
        <f>VLOOKUP($B909,'Seznam aktivit'!$B$3:$G$34,5)</f>
        <v>#N/A</v>
      </c>
      <c r="H909" s="26" t="e">
        <f>VLOOKUP($B909,'Seznam aktivit'!$B$3:$G$34,6)</f>
        <v>#N/A</v>
      </c>
    </row>
    <row r="910" spans="2:8" x14ac:dyDescent="0.3">
      <c r="B910" s="20"/>
      <c r="C910" s="19"/>
      <c r="D910" s="23" t="e">
        <f>VLOOKUP($B910,'Seznam aktivit'!$B$3:$G$34,2)</f>
        <v>#N/A</v>
      </c>
      <c r="E910" s="24" t="e">
        <f>VLOOKUP($B910,'Seznam aktivit'!$B$3:$G$34,3)</f>
        <v>#N/A</v>
      </c>
      <c r="F910" s="25" t="e">
        <f>VLOOKUP($B910,'Seznam aktivit'!$B$3:$G$34,4)</f>
        <v>#N/A</v>
      </c>
      <c r="G910" s="25" t="e">
        <f>VLOOKUP($B910,'Seznam aktivit'!$B$3:$G$34,5)</f>
        <v>#N/A</v>
      </c>
      <c r="H910" s="26" t="e">
        <f>VLOOKUP($B910,'Seznam aktivit'!$B$3:$G$34,6)</f>
        <v>#N/A</v>
      </c>
    </row>
    <row r="911" spans="2:8" x14ac:dyDescent="0.3">
      <c r="B911" s="20"/>
      <c r="C911" s="19"/>
      <c r="D911" s="23" t="e">
        <f>VLOOKUP($B911,'Seznam aktivit'!$B$3:$G$34,2)</f>
        <v>#N/A</v>
      </c>
      <c r="E911" s="24" t="e">
        <f>VLOOKUP($B911,'Seznam aktivit'!$B$3:$G$34,3)</f>
        <v>#N/A</v>
      </c>
      <c r="F911" s="25" t="e">
        <f>VLOOKUP($B911,'Seznam aktivit'!$B$3:$G$34,4)</f>
        <v>#N/A</v>
      </c>
      <c r="G911" s="25" t="e">
        <f>VLOOKUP($B911,'Seznam aktivit'!$B$3:$G$34,5)</f>
        <v>#N/A</v>
      </c>
      <c r="H911" s="26" t="e">
        <f>VLOOKUP($B911,'Seznam aktivit'!$B$3:$G$34,6)</f>
        <v>#N/A</v>
      </c>
    </row>
    <row r="912" spans="2:8" x14ac:dyDescent="0.3">
      <c r="B912" s="20"/>
      <c r="C912" s="19"/>
      <c r="D912" s="23" t="e">
        <f>VLOOKUP($B912,'Seznam aktivit'!$B$3:$G$34,2)</f>
        <v>#N/A</v>
      </c>
      <c r="E912" s="24" t="e">
        <f>VLOOKUP($B912,'Seznam aktivit'!$B$3:$G$34,3)</f>
        <v>#N/A</v>
      </c>
      <c r="F912" s="25" t="e">
        <f>VLOOKUP($B912,'Seznam aktivit'!$B$3:$G$34,4)</f>
        <v>#N/A</v>
      </c>
      <c r="G912" s="25" t="e">
        <f>VLOOKUP($B912,'Seznam aktivit'!$B$3:$G$34,5)</f>
        <v>#N/A</v>
      </c>
      <c r="H912" s="26" t="e">
        <f>VLOOKUP($B912,'Seznam aktivit'!$B$3:$G$34,6)</f>
        <v>#N/A</v>
      </c>
    </row>
    <row r="913" spans="2:8" x14ac:dyDescent="0.3">
      <c r="B913" s="20"/>
      <c r="C913" s="19"/>
      <c r="D913" s="23" t="e">
        <f>VLOOKUP($B913,'Seznam aktivit'!$B$3:$G$34,2)</f>
        <v>#N/A</v>
      </c>
      <c r="E913" s="24" t="e">
        <f>VLOOKUP($B913,'Seznam aktivit'!$B$3:$G$34,3)</f>
        <v>#N/A</v>
      </c>
      <c r="F913" s="25" t="e">
        <f>VLOOKUP($B913,'Seznam aktivit'!$B$3:$G$34,4)</f>
        <v>#N/A</v>
      </c>
      <c r="G913" s="25" t="e">
        <f>VLOOKUP($B913,'Seznam aktivit'!$B$3:$G$34,5)</f>
        <v>#N/A</v>
      </c>
      <c r="H913" s="26" t="e">
        <f>VLOOKUP($B913,'Seznam aktivit'!$B$3:$G$34,6)</f>
        <v>#N/A</v>
      </c>
    </row>
    <row r="914" spans="2:8" x14ac:dyDescent="0.3">
      <c r="B914" s="20"/>
      <c r="C914" s="19"/>
      <c r="D914" s="23" t="e">
        <f>VLOOKUP($B914,'Seznam aktivit'!$B$3:$G$34,2)</f>
        <v>#N/A</v>
      </c>
      <c r="E914" s="24" t="e">
        <f>VLOOKUP($B914,'Seznam aktivit'!$B$3:$G$34,3)</f>
        <v>#N/A</v>
      </c>
      <c r="F914" s="25" t="e">
        <f>VLOOKUP($B914,'Seznam aktivit'!$B$3:$G$34,4)</f>
        <v>#N/A</v>
      </c>
      <c r="G914" s="25" t="e">
        <f>VLOOKUP($B914,'Seznam aktivit'!$B$3:$G$34,5)</f>
        <v>#N/A</v>
      </c>
      <c r="H914" s="26" t="e">
        <f>VLOOKUP($B914,'Seznam aktivit'!$B$3:$G$34,6)</f>
        <v>#N/A</v>
      </c>
    </row>
    <row r="915" spans="2:8" x14ac:dyDescent="0.3">
      <c r="B915" s="20"/>
      <c r="C915" s="19"/>
      <c r="D915" s="23" t="e">
        <f>VLOOKUP($B915,'Seznam aktivit'!$B$3:$G$34,2)</f>
        <v>#N/A</v>
      </c>
      <c r="E915" s="24" t="e">
        <f>VLOOKUP($B915,'Seznam aktivit'!$B$3:$G$34,3)</f>
        <v>#N/A</v>
      </c>
      <c r="F915" s="25" t="e">
        <f>VLOOKUP($B915,'Seznam aktivit'!$B$3:$G$34,4)</f>
        <v>#N/A</v>
      </c>
      <c r="G915" s="25" t="e">
        <f>VLOOKUP($B915,'Seznam aktivit'!$B$3:$G$34,5)</f>
        <v>#N/A</v>
      </c>
      <c r="H915" s="26" t="e">
        <f>VLOOKUP($B915,'Seznam aktivit'!$B$3:$G$34,6)</f>
        <v>#N/A</v>
      </c>
    </row>
    <row r="916" spans="2:8" x14ac:dyDescent="0.3">
      <c r="B916" s="20"/>
      <c r="C916" s="19"/>
      <c r="D916" s="23" t="e">
        <f>VLOOKUP($B916,'Seznam aktivit'!$B$3:$G$34,2)</f>
        <v>#N/A</v>
      </c>
      <c r="E916" s="24" t="e">
        <f>VLOOKUP($B916,'Seznam aktivit'!$B$3:$G$34,3)</f>
        <v>#N/A</v>
      </c>
      <c r="F916" s="25" t="e">
        <f>VLOOKUP($B916,'Seznam aktivit'!$B$3:$G$34,4)</f>
        <v>#N/A</v>
      </c>
      <c r="G916" s="25" t="e">
        <f>VLOOKUP($B916,'Seznam aktivit'!$B$3:$G$34,5)</f>
        <v>#N/A</v>
      </c>
      <c r="H916" s="26" t="e">
        <f>VLOOKUP($B916,'Seznam aktivit'!$B$3:$G$34,6)</f>
        <v>#N/A</v>
      </c>
    </row>
    <row r="917" spans="2:8" x14ac:dyDescent="0.3">
      <c r="B917" s="20"/>
      <c r="C917" s="19"/>
      <c r="D917" s="23" t="e">
        <f>VLOOKUP($B917,'Seznam aktivit'!$B$3:$G$34,2)</f>
        <v>#N/A</v>
      </c>
      <c r="E917" s="24" t="e">
        <f>VLOOKUP($B917,'Seznam aktivit'!$B$3:$G$34,3)</f>
        <v>#N/A</v>
      </c>
      <c r="F917" s="25" t="e">
        <f>VLOOKUP($B917,'Seznam aktivit'!$B$3:$G$34,4)</f>
        <v>#N/A</v>
      </c>
      <c r="G917" s="25" t="e">
        <f>VLOOKUP($B917,'Seznam aktivit'!$B$3:$G$34,5)</f>
        <v>#N/A</v>
      </c>
      <c r="H917" s="26" t="e">
        <f>VLOOKUP($B917,'Seznam aktivit'!$B$3:$G$34,6)</f>
        <v>#N/A</v>
      </c>
    </row>
    <row r="918" spans="2:8" x14ac:dyDescent="0.3">
      <c r="B918" s="20"/>
      <c r="C918" s="19"/>
      <c r="D918" s="23" t="e">
        <f>VLOOKUP($B918,'Seznam aktivit'!$B$3:$G$34,2)</f>
        <v>#N/A</v>
      </c>
      <c r="E918" s="24" t="e">
        <f>VLOOKUP($B918,'Seznam aktivit'!$B$3:$G$34,3)</f>
        <v>#N/A</v>
      </c>
      <c r="F918" s="25" t="e">
        <f>VLOOKUP($B918,'Seznam aktivit'!$B$3:$G$34,4)</f>
        <v>#N/A</v>
      </c>
      <c r="G918" s="25" t="e">
        <f>VLOOKUP($B918,'Seznam aktivit'!$B$3:$G$34,5)</f>
        <v>#N/A</v>
      </c>
      <c r="H918" s="26" t="e">
        <f>VLOOKUP($B918,'Seznam aktivit'!$B$3:$G$34,6)</f>
        <v>#N/A</v>
      </c>
    </row>
    <row r="919" spans="2:8" x14ac:dyDescent="0.3">
      <c r="B919" s="20"/>
      <c r="C919" s="19"/>
      <c r="D919" s="23" t="e">
        <f>VLOOKUP($B919,'Seznam aktivit'!$B$3:$G$34,2)</f>
        <v>#N/A</v>
      </c>
      <c r="E919" s="24" t="e">
        <f>VLOOKUP($B919,'Seznam aktivit'!$B$3:$G$34,3)</f>
        <v>#N/A</v>
      </c>
      <c r="F919" s="25" t="e">
        <f>VLOOKUP($B919,'Seznam aktivit'!$B$3:$G$34,4)</f>
        <v>#N/A</v>
      </c>
      <c r="G919" s="25" t="e">
        <f>VLOOKUP($B919,'Seznam aktivit'!$B$3:$G$34,5)</f>
        <v>#N/A</v>
      </c>
      <c r="H919" s="26" t="e">
        <f>VLOOKUP($B919,'Seznam aktivit'!$B$3:$G$34,6)</f>
        <v>#N/A</v>
      </c>
    </row>
    <row r="920" spans="2:8" x14ac:dyDescent="0.3">
      <c r="B920" s="20"/>
      <c r="C920" s="19"/>
      <c r="D920" s="23" t="e">
        <f>VLOOKUP($B920,'Seznam aktivit'!$B$3:$G$34,2)</f>
        <v>#N/A</v>
      </c>
      <c r="E920" s="24" t="e">
        <f>VLOOKUP($B920,'Seznam aktivit'!$B$3:$G$34,3)</f>
        <v>#N/A</v>
      </c>
      <c r="F920" s="25" t="e">
        <f>VLOOKUP($B920,'Seznam aktivit'!$B$3:$G$34,4)</f>
        <v>#N/A</v>
      </c>
      <c r="G920" s="25" t="e">
        <f>VLOOKUP($B920,'Seznam aktivit'!$B$3:$G$34,5)</f>
        <v>#N/A</v>
      </c>
      <c r="H920" s="26" t="e">
        <f>VLOOKUP($B920,'Seznam aktivit'!$B$3:$G$34,6)</f>
        <v>#N/A</v>
      </c>
    </row>
    <row r="921" spans="2:8" x14ac:dyDescent="0.3">
      <c r="B921" s="20"/>
      <c r="C921" s="19"/>
      <c r="D921" s="23" t="e">
        <f>VLOOKUP($B921,'Seznam aktivit'!$B$3:$G$34,2)</f>
        <v>#N/A</v>
      </c>
      <c r="E921" s="24" t="e">
        <f>VLOOKUP($B921,'Seznam aktivit'!$B$3:$G$34,3)</f>
        <v>#N/A</v>
      </c>
      <c r="F921" s="25" t="e">
        <f>VLOOKUP($B921,'Seznam aktivit'!$B$3:$G$34,4)</f>
        <v>#N/A</v>
      </c>
      <c r="G921" s="25" t="e">
        <f>VLOOKUP($B921,'Seznam aktivit'!$B$3:$G$34,5)</f>
        <v>#N/A</v>
      </c>
      <c r="H921" s="26" t="e">
        <f>VLOOKUP($B921,'Seznam aktivit'!$B$3:$G$34,6)</f>
        <v>#N/A</v>
      </c>
    </row>
    <row r="922" spans="2:8" x14ac:dyDescent="0.3">
      <c r="B922" s="20"/>
      <c r="C922" s="19"/>
      <c r="D922" s="23" t="e">
        <f>VLOOKUP($B922,'Seznam aktivit'!$B$3:$G$34,2)</f>
        <v>#N/A</v>
      </c>
      <c r="E922" s="24" t="e">
        <f>VLOOKUP($B922,'Seznam aktivit'!$B$3:$G$34,3)</f>
        <v>#N/A</v>
      </c>
      <c r="F922" s="25" t="e">
        <f>VLOOKUP($B922,'Seznam aktivit'!$B$3:$G$34,4)</f>
        <v>#N/A</v>
      </c>
      <c r="G922" s="25" t="e">
        <f>VLOOKUP($B922,'Seznam aktivit'!$B$3:$G$34,5)</f>
        <v>#N/A</v>
      </c>
      <c r="H922" s="26" t="e">
        <f>VLOOKUP($B922,'Seznam aktivit'!$B$3:$G$34,6)</f>
        <v>#N/A</v>
      </c>
    </row>
    <row r="923" spans="2:8" x14ac:dyDescent="0.3">
      <c r="B923" s="20"/>
      <c r="C923" s="19"/>
      <c r="D923" s="23" t="e">
        <f>VLOOKUP($B923,'Seznam aktivit'!$B$3:$G$34,2)</f>
        <v>#N/A</v>
      </c>
      <c r="E923" s="24" t="e">
        <f>VLOOKUP($B923,'Seznam aktivit'!$B$3:$G$34,3)</f>
        <v>#N/A</v>
      </c>
      <c r="F923" s="25" t="e">
        <f>VLOOKUP($B923,'Seznam aktivit'!$B$3:$G$34,4)</f>
        <v>#N/A</v>
      </c>
      <c r="G923" s="25" t="e">
        <f>VLOOKUP($B923,'Seznam aktivit'!$B$3:$G$34,5)</f>
        <v>#N/A</v>
      </c>
      <c r="H923" s="26" t="e">
        <f>VLOOKUP($B923,'Seznam aktivit'!$B$3:$G$34,6)</f>
        <v>#N/A</v>
      </c>
    </row>
    <row r="924" spans="2:8" x14ac:dyDescent="0.3">
      <c r="B924" s="20"/>
      <c r="C924" s="19"/>
      <c r="D924" s="23" t="e">
        <f>VLOOKUP($B924,'Seznam aktivit'!$B$3:$G$34,2)</f>
        <v>#N/A</v>
      </c>
      <c r="E924" s="24" t="e">
        <f>VLOOKUP($B924,'Seznam aktivit'!$B$3:$G$34,3)</f>
        <v>#N/A</v>
      </c>
      <c r="F924" s="25" t="e">
        <f>VLOOKUP($B924,'Seznam aktivit'!$B$3:$G$34,4)</f>
        <v>#N/A</v>
      </c>
      <c r="G924" s="25" t="e">
        <f>VLOOKUP($B924,'Seznam aktivit'!$B$3:$G$34,5)</f>
        <v>#N/A</v>
      </c>
      <c r="H924" s="26" t="e">
        <f>VLOOKUP($B924,'Seznam aktivit'!$B$3:$G$34,6)</f>
        <v>#N/A</v>
      </c>
    </row>
    <row r="925" spans="2:8" x14ac:dyDescent="0.3">
      <c r="B925" s="20"/>
      <c r="C925" s="19"/>
      <c r="D925" s="23" t="e">
        <f>VLOOKUP($B925,'Seznam aktivit'!$B$3:$G$34,2)</f>
        <v>#N/A</v>
      </c>
      <c r="E925" s="24" t="e">
        <f>VLOOKUP($B925,'Seznam aktivit'!$B$3:$G$34,3)</f>
        <v>#N/A</v>
      </c>
      <c r="F925" s="25" t="e">
        <f>VLOOKUP($B925,'Seznam aktivit'!$B$3:$G$34,4)</f>
        <v>#N/A</v>
      </c>
      <c r="G925" s="25" t="e">
        <f>VLOOKUP($B925,'Seznam aktivit'!$B$3:$G$34,5)</f>
        <v>#N/A</v>
      </c>
      <c r="H925" s="26" t="e">
        <f>VLOOKUP($B925,'Seznam aktivit'!$B$3:$G$34,6)</f>
        <v>#N/A</v>
      </c>
    </row>
    <row r="926" spans="2:8" x14ac:dyDescent="0.3">
      <c r="B926" s="20"/>
      <c r="C926" s="19"/>
      <c r="D926" s="23" t="e">
        <f>VLOOKUP($B926,'Seznam aktivit'!$B$3:$G$34,2)</f>
        <v>#N/A</v>
      </c>
      <c r="E926" s="24" t="e">
        <f>VLOOKUP($B926,'Seznam aktivit'!$B$3:$G$34,3)</f>
        <v>#N/A</v>
      </c>
      <c r="F926" s="25" t="e">
        <f>VLOOKUP($B926,'Seznam aktivit'!$B$3:$G$34,4)</f>
        <v>#N/A</v>
      </c>
      <c r="G926" s="25" t="e">
        <f>VLOOKUP($B926,'Seznam aktivit'!$B$3:$G$34,5)</f>
        <v>#N/A</v>
      </c>
      <c r="H926" s="26" t="e">
        <f>VLOOKUP($B926,'Seznam aktivit'!$B$3:$G$34,6)</f>
        <v>#N/A</v>
      </c>
    </row>
    <row r="927" spans="2:8" x14ac:dyDescent="0.3">
      <c r="B927" s="20"/>
      <c r="C927" s="19"/>
      <c r="D927" s="23" t="e">
        <f>VLOOKUP($B927,'Seznam aktivit'!$B$3:$G$34,2)</f>
        <v>#N/A</v>
      </c>
      <c r="E927" s="24" t="e">
        <f>VLOOKUP($B927,'Seznam aktivit'!$B$3:$G$34,3)</f>
        <v>#N/A</v>
      </c>
      <c r="F927" s="25" t="e">
        <f>VLOOKUP($B927,'Seznam aktivit'!$B$3:$G$34,4)</f>
        <v>#N/A</v>
      </c>
      <c r="G927" s="25" t="e">
        <f>VLOOKUP($B927,'Seznam aktivit'!$B$3:$G$34,5)</f>
        <v>#N/A</v>
      </c>
      <c r="H927" s="26" t="e">
        <f>VLOOKUP($B927,'Seznam aktivit'!$B$3:$G$34,6)</f>
        <v>#N/A</v>
      </c>
    </row>
    <row r="928" spans="2:8" x14ac:dyDescent="0.3">
      <c r="B928" s="20"/>
      <c r="C928" s="19"/>
      <c r="D928" s="23" t="e">
        <f>VLOOKUP($B928,'Seznam aktivit'!$B$3:$G$34,2)</f>
        <v>#N/A</v>
      </c>
      <c r="E928" s="24" t="e">
        <f>VLOOKUP($B928,'Seznam aktivit'!$B$3:$G$34,3)</f>
        <v>#N/A</v>
      </c>
      <c r="F928" s="25" t="e">
        <f>VLOOKUP($B928,'Seznam aktivit'!$B$3:$G$34,4)</f>
        <v>#N/A</v>
      </c>
      <c r="G928" s="25" t="e">
        <f>VLOOKUP($B928,'Seznam aktivit'!$B$3:$G$34,5)</f>
        <v>#N/A</v>
      </c>
      <c r="H928" s="26" t="e">
        <f>VLOOKUP($B928,'Seznam aktivit'!$B$3:$G$34,6)</f>
        <v>#N/A</v>
      </c>
    </row>
    <row r="929" spans="2:8" x14ac:dyDescent="0.3">
      <c r="B929" s="20"/>
      <c r="C929" s="19"/>
      <c r="D929" s="23" t="e">
        <f>VLOOKUP($B929,'Seznam aktivit'!$B$3:$G$34,2)</f>
        <v>#N/A</v>
      </c>
      <c r="E929" s="24" t="e">
        <f>VLOOKUP($B929,'Seznam aktivit'!$B$3:$G$34,3)</f>
        <v>#N/A</v>
      </c>
      <c r="F929" s="25" t="e">
        <f>VLOOKUP($B929,'Seznam aktivit'!$B$3:$G$34,4)</f>
        <v>#N/A</v>
      </c>
      <c r="G929" s="25" t="e">
        <f>VLOOKUP($B929,'Seznam aktivit'!$B$3:$G$34,5)</f>
        <v>#N/A</v>
      </c>
      <c r="H929" s="26" t="e">
        <f>VLOOKUP($B929,'Seznam aktivit'!$B$3:$G$34,6)</f>
        <v>#N/A</v>
      </c>
    </row>
    <row r="930" spans="2:8" x14ac:dyDescent="0.3">
      <c r="B930" s="20"/>
      <c r="C930" s="19"/>
      <c r="D930" s="23" t="e">
        <f>VLOOKUP($B930,'Seznam aktivit'!$B$3:$G$34,2)</f>
        <v>#N/A</v>
      </c>
      <c r="E930" s="24" t="e">
        <f>VLOOKUP($B930,'Seznam aktivit'!$B$3:$G$34,3)</f>
        <v>#N/A</v>
      </c>
      <c r="F930" s="25" t="e">
        <f>VLOOKUP($B930,'Seznam aktivit'!$B$3:$G$34,4)</f>
        <v>#N/A</v>
      </c>
      <c r="G930" s="25" t="e">
        <f>VLOOKUP($B930,'Seznam aktivit'!$B$3:$G$34,5)</f>
        <v>#N/A</v>
      </c>
      <c r="H930" s="26" t="e">
        <f>VLOOKUP($B930,'Seznam aktivit'!$B$3:$G$34,6)</f>
        <v>#N/A</v>
      </c>
    </row>
    <row r="931" spans="2:8" x14ac:dyDescent="0.3">
      <c r="B931" s="20"/>
      <c r="C931" s="19"/>
      <c r="D931" s="23" t="e">
        <f>VLOOKUP($B931,'Seznam aktivit'!$B$3:$G$34,2)</f>
        <v>#N/A</v>
      </c>
      <c r="E931" s="24" t="e">
        <f>VLOOKUP($B931,'Seznam aktivit'!$B$3:$G$34,3)</f>
        <v>#N/A</v>
      </c>
      <c r="F931" s="25" t="e">
        <f>VLOOKUP($B931,'Seznam aktivit'!$B$3:$G$34,4)</f>
        <v>#N/A</v>
      </c>
      <c r="G931" s="25" t="e">
        <f>VLOOKUP($B931,'Seznam aktivit'!$B$3:$G$34,5)</f>
        <v>#N/A</v>
      </c>
      <c r="H931" s="26" t="e">
        <f>VLOOKUP($B931,'Seznam aktivit'!$B$3:$G$34,6)</f>
        <v>#N/A</v>
      </c>
    </row>
    <row r="932" spans="2:8" x14ac:dyDescent="0.3">
      <c r="B932" s="20"/>
      <c r="C932" s="19"/>
      <c r="D932" s="23" t="e">
        <f>VLOOKUP($B932,'Seznam aktivit'!$B$3:$G$34,2)</f>
        <v>#N/A</v>
      </c>
      <c r="E932" s="24" t="e">
        <f>VLOOKUP($B932,'Seznam aktivit'!$B$3:$G$34,3)</f>
        <v>#N/A</v>
      </c>
      <c r="F932" s="25" t="e">
        <f>VLOOKUP($B932,'Seznam aktivit'!$B$3:$G$34,4)</f>
        <v>#N/A</v>
      </c>
      <c r="G932" s="25" t="e">
        <f>VLOOKUP($B932,'Seznam aktivit'!$B$3:$G$34,5)</f>
        <v>#N/A</v>
      </c>
      <c r="H932" s="26" t="e">
        <f>VLOOKUP($B932,'Seznam aktivit'!$B$3:$G$34,6)</f>
        <v>#N/A</v>
      </c>
    </row>
    <row r="933" spans="2:8" x14ac:dyDescent="0.3">
      <c r="B933" s="20"/>
      <c r="C933" s="19"/>
      <c r="D933" s="23" t="e">
        <f>VLOOKUP($B933,'Seznam aktivit'!$B$3:$G$34,2)</f>
        <v>#N/A</v>
      </c>
      <c r="E933" s="24" t="e">
        <f>VLOOKUP($B933,'Seznam aktivit'!$B$3:$G$34,3)</f>
        <v>#N/A</v>
      </c>
      <c r="F933" s="25" t="e">
        <f>VLOOKUP($B933,'Seznam aktivit'!$B$3:$G$34,4)</f>
        <v>#N/A</v>
      </c>
      <c r="G933" s="25" t="e">
        <f>VLOOKUP($B933,'Seznam aktivit'!$B$3:$G$34,5)</f>
        <v>#N/A</v>
      </c>
      <c r="H933" s="26" t="e">
        <f>VLOOKUP($B933,'Seznam aktivit'!$B$3:$G$34,6)</f>
        <v>#N/A</v>
      </c>
    </row>
    <row r="934" spans="2:8" x14ac:dyDescent="0.3">
      <c r="B934" s="20"/>
      <c r="C934" s="19"/>
      <c r="D934" s="23" t="e">
        <f>VLOOKUP($B934,'Seznam aktivit'!$B$3:$G$34,2)</f>
        <v>#N/A</v>
      </c>
      <c r="E934" s="24" t="e">
        <f>VLOOKUP($B934,'Seznam aktivit'!$B$3:$G$34,3)</f>
        <v>#N/A</v>
      </c>
      <c r="F934" s="25" t="e">
        <f>VLOOKUP($B934,'Seznam aktivit'!$B$3:$G$34,4)</f>
        <v>#N/A</v>
      </c>
      <c r="G934" s="25" t="e">
        <f>VLOOKUP($B934,'Seznam aktivit'!$B$3:$G$34,5)</f>
        <v>#N/A</v>
      </c>
      <c r="H934" s="26" t="e">
        <f>VLOOKUP($B934,'Seznam aktivit'!$B$3:$G$34,6)</f>
        <v>#N/A</v>
      </c>
    </row>
    <row r="935" spans="2:8" x14ac:dyDescent="0.3">
      <c r="B935" s="20"/>
      <c r="C935" s="19"/>
      <c r="D935" s="23" t="e">
        <f>VLOOKUP($B935,'Seznam aktivit'!$B$3:$G$34,2)</f>
        <v>#N/A</v>
      </c>
      <c r="E935" s="24" t="e">
        <f>VLOOKUP($B935,'Seznam aktivit'!$B$3:$G$34,3)</f>
        <v>#N/A</v>
      </c>
      <c r="F935" s="25" t="e">
        <f>VLOOKUP($B935,'Seznam aktivit'!$B$3:$G$34,4)</f>
        <v>#N/A</v>
      </c>
      <c r="G935" s="25" t="e">
        <f>VLOOKUP($B935,'Seznam aktivit'!$B$3:$G$34,5)</f>
        <v>#N/A</v>
      </c>
      <c r="H935" s="26" t="e">
        <f>VLOOKUP($B935,'Seznam aktivit'!$B$3:$G$34,6)</f>
        <v>#N/A</v>
      </c>
    </row>
    <row r="936" spans="2:8" x14ac:dyDescent="0.3">
      <c r="B936" s="20"/>
      <c r="C936" s="19"/>
      <c r="D936" s="23" t="e">
        <f>VLOOKUP($B936,'Seznam aktivit'!$B$3:$G$34,2)</f>
        <v>#N/A</v>
      </c>
      <c r="E936" s="24" t="e">
        <f>VLOOKUP($B936,'Seznam aktivit'!$B$3:$G$34,3)</f>
        <v>#N/A</v>
      </c>
      <c r="F936" s="25" t="e">
        <f>VLOOKUP($B936,'Seznam aktivit'!$B$3:$G$34,4)</f>
        <v>#N/A</v>
      </c>
      <c r="G936" s="25" t="e">
        <f>VLOOKUP($B936,'Seznam aktivit'!$B$3:$G$34,5)</f>
        <v>#N/A</v>
      </c>
      <c r="H936" s="26" t="e">
        <f>VLOOKUP($B936,'Seznam aktivit'!$B$3:$G$34,6)</f>
        <v>#N/A</v>
      </c>
    </row>
    <row r="937" spans="2:8" x14ac:dyDescent="0.3">
      <c r="B937" s="20"/>
      <c r="C937" s="19"/>
      <c r="D937" s="23" t="e">
        <f>VLOOKUP($B937,'Seznam aktivit'!$B$3:$G$34,2)</f>
        <v>#N/A</v>
      </c>
      <c r="E937" s="24" t="e">
        <f>VLOOKUP($B937,'Seznam aktivit'!$B$3:$G$34,3)</f>
        <v>#N/A</v>
      </c>
      <c r="F937" s="25" t="e">
        <f>VLOOKUP($B937,'Seznam aktivit'!$B$3:$G$34,4)</f>
        <v>#N/A</v>
      </c>
      <c r="G937" s="25" t="e">
        <f>VLOOKUP($B937,'Seznam aktivit'!$B$3:$G$34,5)</f>
        <v>#N/A</v>
      </c>
      <c r="H937" s="26" t="e">
        <f>VLOOKUP($B937,'Seznam aktivit'!$B$3:$G$34,6)</f>
        <v>#N/A</v>
      </c>
    </row>
    <row r="938" spans="2:8" x14ac:dyDescent="0.3">
      <c r="B938" s="20"/>
      <c r="C938" s="19"/>
      <c r="D938" s="23" t="e">
        <f>VLOOKUP($B938,'Seznam aktivit'!$B$3:$G$34,2)</f>
        <v>#N/A</v>
      </c>
      <c r="E938" s="24" t="e">
        <f>VLOOKUP($B938,'Seznam aktivit'!$B$3:$G$34,3)</f>
        <v>#N/A</v>
      </c>
      <c r="F938" s="25" t="e">
        <f>VLOOKUP($B938,'Seznam aktivit'!$B$3:$G$34,4)</f>
        <v>#N/A</v>
      </c>
      <c r="G938" s="25" t="e">
        <f>VLOOKUP($B938,'Seznam aktivit'!$B$3:$G$34,5)</f>
        <v>#N/A</v>
      </c>
      <c r="H938" s="26" t="e">
        <f>VLOOKUP($B938,'Seznam aktivit'!$B$3:$G$34,6)</f>
        <v>#N/A</v>
      </c>
    </row>
    <row r="939" spans="2:8" x14ac:dyDescent="0.3">
      <c r="B939" s="20"/>
      <c r="C939" s="19"/>
      <c r="D939" s="23" t="e">
        <f>VLOOKUP($B939,'Seznam aktivit'!$B$3:$G$34,2)</f>
        <v>#N/A</v>
      </c>
      <c r="E939" s="24" t="e">
        <f>VLOOKUP($B939,'Seznam aktivit'!$B$3:$G$34,3)</f>
        <v>#N/A</v>
      </c>
      <c r="F939" s="25" t="e">
        <f>VLOOKUP($B939,'Seznam aktivit'!$B$3:$G$34,4)</f>
        <v>#N/A</v>
      </c>
      <c r="G939" s="25" t="e">
        <f>VLOOKUP($B939,'Seznam aktivit'!$B$3:$G$34,5)</f>
        <v>#N/A</v>
      </c>
      <c r="H939" s="26" t="e">
        <f>VLOOKUP($B939,'Seznam aktivit'!$B$3:$G$34,6)</f>
        <v>#N/A</v>
      </c>
    </row>
    <row r="940" spans="2:8" x14ac:dyDescent="0.3">
      <c r="B940" s="20"/>
      <c r="C940" s="19"/>
      <c r="D940" s="23" t="e">
        <f>VLOOKUP($B940,'Seznam aktivit'!$B$3:$G$34,2)</f>
        <v>#N/A</v>
      </c>
      <c r="E940" s="24" t="e">
        <f>VLOOKUP($B940,'Seznam aktivit'!$B$3:$G$34,3)</f>
        <v>#N/A</v>
      </c>
      <c r="F940" s="25" t="e">
        <f>VLOOKUP($B940,'Seznam aktivit'!$B$3:$G$34,4)</f>
        <v>#N/A</v>
      </c>
      <c r="G940" s="25" t="e">
        <f>VLOOKUP($B940,'Seznam aktivit'!$B$3:$G$34,5)</f>
        <v>#N/A</v>
      </c>
      <c r="H940" s="26" t="e">
        <f>VLOOKUP($B940,'Seznam aktivit'!$B$3:$G$34,6)</f>
        <v>#N/A</v>
      </c>
    </row>
    <row r="941" spans="2:8" x14ac:dyDescent="0.3">
      <c r="B941" s="20"/>
      <c r="C941" s="19"/>
      <c r="D941" s="23" t="e">
        <f>VLOOKUP($B941,'Seznam aktivit'!$B$3:$G$34,2)</f>
        <v>#N/A</v>
      </c>
      <c r="E941" s="24" t="e">
        <f>VLOOKUP($B941,'Seznam aktivit'!$B$3:$G$34,3)</f>
        <v>#N/A</v>
      </c>
      <c r="F941" s="25" t="e">
        <f>VLOOKUP($B941,'Seznam aktivit'!$B$3:$G$34,4)</f>
        <v>#N/A</v>
      </c>
      <c r="G941" s="25" t="e">
        <f>VLOOKUP($B941,'Seznam aktivit'!$B$3:$G$34,5)</f>
        <v>#N/A</v>
      </c>
      <c r="H941" s="26" t="e">
        <f>VLOOKUP($B941,'Seznam aktivit'!$B$3:$G$34,6)</f>
        <v>#N/A</v>
      </c>
    </row>
    <row r="942" spans="2:8" x14ac:dyDescent="0.3">
      <c r="B942" s="20"/>
      <c r="C942" s="19"/>
      <c r="D942" s="23" t="e">
        <f>VLOOKUP($B942,'Seznam aktivit'!$B$3:$G$34,2)</f>
        <v>#N/A</v>
      </c>
      <c r="E942" s="24" t="e">
        <f>VLOOKUP($B942,'Seznam aktivit'!$B$3:$G$34,3)</f>
        <v>#N/A</v>
      </c>
      <c r="F942" s="25" t="e">
        <f>VLOOKUP($B942,'Seznam aktivit'!$B$3:$G$34,4)</f>
        <v>#N/A</v>
      </c>
      <c r="G942" s="25" t="e">
        <f>VLOOKUP($B942,'Seznam aktivit'!$B$3:$G$34,5)</f>
        <v>#N/A</v>
      </c>
      <c r="H942" s="26" t="e">
        <f>VLOOKUP($B942,'Seznam aktivit'!$B$3:$G$34,6)</f>
        <v>#N/A</v>
      </c>
    </row>
    <row r="943" spans="2:8" x14ac:dyDescent="0.3">
      <c r="B943" s="20"/>
      <c r="C943" s="19"/>
      <c r="D943" s="23" t="e">
        <f>VLOOKUP($B943,'Seznam aktivit'!$B$3:$G$34,2)</f>
        <v>#N/A</v>
      </c>
      <c r="E943" s="24" t="e">
        <f>VLOOKUP($B943,'Seznam aktivit'!$B$3:$G$34,3)</f>
        <v>#N/A</v>
      </c>
      <c r="F943" s="25" t="e">
        <f>VLOOKUP($B943,'Seznam aktivit'!$B$3:$G$34,4)</f>
        <v>#N/A</v>
      </c>
      <c r="G943" s="25" t="e">
        <f>VLOOKUP($B943,'Seznam aktivit'!$B$3:$G$34,5)</f>
        <v>#N/A</v>
      </c>
      <c r="H943" s="26" t="e">
        <f>VLOOKUP($B943,'Seznam aktivit'!$B$3:$G$34,6)</f>
        <v>#N/A</v>
      </c>
    </row>
    <row r="944" spans="2:8" x14ac:dyDescent="0.3">
      <c r="B944" s="20"/>
      <c r="C944" s="19"/>
      <c r="D944" s="23" t="e">
        <f>VLOOKUP($B944,'Seznam aktivit'!$B$3:$G$34,2)</f>
        <v>#N/A</v>
      </c>
      <c r="E944" s="24" t="e">
        <f>VLOOKUP($B944,'Seznam aktivit'!$B$3:$G$34,3)</f>
        <v>#N/A</v>
      </c>
      <c r="F944" s="25" t="e">
        <f>VLOOKUP($B944,'Seznam aktivit'!$B$3:$G$34,4)</f>
        <v>#N/A</v>
      </c>
      <c r="G944" s="25" t="e">
        <f>VLOOKUP($B944,'Seznam aktivit'!$B$3:$G$34,5)</f>
        <v>#N/A</v>
      </c>
      <c r="H944" s="26" t="e">
        <f>VLOOKUP($B944,'Seznam aktivit'!$B$3:$G$34,6)</f>
        <v>#N/A</v>
      </c>
    </row>
    <row r="945" spans="2:8" x14ac:dyDescent="0.3">
      <c r="B945" s="20"/>
      <c r="C945" s="19"/>
      <c r="D945" s="23" t="e">
        <f>VLOOKUP($B945,'Seznam aktivit'!$B$3:$G$34,2)</f>
        <v>#N/A</v>
      </c>
      <c r="E945" s="24" t="e">
        <f>VLOOKUP($B945,'Seznam aktivit'!$B$3:$G$34,3)</f>
        <v>#N/A</v>
      </c>
      <c r="F945" s="25" t="e">
        <f>VLOOKUP($B945,'Seznam aktivit'!$B$3:$G$34,4)</f>
        <v>#N/A</v>
      </c>
      <c r="G945" s="25" t="e">
        <f>VLOOKUP($B945,'Seznam aktivit'!$B$3:$G$34,5)</f>
        <v>#N/A</v>
      </c>
      <c r="H945" s="26" t="e">
        <f>VLOOKUP($B945,'Seznam aktivit'!$B$3:$G$34,6)</f>
        <v>#N/A</v>
      </c>
    </row>
    <row r="946" spans="2:8" x14ac:dyDescent="0.3">
      <c r="B946" s="20"/>
      <c r="C946" s="19"/>
      <c r="D946" s="23" t="e">
        <f>VLOOKUP($B946,'Seznam aktivit'!$B$3:$G$34,2)</f>
        <v>#N/A</v>
      </c>
      <c r="E946" s="24" t="e">
        <f>VLOOKUP($B946,'Seznam aktivit'!$B$3:$G$34,3)</f>
        <v>#N/A</v>
      </c>
      <c r="F946" s="25" t="e">
        <f>VLOOKUP($B946,'Seznam aktivit'!$B$3:$G$34,4)</f>
        <v>#N/A</v>
      </c>
      <c r="G946" s="25" t="e">
        <f>VLOOKUP($B946,'Seznam aktivit'!$B$3:$G$34,5)</f>
        <v>#N/A</v>
      </c>
      <c r="H946" s="26" t="e">
        <f>VLOOKUP($B946,'Seznam aktivit'!$B$3:$G$34,6)</f>
        <v>#N/A</v>
      </c>
    </row>
    <row r="947" spans="2:8" x14ac:dyDescent="0.3">
      <c r="B947" s="20"/>
      <c r="C947" s="19"/>
      <c r="D947" s="23" t="e">
        <f>VLOOKUP($B947,'Seznam aktivit'!$B$3:$G$34,2)</f>
        <v>#N/A</v>
      </c>
      <c r="E947" s="24" t="e">
        <f>VLOOKUP($B947,'Seznam aktivit'!$B$3:$G$34,3)</f>
        <v>#N/A</v>
      </c>
      <c r="F947" s="25" t="e">
        <f>VLOOKUP($B947,'Seznam aktivit'!$B$3:$G$34,4)</f>
        <v>#N/A</v>
      </c>
      <c r="G947" s="25" t="e">
        <f>VLOOKUP($B947,'Seznam aktivit'!$B$3:$G$34,5)</f>
        <v>#N/A</v>
      </c>
      <c r="H947" s="26" t="e">
        <f>VLOOKUP($B947,'Seznam aktivit'!$B$3:$G$34,6)</f>
        <v>#N/A</v>
      </c>
    </row>
    <row r="948" spans="2:8" x14ac:dyDescent="0.3">
      <c r="B948" s="20"/>
      <c r="C948" s="19"/>
      <c r="D948" s="23" t="e">
        <f>VLOOKUP($B948,'Seznam aktivit'!$B$3:$G$34,2)</f>
        <v>#N/A</v>
      </c>
      <c r="E948" s="24" t="e">
        <f>VLOOKUP($B948,'Seznam aktivit'!$B$3:$G$34,3)</f>
        <v>#N/A</v>
      </c>
      <c r="F948" s="25" t="e">
        <f>VLOOKUP($B948,'Seznam aktivit'!$B$3:$G$34,4)</f>
        <v>#N/A</v>
      </c>
      <c r="G948" s="25" t="e">
        <f>VLOOKUP($B948,'Seznam aktivit'!$B$3:$G$34,5)</f>
        <v>#N/A</v>
      </c>
      <c r="H948" s="26" t="e">
        <f>VLOOKUP($B948,'Seznam aktivit'!$B$3:$G$34,6)</f>
        <v>#N/A</v>
      </c>
    </row>
    <row r="949" spans="2:8" x14ac:dyDescent="0.3">
      <c r="B949" s="20"/>
      <c r="C949" s="19"/>
      <c r="D949" s="23" t="e">
        <f>VLOOKUP($B949,'Seznam aktivit'!$B$3:$G$34,2)</f>
        <v>#N/A</v>
      </c>
      <c r="E949" s="24" t="e">
        <f>VLOOKUP($B949,'Seznam aktivit'!$B$3:$G$34,3)</f>
        <v>#N/A</v>
      </c>
      <c r="F949" s="25" t="e">
        <f>VLOOKUP($B949,'Seznam aktivit'!$B$3:$G$34,4)</f>
        <v>#N/A</v>
      </c>
      <c r="G949" s="25" t="e">
        <f>VLOOKUP($B949,'Seznam aktivit'!$B$3:$G$34,5)</f>
        <v>#N/A</v>
      </c>
      <c r="H949" s="26" t="e">
        <f>VLOOKUP($B949,'Seznam aktivit'!$B$3:$G$34,6)</f>
        <v>#N/A</v>
      </c>
    </row>
    <row r="950" spans="2:8" x14ac:dyDescent="0.3">
      <c r="B950" s="20"/>
      <c r="C950" s="19"/>
      <c r="D950" s="23" t="e">
        <f>VLOOKUP($B950,'Seznam aktivit'!$B$3:$G$34,2)</f>
        <v>#N/A</v>
      </c>
      <c r="E950" s="24" t="e">
        <f>VLOOKUP($B950,'Seznam aktivit'!$B$3:$G$34,3)</f>
        <v>#N/A</v>
      </c>
      <c r="F950" s="25" t="e">
        <f>VLOOKUP($B950,'Seznam aktivit'!$B$3:$G$34,4)</f>
        <v>#N/A</v>
      </c>
      <c r="G950" s="25" t="e">
        <f>VLOOKUP($B950,'Seznam aktivit'!$B$3:$G$34,5)</f>
        <v>#N/A</v>
      </c>
      <c r="H950" s="26" t="e">
        <f>VLOOKUP($B950,'Seznam aktivit'!$B$3:$G$34,6)</f>
        <v>#N/A</v>
      </c>
    </row>
    <row r="951" spans="2:8" x14ac:dyDescent="0.3">
      <c r="B951" s="20"/>
      <c r="C951" s="19"/>
      <c r="D951" s="23" t="e">
        <f>VLOOKUP($B951,'Seznam aktivit'!$B$3:$G$34,2)</f>
        <v>#N/A</v>
      </c>
      <c r="E951" s="24" t="e">
        <f>VLOOKUP($B951,'Seznam aktivit'!$B$3:$G$34,3)</f>
        <v>#N/A</v>
      </c>
      <c r="F951" s="25" t="e">
        <f>VLOOKUP($B951,'Seznam aktivit'!$B$3:$G$34,4)</f>
        <v>#N/A</v>
      </c>
      <c r="G951" s="25" t="e">
        <f>VLOOKUP($B951,'Seznam aktivit'!$B$3:$G$34,5)</f>
        <v>#N/A</v>
      </c>
      <c r="H951" s="26" t="e">
        <f>VLOOKUP($B951,'Seznam aktivit'!$B$3:$G$34,6)</f>
        <v>#N/A</v>
      </c>
    </row>
    <row r="952" spans="2:8" x14ac:dyDescent="0.3">
      <c r="B952" s="20"/>
      <c r="C952" s="19"/>
      <c r="D952" s="23" t="e">
        <f>VLOOKUP($B952,'Seznam aktivit'!$B$3:$G$34,2)</f>
        <v>#N/A</v>
      </c>
      <c r="E952" s="24" t="e">
        <f>VLOOKUP($B952,'Seznam aktivit'!$B$3:$G$34,3)</f>
        <v>#N/A</v>
      </c>
      <c r="F952" s="25" t="e">
        <f>VLOOKUP($B952,'Seznam aktivit'!$B$3:$G$34,4)</f>
        <v>#N/A</v>
      </c>
      <c r="G952" s="25" t="e">
        <f>VLOOKUP($B952,'Seznam aktivit'!$B$3:$G$34,5)</f>
        <v>#N/A</v>
      </c>
      <c r="H952" s="26" t="e">
        <f>VLOOKUP($B952,'Seznam aktivit'!$B$3:$G$34,6)</f>
        <v>#N/A</v>
      </c>
    </row>
    <row r="953" spans="2:8" x14ac:dyDescent="0.3">
      <c r="B953" s="20"/>
      <c r="C953" s="19"/>
      <c r="D953" s="23" t="e">
        <f>VLOOKUP($B953,'Seznam aktivit'!$B$3:$G$34,2)</f>
        <v>#N/A</v>
      </c>
      <c r="E953" s="24" t="e">
        <f>VLOOKUP($B953,'Seznam aktivit'!$B$3:$G$34,3)</f>
        <v>#N/A</v>
      </c>
      <c r="F953" s="25" t="e">
        <f>VLOOKUP($B953,'Seznam aktivit'!$B$3:$G$34,4)</f>
        <v>#N/A</v>
      </c>
      <c r="G953" s="25" t="e">
        <f>VLOOKUP($B953,'Seznam aktivit'!$B$3:$G$34,5)</f>
        <v>#N/A</v>
      </c>
      <c r="H953" s="26" t="e">
        <f>VLOOKUP($B953,'Seznam aktivit'!$B$3:$G$34,6)</f>
        <v>#N/A</v>
      </c>
    </row>
    <row r="954" spans="2:8" x14ac:dyDescent="0.3">
      <c r="B954" s="20"/>
      <c r="C954" s="19"/>
      <c r="D954" s="23" t="e">
        <f>VLOOKUP($B954,'Seznam aktivit'!$B$3:$G$34,2)</f>
        <v>#N/A</v>
      </c>
      <c r="E954" s="24" t="e">
        <f>VLOOKUP($B954,'Seznam aktivit'!$B$3:$G$34,3)</f>
        <v>#N/A</v>
      </c>
      <c r="F954" s="25" t="e">
        <f>VLOOKUP($B954,'Seznam aktivit'!$B$3:$G$34,4)</f>
        <v>#N/A</v>
      </c>
      <c r="G954" s="25" t="e">
        <f>VLOOKUP($B954,'Seznam aktivit'!$B$3:$G$34,5)</f>
        <v>#N/A</v>
      </c>
      <c r="H954" s="26" t="e">
        <f>VLOOKUP($B954,'Seznam aktivit'!$B$3:$G$34,6)</f>
        <v>#N/A</v>
      </c>
    </row>
    <row r="955" spans="2:8" x14ac:dyDescent="0.3">
      <c r="B955" s="20"/>
      <c r="C955" s="19"/>
      <c r="D955" s="23" t="e">
        <f>VLOOKUP($B955,'Seznam aktivit'!$B$3:$G$34,2)</f>
        <v>#N/A</v>
      </c>
      <c r="E955" s="24" t="e">
        <f>VLOOKUP($B955,'Seznam aktivit'!$B$3:$G$34,3)</f>
        <v>#N/A</v>
      </c>
      <c r="F955" s="25" t="e">
        <f>VLOOKUP($B955,'Seznam aktivit'!$B$3:$G$34,4)</f>
        <v>#N/A</v>
      </c>
      <c r="G955" s="25" t="e">
        <f>VLOOKUP($B955,'Seznam aktivit'!$B$3:$G$34,5)</f>
        <v>#N/A</v>
      </c>
      <c r="H955" s="26" t="e">
        <f>VLOOKUP($B955,'Seznam aktivit'!$B$3:$G$34,6)</f>
        <v>#N/A</v>
      </c>
    </row>
    <row r="956" spans="2:8" x14ac:dyDescent="0.3">
      <c r="B956" s="20"/>
      <c r="C956" s="19"/>
      <c r="D956" s="23" t="e">
        <f>VLOOKUP($B956,'Seznam aktivit'!$B$3:$G$34,2)</f>
        <v>#N/A</v>
      </c>
      <c r="E956" s="24" t="e">
        <f>VLOOKUP($B956,'Seznam aktivit'!$B$3:$G$34,3)</f>
        <v>#N/A</v>
      </c>
      <c r="F956" s="25" t="e">
        <f>VLOOKUP($B956,'Seznam aktivit'!$B$3:$G$34,4)</f>
        <v>#N/A</v>
      </c>
      <c r="G956" s="25" t="e">
        <f>VLOOKUP($B956,'Seznam aktivit'!$B$3:$G$34,5)</f>
        <v>#N/A</v>
      </c>
      <c r="H956" s="26" t="e">
        <f>VLOOKUP($B956,'Seznam aktivit'!$B$3:$G$34,6)</f>
        <v>#N/A</v>
      </c>
    </row>
    <row r="957" spans="2:8" x14ac:dyDescent="0.3">
      <c r="B957" s="20"/>
      <c r="C957" s="19"/>
      <c r="D957" s="23" t="e">
        <f>VLOOKUP($B957,'Seznam aktivit'!$B$3:$G$34,2)</f>
        <v>#N/A</v>
      </c>
      <c r="E957" s="24" t="e">
        <f>VLOOKUP($B957,'Seznam aktivit'!$B$3:$G$34,3)</f>
        <v>#N/A</v>
      </c>
      <c r="F957" s="25" t="e">
        <f>VLOOKUP($B957,'Seznam aktivit'!$B$3:$G$34,4)</f>
        <v>#N/A</v>
      </c>
      <c r="G957" s="25" t="e">
        <f>VLOOKUP($B957,'Seznam aktivit'!$B$3:$G$34,5)</f>
        <v>#N/A</v>
      </c>
      <c r="H957" s="26" t="e">
        <f>VLOOKUP($B957,'Seznam aktivit'!$B$3:$G$34,6)</f>
        <v>#N/A</v>
      </c>
    </row>
    <row r="958" spans="2:8" x14ac:dyDescent="0.3">
      <c r="B958" s="20"/>
      <c r="C958" s="19"/>
      <c r="D958" s="23" t="e">
        <f>VLOOKUP($B958,'Seznam aktivit'!$B$3:$G$34,2)</f>
        <v>#N/A</v>
      </c>
      <c r="E958" s="24" t="e">
        <f>VLOOKUP($B958,'Seznam aktivit'!$B$3:$G$34,3)</f>
        <v>#N/A</v>
      </c>
      <c r="F958" s="25" t="e">
        <f>VLOOKUP($B958,'Seznam aktivit'!$B$3:$G$34,4)</f>
        <v>#N/A</v>
      </c>
      <c r="G958" s="25" t="e">
        <f>VLOOKUP($B958,'Seznam aktivit'!$B$3:$G$34,5)</f>
        <v>#N/A</v>
      </c>
      <c r="H958" s="26" t="e">
        <f>VLOOKUP($B958,'Seznam aktivit'!$B$3:$G$34,6)</f>
        <v>#N/A</v>
      </c>
    </row>
    <row r="959" spans="2:8" x14ac:dyDescent="0.3">
      <c r="B959" s="20"/>
      <c r="C959" s="19"/>
      <c r="D959" s="23" t="e">
        <f>VLOOKUP($B959,'Seznam aktivit'!$B$3:$G$34,2)</f>
        <v>#N/A</v>
      </c>
      <c r="E959" s="24" t="e">
        <f>VLOOKUP($B959,'Seznam aktivit'!$B$3:$G$34,3)</f>
        <v>#N/A</v>
      </c>
      <c r="F959" s="25" t="e">
        <f>VLOOKUP($B959,'Seznam aktivit'!$B$3:$G$34,4)</f>
        <v>#N/A</v>
      </c>
      <c r="G959" s="25" t="e">
        <f>VLOOKUP($B959,'Seznam aktivit'!$B$3:$G$34,5)</f>
        <v>#N/A</v>
      </c>
      <c r="H959" s="26" t="e">
        <f>VLOOKUP($B959,'Seznam aktivit'!$B$3:$G$34,6)</f>
        <v>#N/A</v>
      </c>
    </row>
    <row r="960" spans="2:8" x14ac:dyDescent="0.3">
      <c r="B960" s="20"/>
      <c r="C960" s="19"/>
      <c r="D960" s="23" t="e">
        <f>VLOOKUP($B960,'Seznam aktivit'!$B$3:$G$34,2)</f>
        <v>#N/A</v>
      </c>
      <c r="E960" s="24" t="e">
        <f>VLOOKUP($B960,'Seznam aktivit'!$B$3:$G$34,3)</f>
        <v>#N/A</v>
      </c>
      <c r="F960" s="25" t="e">
        <f>VLOOKUP($B960,'Seznam aktivit'!$B$3:$G$34,4)</f>
        <v>#N/A</v>
      </c>
      <c r="G960" s="25" t="e">
        <f>VLOOKUP($B960,'Seznam aktivit'!$B$3:$G$34,5)</f>
        <v>#N/A</v>
      </c>
      <c r="H960" s="26" t="e">
        <f>VLOOKUP($B960,'Seznam aktivit'!$B$3:$G$34,6)</f>
        <v>#N/A</v>
      </c>
    </row>
    <row r="961" spans="2:8" x14ac:dyDescent="0.3">
      <c r="B961" s="20"/>
      <c r="C961" s="19"/>
      <c r="D961" s="23" t="e">
        <f>VLOOKUP($B961,'Seznam aktivit'!$B$3:$G$34,2)</f>
        <v>#N/A</v>
      </c>
      <c r="E961" s="24" t="e">
        <f>VLOOKUP($B961,'Seznam aktivit'!$B$3:$G$34,3)</f>
        <v>#N/A</v>
      </c>
      <c r="F961" s="25" t="e">
        <f>VLOOKUP($B961,'Seznam aktivit'!$B$3:$G$34,4)</f>
        <v>#N/A</v>
      </c>
      <c r="G961" s="25" t="e">
        <f>VLOOKUP($B961,'Seznam aktivit'!$B$3:$G$34,5)</f>
        <v>#N/A</v>
      </c>
      <c r="H961" s="26" t="e">
        <f>VLOOKUP($B961,'Seznam aktivit'!$B$3:$G$34,6)</f>
        <v>#N/A</v>
      </c>
    </row>
    <row r="962" spans="2:8" x14ac:dyDescent="0.3">
      <c r="B962" s="20"/>
      <c r="C962" s="19"/>
      <c r="D962" s="23" t="e">
        <f>VLOOKUP($B962,'Seznam aktivit'!$B$3:$G$34,2)</f>
        <v>#N/A</v>
      </c>
      <c r="E962" s="24" t="e">
        <f>VLOOKUP($B962,'Seznam aktivit'!$B$3:$G$34,3)</f>
        <v>#N/A</v>
      </c>
      <c r="F962" s="25" t="e">
        <f>VLOOKUP($B962,'Seznam aktivit'!$B$3:$G$34,4)</f>
        <v>#N/A</v>
      </c>
      <c r="G962" s="25" t="e">
        <f>VLOOKUP($B962,'Seznam aktivit'!$B$3:$G$34,5)</f>
        <v>#N/A</v>
      </c>
      <c r="H962" s="26" t="e">
        <f>VLOOKUP($B962,'Seznam aktivit'!$B$3:$G$34,6)</f>
        <v>#N/A</v>
      </c>
    </row>
    <row r="963" spans="2:8" x14ac:dyDescent="0.3">
      <c r="B963" s="20"/>
      <c r="C963" s="19"/>
      <c r="D963" s="23" t="e">
        <f>VLOOKUP($B963,'Seznam aktivit'!$B$3:$G$34,2)</f>
        <v>#N/A</v>
      </c>
      <c r="E963" s="24" t="e">
        <f>VLOOKUP($B963,'Seznam aktivit'!$B$3:$G$34,3)</f>
        <v>#N/A</v>
      </c>
      <c r="F963" s="25" t="e">
        <f>VLOOKUP($B963,'Seznam aktivit'!$B$3:$G$34,4)</f>
        <v>#N/A</v>
      </c>
      <c r="G963" s="25" t="e">
        <f>VLOOKUP($B963,'Seznam aktivit'!$B$3:$G$34,5)</f>
        <v>#N/A</v>
      </c>
      <c r="H963" s="26" t="e">
        <f>VLOOKUP($B963,'Seznam aktivit'!$B$3:$G$34,6)</f>
        <v>#N/A</v>
      </c>
    </row>
    <row r="964" spans="2:8" x14ac:dyDescent="0.3">
      <c r="B964" s="20"/>
      <c r="C964" s="19"/>
      <c r="D964" s="23" t="e">
        <f>VLOOKUP($B964,'Seznam aktivit'!$B$3:$G$34,2)</f>
        <v>#N/A</v>
      </c>
      <c r="E964" s="24" t="e">
        <f>VLOOKUP($B964,'Seznam aktivit'!$B$3:$G$34,3)</f>
        <v>#N/A</v>
      </c>
      <c r="F964" s="25" t="e">
        <f>VLOOKUP($B964,'Seznam aktivit'!$B$3:$G$34,4)</f>
        <v>#N/A</v>
      </c>
      <c r="G964" s="25" t="e">
        <f>VLOOKUP($B964,'Seznam aktivit'!$B$3:$G$34,5)</f>
        <v>#N/A</v>
      </c>
      <c r="H964" s="26" t="e">
        <f>VLOOKUP($B964,'Seznam aktivit'!$B$3:$G$34,6)</f>
        <v>#N/A</v>
      </c>
    </row>
    <row r="965" spans="2:8" x14ac:dyDescent="0.3">
      <c r="B965" s="20"/>
      <c r="C965" s="19"/>
      <c r="D965" s="23" t="e">
        <f>VLOOKUP($B965,'Seznam aktivit'!$B$3:$G$34,2)</f>
        <v>#N/A</v>
      </c>
      <c r="E965" s="24" t="e">
        <f>VLOOKUP($B965,'Seznam aktivit'!$B$3:$G$34,3)</f>
        <v>#N/A</v>
      </c>
      <c r="F965" s="25" t="e">
        <f>VLOOKUP($B965,'Seznam aktivit'!$B$3:$G$34,4)</f>
        <v>#N/A</v>
      </c>
      <c r="G965" s="25" t="e">
        <f>VLOOKUP($B965,'Seznam aktivit'!$B$3:$G$34,5)</f>
        <v>#N/A</v>
      </c>
      <c r="H965" s="26" t="e">
        <f>VLOOKUP($B965,'Seznam aktivit'!$B$3:$G$34,6)</f>
        <v>#N/A</v>
      </c>
    </row>
    <row r="966" spans="2:8" x14ac:dyDescent="0.3">
      <c r="B966" s="20"/>
      <c r="C966" s="19"/>
      <c r="D966" s="23" t="e">
        <f>VLOOKUP($B966,'Seznam aktivit'!$B$3:$G$34,2)</f>
        <v>#N/A</v>
      </c>
      <c r="E966" s="24" t="e">
        <f>VLOOKUP($B966,'Seznam aktivit'!$B$3:$G$34,3)</f>
        <v>#N/A</v>
      </c>
      <c r="F966" s="25" t="e">
        <f>VLOOKUP($B966,'Seznam aktivit'!$B$3:$G$34,4)</f>
        <v>#N/A</v>
      </c>
      <c r="G966" s="25" t="e">
        <f>VLOOKUP($B966,'Seznam aktivit'!$B$3:$G$34,5)</f>
        <v>#N/A</v>
      </c>
      <c r="H966" s="26" t="e">
        <f>VLOOKUP($B966,'Seznam aktivit'!$B$3:$G$34,6)</f>
        <v>#N/A</v>
      </c>
    </row>
    <row r="967" spans="2:8" x14ac:dyDescent="0.3">
      <c r="B967" s="20"/>
      <c r="C967" s="19"/>
      <c r="D967" s="23" t="e">
        <f>VLOOKUP($B967,'Seznam aktivit'!$B$3:$G$34,2)</f>
        <v>#N/A</v>
      </c>
      <c r="E967" s="24" t="e">
        <f>VLOOKUP($B967,'Seznam aktivit'!$B$3:$G$34,3)</f>
        <v>#N/A</v>
      </c>
      <c r="F967" s="25" t="e">
        <f>VLOOKUP($B967,'Seznam aktivit'!$B$3:$G$34,4)</f>
        <v>#N/A</v>
      </c>
      <c r="G967" s="25" t="e">
        <f>VLOOKUP($B967,'Seznam aktivit'!$B$3:$G$34,5)</f>
        <v>#N/A</v>
      </c>
      <c r="H967" s="26" t="e">
        <f>VLOOKUP($B967,'Seznam aktivit'!$B$3:$G$34,6)</f>
        <v>#N/A</v>
      </c>
    </row>
    <row r="968" spans="2:8" x14ac:dyDescent="0.3">
      <c r="B968" s="20"/>
      <c r="C968" s="19"/>
      <c r="D968" s="23" t="e">
        <f>VLOOKUP($B968,'Seznam aktivit'!$B$3:$G$34,2)</f>
        <v>#N/A</v>
      </c>
      <c r="E968" s="24" t="e">
        <f>VLOOKUP($B968,'Seznam aktivit'!$B$3:$G$34,3)</f>
        <v>#N/A</v>
      </c>
      <c r="F968" s="25" t="e">
        <f>VLOOKUP($B968,'Seznam aktivit'!$B$3:$G$34,4)</f>
        <v>#N/A</v>
      </c>
      <c r="G968" s="25" t="e">
        <f>VLOOKUP($B968,'Seznam aktivit'!$B$3:$G$34,5)</f>
        <v>#N/A</v>
      </c>
      <c r="H968" s="26" t="e">
        <f>VLOOKUP($B968,'Seznam aktivit'!$B$3:$G$34,6)</f>
        <v>#N/A</v>
      </c>
    </row>
    <row r="969" spans="2:8" x14ac:dyDescent="0.3">
      <c r="B969" s="20"/>
      <c r="C969" s="19"/>
      <c r="D969" s="23" t="e">
        <f>VLOOKUP($B969,'Seznam aktivit'!$B$3:$G$34,2)</f>
        <v>#N/A</v>
      </c>
      <c r="E969" s="24" t="e">
        <f>VLOOKUP($B969,'Seznam aktivit'!$B$3:$G$34,3)</f>
        <v>#N/A</v>
      </c>
      <c r="F969" s="25" t="e">
        <f>VLOOKUP($B969,'Seznam aktivit'!$B$3:$G$34,4)</f>
        <v>#N/A</v>
      </c>
      <c r="G969" s="25" t="e">
        <f>VLOOKUP($B969,'Seznam aktivit'!$B$3:$G$34,5)</f>
        <v>#N/A</v>
      </c>
      <c r="H969" s="26" t="e">
        <f>VLOOKUP($B969,'Seznam aktivit'!$B$3:$G$34,6)</f>
        <v>#N/A</v>
      </c>
    </row>
    <row r="970" spans="2:8" x14ac:dyDescent="0.3">
      <c r="B970" s="20"/>
      <c r="C970" s="19"/>
      <c r="D970" s="23" t="e">
        <f>VLOOKUP($B970,'Seznam aktivit'!$B$3:$G$34,2)</f>
        <v>#N/A</v>
      </c>
      <c r="E970" s="24" t="e">
        <f>VLOOKUP($B970,'Seznam aktivit'!$B$3:$G$34,3)</f>
        <v>#N/A</v>
      </c>
      <c r="F970" s="25" t="e">
        <f>VLOOKUP($B970,'Seznam aktivit'!$B$3:$G$34,4)</f>
        <v>#N/A</v>
      </c>
      <c r="G970" s="25" t="e">
        <f>VLOOKUP($B970,'Seznam aktivit'!$B$3:$G$34,5)</f>
        <v>#N/A</v>
      </c>
      <c r="H970" s="26" t="e">
        <f>VLOOKUP($B970,'Seznam aktivit'!$B$3:$G$34,6)</f>
        <v>#N/A</v>
      </c>
    </row>
    <row r="971" spans="2:8" x14ac:dyDescent="0.3">
      <c r="B971" s="20"/>
      <c r="C971" s="19"/>
      <c r="D971" s="23" t="e">
        <f>VLOOKUP($B971,'Seznam aktivit'!$B$3:$G$34,2)</f>
        <v>#N/A</v>
      </c>
      <c r="E971" s="24" t="e">
        <f>VLOOKUP($B971,'Seznam aktivit'!$B$3:$G$34,3)</f>
        <v>#N/A</v>
      </c>
      <c r="F971" s="25" t="e">
        <f>VLOOKUP($B971,'Seznam aktivit'!$B$3:$G$34,4)</f>
        <v>#N/A</v>
      </c>
      <c r="G971" s="25" t="e">
        <f>VLOOKUP($B971,'Seznam aktivit'!$B$3:$G$34,5)</f>
        <v>#N/A</v>
      </c>
      <c r="H971" s="26" t="e">
        <f>VLOOKUP($B971,'Seznam aktivit'!$B$3:$G$34,6)</f>
        <v>#N/A</v>
      </c>
    </row>
    <row r="972" spans="2:8" x14ac:dyDescent="0.3">
      <c r="B972" s="20"/>
      <c r="C972" s="19"/>
      <c r="D972" s="23" t="e">
        <f>VLOOKUP($B972,'Seznam aktivit'!$B$3:$G$34,2)</f>
        <v>#N/A</v>
      </c>
      <c r="E972" s="24" t="e">
        <f>VLOOKUP($B972,'Seznam aktivit'!$B$3:$G$34,3)</f>
        <v>#N/A</v>
      </c>
      <c r="F972" s="25" t="e">
        <f>VLOOKUP($B972,'Seznam aktivit'!$B$3:$G$34,4)</f>
        <v>#N/A</v>
      </c>
      <c r="G972" s="25" t="e">
        <f>VLOOKUP($B972,'Seznam aktivit'!$B$3:$G$34,5)</f>
        <v>#N/A</v>
      </c>
      <c r="H972" s="26" t="e">
        <f>VLOOKUP($B972,'Seznam aktivit'!$B$3:$G$34,6)</f>
        <v>#N/A</v>
      </c>
    </row>
    <row r="973" spans="2:8" x14ac:dyDescent="0.3">
      <c r="B973" s="20"/>
      <c r="C973" s="19"/>
      <c r="D973" s="23" t="e">
        <f>VLOOKUP($B973,'Seznam aktivit'!$B$3:$G$34,2)</f>
        <v>#N/A</v>
      </c>
      <c r="E973" s="24" t="e">
        <f>VLOOKUP($B973,'Seznam aktivit'!$B$3:$G$34,3)</f>
        <v>#N/A</v>
      </c>
      <c r="F973" s="25" t="e">
        <f>VLOOKUP($B973,'Seznam aktivit'!$B$3:$G$34,4)</f>
        <v>#N/A</v>
      </c>
      <c r="G973" s="25" t="e">
        <f>VLOOKUP($B973,'Seznam aktivit'!$B$3:$G$34,5)</f>
        <v>#N/A</v>
      </c>
      <c r="H973" s="26" t="e">
        <f>VLOOKUP($B973,'Seznam aktivit'!$B$3:$G$34,6)</f>
        <v>#N/A</v>
      </c>
    </row>
    <row r="974" spans="2:8" x14ac:dyDescent="0.3">
      <c r="B974" s="20"/>
      <c r="C974" s="19"/>
      <c r="D974" s="23" t="e">
        <f>VLOOKUP($B974,'Seznam aktivit'!$B$3:$G$34,2)</f>
        <v>#N/A</v>
      </c>
      <c r="E974" s="24" t="e">
        <f>VLOOKUP($B974,'Seznam aktivit'!$B$3:$G$34,3)</f>
        <v>#N/A</v>
      </c>
      <c r="F974" s="25" t="e">
        <f>VLOOKUP($B974,'Seznam aktivit'!$B$3:$G$34,4)</f>
        <v>#N/A</v>
      </c>
      <c r="G974" s="25" t="e">
        <f>VLOOKUP($B974,'Seznam aktivit'!$B$3:$G$34,5)</f>
        <v>#N/A</v>
      </c>
      <c r="H974" s="26" t="e">
        <f>VLOOKUP($B974,'Seznam aktivit'!$B$3:$G$34,6)</f>
        <v>#N/A</v>
      </c>
    </row>
    <row r="975" spans="2:8" x14ac:dyDescent="0.3">
      <c r="B975" s="20"/>
      <c r="C975" s="19"/>
      <c r="D975" s="23" t="e">
        <f>VLOOKUP($B975,'Seznam aktivit'!$B$3:$G$34,2)</f>
        <v>#N/A</v>
      </c>
      <c r="E975" s="24" t="e">
        <f>VLOOKUP($B975,'Seznam aktivit'!$B$3:$G$34,3)</f>
        <v>#N/A</v>
      </c>
      <c r="F975" s="25" t="e">
        <f>VLOOKUP($B975,'Seznam aktivit'!$B$3:$G$34,4)</f>
        <v>#N/A</v>
      </c>
      <c r="G975" s="25" t="e">
        <f>VLOOKUP($B975,'Seznam aktivit'!$B$3:$G$34,5)</f>
        <v>#N/A</v>
      </c>
      <c r="H975" s="26" t="e">
        <f>VLOOKUP($B975,'Seznam aktivit'!$B$3:$G$34,6)</f>
        <v>#N/A</v>
      </c>
    </row>
    <row r="976" spans="2:8" x14ac:dyDescent="0.3">
      <c r="B976" s="20"/>
      <c r="C976" s="19"/>
      <c r="D976" s="23" t="e">
        <f>VLOOKUP($B976,'Seznam aktivit'!$B$3:$G$34,2)</f>
        <v>#N/A</v>
      </c>
      <c r="E976" s="24" t="e">
        <f>VLOOKUP($B976,'Seznam aktivit'!$B$3:$G$34,3)</f>
        <v>#N/A</v>
      </c>
      <c r="F976" s="25" t="e">
        <f>VLOOKUP($B976,'Seznam aktivit'!$B$3:$G$34,4)</f>
        <v>#N/A</v>
      </c>
      <c r="G976" s="25" t="e">
        <f>VLOOKUP($B976,'Seznam aktivit'!$B$3:$G$34,5)</f>
        <v>#N/A</v>
      </c>
      <c r="H976" s="26" t="e">
        <f>VLOOKUP($B976,'Seznam aktivit'!$B$3:$G$34,6)</f>
        <v>#N/A</v>
      </c>
    </row>
    <row r="977" spans="2:8" x14ac:dyDescent="0.3">
      <c r="B977" s="20"/>
      <c r="C977" s="19"/>
      <c r="D977" s="23" t="e">
        <f>VLOOKUP($B977,'Seznam aktivit'!$B$3:$G$34,2)</f>
        <v>#N/A</v>
      </c>
      <c r="E977" s="24" t="e">
        <f>VLOOKUP($B977,'Seznam aktivit'!$B$3:$G$34,3)</f>
        <v>#N/A</v>
      </c>
      <c r="F977" s="25" t="e">
        <f>VLOOKUP($B977,'Seznam aktivit'!$B$3:$G$34,4)</f>
        <v>#N/A</v>
      </c>
      <c r="G977" s="25" t="e">
        <f>VLOOKUP($B977,'Seznam aktivit'!$B$3:$G$34,5)</f>
        <v>#N/A</v>
      </c>
      <c r="H977" s="26" t="e">
        <f>VLOOKUP($B977,'Seznam aktivit'!$B$3:$G$34,6)</f>
        <v>#N/A</v>
      </c>
    </row>
    <row r="978" spans="2:8" x14ac:dyDescent="0.3">
      <c r="B978" s="20"/>
      <c r="C978" s="19"/>
      <c r="D978" s="23" t="e">
        <f>VLOOKUP($B978,'Seznam aktivit'!$B$3:$G$34,2)</f>
        <v>#N/A</v>
      </c>
      <c r="E978" s="24" t="e">
        <f>VLOOKUP($B978,'Seznam aktivit'!$B$3:$G$34,3)</f>
        <v>#N/A</v>
      </c>
      <c r="F978" s="25" t="e">
        <f>VLOOKUP($B978,'Seznam aktivit'!$B$3:$G$34,4)</f>
        <v>#N/A</v>
      </c>
      <c r="G978" s="25" t="e">
        <f>VLOOKUP($B978,'Seznam aktivit'!$B$3:$G$34,5)</f>
        <v>#N/A</v>
      </c>
      <c r="H978" s="26" t="e">
        <f>VLOOKUP($B978,'Seznam aktivit'!$B$3:$G$34,6)</f>
        <v>#N/A</v>
      </c>
    </row>
    <row r="979" spans="2:8" x14ac:dyDescent="0.3">
      <c r="B979" s="20"/>
      <c r="C979" s="19"/>
      <c r="D979" s="23" t="e">
        <f>VLOOKUP($B979,'Seznam aktivit'!$B$3:$G$34,2)</f>
        <v>#N/A</v>
      </c>
      <c r="E979" s="24" t="e">
        <f>VLOOKUP($B979,'Seznam aktivit'!$B$3:$G$34,3)</f>
        <v>#N/A</v>
      </c>
      <c r="F979" s="25" t="e">
        <f>VLOOKUP($B979,'Seznam aktivit'!$B$3:$G$34,4)</f>
        <v>#N/A</v>
      </c>
      <c r="G979" s="25" t="e">
        <f>VLOOKUP($B979,'Seznam aktivit'!$B$3:$G$34,5)</f>
        <v>#N/A</v>
      </c>
      <c r="H979" s="26" t="e">
        <f>VLOOKUP($B979,'Seznam aktivit'!$B$3:$G$34,6)</f>
        <v>#N/A</v>
      </c>
    </row>
    <row r="980" spans="2:8" x14ac:dyDescent="0.3">
      <c r="B980" s="20"/>
      <c r="C980" s="19"/>
      <c r="D980" s="23" t="e">
        <f>VLOOKUP($B980,'Seznam aktivit'!$B$3:$G$34,2)</f>
        <v>#N/A</v>
      </c>
      <c r="E980" s="24" t="e">
        <f>VLOOKUP($B980,'Seznam aktivit'!$B$3:$G$34,3)</f>
        <v>#N/A</v>
      </c>
      <c r="F980" s="25" t="e">
        <f>VLOOKUP($B980,'Seznam aktivit'!$B$3:$G$34,4)</f>
        <v>#N/A</v>
      </c>
      <c r="G980" s="25" t="e">
        <f>VLOOKUP($B980,'Seznam aktivit'!$B$3:$G$34,5)</f>
        <v>#N/A</v>
      </c>
      <c r="H980" s="26" t="e">
        <f>VLOOKUP($B980,'Seznam aktivit'!$B$3:$G$34,6)</f>
        <v>#N/A</v>
      </c>
    </row>
    <row r="981" spans="2:8" x14ac:dyDescent="0.3">
      <c r="B981" s="20"/>
      <c r="C981" s="19"/>
      <c r="D981" s="23" t="e">
        <f>VLOOKUP($B981,'Seznam aktivit'!$B$3:$G$34,2)</f>
        <v>#N/A</v>
      </c>
      <c r="E981" s="24" t="e">
        <f>VLOOKUP($B981,'Seznam aktivit'!$B$3:$G$34,3)</f>
        <v>#N/A</v>
      </c>
      <c r="F981" s="25" t="e">
        <f>VLOOKUP($B981,'Seznam aktivit'!$B$3:$G$34,4)</f>
        <v>#N/A</v>
      </c>
      <c r="G981" s="25" t="e">
        <f>VLOOKUP($B981,'Seznam aktivit'!$B$3:$G$34,5)</f>
        <v>#N/A</v>
      </c>
      <c r="H981" s="26" t="e">
        <f>VLOOKUP($B981,'Seznam aktivit'!$B$3:$G$34,6)</f>
        <v>#N/A</v>
      </c>
    </row>
    <row r="982" spans="2:8" x14ac:dyDescent="0.3">
      <c r="B982" s="20"/>
      <c r="C982" s="19"/>
      <c r="D982" s="23" t="e">
        <f>VLOOKUP($B982,'Seznam aktivit'!$B$3:$G$34,2)</f>
        <v>#N/A</v>
      </c>
      <c r="E982" s="24" t="e">
        <f>VLOOKUP($B982,'Seznam aktivit'!$B$3:$G$34,3)</f>
        <v>#N/A</v>
      </c>
      <c r="F982" s="25" t="e">
        <f>VLOOKUP($B982,'Seznam aktivit'!$B$3:$G$34,4)</f>
        <v>#N/A</v>
      </c>
      <c r="G982" s="25" t="e">
        <f>VLOOKUP($B982,'Seznam aktivit'!$B$3:$G$34,5)</f>
        <v>#N/A</v>
      </c>
      <c r="H982" s="26" t="e">
        <f>VLOOKUP($B982,'Seznam aktivit'!$B$3:$G$34,6)</f>
        <v>#N/A</v>
      </c>
    </row>
    <row r="983" spans="2:8" x14ac:dyDescent="0.3">
      <c r="B983" s="20"/>
      <c r="C983" s="19"/>
      <c r="D983" s="23" t="e">
        <f>VLOOKUP($B983,'Seznam aktivit'!$B$3:$G$34,2)</f>
        <v>#N/A</v>
      </c>
      <c r="E983" s="24" t="e">
        <f>VLOOKUP($B983,'Seznam aktivit'!$B$3:$G$34,3)</f>
        <v>#N/A</v>
      </c>
      <c r="F983" s="25" t="e">
        <f>VLOOKUP($B983,'Seznam aktivit'!$B$3:$G$34,4)</f>
        <v>#N/A</v>
      </c>
      <c r="G983" s="25" t="e">
        <f>VLOOKUP($B983,'Seznam aktivit'!$B$3:$G$34,5)</f>
        <v>#N/A</v>
      </c>
      <c r="H983" s="26" t="e">
        <f>VLOOKUP($B983,'Seznam aktivit'!$B$3:$G$34,6)</f>
        <v>#N/A</v>
      </c>
    </row>
    <row r="984" spans="2:8" x14ac:dyDescent="0.3">
      <c r="B984" s="20"/>
      <c r="C984" s="19"/>
      <c r="D984" s="23" t="e">
        <f>VLOOKUP($B984,'Seznam aktivit'!$B$3:$G$34,2)</f>
        <v>#N/A</v>
      </c>
      <c r="E984" s="24" t="e">
        <f>VLOOKUP($B984,'Seznam aktivit'!$B$3:$G$34,3)</f>
        <v>#N/A</v>
      </c>
      <c r="F984" s="25" t="e">
        <f>VLOOKUP($B984,'Seznam aktivit'!$B$3:$G$34,4)</f>
        <v>#N/A</v>
      </c>
      <c r="G984" s="25" t="e">
        <f>VLOOKUP($B984,'Seznam aktivit'!$B$3:$G$34,5)</f>
        <v>#N/A</v>
      </c>
      <c r="H984" s="26" t="e">
        <f>VLOOKUP($B984,'Seznam aktivit'!$B$3:$G$34,6)</f>
        <v>#N/A</v>
      </c>
    </row>
    <row r="985" spans="2:8" x14ac:dyDescent="0.3">
      <c r="B985" s="20"/>
      <c r="C985" s="19"/>
      <c r="D985" s="23" t="e">
        <f>VLOOKUP($B985,'Seznam aktivit'!$B$3:$G$34,2)</f>
        <v>#N/A</v>
      </c>
      <c r="E985" s="24" t="e">
        <f>VLOOKUP($B985,'Seznam aktivit'!$B$3:$G$34,3)</f>
        <v>#N/A</v>
      </c>
      <c r="F985" s="25" t="e">
        <f>VLOOKUP($B985,'Seznam aktivit'!$B$3:$G$34,4)</f>
        <v>#N/A</v>
      </c>
      <c r="G985" s="25" t="e">
        <f>VLOOKUP($B985,'Seznam aktivit'!$B$3:$G$34,5)</f>
        <v>#N/A</v>
      </c>
      <c r="H985" s="26" t="e">
        <f>VLOOKUP($B985,'Seznam aktivit'!$B$3:$G$34,6)</f>
        <v>#N/A</v>
      </c>
    </row>
    <row r="986" spans="2:8" x14ac:dyDescent="0.3">
      <c r="B986" s="20"/>
      <c r="C986" s="19"/>
      <c r="D986" s="23" t="e">
        <f>VLOOKUP($B986,'Seznam aktivit'!$B$3:$G$34,2)</f>
        <v>#N/A</v>
      </c>
      <c r="E986" s="24" t="e">
        <f>VLOOKUP($B986,'Seznam aktivit'!$B$3:$G$34,3)</f>
        <v>#N/A</v>
      </c>
      <c r="F986" s="25" t="e">
        <f>VLOOKUP($B986,'Seznam aktivit'!$B$3:$G$34,4)</f>
        <v>#N/A</v>
      </c>
      <c r="G986" s="25" t="e">
        <f>VLOOKUP($B986,'Seznam aktivit'!$B$3:$G$34,5)</f>
        <v>#N/A</v>
      </c>
      <c r="H986" s="26" t="e">
        <f>VLOOKUP($B986,'Seznam aktivit'!$B$3:$G$34,6)</f>
        <v>#N/A</v>
      </c>
    </row>
    <row r="987" spans="2:8" x14ac:dyDescent="0.3">
      <c r="B987" s="20"/>
      <c r="C987" s="19"/>
      <c r="D987" s="23" t="e">
        <f>VLOOKUP($B987,'Seznam aktivit'!$B$3:$G$34,2)</f>
        <v>#N/A</v>
      </c>
      <c r="E987" s="24" t="e">
        <f>VLOOKUP($B987,'Seznam aktivit'!$B$3:$G$34,3)</f>
        <v>#N/A</v>
      </c>
      <c r="F987" s="25" t="e">
        <f>VLOOKUP($B987,'Seznam aktivit'!$B$3:$G$34,4)</f>
        <v>#N/A</v>
      </c>
      <c r="G987" s="25" t="e">
        <f>VLOOKUP($B987,'Seznam aktivit'!$B$3:$G$34,5)</f>
        <v>#N/A</v>
      </c>
      <c r="H987" s="26" t="e">
        <f>VLOOKUP($B987,'Seznam aktivit'!$B$3:$G$34,6)</f>
        <v>#N/A</v>
      </c>
    </row>
    <row r="988" spans="2:8" x14ac:dyDescent="0.3">
      <c r="B988" s="20"/>
      <c r="C988" s="19"/>
      <c r="D988" s="23" t="e">
        <f>VLOOKUP($B988,'Seznam aktivit'!$B$3:$G$34,2)</f>
        <v>#N/A</v>
      </c>
      <c r="E988" s="24" t="e">
        <f>VLOOKUP($B988,'Seznam aktivit'!$B$3:$G$34,3)</f>
        <v>#N/A</v>
      </c>
      <c r="F988" s="25" t="e">
        <f>VLOOKUP($B988,'Seznam aktivit'!$B$3:$G$34,4)</f>
        <v>#N/A</v>
      </c>
      <c r="G988" s="25" t="e">
        <f>VLOOKUP($B988,'Seznam aktivit'!$B$3:$G$34,5)</f>
        <v>#N/A</v>
      </c>
      <c r="H988" s="26" t="e">
        <f>VLOOKUP($B988,'Seznam aktivit'!$B$3:$G$34,6)</f>
        <v>#N/A</v>
      </c>
    </row>
    <row r="989" spans="2:8" x14ac:dyDescent="0.3">
      <c r="B989" s="20"/>
      <c r="C989" s="19"/>
      <c r="D989" s="23" t="e">
        <f>VLOOKUP($B989,'Seznam aktivit'!$B$3:$G$34,2)</f>
        <v>#N/A</v>
      </c>
      <c r="E989" s="24" t="e">
        <f>VLOOKUP($B989,'Seznam aktivit'!$B$3:$G$34,3)</f>
        <v>#N/A</v>
      </c>
      <c r="F989" s="25" t="e">
        <f>VLOOKUP($B989,'Seznam aktivit'!$B$3:$G$34,4)</f>
        <v>#N/A</v>
      </c>
      <c r="G989" s="25" t="e">
        <f>VLOOKUP($B989,'Seznam aktivit'!$B$3:$G$34,5)</f>
        <v>#N/A</v>
      </c>
      <c r="H989" s="26" t="e">
        <f>VLOOKUP($B989,'Seznam aktivit'!$B$3:$G$34,6)</f>
        <v>#N/A</v>
      </c>
    </row>
    <row r="990" spans="2:8" x14ac:dyDescent="0.3">
      <c r="B990" s="20"/>
      <c r="C990" s="19"/>
      <c r="D990" s="23" t="e">
        <f>VLOOKUP($B990,'Seznam aktivit'!$B$3:$G$34,2)</f>
        <v>#N/A</v>
      </c>
      <c r="E990" s="24" t="e">
        <f>VLOOKUP($B990,'Seznam aktivit'!$B$3:$G$34,3)</f>
        <v>#N/A</v>
      </c>
      <c r="F990" s="25" t="e">
        <f>VLOOKUP($B990,'Seznam aktivit'!$B$3:$G$34,4)</f>
        <v>#N/A</v>
      </c>
      <c r="G990" s="25" t="e">
        <f>VLOOKUP($B990,'Seznam aktivit'!$B$3:$G$34,5)</f>
        <v>#N/A</v>
      </c>
      <c r="H990" s="26" t="e">
        <f>VLOOKUP($B990,'Seznam aktivit'!$B$3:$G$34,6)</f>
        <v>#N/A</v>
      </c>
    </row>
    <row r="991" spans="2:8" x14ac:dyDescent="0.3">
      <c r="B991" s="20"/>
      <c r="C991" s="19"/>
      <c r="D991" s="23" t="e">
        <f>VLOOKUP($B991,'Seznam aktivit'!$B$3:$G$34,2)</f>
        <v>#N/A</v>
      </c>
      <c r="E991" s="24" t="e">
        <f>VLOOKUP($B991,'Seznam aktivit'!$B$3:$G$34,3)</f>
        <v>#N/A</v>
      </c>
      <c r="F991" s="25" t="e">
        <f>VLOOKUP($B991,'Seznam aktivit'!$B$3:$G$34,4)</f>
        <v>#N/A</v>
      </c>
      <c r="G991" s="25" t="e">
        <f>VLOOKUP($B991,'Seznam aktivit'!$B$3:$G$34,5)</f>
        <v>#N/A</v>
      </c>
      <c r="H991" s="26" t="e">
        <f>VLOOKUP($B991,'Seznam aktivit'!$B$3:$G$34,6)</f>
        <v>#N/A</v>
      </c>
    </row>
    <row r="992" spans="2:8" x14ac:dyDescent="0.3">
      <c r="B992" s="20"/>
      <c r="C992" s="19"/>
      <c r="D992" s="23" t="e">
        <f>VLOOKUP($B992,'Seznam aktivit'!$B$3:$G$34,2)</f>
        <v>#N/A</v>
      </c>
      <c r="E992" s="24" t="e">
        <f>VLOOKUP($B992,'Seznam aktivit'!$B$3:$G$34,3)</f>
        <v>#N/A</v>
      </c>
      <c r="F992" s="25" t="e">
        <f>VLOOKUP($B992,'Seznam aktivit'!$B$3:$G$34,4)</f>
        <v>#N/A</v>
      </c>
      <c r="G992" s="25" t="e">
        <f>VLOOKUP($B992,'Seznam aktivit'!$B$3:$G$34,5)</f>
        <v>#N/A</v>
      </c>
      <c r="H992" s="26" t="e">
        <f>VLOOKUP($B992,'Seznam aktivit'!$B$3:$G$34,6)</f>
        <v>#N/A</v>
      </c>
    </row>
    <row r="993" spans="2:8" x14ac:dyDescent="0.3">
      <c r="B993" s="20"/>
      <c r="C993" s="19"/>
      <c r="D993" s="23" t="e">
        <f>VLOOKUP($B993,'Seznam aktivit'!$B$3:$G$34,2)</f>
        <v>#N/A</v>
      </c>
      <c r="E993" s="24" t="e">
        <f>VLOOKUP($B993,'Seznam aktivit'!$B$3:$G$34,3)</f>
        <v>#N/A</v>
      </c>
      <c r="F993" s="25" t="e">
        <f>VLOOKUP($B993,'Seznam aktivit'!$B$3:$G$34,4)</f>
        <v>#N/A</v>
      </c>
      <c r="G993" s="25" t="e">
        <f>VLOOKUP($B993,'Seznam aktivit'!$B$3:$G$34,5)</f>
        <v>#N/A</v>
      </c>
      <c r="H993" s="26" t="e">
        <f>VLOOKUP($B993,'Seznam aktivit'!$B$3:$G$34,6)</f>
        <v>#N/A</v>
      </c>
    </row>
    <row r="994" spans="2:8" x14ac:dyDescent="0.3">
      <c r="B994" s="20"/>
      <c r="C994" s="19"/>
      <c r="D994" s="23" t="e">
        <f>VLOOKUP($B994,'Seznam aktivit'!$B$3:$G$34,2)</f>
        <v>#N/A</v>
      </c>
      <c r="E994" s="24" t="e">
        <f>VLOOKUP($B994,'Seznam aktivit'!$B$3:$G$34,3)</f>
        <v>#N/A</v>
      </c>
      <c r="F994" s="25" t="e">
        <f>VLOOKUP($B994,'Seznam aktivit'!$B$3:$G$34,4)</f>
        <v>#N/A</v>
      </c>
      <c r="G994" s="25" t="e">
        <f>VLOOKUP($B994,'Seznam aktivit'!$B$3:$G$34,5)</f>
        <v>#N/A</v>
      </c>
      <c r="H994" s="26" t="e">
        <f>VLOOKUP($B994,'Seznam aktivit'!$B$3:$G$34,6)</f>
        <v>#N/A</v>
      </c>
    </row>
    <row r="995" spans="2:8" x14ac:dyDescent="0.3">
      <c r="B995" s="20"/>
      <c r="C995" s="19"/>
      <c r="D995" s="23" t="e">
        <f>VLOOKUP($B995,'Seznam aktivit'!$B$3:$G$34,2)</f>
        <v>#N/A</v>
      </c>
      <c r="E995" s="24" t="e">
        <f>VLOOKUP($B995,'Seznam aktivit'!$B$3:$G$34,3)</f>
        <v>#N/A</v>
      </c>
      <c r="F995" s="25" t="e">
        <f>VLOOKUP($B995,'Seznam aktivit'!$B$3:$G$34,4)</f>
        <v>#N/A</v>
      </c>
      <c r="G995" s="25" t="e">
        <f>VLOOKUP($B995,'Seznam aktivit'!$B$3:$G$34,5)</f>
        <v>#N/A</v>
      </c>
      <c r="H995" s="26" t="e">
        <f>VLOOKUP($B995,'Seznam aktivit'!$B$3:$G$34,6)</f>
        <v>#N/A</v>
      </c>
    </row>
    <row r="996" spans="2:8" x14ac:dyDescent="0.3">
      <c r="B996" s="20"/>
      <c r="C996" s="19"/>
      <c r="D996" s="23" t="e">
        <f>VLOOKUP($B996,'Seznam aktivit'!$B$3:$G$34,2)</f>
        <v>#N/A</v>
      </c>
      <c r="E996" s="24" t="e">
        <f>VLOOKUP($B996,'Seznam aktivit'!$B$3:$G$34,3)</f>
        <v>#N/A</v>
      </c>
      <c r="F996" s="25" t="e">
        <f>VLOOKUP($B996,'Seznam aktivit'!$B$3:$G$34,4)</f>
        <v>#N/A</v>
      </c>
      <c r="G996" s="25" t="e">
        <f>VLOOKUP($B996,'Seznam aktivit'!$B$3:$G$34,5)</f>
        <v>#N/A</v>
      </c>
      <c r="H996" s="26" t="e">
        <f>VLOOKUP($B996,'Seznam aktivit'!$B$3:$G$34,6)</f>
        <v>#N/A</v>
      </c>
    </row>
    <row r="997" spans="2:8" x14ac:dyDescent="0.3">
      <c r="B997" s="20"/>
      <c r="C997" s="19"/>
      <c r="D997" s="23" t="e">
        <f>VLOOKUP($B997,'Seznam aktivit'!$B$3:$G$34,2)</f>
        <v>#N/A</v>
      </c>
      <c r="E997" s="24" t="e">
        <f>VLOOKUP($B997,'Seznam aktivit'!$B$3:$G$34,3)</f>
        <v>#N/A</v>
      </c>
      <c r="F997" s="25" t="e">
        <f>VLOOKUP($B997,'Seznam aktivit'!$B$3:$G$34,4)</f>
        <v>#N/A</v>
      </c>
      <c r="G997" s="25" t="e">
        <f>VLOOKUP($B997,'Seznam aktivit'!$B$3:$G$34,5)</f>
        <v>#N/A</v>
      </c>
      <c r="H997" s="26" t="e">
        <f>VLOOKUP($B997,'Seznam aktivit'!$B$3:$G$34,6)</f>
        <v>#N/A</v>
      </c>
    </row>
    <row r="998" spans="2:8" x14ac:dyDescent="0.3">
      <c r="B998" s="20"/>
      <c r="C998" s="19"/>
      <c r="D998" s="23" t="e">
        <f>VLOOKUP($B998,'Seznam aktivit'!$B$3:$G$34,2)</f>
        <v>#N/A</v>
      </c>
      <c r="E998" s="24" t="e">
        <f>VLOOKUP($B998,'Seznam aktivit'!$B$3:$G$34,3)</f>
        <v>#N/A</v>
      </c>
      <c r="F998" s="25" t="e">
        <f>VLOOKUP($B998,'Seznam aktivit'!$B$3:$G$34,4)</f>
        <v>#N/A</v>
      </c>
      <c r="G998" s="25" t="e">
        <f>VLOOKUP($B998,'Seznam aktivit'!$B$3:$G$34,5)</f>
        <v>#N/A</v>
      </c>
      <c r="H998" s="26" t="e">
        <f>VLOOKUP($B998,'Seznam aktivit'!$B$3:$G$34,6)</f>
        <v>#N/A</v>
      </c>
    </row>
    <row r="999" spans="2:8" x14ac:dyDescent="0.3">
      <c r="B999" s="20"/>
      <c r="C999" s="19"/>
      <c r="D999" s="23" t="e">
        <f>VLOOKUP($B999,'Seznam aktivit'!$B$3:$G$34,2)</f>
        <v>#N/A</v>
      </c>
      <c r="E999" s="24" t="e">
        <f>VLOOKUP($B999,'Seznam aktivit'!$B$3:$G$34,3)</f>
        <v>#N/A</v>
      </c>
      <c r="F999" s="25" t="e">
        <f>VLOOKUP($B999,'Seznam aktivit'!$B$3:$G$34,4)</f>
        <v>#N/A</v>
      </c>
      <c r="G999" s="25" t="e">
        <f>VLOOKUP($B999,'Seznam aktivit'!$B$3:$G$34,5)</f>
        <v>#N/A</v>
      </c>
      <c r="H999" s="26" t="e">
        <f>VLOOKUP($B999,'Seznam aktivit'!$B$3:$G$34,6)</f>
        <v>#N/A</v>
      </c>
    </row>
    <row r="1000" spans="2:8" ht="15" thickBot="1" x14ac:dyDescent="0.35">
      <c r="B1000" s="21"/>
      <c r="C1000" s="18"/>
      <c r="D1000" s="56" t="e">
        <f>VLOOKUP($B1000,'Seznam aktivit'!$B$3:$G$34,2)</f>
        <v>#N/A</v>
      </c>
      <c r="E1000" s="57" t="e">
        <f>VLOOKUP($B1000,'Seznam aktivit'!$B$3:$G$34,3)</f>
        <v>#N/A</v>
      </c>
      <c r="F1000" s="58" t="e">
        <f>VLOOKUP($B1000,'Seznam aktivit'!$B$3:$G$34,4)</f>
        <v>#N/A</v>
      </c>
      <c r="G1000" s="58" t="e">
        <f>VLOOKUP($B1000,'Seznam aktivit'!$B$3:$G$34,5)</f>
        <v>#N/A</v>
      </c>
      <c r="H1000" s="59" t="e">
        <f>VLOOKUP($B1000,'Seznam aktivit'!$B$3:$G$34,6)</f>
        <v>#N/A</v>
      </c>
    </row>
  </sheetData>
  <sheetProtection algorithmName="SHA-512" hashValue="DE0mFHKMlcQZxmHsM6kgPcahDb+7U2j90qrYoQfff7xvRlElOpjAWuCl+q2QbCk676bPE9k1eSyIheQ/PjogCw==" saltValue="9Pdi9H3pg92v5xAepPIPmQ==" spinCount="100000" sheet="1" objects="1" scenarios="1" autoFilter="0"/>
  <conditionalFormatting sqref="D3:H1000">
    <cfRule type="expression" dxfId="0" priority="6">
      <formula>$B3=""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D8:H199 D402:H402 D504:H599 D200:H401 D403:H503 D600:H602 D7:H7 D5 D3:H4 D6:H6 E5:H5 D603:H1000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639443-5C13-4208-A77E-3064F7BB9872}">
          <x14:formula1>
            <xm:f>Data!$A$38:$A$70</xm:f>
          </x14:formula1>
          <xm:sqref>B3:B1000</xm:sqref>
        </x14:dataValidation>
        <x14:dataValidation type="list" allowBlank="1" showInputMessage="1" showErrorMessage="1" xr:uid="{0738FD9B-36B3-48D2-AC70-5FFBB9FD2C84}">
          <x14:formula1>
            <xm:f>'Seznam účastníků'!$B$4:$B$203</xm:f>
          </x14:formula1>
          <xm:sqref>C3:C1000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B77"/>
  <sheetViews>
    <sheetView workbookViewId="0">
      <selection activeCell="D26" sqref="D26"/>
    </sheetView>
  </sheetViews>
  <sheetFormatPr defaultRowHeight="14.4" x14ac:dyDescent="0.3"/>
  <cols>
    <col min="1" max="1" width="61.44140625" customWidth="1"/>
  </cols>
  <sheetData>
    <row r="1" spans="1:2" x14ac:dyDescent="0.3">
      <c r="A1" s="22"/>
    </row>
    <row r="2" spans="1:2" x14ac:dyDescent="0.3">
      <c r="A2" t="s">
        <v>2</v>
      </c>
    </row>
    <row r="3" spans="1:2" x14ac:dyDescent="0.3">
      <c r="A3" t="s">
        <v>3</v>
      </c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s="1" t="s">
        <v>7</v>
      </c>
    </row>
    <row r="8" spans="1:2" x14ac:dyDescent="0.3">
      <c r="A8" t="s">
        <v>8</v>
      </c>
    </row>
    <row r="10" spans="1:2" x14ac:dyDescent="0.3">
      <c r="A10" s="22"/>
    </row>
    <row r="11" spans="1:2" x14ac:dyDescent="0.3">
      <c r="A11" s="1" t="s">
        <v>23</v>
      </c>
    </row>
    <row r="12" spans="1:2" x14ac:dyDescent="0.3">
      <c r="A12" s="1" t="s">
        <v>24</v>
      </c>
      <c r="B12" s="1"/>
    </row>
    <row r="13" spans="1:2" x14ac:dyDescent="0.3">
      <c r="A13" s="1" t="s">
        <v>25</v>
      </c>
      <c r="B13" s="1"/>
    </row>
    <row r="14" spans="1:2" x14ac:dyDescent="0.3">
      <c r="A14" s="1" t="s">
        <v>26</v>
      </c>
      <c r="B14" s="1"/>
    </row>
    <row r="15" spans="1:2" x14ac:dyDescent="0.3">
      <c r="A15" s="1" t="s">
        <v>27</v>
      </c>
      <c r="B15" s="1"/>
    </row>
    <row r="16" spans="1:2" x14ac:dyDescent="0.3">
      <c r="A16" s="1" t="s">
        <v>28</v>
      </c>
      <c r="B16" s="1"/>
    </row>
    <row r="17" spans="1:2" x14ac:dyDescent="0.3">
      <c r="A17" s="1" t="s">
        <v>29</v>
      </c>
      <c r="B17" s="1"/>
    </row>
    <row r="18" spans="1:2" x14ac:dyDescent="0.3">
      <c r="A18" s="1" t="s">
        <v>22</v>
      </c>
      <c r="B18" s="1"/>
    </row>
    <row r="19" spans="1:2" x14ac:dyDescent="0.3">
      <c r="A19" s="1" t="s">
        <v>5</v>
      </c>
      <c r="B19" s="1"/>
    </row>
    <row r="20" spans="1:2" x14ac:dyDescent="0.3">
      <c r="A20" s="1" t="s">
        <v>30</v>
      </c>
      <c r="B20" s="1"/>
    </row>
    <row r="21" spans="1:2" x14ac:dyDescent="0.3">
      <c r="A21" s="1" t="s">
        <v>31</v>
      </c>
      <c r="B21" s="1"/>
    </row>
    <row r="22" spans="1:2" x14ac:dyDescent="0.3">
      <c r="A22" s="1" t="s">
        <v>32</v>
      </c>
      <c r="B22" s="1"/>
    </row>
    <row r="23" spans="1:2" x14ac:dyDescent="0.3">
      <c r="A23" s="1" t="s">
        <v>33</v>
      </c>
      <c r="B23" s="1"/>
    </row>
    <row r="24" spans="1:2" x14ac:dyDescent="0.3">
      <c r="A24" s="1" t="s">
        <v>34</v>
      </c>
      <c r="B24" s="1"/>
    </row>
    <row r="25" spans="1:2" x14ac:dyDescent="0.3">
      <c r="A25" s="1" t="s">
        <v>35</v>
      </c>
      <c r="B25" s="1"/>
    </row>
    <row r="26" spans="1:2" x14ac:dyDescent="0.3">
      <c r="A26" s="1" t="s">
        <v>36</v>
      </c>
      <c r="B26" s="1"/>
    </row>
    <row r="27" spans="1:2" x14ac:dyDescent="0.3">
      <c r="A27" s="1"/>
      <c r="B27" s="1"/>
    </row>
    <row r="28" spans="1:2" x14ac:dyDescent="0.3">
      <c r="A28" s="3"/>
      <c r="B28" s="1"/>
    </row>
    <row r="29" spans="1:2" x14ac:dyDescent="0.3">
      <c r="A29" s="1" t="s">
        <v>11</v>
      </c>
      <c r="B29" s="1"/>
    </row>
    <row r="30" spans="1:2" x14ac:dyDescent="0.3">
      <c r="A30" t="s">
        <v>17</v>
      </c>
    </row>
    <row r="31" spans="1:2" x14ac:dyDescent="0.3">
      <c r="A31" t="s">
        <v>16</v>
      </c>
    </row>
    <row r="32" spans="1:2" x14ac:dyDescent="0.3">
      <c r="A32" t="s">
        <v>15</v>
      </c>
    </row>
    <row r="33" spans="1:1" x14ac:dyDescent="0.3">
      <c r="A33" t="s">
        <v>14</v>
      </c>
    </row>
    <row r="34" spans="1:1" x14ac:dyDescent="0.3">
      <c r="A34" t="s">
        <v>13</v>
      </c>
    </row>
    <row r="35" spans="1:1" x14ac:dyDescent="0.3">
      <c r="A35" t="s">
        <v>12</v>
      </c>
    </row>
    <row r="36" spans="1:1" x14ac:dyDescent="0.3">
      <c r="A36" t="s">
        <v>45</v>
      </c>
    </row>
    <row r="38" spans="1:1" x14ac:dyDescent="0.3">
      <c r="A38" s="22"/>
    </row>
    <row r="39" spans="1:1" x14ac:dyDescent="0.3">
      <c r="A39">
        <v>1</v>
      </c>
    </row>
    <row r="40" spans="1:1" x14ac:dyDescent="0.3">
      <c r="A40">
        <v>2</v>
      </c>
    </row>
    <row r="41" spans="1:1" x14ac:dyDescent="0.3">
      <c r="A41">
        <v>3</v>
      </c>
    </row>
    <row r="42" spans="1:1" x14ac:dyDescent="0.3">
      <c r="A42">
        <v>4</v>
      </c>
    </row>
    <row r="43" spans="1:1" x14ac:dyDescent="0.3">
      <c r="A43">
        <v>5</v>
      </c>
    </row>
    <row r="44" spans="1:1" x14ac:dyDescent="0.3">
      <c r="A44">
        <v>6</v>
      </c>
    </row>
    <row r="45" spans="1:1" x14ac:dyDescent="0.3">
      <c r="A45">
        <v>7</v>
      </c>
    </row>
    <row r="46" spans="1:1" x14ac:dyDescent="0.3">
      <c r="A46">
        <v>8</v>
      </c>
    </row>
    <row r="47" spans="1:1" x14ac:dyDescent="0.3">
      <c r="A47">
        <v>9</v>
      </c>
    </row>
    <row r="48" spans="1:1" x14ac:dyDescent="0.3">
      <c r="A48">
        <v>10</v>
      </c>
    </row>
    <row r="49" spans="1:1" x14ac:dyDescent="0.3">
      <c r="A49">
        <v>11</v>
      </c>
    </row>
    <row r="50" spans="1:1" x14ac:dyDescent="0.3">
      <c r="A50">
        <v>12</v>
      </c>
    </row>
    <row r="51" spans="1:1" x14ac:dyDescent="0.3">
      <c r="A51">
        <v>13</v>
      </c>
    </row>
    <row r="52" spans="1:1" x14ac:dyDescent="0.3">
      <c r="A52">
        <v>14</v>
      </c>
    </row>
    <row r="53" spans="1:1" x14ac:dyDescent="0.3">
      <c r="A53">
        <v>15</v>
      </c>
    </row>
    <row r="54" spans="1:1" x14ac:dyDescent="0.3">
      <c r="A54">
        <v>16</v>
      </c>
    </row>
    <row r="55" spans="1:1" x14ac:dyDescent="0.3">
      <c r="A55">
        <v>17</v>
      </c>
    </row>
    <row r="56" spans="1:1" x14ac:dyDescent="0.3">
      <c r="A56">
        <v>18</v>
      </c>
    </row>
    <row r="57" spans="1:1" x14ac:dyDescent="0.3">
      <c r="A57">
        <v>19</v>
      </c>
    </row>
    <row r="58" spans="1:1" x14ac:dyDescent="0.3">
      <c r="A58">
        <v>20</v>
      </c>
    </row>
    <row r="59" spans="1:1" x14ac:dyDescent="0.3">
      <c r="A59">
        <v>21</v>
      </c>
    </row>
    <row r="60" spans="1:1" x14ac:dyDescent="0.3">
      <c r="A60">
        <v>22</v>
      </c>
    </row>
    <row r="61" spans="1:1" x14ac:dyDescent="0.3">
      <c r="A61">
        <v>23</v>
      </c>
    </row>
    <row r="62" spans="1:1" x14ac:dyDescent="0.3">
      <c r="A62">
        <v>24</v>
      </c>
    </row>
    <row r="63" spans="1:1" x14ac:dyDescent="0.3">
      <c r="A63">
        <v>25</v>
      </c>
    </row>
    <row r="64" spans="1:1" x14ac:dyDescent="0.3">
      <c r="A64">
        <v>26</v>
      </c>
    </row>
    <row r="65" spans="1:1" x14ac:dyDescent="0.3">
      <c r="A65">
        <v>27</v>
      </c>
    </row>
    <row r="66" spans="1:1" x14ac:dyDescent="0.3">
      <c r="A66">
        <v>28</v>
      </c>
    </row>
    <row r="67" spans="1:1" x14ac:dyDescent="0.3">
      <c r="A67">
        <v>29</v>
      </c>
    </row>
    <row r="68" spans="1:1" x14ac:dyDescent="0.3">
      <c r="A68">
        <v>30</v>
      </c>
    </row>
    <row r="69" spans="1:1" x14ac:dyDescent="0.3">
      <c r="A69">
        <v>31</v>
      </c>
    </row>
    <row r="70" spans="1:1" x14ac:dyDescent="0.3">
      <c r="A70">
        <v>32</v>
      </c>
    </row>
    <row r="73" spans="1:1" x14ac:dyDescent="0.3">
      <c r="A73" t="s">
        <v>38</v>
      </c>
    </row>
    <row r="74" spans="1:1" x14ac:dyDescent="0.3">
      <c r="A74" t="s">
        <v>42</v>
      </c>
    </row>
    <row r="75" spans="1:1" x14ac:dyDescent="0.3">
      <c r="A75" t="s">
        <v>39</v>
      </c>
    </row>
    <row r="76" spans="1:1" x14ac:dyDescent="0.3">
      <c r="A76" t="s">
        <v>40</v>
      </c>
    </row>
    <row r="77" spans="1:1" x14ac:dyDescent="0.3">
      <c r="A77" t="s">
        <v>41</v>
      </c>
    </row>
  </sheetData>
  <sheetProtection algorithmName="SHA-512" hashValue="LD2M6TaYZKGuTDRluGbxUIX8X7b2DI/lzAomuvHnPYA57/BSgrbIfP4gmjpPxwwCYn/zFcUR2HnSABMp5+XX+A==" saltValue="dyI7dwcLJ33zN75t2t/yj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15OPMSMT0001-78-14597</_dlc_DocId>
    <_dlc_DocIdUrl xmlns="0104a4cd-1400-468e-be1b-c7aad71d7d5a">
      <Url>https://op.msmt.cz/_layouts/15/DocIdRedir.aspx?ID=15OPMSMT0001-78-14597</Url>
      <Description>15OPMSMT0001-78-14597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B84524-D076-4657-9BB2-9CD6B2D41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42D85C-DEE9-4571-A584-50D4A4DE7DB9}">
  <ds:schemaRefs>
    <ds:schemaRef ds:uri="0104a4cd-1400-468e-be1b-c7aad71d7d5a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 a postup vyplňování</vt:lpstr>
      <vt:lpstr>Seznam účastníků</vt:lpstr>
      <vt:lpstr>Seznam aktivit</vt:lpstr>
      <vt:lpstr>Přehled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mas04</cp:lastModifiedBy>
  <cp:lastPrinted>2022-08-22T09:51:57Z</cp:lastPrinted>
  <dcterms:created xsi:type="dcterms:W3CDTF">2022-01-27T18:20:52Z</dcterms:created>
  <dcterms:modified xsi:type="dcterms:W3CDTF">2023-04-03T09:44:11Z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3376358a-c354-4425-8843-59f29a2fbbcc</vt:lpwstr>
  </property>
</Properties>
</file>